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209"/>
  <workbookPr/>
  <mc:AlternateContent xmlns:mc="http://schemas.openxmlformats.org/markup-compatibility/2006">
    <mc:Choice Requires="x15">
      <x15ac:absPath xmlns:x15ac="http://schemas.microsoft.com/office/spreadsheetml/2010/11/ac" url="/Users/christopherjenness/Desktop/Personal/elections/openelections-data-oh/2012/"/>
    </mc:Choice>
  </mc:AlternateContent>
  <bookViews>
    <workbookView xWindow="820" yWindow="460" windowWidth="26760" windowHeight="16060"/>
  </bookViews>
  <sheets>
    <sheet name="Contents" sheetId="23" r:id="rId1"/>
    <sheet name="Master Sheet" sheetId="2" r:id="rId2"/>
    <sheet name="President" sheetId="1" r:id="rId3"/>
    <sheet name="U.S. Senator" sheetId="3" r:id="rId4"/>
    <sheet name="U.S. House" sheetId="4" r:id="rId5"/>
    <sheet name="State Senate" sheetId="5" r:id="rId6"/>
    <sheet name="State House of Representatives" sheetId="6" r:id="rId7"/>
    <sheet name="Ohio Supreme Court" sheetId="7" r:id="rId8"/>
    <sheet name="Statewide Issues" sheetId="8" r:id="rId9"/>
    <sheet name="Court of Appeals" sheetId="10" r:id="rId10"/>
    <sheet name="Board of Education" sheetId="11" r:id="rId11"/>
    <sheet name="County Auditor" sheetId="12" r:id="rId12"/>
    <sheet name="Clerk of Courts" sheetId="13" r:id="rId13"/>
    <sheet name="County Commissioner" sheetId="14" r:id="rId14"/>
    <sheet name="Coroner" sheetId="15" r:id="rId15"/>
    <sheet name="Common Pleas Judge" sheetId="16" r:id="rId16"/>
    <sheet name="County Court Judge" sheetId="17" r:id="rId17"/>
    <sheet name="Engineer" sheetId="18" r:id="rId18"/>
    <sheet name="Prosecutor" sheetId="19" r:id="rId19"/>
    <sheet name="Recorder" sheetId="20" r:id="rId20"/>
    <sheet name="Sheriff" sheetId="21" r:id="rId21"/>
    <sheet name="Treasurer" sheetId="22" r:id="rId22"/>
    <sheet name="Sheet1" sheetId="24" r:id="rId2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E4" i="16" l="1"/>
  <c r="FE4" i="6"/>
  <c r="FD4" i="6"/>
  <c r="I4" i="8"/>
  <c r="H4" i="8"/>
  <c r="E4" i="22"/>
  <c r="D4" i="22"/>
  <c r="E5" i="22"/>
  <c r="E4" i="21"/>
  <c r="D4" i="21"/>
  <c r="E5" i="21"/>
  <c r="E4" i="20"/>
  <c r="D4" i="20"/>
  <c r="E4" i="19"/>
  <c r="D4" i="19"/>
  <c r="E5" i="19"/>
  <c r="E4" i="18"/>
  <c r="D4" i="18"/>
  <c r="E5" i="18"/>
  <c r="E4" i="17"/>
  <c r="D4" i="17"/>
  <c r="E5" i="17"/>
  <c r="E4" i="16"/>
  <c r="D4" i="16"/>
  <c r="E5" i="16"/>
  <c r="E4" i="15"/>
  <c r="D4" i="15"/>
  <c r="E5" i="15"/>
  <c r="E4" i="14"/>
  <c r="D4" i="14"/>
  <c r="E5" i="14"/>
  <c r="E4" i="13"/>
  <c r="D4" i="13"/>
  <c r="E5" i="13"/>
  <c r="E4" i="12"/>
  <c r="D4" i="12"/>
  <c r="E4" i="11"/>
  <c r="D4" i="11"/>
  <c r="E5" i="11"/>
  <c r="E4" i="10"/>
  <c r="D4" i="10"/>
  <c r="E4" i="8"/>
  <c r="D4" i="8"/>
  <c r="E5" i="8"/>
  <c r="E4" i="7"/>
  <c r="D4" i="7"/>
  <c r="E5" i="7"/>
  <c r="E4" i="6"/>
  <c r="D4" i="6"/>
  <c r="E5" i="6"/>
  <c r="E4" i="5"/>
  <c r="D4" i="5"/>
  <c r="E5" i="5"/>
  <c r="E4" i="4"/>
  <c r="D4" i="4"/>
  <c r="E5" i="4"/>
  <c r="E4" i="3"/>
  <c r="D4" i="3"/>
  <c r="E5" i="3"/>
  <c r="F4" i="3"/>
  <c r="G4" i="3"/>
  <c r="H4" i="3"/>
  <c r="F5" i="3"/>
  <c r="G5" i="3"/>
  <c r="H5" i="3"/>
  <c r="E4" i="1"/>
  <c r="D4" i="1"/>
  <c r="E5" i="1"/>
  <c r="E5" i="20"/>
  <c r="E5" i="12"/>
  <c r="E5" i="10"/>
  <c r="CX4" i="22"/>
  <c r="CY4" i="22"/>
  <c r="CX5" i="22"/>
  <c r="CP4" i="22"/>
  <c r="CP5" i="22"/>
  <c r="BZ4" i="22"/>
  <c r="BZ5" i="22"/>
  <c r="DM4" i="22"/>
  <c r="DM5" i="22"/>
  <c r="DL4" i="22"/>
  <c r="DL5" i="22"/>
  <c r="DK4" i="22"/>
  <c r="DJ4" i="22"/>
  <c r="DK5" i="22"/>
  <c r="DJ5" i="22"/>
  <c r="DI4" i="22"/>
  <c r="DI5" i="22"/>
  <c r="DH4" i="22"/>
  <c r="DH5" i="22"/>
  <c r="DG4" i="22"/>
  <c r="DG5" i="22"/>
  <c r="DF4" i="22"/>
  <c r="DF5" i="22"/>
  <c r="DE4" i="22"/>
  <c r="DE5" i="22"/>
  <c r="DD4" i="22"/>
  <c r="DD5" i="22"/>
  <c r="DC4" i="22"/>
  <c r="DC5" i="22"/>
  <c r="DB4" i="22"/>
  <c r="DB5" i="22"/>
  <c r="DA4" i="22"/>
  <c r="CZ4" i="22"/>
  <c r="DA5" i="22"/>
  <c r="CZ5" i="22"/>
  <c r="CY5" i="22"/>
  <c r="CW4" i="22"/>
  <c r="CW5" i="22"/>
  <c r="CV4" i="22"/>
  <c r="CV5" i="22"/>
  <c r="CU4" i="22"/>
  <c r="CU5" i="22"/>
  <c r="CT4" i="22"/>
  <c r="CT5" i="22"/>
  <c r="CS4" i="22"/>
  <c r="CS5" i="22"/>
  <c r="CR4" i="22"/>
  <c r="CR5" i="22"/>
  <c r="CQ4" i="22"/>
  <c r="CQ5" i="22"/>
  <c r="CO4" i="22"/>
  <c r="CO5" i="22"/>
  <c r="CN4" i="22"/>
  <c r="CN5" i="22"/>
  <c r="CM4" i="22"/>
  <c r="CL4" i="22"/>
  <c r="CM5" i="22"/>
  <c r="CL5" i="22"/>
  <c r="CK4" i="22"/>
  <c r="CJ4" i="22"/>
  <c r="CK5" i="22"/>
  <c r="CJ5" i="22"/>
  <c r="CI4" i="22"/>
  <c r="CI5" i="22"/>
  <c r="CH4" i="22"/>
  <c r="CH5" i="22"/>
  <c r="CG4" i="22"/>
  <c r="CG5" i="22"/>
  <c r="CF4" i="22"/>
  <c r="CF5" i="22"/>
  <c r="CE4" i="22"/>
  <c r="CE5" i="22"/>
  <c r="CD4" i="22"/>
  <c r="CD5" i="22"/>
  <c r="CC4" i="22"/>
  <c r="CB4" i="22"/>
  <c r="CC5" i="22"/>
  <c r="CB5" i="22"/>
  <c r="CA4" i="22"/>
  <c r="CA5" i="22"/>
  <c r="BY4" i="22"/>
  <c r="BY5" i="22"/>
  <c r="BX4" i="22"/>
  <c r="BW4" i="22"/>
  <c r="BX5" i="22"/>
  <c r="BW5" i="22"/>
  <c r="BV4" i="22"/>
  <c r="BU4" i="22"/>
  <c r="BV5" i="22"/>
  <c r="BU5" i="22"/>
  <c r="BT4" i="22"/>
  <c r="BS4" i="22"/>
  <c r="BT5" i="22"/>
  <c r="BS5" i="22"/>
  <c r="BR4" i="22"/>
  <c r="BR5" i="22"/>
  <c r="BQ4" i="22"/>
  <c r="BQ5" i="22"/>
  <c r="BP4" i="22"/>
  <c r="BO4" i="22"/>
  <c r="BP5" i="22"/>
  <c r="BO5" i="22"/>
  <c r="BN4" i="22"/>
  <c r="BN5" i="22"/>
  <c r="BM4" i="22"/>
  <c r="BM5" i="22"/>
  <c r="BL4" i="22"/>
  <c r="BL5" i="22"/>
  <c r="BK4" i="22"/>
  <c r="BJ4" i="22"/>
  <c r="BK5" i="22"/>
  <c r="BJ5" i="22"/>
  <c r="BI4" i="22"/>
  <c r="BH4" i="22"/>
  <c r="BI5" i="22"/>
  <c r="BH5" i="22"/>
  <c r="BG4" i="22"/>
  <c r="BG5" i="22"/>
  <c r="BF4" i="22"/>
  <c r="BF5" i="22"/>
  <c r="BE4" i="22"/>
  <c r="BE5" i="22"/>
  <c r="BD4" i="22"/>
  <c r="BD5" i="22"/>
  <c r="BC4" i="22"/>
  <c r="BC5" i="22"/>
  <c r="BB4" i="22"/>
  <c r="BB5" i="22"/>
  <c r="BA4" i="22"/>
  <c r="AZ4" i="22"/>
  <c r="BA5" i="22"/>
  <c r="AZ5" i="22"/>
  <c r="AY4" i="22"/>
  <c r="AX4" i="22"/>
  <c r="AY5" i="22"/>
  <c r="AX5" i="22"/>
  <c r="AW4" i="22"/>
  <c r="AV4" i="22"/>
  <c r="AW5" i="22"/>
  <c r="AV5" i="22"/>
  <c r="AU4" i="22"/>
  <c r="AU5" i="22"/>
  <c r="AT4" i="22"/>
  <c r="AT5" i="22"/>
  <c r="AS4" i="22"/>
  <c r="AR4" i="22"/>
  <c r="AS5" i="22"/>
  <c r="AR5" i="22"/>
  <c r="AQ4" i="22"/>
  <c r="AP4" i="22"/>
  <c r="AQ5" i="22"/>
  <c r="AP5" i="22"/>
  <c r="AO4" i="22"/>
  <c r="AO5" i="22"/>
  <c r="AN4" i="22"/>
  <c r="AN5" i="22"/>
  <c r="AM4" i="22"/>
  <c r="AK4" i="22"/>
  <c r="AL4" i="22"/>
  <c r="AM5" i="22"/>
  <c r="AL5" i="22"/>
  <c r="AK5" i="22"/>
  <c r="AJ4" i="22"/>
  <c r="AJ5" i="22"/>
  <c r="AI4" i="22"/>
  <c r="AH4" i="22"/>
  <c r="AI5" i="22"/>
  <c r="AH5" i="22"/>
  <c r="AG4" i="22"/>
  <c r="AG5" i="22"/>
  <c r="AF4" i="22"/>
  <c r="AF5" i="22"/>
  <c r="AE4" i="22"/>
  <c r="AD4" i="22"/>
  <c r="AE5" i="22"/>
  <c r="AD5" i="22"/>
  <c r="AC4" i="22"/>
  <c r="AC5" i="22"/>
  <c r="AB4" i="22"/>
  <c r="AB5" i="22"/>
  <c r="AA4" i="22"/>
  <c r="AA5" i="22"/>
  <c r="Z4" i="22"/>
  <c r="Z5" i="22"/>
  <c r="Y4" i="22"/>
  <c r="X4" i="22"/>
  <c r="Y5" i="22"/>
  <c r="X5" i="22"/>
  <c r="W4" i="22"/>
  <c r="V4" i="22"/>
  <c r="W5" i="22"/>
  <c r="V5" i="22"/>
  <c r="U4" i="22"/>
  <c r="U5" i="22"/>
  <c r="T4" i="22"/>
  <c r="T5" i="22"/>
  <c r="S4" i="22"/>
  <c r="S5" i="22"/>
  <c r="R4" i="22"/>
  <c r="R5" i="22"/>
  <c r="Q4" i="22"/>
  <c r="Q5" i="22"/>
  <c r="P4" i="22"/>
  <c r="P5" i="22"/>
  <c r="O4" i="22"/>
  <c r="O5" i="22"/>
  <c r="N4" i="22"/>
  <c r="N5" i="22"/>
  <c r="M4" i="22"/>
  <c r="M5" i="22"/>
  <c r="L4" i="22"/>
  <c r="K4" i="22"/>
  <c r="L5" i="22"/>
  <c r="K5" i="22"/>
  <c r="J4" i="22"/>
  <c r="I4" i="22"/>
  <c r="J5" i="22"/>
  <c r="I5" i="22"/>
  <c r="H4" i="22"/>
  <c r="H5" i="22"/>
  <c r="G4" i="22"/>
  <c r="G5" i="22"/>
  <c r="F4" i="22"/>
  <c r="F5" i="22"/>
  <c r="DO4" i="21"/>
  <c r="DO5" i="21"/>
  <c r="DJ4" i="21"/>
  <c r="DK4" i="21"/>
  <c r="DJ5" i="21"/>
  <c r="DI4" i="21"/>
  <c r="DI5" i="21"/>
  <c r="DB4" i="21"/>
  <c r="DB5" i="21"/>
  <c r="DA4" i="21"/>
  <c r="CZ4" i="21"/>
  <c r="DA5" i="21"/>
  <c r="CU4" i="21"/>
  <c r="CU5" i="21"/>
  <c r="CS4" i="21"/>
  <c r="CR4" i="21"/>
  <c r="CT4" i="21"/>
  <c r="CS5" i="21"/>
  <c r="CQ4" i="21"/>
  <c r="CQ5" i="21"/>
  <c r="CL4" i="21"/>
  <c r="CM4" i="21"/>
  <c r="CL5" i="21"/>
  <c r="CK4" i="21"/>
  <c r="CK5" i="21"/>
  <c r="CI4" i="21"/>
  <c r="CI5" i="21"/>
  <c r="CD4" i="21"/>
  <c r="CD5" i="21"/>
  <c r="CC4" i="21"/>
  <c r="CC5" i="21"/>
  <c r="CA4" i="21"/>
  <c r="CA5" i="21"/>
  <c r="BW4" i="21"/>
  <c r="BW5" i="21"/>
  <c r="BV4" i="21"/>
  <c r="BV5" i="21"/>
  <c r="BU4" i="21"/>
  <c r="BU5" i="21"/>
  <c r="BO4" i="21"/>
  <c r="BO5" i="21"/>
  <c r="BN4" i="21"/>
  <c r="BN5" i="21"/>
  <c r="BM4" i="21"/>
  <c r="BM5" i="21"/>
  <c r="BG4" i="21"/>
  <c r="BG5" i="21"/>
  <c r="BF4" i="21"/>
  <c r="BF5" i="21"/>
  <c r="BE4" i="21"/>
  <c r="BE5" i="21"/>
  <c r="BC4" i="21"/>
  <c r="BC5" i="21"/>
  <c r="AX4" i="21"/>
  <c r="AY4" i="21"/>
  <c r="AX5" i="21"/>
  <c r="AW4" i="21"/>
  <c r="AW5" i="21"/>
  <c r="AU4" i="21"/>
  <c r="AU5" i="21"/>
  <c r="AP4" i="21"/>
  <c r="AQ4" i="21"/>
  <c r="AP5" i="21"/>
  <c r="AO4" i="21"/>
  <c r="AO5" i="21"/>
  <c r="AI4" i="21"/>
  <c r="AI5" i="21"/>
  <c r="AH4" i="21"/>
  <c r="AH5" i="21"/>
  <c r="AG4" i="21"/>
  <c r="AG5" i="21"/>
  <c r="AE4" i="21"/>
  <c r="AE5" i="21"/>
  <c r="Z4" i="21"/>
  <c r="AA4" i="21"/>
  <c r="Z5" i="21"/>
  <c r="Y4" i="21"/>
  <c r="Y5" i="21"/>
  <c r="W4" i="21"/>
  <c r="W5" i="21"/>
  <c r="R4" i="21"/>
  <c r="S4" i="21"/>
  <c r="R5" i="21"/>
  <c r="Q4" i="21"/>
  <c r="P4" i="21"/>
  <c r="Q5" i="21"/>
  <c r="J4" i="21"/>
  <c r="I4" i="21"/>
  <c r="J5" i="21"/>
  <c r="I5" i="21"/>
  <c r="G4" i="21"/>
  <c r="G5" i="21"/>
  <c r="DP4" i="21"/>
  <c r="DP5" i="21"/>
  <c r="DN4" i="21"/>
  <c r="DM4" i="21"/>
  <c r="DN5" i="21"/>
  <c r="DM5" i="21"/>
  <c r="DL4" i="21"/>
  <c r="DL5" i="21"/>
  <c r="DK5" i="21"/>
  <c r="DH4" i="21"/>
  <c r="DG4" i="21"/>
  <c r="DH5" i="21"/>
  <c r="DF4" i="21"/>
  <c r="DF5" i="21"/>
  <c r="DE4" i="21"/>
  <c r="DE5" i="21"/>
  <c r="DD4" i="21"/>
  <c r="DC4" i="21"/>
  <c r="DD5" i="21"/>
  <c r="CZ5" i="21"/>
  <c r="CY4" i="21"/>
  <c r="CX4" i="21"/>
  <c r="CY5" i="21"/>
  <c r="CW4" i="21"/>
  <c r="CV4" i="21"/>
  <c r="CW5" i="21"/>
  <c r="CV5" i="21"/>
  <c r="CR5" i="21"/>
  <c r="CP4" i="21"/>
  <c r="CO4" i="21"/>
  <c r="CP5" i="21"/>
  <c r="CO5" i="21"/>
  <c r="CN4" i="21"/>
  <c r="CN5" i="21"/>
  <c r="CM5" i="21"/>
  <c r="CJ4" i="21"/>
  <c r="CJ5" i="21"/>
  <c r="CH4" i="21"/>
  <c r="CG4" i="21"/>
  <c r="CH5" i="21"/>
  <c r="CG5" i="21"/>
  <c r="CF4" i="21"/>
  <c r="CE4" i="21"/>
  <c r="CF5" i="21"/>
  <c r="CB4" i="21"/>
  <c r="CB5" i="21"/>
  <c r="BZ4" i="21"/>
  <c r="BZ5" i="21"/>
  <c r="BY4" i="21"/>
  <c r="BY5" i="21"/>
  <c r="BX4" i="21"/>
  <c r="BX5" i="21"/>
  <c r="BT4" i="21"/>
  <c r="BS4" i="21"/>
  <c r="BT5" i="21"/>
  <c r="BR4" i="21"/>
  <c r="BQ4" i="21"/>
  <c r="BR5" i="21"/>
  <c r="BQ5" i="21"/>
  <c r="BP4" i="21"/>
  <c r="BP5" i="21"/>
  <c r="BL4" i="21"/>
  <c r="BK4" i="21"/>
  <c r="BL5" i="21"/>
  <c r="BJ4" i="21"/>
  <c r="BJ5" i="21"/>
  <c r="BI4" i="21"/>
  <c r="BI5" i="21"/>
  <c r="BH4" i="21"/>
  <c r="BH5" i="21"/>
  <c r="BD4" i="21"/>
  <c r="BD5" i="21"/>
  <c r="BB4" i="21"/>
  <c r="BB5" i="21"/>
  <c r="BA4" i="21"/>
  <c r="BA5" i="21"/>
  <c r="AZ4" i="21"/>
  <c r="AZ5" i="21"/>
  <c r="AY5" i="21"/>
  <c r="AV4" i="21"/>
  <c r="AV5" i="21"/>
  <c r="AT4" i="21"/>
  <c r="AS4" i="21"/>
  <c r="AT5" i="21"/>
  <c r="AS5" i="21"/>
  <c r="AR4" i="21"/>
  <c r="AR5" i="21"/>
  <c r="AQ5" i="21"/>
  <c r="AN4" i="21"/>
  <c r="AN5" i="21"/>
  <c r="AM4" i="21"/>
  <c r="AL4" i="21"/>
  <c r="AM5" i="21"/>
  <c r="AK4" i="21"/>
  <c r="AJ4" i="21"/>
  <c r="AK5" i="21"/>
  <c r="AJ5" i="21"/>
  <c r="AF4" i="21"/>
  <c r="AF5" i="21"/>
  <c r="AD4" i="21"/>
  <c r="AD5" i="21"/>
  <c r="AC4" i="21"/>
  <c r="AC5" i="21"/>
  <c r="AB4" i="21"/>
  <c r="AB5" i="21"/>
  <c r="AA5" i="21"/>
  <c r="X4" i="21"/>
  <c r="X5" i="21"/>
  <c r="V4" i="21"/>
  <c r="V5" i="21"/>
  <c r="U4" i="21"/>
  <c r="T4" i="21"/>
  <c r="U5" i="21"/>
  <c r="T5" i="21"/>
  <c r="S5" i="21"/>
  <c r="P5" i="21"/>
  <c r="O4" i="21"/>
  <c r="N4" i="21"/>
  <c r="O5" i="21"/>
  <c r="M4" i="21"/>
  <c r="M5" i="21"/>
  <c r="L4" i="21"/>
  <c r="K4" i="21"/>
  <c r="L5" i="21"/>
  <c r="H4" i="21"/>
  <c r="H5" i="21"/>
  <c r="F4" i="21"/>
  <c r="F5" i="21"/>
  <c r="DK4" i="20"/>
  <c r="DK5" i="20"/>
  <c r="DJ4" i="20"/>
  <c r="DJ5" i="20"/>
  <c r="DI4" i="20"/>
  <c r="DI5" i="20"/>
  <c r="DB4" i="20"/>
  <c r="DB5" i="20"/>
  <c r="DA4" i="20"/>
  <c r="DA5" i="20"/>
  <c r="CU4" i="20"/>
  <c r="CU5" i="20"/>
  <c r="CT4" i="20"/>
  <c r="CT5" i="20"/>
  <c r="CS4" i="20"/>
  <c r="CS5" i="20"/>
  <c r="CL4" i="20"/>
  <c r="CL5" i="20"/>
  <c r="CK4" i="20"/>
  <c r="CK5" i="20"/>
  <c r="CE4" i="20"/>
  <c r="CD4" i="20"/>
  <c r="CE5" i="20"/>
  <c r="CD5" i="20"/>
  <c r="CC4" i="20"/>
  <c r="CC5" i="20"/>
  <c r="BV4" i="20"/>
  <c r="BU4" i="20"/>
  <c r="BV5" i="20"/>
  <c r="BU5" i="20"/>
  <c r="BO4" i="20"/>
  <c r="BO5" i="20"/>
  <c r="BN4" i="20"/>
  <c r="BN5" i="20"/>
  <c r="BM4" i="20"/>
  <c r="BL4" i="20"/>
  <c r="BM5" i="20"/>
  <c r="BG4" i="20"/>
  <c r="BG5" i="20"/>
  <c r="BF4" i="20"/>
  <c r="BF5" i="20"/>
  <c r="BE4" i="20"/>
  <c r="BD4" i="20"/>
  <c r="BE5" i="20"/>
  <c r="AY4" i="20"/>
  <c r="AY5" i="20"/>
  <c r="AX4" i="20"/>
  <c r="AW4" i="20"/>
  <c r="AX5" i="20"/>
  <c r="AW5" i="20"/>
  <c r="AP4" i="20"/>
  <c r="AO4" i="20"/>
  <c r="AP5" i="20"/>
  <c r="AO5" i="20"/>
  <c r="AH4" i="20"/>
  <c r="AH5" i="20"/>
  <c r="AG4" i="20"/>
  <c r="AG5" i="20"/>
  <c r="AA4" i="20"/>
  <c r="AA5" i="20"/>
  <c r="Z4" i="20"/>
  <c r="Y4" i="20"/>
  <c r="Z5" i="20"/>
  <c r="Y5" i="20"/>
  <c r="S4" i="20"/>
  <c r="S5" i="20"/>
  <c r="R4" i="20"/>
  <c r="R5" i="20"/>
  <c r="Q4" i="20"/>
  <c r="Q5" i="20"/>
  <c r="K4" i="20"/>
  <c r="K5" i="20"/>
  <c r="J4" i="20"/>
  <c r="I4" i="20"/>
  <c r="J5" i="20"/>
  <c r="I5" i="20"/>
  <c r="DP4" i="20"/>
  <c r="DP5" i="20"/>
  <c r="DO4" i="20"/>
  <c r="DN4" i="20"/>
  <c r="DO5" i="20"/>
  <c r="DN5" i="20"/>
  <c r="DM4" i="20"/>
  <c r="DM5" i="20"/>
  <c r="DL4" i="20"/>
  <c r="DL5" i="20"/>
  <c r="DH4" i="20"/>
  <c r="DH5" i="20"/>
  <c r="DG4" i="20"/>
  <c r="DG5" i="20"/>
  <c r="DF4" i="20"/>
  <c r="DF5" i="20"/>
  <c r="DE4" i="20"/>
  <c r="DE5" i="20"/>
  <c r="DD4" i="20"/>
  <c r="DC4" i="20"/>
  <c r="DD5" i="20"/>
  <c r="CZ4" i="20"/>
  <c r="CY4" i="20"/>
  <c r="CZ5" i="20"/>
  <c r="CY5" i="20"/>
  <c r="CX4" i="20"/>
  <c r="CX5" i="20"/>
  <c r="CW4" i="20"/>
  <c r="CV4" i="20"/>
  <c r="CW5" i="20"/>
  <c r="CV5" i="20"/>
  <c r="CR4" i="20"/>
  <c r="CQ4" i="20"/>
  <c r="CR5" i="20"/>
  <c r="CQ5" i="20"/>
  <c r="CP4" i="20"/>
  <c r="CP5" i="20"/>
  <c r="CO4" i="20"/>
  <c r="CO5" i="20"/>
  <c r="CN4" i="20"/>
  <c r="CM4" i="20"/>
  <c r="CN5" i="20"/>
  <c r="CJ4" i="20"/>
  <c r="CI4" i="20"/>
  <c r="CJ5" i="20"/>
  <c r="CI5" i="20"/>
  <c r="CH4" i="20"/>
  <c r="CH5" i="20"/>
  <c r="CG4" i="20"/>
  <c r="CG5" i="20"/>
  <c r="CF4" i="20"/>
  <c r="CF5" i="20"/>
  <c r="CB4" i="20"/>
  <c r="CB5" i="20"/>
  <c r="CA4" i="20"/>
  <c r="BZ4" i="20"/>
  <c r="CA5" i="20"/>
  <c r="BZ5" i="20"/>
  <c r="BY4" i="20"/>
  <c r="BY5" i="20"/>
  <c r="BX4" i="20"/>
  <c r="BW4" i="20"/>
  <c r="BX5" i="20"/>
  <c r="BT4" i="20"/>
  <c r="BS4" i="20"/>
  <c r="BT5" i="20"/>
  <c r="BS5" i="20"/>
  <c r="BR4" i="20"/>
  <c r="BR5" i="20"/>
  <c r="BQ4" i="20"/>
  <c r="BP4" i="20"/>
  <c r="BQ5" i="20"/>
  <c r="BP5" i="20"/>
  <c r="BL5" i="20"/>
  <c r="BK4" i="20"/>
  <c r="BK5" i="20"/>
  <c r="BJ4" i="20"/>
  <c r="BI4" i="20"/>
  <c r="BJ5" i="20"/>
  <c r="BI5" i="20"/>
  <c r="BH4" i="20"/>
  <c r="BH5" i="20"/>
  <c r="BD5" i="20"/>
  <c r="BC4" i="20"/>
  <c r="BC5" i="20"/>
  <c r="BB4" i="20"/>
  <c r="BB5" i="20"/>
  <c r="BA4" i="20"/>
  <c r="AZ4" i="20"/>
  <c r="BA5" i="20"/>
  <c r="AZ5" i="20"/>
  <c r="AV4" i="20"/>
  <c r="AV5" i="20"/>
  <c r="AU4" i="20"/>
  <c r="AU5" i="20"/>
  <c r="AT4" i="20"/>
  <c r="AS4" i="20"/>
  <c r="AT5" i="20"/>
  <c r="AS5" i="20"/>
  <c r="AR4" i="20"/>
  <c r="AQ4" i="20"/>
  <c r="AR5" i="20"/>
  <c r="AN4" i="20"/>
  <c r="AM4" i="20"/>
  <c r="AN5" i="20"/>
  <c r="AM5" i="20"/>
  <c r="AL4" i="20"/>
  <c r="AL5" i="20"/>
  <c r="AK4" i="20"/>
  <c r="AK5" i="20"/>
  <c r="AJ4" i="20"/>
  <c r="AI4" i="20"/>
  <c r="AI5" i="20"/>
  <c r="AF4" i="20"/>
  <c r="AF5" i="20"/>
  <c r="AE4" i="20"/>
  <c r="AD4" i="20"/>
  <c r="AE5" i="20"/>
  <c r="AD5" i="20"/>
  <c r="AC4" i="20"/>
  <c r="AC5" i="20"/>
  <c r="AB4" i="20"/>
  <c r="AB5" i="20"/>
  <c r="X4" i="20"/>
  <c r="W4" i="20"/>
  <c r="X5" i="20"/>
  <c r="W5" i="20"/>
  <c r="V4" i="20"/>
  <c r="V5" i="20"/>
  <c r="U4" i="20"/>
  <c r="U5" i="20"/>
  <c r="T4" i="20"/>
  <c r="T5" i="20"/>
  <c r="P4" i="20"/>
  <c r="O4" i="20"/>
  <c r="P5" i="20"/>
  <c r="O5" i="20"/>
  <c r="N4" i="20"/>
  <c r="N5" i="20"/>
  <c r="M4" i="20"/>
  <c r="L4" i="20"/>
  <c r="M5" i="20"/>
  <c r="L5" i="20"/>
  <c r="H4" i="20"/>
  <c r="H5" i="20"/>
  <c r="G4" i="20"/>
  <c r="G5" i="20"/>
  <c r="F4" i="20"/>
  <c r="F5" i="20"/>
  <c r="DH4" i="19"/>
  <c r="DI4" i="19"/>
  <c r="DH5" i="19"/>
  <c r="DF4" i="19"/>
  <c r="DF5" i="19"/>
  <c r="DE4" i="19"/>
  <c r="DE5" i="19"/>
  <c r="DA4" i="19"/>
  <c r="CZ4" i="19"/>
  <c r="DA5" i="19"/>
  <c r="CZ5" i="19"/>
  <c r="CX4" i="19"/>
  <c r="CX5" i="19"/>
  <c r="CS4" i="19"/>
  <c r="CS5" i="19"/>
  <c r="CR4" i="19"/>
  <c r="CR5" i="19"/>
  <c r="CO4" i="19"/>
  <c r="CP4" i="19"/>
  <c r="CO5" i="19"/>
  <c r="CM4" i="19"/>
  <c r="CM5" i="19"/>
  <c r="CK4" i="19"/>
  <c r="CK5" i="19"/>
  <c r="CJ4" i="19"/>
  <c r="CJ5" i="19"/>
  <c r="CE4" i="19"/>
  <c r="CE5" i="19"/>
  <c r="CC4" i="19"/>
  <c r="CD4" i="19"/>
  <c r="CC5" i="19"/>
  <c r="CB4" i="19"/>
  <c r="CB5" i="19"/>
  <c r="BY4" i="19"/>
  <c r="BY5" i="19"/>
  <c r="BW4" i="19"/>
  <c r="BW5" i="19"/>
  <c r="BU4" i="19"/>
  <c r="BU5" i="19"/>
  <c r="BT4" i="19"/>
  <c r="BT5" i="19"/>
  <c r="BQ4" i="19"/>
  <c r="BR4" i="19"/>
  <c r="BQ5" i="19"/>
  <c r="BO4" i="19"/>
  <c r="BO5" i="19"/>
  <c r="BM4" i="19"/>
  <c r="BM5" i="19"/>
  <c r="BL4" i="19"/>
  <c r="BL5" i="19"/>
  <c r="BJ4" i="19"/>
  <c r="BJ5" i="19"/>
  <c r="BI4" i="19"/>
  <c r="BI5" i="19"/>
  <c r="BE4" i="19"/>
  <c r="BE5" i="19"/>
  <c r="BD4" i="19"/>
  <c r="BD5" i="19"/>
  <c r="BB4" i="19"/>
  <c r="BB5" i="19"/>
  <c r="BA4" i="19"/>
  <c r="BA5" i="19"/>
  <c r="AW4" i="19"/>
  <c r="AX4" i="19"/>
  <c r="AW5" i="19"/>
  <c r="AV4" i="19"/>
  <c r="AV5" i="19"/>
  <c r="AT4" i="19"/>
  <c r="AT5" i="19"/>
  <c r="AS4" i="19"/>
  <c r="AS5" i="19"/>
  <c r="AO4" i="19"/>
  <c r="AO5" i="19"/>
  <c r="AL4" i="19"/>
  <c r="AL5" i="19"/>
  <c r="AK4" i="19"/>
  <c r="AK5" i="19"/>
  <c r="AI4" i="19"/>
  <c r="AI5" i="19"/>
  <c r="AG4" i="19"/>
  <c r="AG5" i="19"/>
  <c r="AF4" i="19"/>
  <c r="AF5" i="19"/>
  <c r="AD4" i="19"/>
  <c r="AD5" i="19"/>
  <c r="Y4" i="19"/>
  <c r="Y5" i="19"/>
  <c r="X4" i="19"/>
  <c r="X5" i="19"/>
  <c r="V4" i="19"/>
  <c r="V5" i="19"/>
  <c r="U4" i="19"/>
  <c r="U5" i="19"/>
  <c r="Q4" i="19"/>
  <c r="Q5" i="19"/>
  <c r="M4" i="19"/>
  <c r="M5" i="19"/>
  <c r="K4" i="19"/>
  <c r="K5" i="19"/>
  <c r="I4" i="19"/>
  <c r="J4" i="19"/>
  <c r="I5" i="19"/>
  <c r="H4" i="19"/>
  <c r="H5" i="19"/>
  <c r="F4" i="19"/>
  <c r="F5" i="19"/>
  <c r="DL4" i="19"/>
  <c r="DK4" i="19"/>
  <c r="DL5" i="19"/>
  <c r="DJ4" i="19"/>
  <c r="DJ5" i="19"/>
  <c r="DI5" i="19"/>
  <c r="DG4" i="19"/>
  <c r="DG5" i="19"/>
  <c r="DD4" i="19"/>
  <c r="DC4" i="19"/>
  <c r="DD5" i="19"/>
  <c r="DB4" i="19"/>
  <c r="DB5" i="19"/>
  <c r="CY4" i="19"/>
  <c r="CY5" i="19"/>
  <c r="CW4" i="19"/>
  <c r="CV4" i="19"/>
  <c r="CV5" i="19"/>
  <c r="CU4" i="19"/>
  <c r="CT4" i="19"/>
  <c r="CU5" i="19"/>
  <c r="CQ4" i="19"/>
  <c r="CQ5" i="19"/>
  <c r="CP5" i="19"/>
  <c r="CN4" i="19"/>
  <c r="CN5" i="19"/>
  <c r="CL4" i="19"/>
  <c r="CL5" i="19"/>
  <c r="CI4" i="19"/>
  <c r="CH4" i="19"/>
  <c r="CI5" i="19"/>
  <c r="CG4" i="19"/>
  <c r="CF4" i="19"/>
  <c r="CF5" i="19"/>
  <c r="CD5" i="19"/>
  <c r="CA4" i="19"/>
  <c r="BZ4" i="19"/>
  <c r="CA5" i="19"/>
  <c r="BX4" i="19"/>
  <c r="BX5" i="19"/>
  <c r="BV4" i="19"/>
  <c r="BV5" i="19"/>
  <c r="BS4" i="19"/>
  <c r="BS5" i="19"/>
  <c r="BR5" i="19"/>
  <c r="BP4" i="19"/>
  <c r="BP5" i="19"/>
  <c r="BN4" i="19"/>
  <c r="BN5" i="19"/>
  <c r="BK4" i="19"/>
  <c r="BK5" i="19"/>
  <c r="BH4" i="19"/>
  <c r="BH5" i="19"/>
  <c r="BG4" i="19"/>
  <c r="BF4" i="19"/>
  <c r="BG5" i="19"/>
  <c r="BC4" i="19"/>
  <c r="BC5" i="19"/>
  <c r="AZ4" i="19"/>
  <c r="AY4" i="19"/>
  <c r="AZ5" i="19"/>
  <c r="AX5" i="19"/>
  <c r="AU4" i="19"/>
  <c r="AU5" i="19"/>
  <c r="AR4" i="19"/>
  <c r="AQ4" i="19"/>
  <c r="AR5" i="19"/>
  <c r="AP4" i="19"/>
  <c r="AP5" i="19"/>
  <c r="AN4" i="19"/>
  <c r="AM4" i="19"/>
  <c r="AN5" i="19"/>
  <c r="AJ4" i="19"/>
  <c r="AJ5" i="19"/>
  <c r="AH4" i="19"/>
  <c r="AH5" i="19"/>
  <c r="AE4" i="19"/>
  <c r="AE5" i="19"/>
  <c r="AC4" i="19"/>
  <c r="AB4" i="19"/>
  <c r="AB5" i="19"/>
  <c r="AA4" i="19"/>
  <c r="Z4" i="19"/>
  <c r="AA5" i="19"/>
  <c r="W4" i="19"/>
  <c r="W5" i="19"/>
  <c r="T4" i="19"/>
  <c r="S4" i="19"/>
  <c r="T5" i="19"/>
  <c r="R4" i="19"/>
  <c r="R5" i="19"/>
  <c r="P4" i="19"/>
  <c r="O4" i="19"/>
  <c r="N4" i="19"/>
  <c r="P5" i="19"/>
  <c r="L4" i="19"/>
  <c r="L5" i="19"/>
  <c r="J5" i="19"/>
  <c r="G4" i="19"/>
  <c r="G5" i="19"/>
  <c r="CP4" i="18"/>
  <c r="CP5" i="18"/>
  <c r="CK4" i="18"/>
  <c r="CK5" i="18"/>
  <c r="CJ4" i="18"/>
  <c r="CJ5" i="18"/>
  <c r="CH4" i="18"/>
  <c r="CH5" i="18"/>
  <c r="CC4" i="18"/>
  <c r="CC5" i="18"/>
  <c r="CB4" i="18"/>
  <c r="CB5" i="18"/>
  <c r="BZ4" i="18"/>
  <c r="BZ5" i="18"/>
  <c r="BU4" i="18"/>
  <c r="BU5" i="18"/>
  <c r="BT4" i="18"/>
  <c r="BT5" i="18"/>
  <c r="BR4" i="18"/>
  <c r="BR5" i="18"/>
  <c r="BM4" i="18"/>
  <c r="BM5" i="18"/>
  <c r="BL4" i="18"/>
  <c r="BL5" i="18"/>
  <c r="BJ4" i="18"/>
  <c r="BJ5" i="18"/>
  <c r="BE4" i="18"/>
  <c r="BE5" i="18"/>
  <c r="BD4" i="18"/>
  <c r="BD5" i="18"/>
  <c r="BB4" i="18"/>
  <c r="BB5" i="18"/>
  <c r="AW4" i="18"/>
  <c r="AW5" i="18"/>
  <c r="AV4" i="18"/>
  <c r="AV5" i="18"/>
  <c r="AT4" i="18"/>
  <c r="AT5" i="18"/>
  <c r="AO4" i="18"/>
  <c r="AO5" i="18"/>
  <c r="AN4" i="18"/>
  <c r="AN5" i="18"/>
  <c r="AL4" i="18"/>
  <c r="AL5" i="18"/>
  <c r="AG4" i="18"/>
  <c r="AG5" i="18"/>
  <c r="AF4" i="18"/>
  <c r="AF5" i="18"/>
  <c r="AD4" i="18"/>
  <c r="AD5" i="18"/>
  <c r="Y4" i="18"/>
  <c r="Y5" i="18"/>
  <c r="X4" i="18"/>
  <c r="X5" i="18"/>
  <c r="V4" i="18"/>
  <c r="V5" i="18"/>
  <c r="Q4" i="18"/>
  <c r="Q5" i="18"/>
  <c r="P4" i="18"/>
  <c r="P5" i="18"/>
  <c r="N4" i="18"/>
  <c r="N5" i="18"/>
  <c r="I4" i="18"/>
  <c r="I5" i="18"/>
  <c r="H4" i="18"/>
  <c r="H5" i="18"/>
  <c r="CQ4" i="18"/>
  <c r="CQ5" i="18"/>
  <c r="CO4" i="18"/>
  <c r="CO5" i="18"/>
  <c r="CN4" i="18"/>
  <c r="CM4" i="18"/>
  <c r="CN5" i="18"/>
  <c r="CM5" i="18"/>
  <c r="CL4" i="18"/>
  <c r="CL5" i="18"/>
  <c r="CI4" i="18"/>
  <c r="CI5" i="18"/>
  <c r="CG4" i="18"/>
  <c r="CG5" i="18"/>
  <c r="CF4" i="18"/>
  <c r="CF5" i="18"/>
  <c r="CE4" i="18"/>
  <c r="CD4" i="18"/>
  <c r="CE5" i="18"/>
  <c r="CD5" i="18"/>
  <c r="CA4" i="18"/>
  <c r="CA5" i="18"/>
  <c r="BY4" i="18"/>
  <c r="BY5" i="18"/>
  <c r="BX4" i="18"/>
  <c r="BX5" i="18"/>
  <c r="BW4" i="18"/>
  <c r="BW5" i="18"/>
  <c r="BV4" i="18"/>
  <c r="BV5" i="18"/>
  <c r="BS4" i="18"/>
  <c r="BS5" i="18"/>
  <c r="BQ4" i="18"/>
  <c r="BQ5" i="18"/>
  <c r="BP4" i="18"/>
  <c r="BP5" i="18"/>
  <c r="BO4" i="18"/>
  <c r="BO5" i="18"/>
  <c r="BN4" i="18"/>
  <c r="BN5" i="18"/>
  <c r="BK4" i="18"/>
  <c r="BK5" i="18"/>
  <c r="BI4" i="18"/>
  <c r="BI5" i="18"/>
  <c r="BH4" i="18"/>
  <c r="BH5" i="18"/>
  <c r="BG4" i="18"/>
  <c r="BG5" i="18"/>
  <c r="BF4" i="18"/>
  <c r="BF5" i="18"/>
  <c r="BC4" i="18"/>
  <c r="BC5" i="18"/>
  <c r="BA4" i="18"/>
  <c r="BA5" i="18"/>
  <c r="AZ4" i="18"/>
  <c r="AZ5" i="18"/>
  <c r="AY4" i="18"/>
  <c r="AY5" i="18"/>
  <c r="AX4" i="18"/>
  <c r="AX5" i="18"/>
  <c r="AU4" i="18"/>
  <c r="AU5" i="18"/>
  <c r="AS4" i="18"/>
  <c r="AS5" i="18"/>
  <c r="AR4" i="18"/>
  <c r="AR5" i="18"/>
  <c r="AQ4" i="18"/>
  <c r="AQ5" i="18"/>
  <c r="AP4" i="18"/>
  <c r="AP5" i="18"/>
  <c r="AM4" i="18"/>
  <c r="AM5" i="18"/>
  <c r="AK4" i="18"/>
  <c r="AK5" i="18"/>
  <c r="AJ4" i="18"/>
  <c r="AJ5" i="18"/>
  <c r="AI4" i="18"/>
  <c r="AI5" i="18"/>
  <c r="AH4" i="18"/>
  <c r="AH5" i="18"/>
  <c r="AE4" i="18"/>
  <c r="AE5" i="18"/>
  <c r="AC4" i="18"/>
  <c r="AC5" i="18"/>
  <c r="AB4" i="18"/>
  <c r="AB5" i="18"/>
  <c r="AA4" i="18"/>
  <c r="AA5" i="18"/>
  <c r="Z4" i="18"/>
  <c r="Z5" i="18"/>
  <c r="W4" i="18"/>
  <c r="W5" i="18"/>
  <c r="U4" i="18"/>
  <c r="U5" i="18"/>
  <c r="T4" i="18"/>
  <c r="T5" i="18"/>
  <c r="S4" i="18"/>
  <c r="S5" i="18"/>
  <c r="R4" i="18"/>
  <c r="R5" i="18"/>
  <c r="O4" i="18"/>
  <c r="O5" i="18"/>
  <c r="M4" i="18"/>
  <c r="M5" i="18"/>
  <c r="L4" i="18"/>
  <c r="L5" i="18"/>
  <c r="K4" i="18"/>
  <c r="K5" i="18"/>
  <c r="J4" i="18"/>
  <c r="J5" i="18"/>
  <c r="G4" i="18"/>
  <c r="F4" i="18"/>
  <c r="G5" i="18"/>
  <c r="AO4" i="17"/>
  <c r="AO5" i="17"/>
  <c r="AN4" i="17"/>
  <c r="AM4" i="17"/>
  <c r="AN5" i="17"/>
  <c r="AM5" i="17"/>
  <c r="AG4" i="17"/>
  <c r="AF4" i="17"/>
  <c r="AG5" i="17"/>
  <c r="AF5" i="17"/>
  <c r="AE4" i="17"/>
  <c r="AE5" i="17"/>
  <c r="AB4" i="17"/>
  <c r="AB5" i="17"/>
  <c r="Y4" i="17"/>
  <c r="Y5" i="17"/>
  <c r="X4" i="17"/>
  <c r="W4" i="17"/>
  <c r="X5" i="17"/>
  <c r="W5" i="17"/>
  <c r="T4" i="17"/>
  <c r="T5" i="17"/>
  <c r="Q4" i="17"/>
  <c r="Q5" i="17"/>
  <c r="P4" i="17"/>
  <c r="P5" i="17"/>
  <c r="O4" i="17"/>
  <c r="O5" i="17"/>
  <c r="H4" i="17"/>
  <c r="G4" i="17"/>
  <c r="H5" i="17"/>
  <c r="G5" i="17"/>
  <c r="AQ4" i="17"/>
  <c r="AQ5" i="17"/>
  <c r="AP4" i="17"/>
  <c r="AP5" i="17"/>
  <c r="AL4" i="17"/>
  <c r="AL5" i="17"/>
  <c r="AK4" i="17"/>
  <c r="AJ4" i="17"/>
  <c r="AK5" i="17"/>
  <c r="AI4" i="17"/>
  <c r="AI5" i="17"/>
  <c r="AH4" i="17"/>
  <c r="AH5" i="17"/>
  <c r="AD4" i="17"/>
  <c r="AD5" i="17"/>
  <c r="AC4" i="17"/>
  <c r="AC5" i="17"/>
  <c r="AA4" i="17"/>
  <c r="AA5" i="17"/>
  <c r="Z4" i="17"/>
  <c r="Z5" i="17"/>
  <c r="V4" i="17"/>
  <c r="V5" i="17"/>
  <c r="U4" i="17"/>
  <c r="U5" i="17"/>
  <c r="S4" i="17"/>
  <c r="S5" i="17"/>
  <c r="R4" i="17"/>
  <c r="R5" i="17"/>
  <c r="N4" i="17"/>
  <c r="I4" i="17"/>
  <c r="J4" i="17"/>
  <c r="K4" i="17"/>
  <c r="L4" i="17"/>
  <c r="M4" i="17"/>
  <c r="N5" i="17"/>
  <c r="M5" i="17"/>
  <c r="K5" i="17"/>
  <c r="J5" i="17"/>
  <c r="F4" i="17"/>
  <c r="F5" i="17"/>
  <c r="FC4" i="16"/>
  <c r="FC5" i="16"/>
  <c r="EU4" i="16"/>
  <c r="ET4" i="16"/>
  <c r="EU5" i="16"/>
  <c r="EH4" i="16"/>
  <c r="EH5" i="16"/>
  <c r="DZ4" i="16"/>
  <c r="DY4" i="16"/>
  <c r="DZ5" i="16"/>
  <c r="DW4" i="16"/>
  <c r="DW5" i="16"/>
  <c r="DR4" i="16"/>
  <c r="DR5" i="16"/>
  <c r="DO4" i="16"/>
  <c r="DO5" i="16"/>
  <c r="DJ4" i="16"/>
  <c r="DJ5" i="16"/>
  <c r="DG4" i="16"/>
  <c r="DF4" i="16"/>
  <c r="DG5" i="16"/>
  <c r="DB4" i="16"/>
  <c r="DB5" i="16"/>
  <c r="CY4" i="16"/>
  <c r="CY5" i="16"/>
  <c r="CT4" i="16"/>
  <c r="CT5" i="16"/>
  <c r="CQ4" i="16"/>
  <c r="CQ5" i="16"/>
  <c r="CI4" i="16"/>
  <c r="CI5" i="16"/>
  <c r="CD4" i="16"/>
  <c r="CC4" i="16"/>
  <c r="CD5" i="16"/>
  <c r="CA4" i="16"/>
  <c r="CA5" i="16"/>
  <c r="BV4" i="16"/>
  <c r="BU4" i="16"/>
  <c r="BV5" i="16"/>
  <c r="BS4" i="16"/>
  <c r="BR4" i="16"/>
  <c r="BS5" i="16"/>
  <c r="BN4" i="16"/>
  <c r="BM4" i="16"/>
  <c r="BN5" i="16"/>
  <c r="BF4" i="16"/>
  <c r="BF5" i="16"/>
  <c r="BC4" i="16"/>
  <c r="BC5" i="16"/>
  <c r="AX4" i="16"/>
  <c r="AX5" i="16"/>
  <c r="AU4" i="16"/>
  <c r="AU5" i="16"/>
  <c r="AP4" i="16"/>
  <c r="AP5" i="16"/>
  <c r="AM4" i="16"/>
  <c r="AM5" i="16"/>
  <c r="AH4" i="16"/>
  <c r="AH5" i="16"/>
  <c r="AE4" i="16"/>
  <c r="AD4" i="16"/>
  <c r="AE5" i="16"/>
  <c r="R4" i="16"/>
  <c r="R5" i="16"/>
  <c r="O4" i="16"/>
  <c r="O5" i="16"/>
  <c r="J4" i="16"/>
  <c r="J5" i="16"/>
  <c r="G4" i="16"/>
  <c r="G5" i="16"/>
  <c r="FJ4" i="16"/>
  <c r="FJ5" i="16"/>
  <c r="FI4" i="16"/>
  <c r="FI5" i="16"/>
  <c r="FH4" i="16"/>
  <c r="FG4" i="16"/>
  <c r="FH5" i="16"/>
  <c r="FG5" i="16"/>
  <c r="FF4" i="16"/>
  <c r="FF5" i="16"/>
  <c r="FE4" i="16"/>
  <c r="FE5" i="16"/>
  <c r="FD4" i="16"/>
  <c r="FD5" i="16"/>
  <c r="FB4" i="16"/>
  <c r="FB5" i="16"/>
  <c r="FA4" i="16"/>
  <c r="FA5" i="16"/>
  <c r="EZ4" i="16"/>
  <c r="EZ5" i="16"/>
  <c r="EY4" i="16"/>
  <c r="EX4" i="16"/>
  <c r="EY5" i="16"/>
  <c r="EW4" i="16"/>
  <c r="EW5" i="16"/>
  <c r="EV4" i="16"/>
  <c r="EV5" i="16"/>
  <c r="ET5" i="16"/>
  <c r="ES4" i="16"/>
  <c r="ER4" i="16"/>
  <c r="ES5" i="16"/>
  <c r="ER5" i="16"/>
  <c r="EQ4" i="16"/>
  <c r="EP4" i="16"/>
  <c r="EQ5" i="16"/>
  <c r="EO4" i="16"/>
  <c r="EN4" i="16"/>
  <c r="EO5" i="16"/>
  <c r="EN5" i="16"/>
  <c r="EM4" i="16"/>
  <c r="EL4" i="16"/>
  <c r="EL5" i="16"/>
  <c r="EK4" i="16"/>
  <c r="EJ4" i="16"/>
  <c r="EK5" i="16"/>
  <c r="EJ5" i="16"/>
  <c r="EI4" i="16"/>
  <c r="EI5" i="16"/>
  <c r="EG4" i="16"/>
  <c r="EG5" i="16"/>
  <c r="EF4" i="16"/>
  <c r="ED4" i="16"/>
  <c r="EC4" i="16"/>
  <c r="EC5" i="16"/>
  <c r="EB4" i="16"/>
  <c r="EB5" i="16"/>
  <c r="EA4" i="16"/>
  <c r="EA5" i="16"/>
  <c r="DY5" i="16"/>
  <c r="DX4" i="16"/>
  <c r="DX5" i="16"/>
  <c r="DV4" i="16"/>
  <c r="DV5" i="16"/>
  <c r="DU4" i="16"/>
  <c r="DU5" i="16"/>
  <c r="DT4" i="16"/>
  <c r="DT5" i="16"/>
  <c r="DS4" i="16"/>
  <c r="DS5" i="16"/>
  <c r="DQ4" i="16"/>
  <c r="DQ5" i="16"/>
  <c r="DP4" i="16"/>
  <c r="DP5" i="16"/>
  <c r="DN4" i="16"/>
  <c r="DN5" i="16"/>
  <c r="DM4" i="16"/>
  <c r="DK4" i="16"/>
  <c r="DL4" i="16"/>
  <c r="DM5" i="16"/>
  <c r="DL5" i="16"/>
  <c r="DK5" i="16"/>
  <c r="DI4" i="16"/>
  <c r="DI5" i="16"/>
  <c r="DH4" i="16"/>
  <c r="DH5" i="16"/>
  <c r="DF5" i="16"/>
  <c r="DE4" i="16"/>
  <c r="DC4" i="16"/>
  <c r="DD4" i="16"/>
  <c r="DE5" i="16"/>
  <c r="DD5" i="16"/>
  <c r="DC5" i="16"/>
  <c r="DA4" i="16"/>
  <c r="DA5" i="16"/>
  <c r="CZ4" i="16"/>
  <c r="CZ5" i="16"/>
  <c r="CX4" i="16"/>
  <c r="CX5" i="16"/>
  <c r="CW4" i="16"/>
  <c r="CW5" i="16"/>
  <c r="CV4" i="16"/>
  <c r="CU4" i="16"/>
  <c r="CV5" i="16"/>
  <c r="CU5" i="16"/>
  <c r="CS4" i="16"/>
  <c r="CR4" i="16"/>
  <c r="CS5" i="16"/>
  <c r="CR5" i="16"/>
  <c r="CP4" i="16"/>
  <c r="CP5" i="16"/>
  <c r="CO4" i="16"/>
  <c r="CO5" i="16"/>
  <c r="CN4" i="16"/>
  <c r="CN5" i="16"/>
  <c r="CM4" i="16"/>
  <c r="CL4" i="16"/>
  <c r="CL5" i="16"/>
  <c r="CK4" i="16"/>
  <c r="CK5" i="16"/>
  <c r="CJ4" i="16"/>
  <c r="CJ5" i="16"/>
  <c r="CH4" i="16"/>
  <c r="CH5" i="16"/>
  <c r="CG4" i="16"/>
  <c r="CG5" i="16"/>
  <c r="CF4" i="16"/>
  <c r="CF5" i="16"/>
  <c r="CE4" i="16"/>
  <c r="CE5" i="16"/>
  <c r="CC5" i="16"/>
  <c r="CB4" i="16"/>
  <c r="CB5" i="16"/>
  <c r="BZ4" i="16"/>
  <c r="BW4" i="16"/>
  <c r="BX4" i="16"/>
  <c r="BY4" i="16"/>
  <c r="BZ5" i="16"/>
  <c r="BY5" i="16"/>
  <c r="BX5" i="16"/>
  <c r="BW5" i="16"/>
  <c r="BU5" i="16"/>
  <c r="BT4" i="16"/>
  <c r="BT5" i="16"/>
  <c r="BR5" i="16"/>
  <c r="BQ4" i="16"/>
  <c r="BP4" i="16"/>
  <c r="BQ5" i="16"/>
  <c r="BP5" i="16"/>
  <c r="BO4" i="16"/>
  <c r="BO5" i="16"/>
  <c r="BM5" i="16"/>
  <c r="BL4" i="16"/>
  <c r="BK4" i="16"/>
  <c r="BL5" i="16"/>
  <c r="BJ4" i="16"/>
  <c r="BJ5" i="16"/>
  <c r="BI4" i="16"/>
  <c r="BI5" i="16"/>
  <c r="BH4" i="16"/>
  <c r="BH5" i="16"/>
  <c r="BG4" i="16"/>
  <c r="BG5" i="16"/>
  <c r="BE4" i="16"/>
  <c r="BE5" i="16"/>
  <c r="BD4" i="16"/>
  <c r="BD5" i="16"/>
  <c r="BB4" i="16"/>
  <c r="BA4" i="16"/>
  <c r="BB5" i="16"/>
  <c r="BA5" i="16"/>
  <c r="AZ4" i="16"/>
  <c r="AZ5" i="16"/>
  <c r="AY4" i="16"/>
  <c r="AY5" i="16"/>
  <c r="AW4" i="16"/>
  <c r="AV4" i="16"/>
  <c r="AW5" i="16"/>
  <c r="AV5" i="16"/>
  <c r="AT4" i="16"/>
  <c r="AS4" i="16"/>
  <c r="AT5" i="16"/>
  <c r="AS5" i="16"/>
  <c r="AR4" i="16"/>
  <c r="AQ4" i="16"/>
  <c r="AR5" i="16"/>
  <c r="AQ5" i="16"/>
  <c r="AO4" i="16"/>
  <c r="AN4" i="16"/>
  <c r="AO5" i="16"/>
  <c r="AN5" i="16"/>
  <c r="AL4" i="16"/>
  <c r="AK4" i="16"/>
  <c r="AL5" i="16"/>
  <c r="AK5" i="16"/>
  <c r="AJ4" i="16"/>
  <c r="AI4" i="16"/>
  <c r="AJ5" i="16"/>
  <c r="AI5" i="16"/>
  <c r="AG4" i="16"/>
  <c r="AF4" i="16"/>
  <c r="AG5" i="16"/>
  <c r="AF5" i="16"/>
  <c r="AD5" i="16"/>
  <c r="AC4" i="16"/>
  <c r="AC5" i="16"/>
  <c r="AB4" i="16"/>
  <c r="AB5" i="16"/>
  <c r="AA4" i="16"/>
  <c r="Z4" i="16"/>
  <c r="Z5" i="16"/>
  <c r="Y4" i="16"/>
  <c r="Y5" i="16"/>
  <c r="X4" i="16"/>
  <c r="W4" i="16"/>
  <c r="X5" i="16"/>
  <c r="V4" i="16"/>
  <c r="V5" i="16"/>
  <c r="U4" i="16"/>
  <c r="T4" i="16"/>
  <c r="U5" i="16"/>
  <c r="T5" i="16"/>
  <c r="S4" i="16"/>
  <c r="S5" i="16"/>
  <c r="Q4" i="16"/>
  <c r="Q5" i="16"/>
  <c r="P4" i="16"/>
  <c r="P5" i="16"/>
  <c r="N4" i="16"/>
  <c r="N5" i="16"/>
  <c r="M4" i="16"/>
  <c r="M5" i="16"/>
  <c r="L4" i="16"/>
  <c r="L5" i="16"/>
  <c r="K4" i="16"/>
  <c r="K5" i="16"/>
  <c r="I4" i="16"/>
  <c r="I5" i="16"/>
  <c r="H4" i="16"/>
  <c r="H5" i="16"/>
  <c r="F4" i="16"/>
  <c r="F5" i="16"/>
  <c r="CM4" i="15"/>
  <c r="CM5" i="15"/>
  <c r="CJ4" i="15"/>
  <c r="CJ5" i="15"/>
  <c r="CI4" i="15"/>
  <c r="CI5" i="15"/>
  <c r="CH4" i="15"/>
  <c r="CH5" i="15"/>
  <c r="CG4" i="15"/>
  <c r="CG5" i="15"/>
  <c r="CE4" i="15"/>
  <c r="CE5" i="15"/>
  <c r="CB4" i="15"/>
  <c r="CC4" i="15"/>
  <c r="CB5" i="15"/>
  <c r="CA4" i="15"/>
  <c r="CA5" i="15"/>
  <c r="BZ4" i="15"/>
  <c r="BZ5" i="15"/>
  <c r="BY4" i="15"/>
  <c r="BY5" i="15"/>
  <c r="BW4" i="15"/>
  <c r="BW5" i="15"/>
  <c r="BT4" i="15"/>
  <c r="BT5" i="15"/>
  <c r="BS4" i="15"/>
  <c r="BS5" i="15"/>
  <c r="BR4" i="15"/>
  <c r="BR5" i="15"/>
  <c r="BQ4" i="15"/>
  <c r="BQ5" i="15"/>
  <c r="BO4" i="15"/>
  <c r="BO5" i="15"/>
  <c r="BL4" i="15"/>
  <c r="BL5" i="15"/>
  <c r="BK4" i="15"/>
  <c r="BK5" i="15"/>
  <c r="BJ4" i="15"/>
  <c r="BJ5" i="15"/>
  <c r="BI4" i="15"/>
  <c r="BI5" i="15"/>
  <c r="BG4" i="15"/>
  <c r="BG5" i="15"/>
  <c r="BD4" i="15"/>
  <c r="BD5" i="15"/>
  <c r="BC4" i="15"/>
  <c r="BC5" i="15"/>
  <c r="BB4" i="15"/>
  <c r="BB5" i="15"/>
  <c r="BA4" i="15"/>
  <c r="BA5" i="15"/>
  <c r="AY4" i="15"/>
  <c r="AY5" i="15"/>
  <c r="AV4" i="15"/>
  <c r="AV5" i="15"/>
  <c r="AU4" i="15"/>
  <c r="AU5" i="15"/>
  <c r="AT4" i="15"/>
  <c r="AT5" i="15"/>
  <c r="AS4" i="15"/>
  <c r="AS5" i="15"/>
  <c r="AQ4" i="15"/>
  <c r="AQ5" i="15"/>
  <c r="AN4" i="15"/>
  <c r="AN5" i="15"/>
  <c r="AM4" i="15"/>
  <c r="AM5" i="15"/>
  <c r="AL4" i="15"/>
  <c r="AL5" i="15"/>
  <c r="AI4" i="15"/>
  <c r="AI5" i="15"/>
  <c r="AF4" i="15"/>
  <c r="AG4" i="15"/>
  <c r="AF5" i="15"/>
  <c r="AE4" i="15"/>
  <c r="AE5" i="15"/>
  <c r="AD4" i="15"/>
  <c r="AD5" i="15"/>
  <c r="AC4" i="15"/>
  <c r="AC5" i="15"/>
  <c r="AA4" i="15"/>
  <c r="AA5" i="15"/>
  <c r="X4" i="15"/>
  <c r="X5" i="15"/>
  <c r="W4" i="15"/>
  <c r="W5" i="15"/>
  <c r="V4" i="15"/>
  <c r="V5" i="15"/>
  <c r="U4" i="15"/>
  <c r="U5" i="15"/>
  <c r="S4" i="15"/>
  <c r="S5" i="15"/>
  <c r="P4" i="15"/>
  <c r="P5" i="15"/>
  <c r="O4" i="15"/>
  <c r="O5" i="15"/>
  <c r="N4" i="15"/>
  <c r="N5" i="15"/>
  <c r="M4" i="15"/>
  <c r="M5" i="15"/>
  <c r="K4" i="15"/>
  <c r="K5" i="15"/>
  <c r="H4" i="15"/>
  <c r="H5" i="15"/>
  <c r="G4" i="15"/>
  <c r="G5" i="15"/>
  <c r="F4" i="15"/>
  <c r="F5" i="15"/>
  <c r="CN4" i="15"/>
  <c r="CN5" i="15"/>
  <c r="CL4" i="15"/>
  <c r="CL5" i="15"/>
  <c r="CK4" i="15"/>
  <c r="CK5" i="15"/>
  <c r="CF4" i="15"/>
  <c r="CF5" i="15"/>
  <c r="CD4" i="15"/>
  <c r="CD5" i="15"/>
  <c r="CC5" i="15"/>
  <c r="BX4" i="15"/>
  <c r="BX5" i="15"/>
  <c r="BV4" i="15"/>
  <c r="BV5" i="15"/>
  <c r="BU4" i="15"/>
  <c r="BU5" i="15"/>
  <c r="BP4" i="15"/>
  <c r="BP5" i="15"/>
  <c r="BN4" i="15"/>
  <c r="BM4" i="15"/>
  <c r="BN5" i="15"/>
  <c r="BM5" i="15"/>
  <c r="BH4" i="15"/>
  <c r="BH5" i="15"/>
  <c r="BF4" i="15"/>
  <c r="BF5" i="15"/>
  <c r="BE4" i="15"/>
  <c r="BE5" i="15"/>
  <c r="AZ4" i="15"/>
  <c r="AZ5" i="15"/>
  <c r="AX4" i="15"/>
  <c r="AX5" i="15"/>
  <c r="AW4" i="15"/>
  <c r="AW5" i="15"/>
  <c r="AR4" i="15"/>
  <c r="AR5" i="15"/>
  <c r="AP4" i="15"/>
  <c r="AP5" i="15"/>
  <c r="AO4" i="15"/>
  <c r="AO5" i="15"/>
  <c r="AK4" i="15"/>
  <c r="AJ4" i="15"/>
  <c r="AJ5" i="15"/>
  <c r="AH4" i="15"/>
  <c r="AH5" i="15"/>
  <c r="AG5" i="15"/>
  <c r="AB4" i="15"/>
  <c r="AB5" i="15"/>
  <c r="Z4" i="15"/>
  <c r="Z5" i="15"/>
  <c r="Y4" i="15"/>
  <c r="Y5" i="15"/>
  <c r="T4" i="15"/>
  <c r="T5" i="15"/>
  <c r="R4" i="15"/>
  <c r="R5" i="15"/>
  <c r="Q4" i="15"/>
  <c r="Q5" i="15"/>
  <c r="L4" i="15"/>
  <c r="L5" i="15"/>
  <c r="J4" i="15"/>
  <c r="J5" i="15"/>
  <c r="I4" i="15"/>
  <c r="I5" i="15"/>
  <c r="MF4" i="14"/>
  <c r="ME4" i="14"/>
  <c r="MF5" i="14"/>
  <c r="ME5" i="14"/>
  <c r="MD4" i="14"/>
  <c r="MC4" i="14"/>
  <c r="MD5" i="14"/>
  <c r="MC5" i="14"/>
  <c r="LX4" i="14"/>
  <c r="LX5" i="14"/>
  <c r="LW4" i="14"/>
  <c r="LW5" i="14"/>
  <c r="LV4" i="14"/>
  <c r="LV5" i="14"/>
  <c r="LU4" i="14"/>
  <c r="LT4" i="14"/>
  <c r="LU5" i="14"/>
  <c r="LP4" i="14"/>
  <c r="LP5" i="14"/>
  <c r="LO4" i="14"/>
  <c r="LO5" i="14"/>
  <c r="LN4" i="14"/>
  <c r="LN5" i="14"/>
  <c r="LM4" i="14"/>
  <c r="LM5" i="14"/>
  <c r="LJ4" i="14"/>
  <c r="LJ5" i="14"/>
  <c r="LH4" i="14"/>
  <c r="LG4" i="14"/>
  <c r="LH5" i="14"/>
  <c r="LG5" i="14"/>
  <c r="LF4" i="14"/>
  <c r="LE4" i="14"/>
  <c r="LF5" i="14"/>
  <c r="LE5" i="14"/>
  <c r="KZ4" i="14"/>
  <c r="LA4" i="14"/>
  <c r="KZ5" i="14"/>
  <c r="KY4" i="14"/>
  <c r="KX4" i="14"/>
  <c r="KY5" i="14"/>
  <c r="KX5" i="14"/>
  <c r="KW4" i="14"/>
  <c r="KV4" i="14"/>
  <c r="KW5" i="14"/>
  <c r="KR4" i="14"/>
  <c r="KS4" i="14"/>
  <c r="KR5" i="14"/>
  <c r="KQ4" i="14"/>
  <c r="KP4" i="14"/>
  <c r="KQ5" i="14"/>
  <c r="KP5" i="14"/>
  <c r="KO4" i="14"/>
  <c r="KN4" i="14"/>
  <c r="KO5" i="14"/>
  <c r="KJ4" i="14"/>
  <c r="KK4" i="14"/>
  <c r="KJ5" i="14"/>
  <c r="KI4" i="14"/>
  <c r="KH4" i="14"/>
  <c r="KI5" i="14"/>
  <c r="KH5" i="14"/>
  <c r="KG4" i="14"/>
  <c r="KG5" i="14"/>
  <c r="KB4" i="14"/>
  <c r="KC4" i="14"/>
  <c r="KB5" i="14"/>
  <c r="KA4" i="14"/>
  <c r="JZ4" i="14"/>
  <c r="KA5" i="14"/>
  <c r="JZ5" i="14"/>
  <c r="JY4" i="14"/>
  <c r="JX4" i="14"/>
  <c r="JY5" i="14"/>
  <c r="JT4" i="14"/>
  <c r="JS4" i="14"/>
  <c r="JT5" i="14"/>
  <c r="JS5" i="14"/>
  <c r="JR4" i="14"/>
  <c r="JQ4" i="14"/>
  <c r="JR5" i="14"/>
  <c r="JQ5" i="14"/>
  <c r="JL4" i="14"/>
  <c r="JK4" i="14"/>
  <c r="JL5" i="14"/>
  <c r="JK5" i="14"/>
  <c r="JJ4" i="14"/>
  <c r="JI4" i="14"/>
  <c r="JJ5" i="14"/>
  <c r="JI5" i="14"/>
  <c r="JD4" i="14"/>
  <c r="JC4" i="14"/>
  <c r="JD5" i="14"/>
  <c r="JC5" i="14"/>
  <c r="JB4" i="14"/>
  <c r="JA4" i="14"/>
  <c r="JB5" i="14"/>
  <c r="JA5" i="14"/>
  <c r="IV4" i="14"/>
  <c r="IW4" i="14"/>
  <c r="IX4" i="14"/>
  <c r="IV5" i="14"/>
  <c r="IU4" i="14"/>
  <c r="IU5" i="14"/>
  <c r="IT4" i="14"/>
  <c r="IT5" i="14"/>
  <c r="IP4" i="14"/>
  <c r="IP5" i="14"/>
  <c r="IN4" i="14"/>
  <c r="IO4" i="14"/>
  <c r="IN5" i="14"/>
  <c r="IM4" i="14"/>
  <c r="IL4" i="14"/>
  <c r="IM5" i="14"/>
  <c r="IL5" i="14"/>
  <c r="IK4" i="14"/>
  <c r="IJ4" i="14"/>
  <c r="IK5" i="14"/>
  <c r="IF4" i="14"/>
  <c r="IF5" i="14"/>
  <c r="IE4" i="14"/>
  <c r="ID4" i="14"/>
  <c r="IE5" i="14"/>
  <c r="ID5" i="14"/>
  <c r="IC4" i="14"/>
  <c r="IB4" i="14"/>
  <c r="IC5" i="14"/>
  <c r="HX4" i="14"/>
  <c r="HW4" i="14"/>
  <c r="HX5" i="14"/>
  <c r="HW5" i="14"/>
  <c r="HU4" i="14"/>
  <c r="HT4" i="14"/>
  <c r="HV4" i="14"/>
  <c r="HU5" i="14"/>
  <c r="HO4" i="14"/>
  <c r="HN4" i="14"/>
  <c r="HP4" i="14"/>
  <c r="HO5" i="14"/>
  <c r="HN5" i="14"/>
  <c r="HM4" i="14"/>
  <c r="HM5" i="14"/>
  <c r="HG4" i="14"/>
  <c r="HF4" i="14"/>
  <c r="HH4" i="14"/>
  <c r="HG5" i="14"/>
  <c r="HF5" i="14"/>
  <c r="HE4" i="14"/>
  <c r="HE5" i="14"/>
  <c r="HB4" i="14"/>
  <c r="HB5" i="14"/>
  <c r="GZ4" i="14"/>
  <c r="GZ5" i="14"/>
  <c r="GY4" i="14"/>
  <c r="GY5" i="14"/>
  <c r="GX4" i="14"/>
  <c r="GX5" i="14"/>
  <c r="GW4" i="14"/>
  <c r="GV4" i="14"/>
  <c r="GW5" i="14"/>
  <c r="GR4" i="14"/>
  <c r="GS4" i="14"/>
  <c r="GR5" i="14"/>
  <c r="GP4" i="14"/>
  <c r="GO4" i="14"/>
  <c r="GQ4" i="14"/>
  <c r="GP5" i="14"/>
  <c r="GO5" i="14"/>
  <c r="GL4" i="14"/>
  <c r="GL5" i="14"/>
  <c r="GI4" i="14"/>
  <c r="GH4" i="14"/>
  <c r="GJ4" i="14"/>
  <c r="GK4" i="14"/>
  <c r="GI5" i="14"/>
  <c r="GH5" i="14"/>
  <c r="GG4" i="14"/>
  <c r="GG5" i="14"/>
  <c r="GB4" i="14"/>
  <c r="GA4" i="14"/>
  <c r="GC4" i="14"/>
  <c r="GB5" i="14"/>
  <c r="GA5" i="14"/>
  <c r="FZ4" i="14"/>
  <c r="FY4" i="14"/>
  <c r="FZ5" i="14"/>
  <c r="FY5" i="14"/>
  <c r="FV4" i="14"/>
  <c r="FV5" i="14"/>
  <c r="FT4" i="14"/>
  <c r="FT5" i="14"/>
  <c r="FS4" i="14"/>
  <c r="FR4" i="14"/>
  <c r="FS5" i="14"/>
  <c r="FR5" i="14"/>
  <c r="FQ4" i="14"/>
  <c r="FP4" i="14"/>
  <c r="FQ5" i="14"/>
  <c r="FL4" i="14"/>
  <c r="FK4" i="14"/>
  <c r="FL5" i="14"/>
  <c r="FK5" i="14"/>
  <c r="FJ4" i="14"/>
  <c r="FI4" i="14"/>
  <c r="FJ5" i="14"/>
  <c r="FI5" i="14"/>
  <c r="FD4" i="14"/>
  <c r="FC4" i="14"/>
  <c r="FD5" i="14"/>
  <c r="FC5" i="14"/>
  <c r="FB4" i="14"/>
  <c r="FA4" i="14"/>
  <c r="FB5" i="14"/>
  <c r="FA5" i="14"/>
  <c r="EV4" i="14"/>
  <c r="EU4" i="14"/>
  <c r="EV5" i="14"/>
  <c r="EU5" i="14"/>
  <c r="ES4" i="14"/>
  <c r="ER4" i="14"/>
  <c r="ET4" i="14"/>
  <c r="ES5" i="14"/>
  <c r="EN4" i="14"/>
  <c r="EO4" i="14"/>
  <c r="EN5" i="14"/>
  <c r="EM4" i="14"/>
  <c r="EL4" i="14"/>
  <c r="EM5" i="14"/>
  <c r="EL5" i="14"/>
  <c r="EK4" i="14"/>
  <c r="EJ4" i="14"/>
  <c r="EK5" i="14"/>
  <c r="EF4" i="14"/>
  <c r="EG4" i="14"/>
  <c r="EF5" i="14"/>
  <c r="EE4" i="14"/>
  <c r="EE5" i="14"/>
  <c r="ED4" i="14"/>
  <c r="EC4" i="14"/>
  <c r="ED5" i="14"/>
  <c r="EC5" i="14"/>
  <c r="DW4" i="14"/>
  <c r="DV4" i="14"/>
  <c r="DX4" i="14"/>
  <c r="DW5" i="14"/>
  <c r="DV5" i="14"/>
  <c r="DU4" i="14"/>
  <c r="DU5" i="14"/>
  <c r="DP4" i="14"/>
  <c r="DO4" i="14"/>
  <c r="DP5" i="14"/>
  <c r="DO5" i="14"/>
  <c r="DN4" i="14"/>
  <c r="DM4" i="14"/>
  <c r="DN5" i="14"/>
  <c r="DM5" i="14"/>
  <c r="DH4" i="14"/>
  <c r="DG4" i="14"/>
  <c r="DH5" i="14"/>
  <c r="DG5" i="14"/>
  <c r="DF4" i="14"/>
  <c r="DE4" i="14"/>
  <c r="DF5" i="14"/>
  <c r="DE5" i="14"/>
  <c r="CZ4" i="14"/>
  <c r="CY4" i="14"/>
  <c r="CZ5" i="14"/>
  <c r="CY5" i="14"/>
  <c r="CX4" i="14"/>
  <c r="CX5" i="14"/>
  <c r="CW4" i="14"/>
  <c r="CW5" i="14"/>
  <c r="CR4" i="14"/>
  <c r="CR5" i="14"/>
  <c r="CQ4" i="14"/>
  <c r="CP4" i="14"/>
  <c r="CQ5" i="14"/>
  <c r="CP5" i="14"/>
  <c r="CO4" i="14"/>
  <c r="CN4" i="14"/>
  <c r="CO5" i="14"/>
  <c r="CI4" i="14"/>
  <c r="CH4" i="14"/>
  <c r="CJ4" i="14"/>
  <c r="CK4" i="14"/>
  <c r="CI5" i="14"/>
  <c r="CH5" i="14"/>
  <c r="CG4" i="14"/>
  <c r="CF4" i="14"/>
  <c r="CG5" i="14"/>
  <c r="CB4" i="14"/>
  <c r="CC4" i="14"/>
  <c r="CB5" i="14"/>
  <c r="CA4" i="14"/>
  <c r="BZ4" i="14"/>
  <c r="CA5" i="14"/>
  <c r="BZ5" i="14"/>
  <c r="BY4" i="14"/>
  <c r="BY5" i="14"/>
  <c r="BT4" i="14"/>
  <c r="BT5" i="14"/>
  <c r="BS4" i="14"/>
  <c r="BR4" i="14"/>
  <c r="BS5" i="14"/>
  <c r="BR5" i="14"/>
  <c r="BQ4" i="14"/>
  <c r="BP4" i="14"/>
  <c r="BQ5" i="14"/>
  <c r="BL4" i="14"/>
  <c r="BL5" i="14"/>
  <c r="BK4" i="14"/>
  <c r="BK5" i="14"/>
  <c r="BJ4" i="14"/>
  <c r="BI4" i="14"/>
  <c r="BJ5" i="14"/>
  <c r="BI5" i="14"/>
  <c r="BD4" i="14"/>
  <c r="BC4" i="14"/>
  <c r="BD5" i="14"/>
  <c r="BC5" i="14"/>
  <c r="BB4" i="14"/>
  <c r="BA4" i="14"/>
  <c r="BB5" i="14"/>
  <c r="BA5" i="14"/>
  <c r="AV4" i="14"/>
  <c r="AU4" i="14"/>
  <c r="AV5" i="14"/>
  <c r="AU5" i="14"/>
  <c r="AT4" i="14"/>
  <c r="AS4" i="14"/>
  <c r="AT5" i="14"/>
  <c r="AS5" i="14"/>
  <c r="AN4" i="14"/>
  <c r="AO4" i="14"/>
  <c r="AP4" i="14"/>
  <c r="AN5" i="14"/>
  <c r="AM4" i="14"/>
  <c r="AM5" i="14"/>
  <c r="AK4" i="14"/>
  <c r="AJ4" i="14"/>
  <c r="AL4" i="14"/>
  <c r="AK5" i="14"/>
  <c r="AE4" i="14"/>
  <c r="AD4" i="14"/>
  <c r="AF4" i="14"/>
  <c r="AE5" i="14"/>
  <c r="AD5" i="14"/>
  <c r="AC4" i="14"/>
  <c r="AC5" i="14"/>
  <c r="X4" i="14"/>
  <c r="X5" i="14"/>
  <c r="W4" i="14"/>
  <c r="V4" i="14"/>
  <c r="W5" i="14"/>
  <c r="V5" i="14"/>
  <c r="U4" i="14"/>
  <c r="T4" i="14"/>
  <c r="U5" i="14"/>
  <c r="P4" i="14"/>
  <c r="O4" i="14"/>
  <c r="Q4" i="14"/>
  <c r="P5" i="14"/>
  <c r="O5" i="14"/>
  <c r="N4" i="14"/>
  <c r="N5" i="14"/>
  <c r="M4" i="14"/>
  <c r="M5" i="14"/>
  <c r="H4" i="14"/>
  <c r="G4" i="14"/>
  <c r="H5" i="14"/>
  <c r="G5" i="14"/>
  <c r="F4" i="14"/>
  <c r="F5" i="14"/>
  <c r="MI4" i="14"/>
  <c r="MH4" i="14"/>
  <c r="MI5" i="14"/>
  <c r="MG4" i="14"/>
  <c r="MG5" i="14"/>
  <c r="MB4" i="14"/>
  <c r="LZ4" i="14"/>
  <c r="MA4" i="14"/>
  <c r="MB5" i="14"/>
  <c r="MA5" i="14"/>
  <c r="LY4" i="14"/>
  <c r="LY5" i="14"/>
  <c r="LT5" i="14"/>
  <c r="LS4" i="14"/>
  <c r="LR4" i="14"/>
  <c r="LS5" i="14"/>
  <c r="LQ4" i="14"/>
  <c r="LQ5" i="14"/>
  <c r="LL4" i="14"/>
  <c r="LL5" i="14"/>
  <c r="LK4" i="14"/>
  <c r="LK5" i="14"/>
  <c r="LI4" i="14"/>
  <c r="LI5" i="14"/>
  <c r="LD4" i="14"/>
  <c r="LD5" i="14"/>
  <c r="LC4" i="14"/>
  <c r="LB4" i="14"/>
  <c r="LC5" i="14"/>
  <c r="LA5" i="14"/>
  <c r="KV5" i="14"/>
  <c r="KU4" i="14"/>
  <c r="KT4" i="14"/>
  <c r="KU5" i="14"/>
  <c r="KS5" i="14"/>
  <c r="KN5" i="14"/>
  <c r="KM4" i="14"/>
  <c r="KL4" i="14"/>
  <c r="KM5" i="14"/>
  <c r="KK5" i="14"/>
  <c r="KF4" i="14"/>
  <c r="KF5" i="14"/>
  <c r="KE4" i="14"/>
  <c r="KD4" i="14"/>
  <c r="KE5" i="14"/>
  <c r="KC5" i="14"/>
  <c r="JX5" i="14"/>
  <c r="JW4" i="14"/>
  <c r="JV4" i="14"/>
  <c r="JW5" i="14"/>
  <c r="JU4" i="14"/>
  <c r="JU5" i="14"/>
  <c r="JP4" i="14"/>
  <c r="JO4" i="14"/>
  <c r="JP5" i="14"/>
  <c r="JO5" i="14"/>
  <c r="JN4" i="14"/>
  <c r="JM4" i="14"/>
  <c r="JN5" i="14"/>
  <c r="JH4" i="14"/>
  <c r="JE4" i="14"/>
  <c r="JF4" i="14"/>
  <c r="JG4" i="14"/>
  <c r="JH5" i="14"/>
  <c r="JG5" i="14"/>
  <c r="JF5" i="14"/>
  <c r="IZ4" i="14"/>
  <c r="IY4" i="14"/>
  <c r="IZ5" i="14"/>
  <c r="IY5" i="14"/>
  <c r="IW5" i="14"/>
  <c r="IX5" i="14"/>
  <c r="IS4" i="14"/>
  <c r="IR4" i="14"/>
  <c r="IQ4" i="14"/>
  <c r="IR5" i="14"/>
  <c r="IQ5" i="14"/>
  <c r="IO5" i="14"/>
  <c r="IJ5" i="14"/>
  <c r="II4" i="14"/>
  <c r="IG4" i="14"/>
  <c r="IH4" i="14"/>
  <c r="II5" i="14"/>
  <c r="IH5" i="14"/>
  <c r="IB5" i="14"/>
  <c r="IA4" i="14"/>
  <c r="IA5" i="14"/>
  <c r="HZ4" i="14"/>
  <c r="HY4" i="14"/>
  <c r="HZ5" i="14"/>
  <c r="HT5" i="14"/>
  <c r="HS4" i="14"/>
  <c r="HS5" i="14"/>
  <c r="HR4" i="14"/>
  <c r="HQ4" i="14"/>
  <c r="HR5" i="14"/>
  <c r="HP5" i="14"/>
  <c r="HL4" i="14"/>
  <c r="HK4" i="14"/>
  <c r="HL5" i="14"/>
  <c r="HK5" i="14"/>
  <c r="HJ4" i="14"/>
  <c r="HI4" i="14"/>
  <c r="HJ5" i="14"/>
  <c r="HH5" i="14"/>
  <c r="HD4" i="14"/>
  <c r="HC4" i="14"/>
  <c r="HD5" i="14"/>
  <c r="HC5" i="14"/>
  <c r="HA4" i="14"/>
  <c r="HA5" i="14"/>
  <c r="GV5" i="14"/>
  <c r="GU4" i="14"/>
  <c r="GT4" i="14"/>
  <c r="GU5" i="14"/>
  <c r="GS5" i="14"/>
  <c r="GQ5" i="14"/>
  <c r="GN4" i="14"/>
  <c r="GM4" i="14"/>
  <c r="GN5" i="14"/>
  <c r="GM5" i="14"/>
  <c r="GK5" i="14"/>
  <c r="GJ5" i="14"/>
  <c r="GF4" i="14"/>
  <c r="GF5" i="14"/>
  <c r="GE4" i="14"/>
  <c r="GD4" i="14"/>
  <c r="GE5" i="14"/>
  <c r="GC5" i="14"/>
  <c r="FX4" i="14"/>
  <c r="FW4" i="14"/>
  <c r="FX5" i="14"/>
  <c r="FW5" i="14"/>
  <c r="FU4" i="14"/>
  <c r="FU5" i="14"/>
  <c r="FP5" i="14"/>
  <c r="FO4" i="14"/>
  <c r="FN4" i="14"/>
  <c r="FO5" i="14"/>
  <c r="FM4" i="14"/>
  <c r="FM5" i="14"/>
  <c r="FH4" i="14"/>
  <c r="FF4" i="14"/>
  <c r="FG4" i="14"/>
  <c r="FH5" i="14"/>
  <c r="FG5" i="14"/>
  <c r="FF5" i="14"/>
  <c r="FE4" i="14"/>
  <c r="FE5" i="14"/>
  <c r="EZ4" i="14"/>
  <c r="EY4" i="14"/>
  <c r="EZ5" i="14"/>
  <c r="EY5" i="14"/>
  <c r="EX4" i="14"/>
  <c r="EW4" i="14"/>
  <c r="EX5" i="14"/>
  <c r="EW5" i="14"/>
  <c r="ET5" i="14"/>
  <c r="EQ4" i="14"/>
  <c r="EQ5" i="14"/>
  <c r="EP4" i="14"/>
  <c r="EP5" i="14"/>
  <c r="EO5" i="14"/>
  <c r="EJ5" i="14"/>
  <c r="EI4" i="14"/>
  <c r="EH4" i="14"/>
  <c r="EI5" i="14"/>
  <c r="EH5" i="14"/>
  <c r="EG5" i="14"/>
  <c r="EB4" i="14"/>
  <c r="EA4" i="14"/>
  <c r="EB5" i="14"/>
  <c r="EA5" i="14"/>
  <c r="DZ4" i="14"/>
  <c r="DY4" i="14"/>
  <c r="DZ5" i="14"/>
  <c r="DY5" i="14"/>
  <c r="DX5" i="14"/>
  <c r="DT4" i="14"/>
  <c r="DT5" i="14"/>
  <c r="DS4" i="14"/>
  <c r="DS5" i="14"/>
  <c r="DR4" i="14"/>
  <c r="DQ4" i="14"/>
  <c r="DR5" i="14"/>
  <c r="DQ5" i="14"/>
  <c r="DL4" i="14"/>
  <c r="DL5" i="14"/>
  <c r="DK4" i="14"/>
  <c r="DK5" i="14"/>
  <c r="DJ4" i="14"/>
  <c r="DI4" i="14"/>
  <c r="DJ5" i="14"/>
  <c r="DI5" i="14"/>
  <c r="DD4" i="14"/>
  <c r="DC4" i="14"/>
  <c r="DD5" i="14"/>
  <c r="DC5" i="14"/>
  <c r="DB4" i="14"/>
  <c r="DA4" i="14"/>
  <c r="DB5" i="14"/>
  <c r="DA5" i="14"/>
  <c r="CV4" i="14"/>
  <c r="CU4" i="14"/>
  <c r="CV5" i="14"/>
  <c r="CU5" i="14"/>
  <c r="CT4" i="14"/>
  <c r="CS4" i="14"/>
  <c r="CT5" i="14"/>
  <c r="CS5" i="14"/>
  <c r="CN5" i="14"/>
  <c r="CM4" i="14"/>
  <c r="CL4" i="14"/>
  <c r="CM5" i="14"/>
  <c r="CL5" i="14"/>
  <c r="CK5" i="14"/>
  <c r="CJ5" i="14"/>
  <c r="CF5" i="14"/>
  <c r="CE4" i="14"/>
  <c r="CD4" i="14"/>
  <c r="CE5" i="14"/>
  <c r="CD5" i="14"/>
  <c r="CC5" i="14"/>
  <c r="BX4" i="14"/>
  <c r="BX5" i="14"/>
  <c r="BW4" i="14"/>
  <c r="BW5" i="14"/>
  <c r="BV4" i="14"/>
  <c r="BV5" i="14"/>
  <c r="BU4" i="14"/>
  <c r="BU5" i="14"/>
  <c r="BP5" i="14"/>
  <c r="BO4" i="14"/>
  <c r="BM4" i="14"/>
  <c r="BN4" i="14"/>
  <c r="BO5" i="14"/>
  <c r="BN5" i="14"/>
  <c r="BM5" i="14"/>
  <c r="BH4" i="14"/>
  <c r="BF4" i="14"/>
  <c r="BG4" i="14"/>
  <c r="BH5" i="14"/>
  <c r="BG5" i="14"/>
  <c r="BF5" i="14"/>
  <c r="BE4" i="14"/>
  <c r="BE5" i="14"/>
  <c r="AZ4" i="14"/>
  <c r="AZ5" i="14"/>
  <c r="AY4" i="14"/>
  <c r="AY5" i="14"/>
  <c r="AX4" i="14"/>
  <c r="AW4" i="14"/>
  <c r="AX5" i="14"/>
  <c r="AW5" i="14"/>
  <c r="AR4" i="14"/>
  <c r="AR5" i="14"/>
  <c r="AQ4" i="14"/>
  <c r="AQ5" i="14"/>
  <c r="AP5" i="14"/>
  <c r="AO5" i="14"/>
  <c r="AL5" i="14"/>
  <c r="AI4" i="14"/>
  <c r="AI5" i="14"/>
  <c r="AH4" i="14"/>
  <c r="AG4" i="14"/>
  <c r="AH5" i="14"/>
  <c r="AG5" i="14"/>
  <c r="AF5" i="14"/>
  <c r="AB4" i="14"/>
  <c r="Z4" i="14"/>
  <c r="AA4" i="14"/>
  <c r="AB5" i="14"/>
  <c r="AA5" i="14"/>
  <c r="Z5" i="14"/>
  <c r="Y4" i="14"/>
  <c r="Y5" i="14"/>
  <c r="T5" i="14"/>
  <c r="S4" i="14"/>
  <c r="R4" i="14"/>
  <c r="S5" i="14"/>
  <c r="R5" i="14"/>
  <c r="Q5" i="14"/>
  <c r="L4" i="14"/>
  <c r="J4" i="14"/>
  <c r="K4" i="14"/>
  <c r="L5" i="14"/>
  <c r="K5" i="14"/>
  <c r="J5" i="14"/>
  <c r="I4" i="14"/>
  <c r="I5" i="14"/>
  <c r="DI4" i="13"/>
  <c r="DI5" i="13"/>
  <c r="DG4" i="13"/>
  <c r="DG5" i="13"/>
  <c r="DF4" i="13"/>
  <c r="DF5" i="13"/>
  <c r="DE4" i="13"/>
  <c r="DE5" i="13"/>
  <c r="DA4" i="13"/>
  <c r="DA5" i="13"/>
  <c r="CW4" i="13"/>
  <c r="CX4" i="13"/>
  <c r="CW5" i="13"/>
  <c r="CS4" i="13"/>
  <c r="CS5" i="13"/>
  <c r="CP4" i="13"/>
  <c r="CP5" i="13"/>
  <c r="CO4" i="13"/>
  <c r="CO5" i="13"/>
  <c r="CK4" i="13"/>
  <c r="CK5" i="13"/>
  <c r="CG4" i="13"/>
  <c r="CH4" i="13"/>
  <c r="CG5" i="13"/>
  <c r="CC4" i="13"/>
  <c r="CC5" i="13"/>
  <c r="CA4" i="13"/>
  <c r="CA5" i="13"/>
  <c r="BY4" i="13"/>
  <c r="BZ4" i="13"/>
  <c r="BY5" i="13"/>
  <c r="BU4" i="13"/>
  <c r="BV4" i="13"/>
  <c r="BU5" i="13"/>
  <c r="BQ4" i="13"/>
  <c r="BR4" i="13"/>
  <c r="BS4" i="13"/>
  <c r="BT4" i="13"/>
  <c r="BQ5" i="13"/>
  <c r="BM4" i="13"/>
  <c r="BN4" i="13"/>
  <c r="BM5" i="13"/>
  <c r="BK4" i="13"/>
  <c r="BK5" i="13"/>
  <c r="BI4" i="13"/>
  <c r="BJ4" i="13"/>
  <c r="BI5" i="13"/>
  <c r="BE4" i="13"/>
  <c r="BE5" i="13"/>
  <c r="BB4" i="13"/>
  <c r="BC4" i="13"/>
  <c r="BB5" i="13"/>
  <c r="BA4" i="13"/>
  <c r="BA5" i="13"/>
  <c r="AW4" i="13"/>
  <c r="AW5" i="13"/>
  <c r="AU4" i="13"/>
  <c r="AU5" i="13"/>
  <c r="AT4" i="13"/>
  <c r="AT5" i="13"/>
  <c r="AS4" i="13"/>
  <c r="AS5" i="13"/>
  <c r="AO4" i="13"/>
  <c r="AP4" i="13"/>
  <c r="AO5" i="13"/>
  <c r="AM4" i="13"/>
  <c r="AM5" i="13"/>
  <c r="AK4" i="13"/>
  <c r="AL4" i="13"/>
  <c r="AK5" i="13"/>
  <c r="AG4" i="13"/>
  <c r="AG5" i="13"/>
  <c r="AE4" i="13"/>
  <c r="AE5" i="13"/>
  <c r="AD4" i="13"/>
  <c r="AD5" i="13"/>
  <c r="AC4" i="13"/>
  <c r="AC5" i="13"/>
  <c r="Y4" i="13"/>
  <c r="Y5" i="13"/>
  <c r="V4" i="13"/>
  <c r="V5" i="13"/>
  <c r="U4" i="13"/>
  <c r="U5" i="13"/>
  <c r="Q4" i="13"/>
  <c r="Q5" i="13"/>
  <c r="N4" i="13"/>
  <c r="O4" i="13"/>
  <c r="N5" i="13"/>
  <c r="M4" i="13"/>
  <c r="M5" i="13"/>
  <c r="I4" i="13"/>
  <c r="J4" i="13"/>
  <c r="I5" i="13"/>
  <c r="G4" i="13"/>
  <c r="G5" i="13"/>
  <c r="F4" i="13"/>
  <c r="F5" i="13"/>
  <c r="DL4" i="13"/>
  <c r="DL5" i="13"/>
  <c r="DK4" i="13"/>
  <c r="DK5" i="13"/>
  <c r="DJ4" i="13"/>
  <c r="DJ5" i="13"/>
  <c r="DH4" i="13"/>
  <c r="DH5" i="13"/>
  <c r="DD4" i="13"/>
  <c r="DD5" i="13"/>
  <c r="DC4" i="13"/>
  <c r="DB4" i="13"/>
  <c r="DC5" i="13"/>
  <c r="DB5" i="13"/>
  <c r="CZ4" i="13"/>
  <c r="CY4" i="13"/>
  <c r="CZ5" i="13"/>
  <c r="CX5" i="13"/>
  <c r="CV4" i="13"/>
  <c r="CV5" i="13"/>
  <c r="CU4" i="13"/>
  <c r="CU5" i="13"/>
  <c r="CT4" i="13"/>
  <c r="CT5" i="13"/>
  <c r="CR4" i="13"/>
  <c r="CQ4" i="13"/>
  <c r="CR5" i="13"/>
  <c r="CN4" i="13"/>
  <c r="CN5" i="13"/>
  <c r="CM4" i="13"/>
  <c r="CL4" i="13"/>
  <c r="CM5" i="13"/>
  <c r="CL5" i="13"/>
  <c r="CJ4" i="13"/>
  <c r="CI4" i="13"/>
  <c r="CJ5" i="13"/>
  <c r="CH5" i="13"/>
  <c r="CF4" i="13"/>
  <c r="CF5" i="13"/>
  <c r="CE4" i="13"/>
  <c r="CE5" i="13"/>
  <c r="CD4" i="13"/>
  <c r="CD5" i="13"/>
  <c r="CB4" i="13"/>
  <c r="CB5" i="13"/>
  <c r="BZ5" i="13"/>
  <c r="BX4" i="13"/>
  <c r="BX5" i="13"/>
  <c r="BW4" i="13"/>
  <c r="BW5" i="13"/>
  <c r="BV5" i="13"/>
  <c r="BT5" i="13"/>
  <c r="BS5" i="13"/>
  <c r="BP4" i="13"/>
  <c r="BO4" i="13"/>
  <c r="BP5" i="13"/>
  <c r="BO5" i="13"/>
  <c r="BN5" i="13"/>
  <c r="BL4" i="13"/>
  <c r="BL5" i="13"/>
  <c r="BJ5" i="13"/>
  <c r="BH4" i="13"/>
  <c r="BG4" i="13"/>
  <c r="BH5" i="13"/>
  <c r="BG5" i="13"/>
  <c r="BF4" i="13"/>
  <c r="BF5" i="13"/>
  <c r="BD4" i="13"/>
  <c r="BD5" i="13"/>
  <c r="BC5" i="13"/>
  <c r="AZ4" i="13"/>
  <c r="AZ5" i="13"/>
  <c r="AY4" i="13"/>
  <c r="AY5" i="13"/>
  <c r="AX4" i="13"/>
  <c r="AX5" i="13"/>
  <c r="AV4" i="13"/>
  <c r="AV5" i="13"/>
  <c r="AR4" i="13"/>
  <c r="AR5" i="13"/>
  <c r="AQ4" i="13"/>
  <c r="AQ5" i="13"/>
  <c r="AP5" i="13"/>
  <c r="AN4" i="13"/>
  <c r="AN5" i="13"/>
  <c r="AL5" i="13"/>
  <c r="AJ4" i="13"/>
  <c r="AI4" i="13"/>
  <c r="AJ5" i="13"/>
  <c r="AI5" i="13"/>
  <c r="AH4" i="13"/>
  <c r="AH5" i="13"/>
  <c r="AF4" i="13"/>
  <c r="AF5" i="13"/>
  <c r="AB4" i="13"/>
  <c r="AA4" i="13"/>
  <c r="AB5" i="13"/>
  <c r="AA5" i="13"/>
  <c r="Z4" i="13"/>
  <c r="Z5" i="13"/>
  <c r="X4" i="13"/>
  <c r="W4" i="13"/>
  <c r="X5" i="13"/>
  <c r="T4" i="13"/>
  <c r="T5" i="13"/>
  <c r="S4" i="13"/>
  <c r="S5" i="13"/>
  <c r="R4" i="13"/>
  <c r="R5" i="13"/>
  <c r="P4" i="13"/>
  <c r="P5" i="13"/>
  <c r="O5" i="13"/>
  <c r="L4" i="13"/>
  <c r="L5" i="13"/>
  <c r="K4" i="13"/>
  <c r="K5" i="13"/>
  <c r="J5" i="13"/>
  <c r="H4" i="13"/>
  <c r="H5" i="13"/>
  <c r="I4" i="12"/>
  <c r="J4" i="12"/>
  <c r="I5" i="12"/>
  <c r="G4" i="12"/>
  <c r="F4" i="12"/>
  <c r="G5" i="12"/>
  <c r="F5" i="12"/>
  <c r="J5" i="12"/>
  <c r="H4" i="12"/>
  <c r="H5" i="12"/>
  <c r="S4" i="11"/>
  <c r="Q4" i="11"/>
  <c r="R4" i="11"/>
  <c r="S5" i="11"/>
  <c r="K4" i="11"/>
  <c r="L4" i="11"/>
  <c r="M4" i="11"/>
  <c r="K5" i="11"/>
  <c r="W4" i="11"/>
  <c r="V4" i="11"/>
  <c r="W5" i="11"/>
  <c r="V5" i="11"/>
  <c r="U4" i="11"/>
  <c r="T4" i="11"/>
  <c r="T5" i="11"/>
  <c r="R5" i="11"/>
  <c r="P4" i="11"/>
  <c r="O4" i="11"/>
  <c r="N4" i="11"/>
  <c r="O5" i="11"/>
  <c r="N5" i="11"/>
  <c r="L5" i="11"/>
  <c r="J4" i="11"/>
  <c r="H4" i="11"/>
  <c r="I4" i="11"/>
  <c r="J5" i="11"/>
  <c r="I5" i="11"/>
  <c r="G4" i="11"/>
  <c r="F4" i="11"/>
  <c r="G5" i="11"/>
  <c r="F5" i="11"/>
  <c r="AG4" i="10"/>
  <c r="AG5" i="10"/>
  <c r="Y4" i="10"/>
  <c r="Y5" i="10"/>
  <c r="Q4" i="10"/>
  <c r="P4" i="10"/>
  <c r="Q5" i="10"/>
  <c r="O4" i="10"/>
  <c r="O5" i="10"/>
  <c r="I4" i="10"/>
  <c r="I5" i="10"/>
  <c r="AM4" i="10"/>
  <c r="AL4" i="10"/>
  <c r="AL5" i="10"/>
  <c r="AK4" i="10"/>
  <c r="AK5" i="10"/>
  <c r="AJ4" i="10"/>
  <c r="AJ5" i="10"/>
  <c r="AI4" i="10"/>
  <c r="AH4" i="10"/>
  <c r="AI5" i="10"/>
  <c r="AF4" i="10"/>
  <c r="AF5" i="10"/>
  <c r="AE4" i="10"/>
  <c r="AD4" i="10"/>
  <c r="AE5" i="10"/>
  <c r="AC4" i="10"/>
  <c r="AC5" i="10"/>
  <c r="AB4" i="10"/>
  <c r="AB5" i="10"/>
  <c r="AA4" i="10"/>
  <c r="Z4" i="10"/>
  <c r="AA5" i="10"/>
  <c r="X4" i="10"/>
  <c r="W4" i="10"/>
  <c r="X5" i="10"/>
  <c r="V4" i="10"/>
  <c r="V5" i="10"/>
  <c r="U4" i="10"/>
  <c r="U5" i="10"/>
  <c r="T4" i="10"/>
  <c r="T5" i="10"/>
  <c r="S4" i="10"/>
  <c r="R4" i="10"/>
  <c r="R5" i="10"/>
  <c r="P5" i="10"/>
  <c r="N4" i="10"/>
  <c r="N5" i="10"/>
  <c r="M4" i="10"/>
  <c r="L4" i="10"/>
  <c r="M5" i="10"/>
  <c r="L5" i="10"/>
  <c r="K4" i="10"/>
  <c r="J4" i="10"/>
  <c r="J5" i="10"/>
  <c r="H4" i="10"/>
  <c r="H5" i="10"/>
  <c r="G4" i="10"/>
  <c r="F4" i="10"/>
  <c r="F5" i="10"/>
  <c r="G4" i="8"/>
  <c r="F4" i="8"/>
  <c r="EM5" i="16"/>
  <c r="EF5" i="16"/>
  <c r="EE5" i="16"/>
  <c r="ED5" i="16"/>
  <c r="H5" i="8"/>
  <c r="I5" i="8"/>
  <c r="G5" i="8"/>
  <c r="CT5" i="21"/>
  <c r="K5" i="21"/>
  <c r="CE5" i="21"/>
  <c r="DC5" i="21"/>
  <c r="N5" i="21"/>
  <c r="AL5" i="21"/>
  <c r="CX5" i="21"/>
  <c r="BK5" i="21"/>
  <c r="BS5" i="21"/>
  <c r="DG5" i="21"/>
  <c r="AQ5" i="20"/>
  <c r="BW5" i="20"/>
  <c r="CM5" i="20"/>
  <c r="DC5" i="20"/>
  <c r="AJ5" i="20"/>
  <c r="AC5" i="19"/>
  <c r="CG5" i="19"/>
  <c r="CW5" i="19"/>
  <c r="N5" i="19"/>
  <c r="BZ5" i="19"/>
  <c r="CH5" i="19"/>
  <c r="O5" i="19"/>
  <c r="AM5" i="19"/>
  <c r="Z5" i="19"/>
  <c r="BF5" i="19"/>
  <c r="CT5" i="19"/>
  <c r="S5" i="19"/>
  <c r="AQ5" i="19"/>
  <c r="AY5" i="19"/>
  <c r="DC5" i="19"/>
  <c r="DK5" i="19"/>
  <c r="F5" i="18"/>
  <c r="L5" i="17"/>
  <c r="AJ5" i="17"/>
  <c r="I5" i="17"/>
  <c r="W5" i="16"/>
  <c r="BK5" i="16"/>
  <c r="CM5" i="16"/>
  <c r="EP5" i="16"/>
  <c r="AA5" i="16"/>
  <c r="EX5" i="16"/>
  <c r="AK5" i="15"/>
  <c r="HV5" i="14"/>
  <c r="AJ5" i="14"/>
  <c r="ER5" i="14"/>
  <c r="IS5" i="14"/>
  <c r="HI5" i="14"/>
  <c r="HQ5" i="14"/>
  <c r="HY5" i="14"/>
  <c r="IG5" i="14"/>
  <c r="JE5" i="14"/>
  <c r="JM5" i="14"/>
  <c r="FN5" i="14"/>
  <c r="GD5" i="14"/>
  <c r="GT5" i="14"/>
  <c r="JV5" i="14"/>
  <c r="KD5" i="14"/>
  <c r="KL5" i="14"/>
  <c r="KT5" i="14"/>
  <c r="LB5" i="14"/>
  <c r="LR5" i="14"/>
  <c r="LZ5" i="14"/>
  <c r="MH5" i="14"/>
  <c r="BR5" i="13"/>
  <c r="W5" i="13"/>
  <c r="CI5" i="13"/>
  <c r="CQ5" i="13"/>
  <c r="CY5" i="13"/>
  <c r="H5" i="11"/>
  <c r="P5" i="11"/>
  <c r="Q5" i="11"/>
  <c r="M5" i="11"/>
  <c r="U5" i="11"/>
  <c r="AH5" i="10"/>
  <c r="G5" i="10"/>
  <c r="W5" i="10"/>
  <c r="AM5" i="10"/>
  <c r="Z5" i="10"/>
  <c r="S5" i="10"/>
  <c r="K5" i="10"/>
  <c r="AD5" i="10"/>
  <c r="F5" i="8"/>
  <c r="H4" i="7"/>
  <c r="I4" i="7"/>
  <c r="H5" i="7"/>
  <c r="G4" i="7"/>
  <c r="F4" i="7"/>
  <c r="G5" i="7"/>
  <c r="K4" i="7"/>
  <c r="J4" i="7"/>
  <c r="K5" i="7"/>
  <c r="I5" i="7"/>
  <c r="F5" i="7"/>
  <c r="GK4" i="6"/>
  <c r="GK5" i="6"/>
  <c r="GD4" i="6"/>
  <c r="GC4" i="6"/>
  <c r="GD5" i="6"/>
  <c r="GC5" i="6"/>
  <c r="FV4" i="6"/>
  <c r="FU4" i="6"/>
  <c r="FV5" i="6"/>
  <c r="FU5" i="6"/>
  <c r="FM4" i="6"/>
  <c r="FL4" i="6"/>
  <c r="FM5" i="6"/>
  <c r="FE5" i="6"/>
  <c r="EW4" i="6"/>
  <c r="EV4" i="6"/>
  <c r="EW5" i="6"/>
  <c r="EO4" i="6"/>
  <c r="EN4" i="6"/>
  <c r="EO5" i="6"/>
  <c r="EG4" i="6"/>
  <c r="EF4" i="6"/>
  <c r="EG5" i="6"/>
  <c r="DY4" i="6"/>
  <c r="DX4" i="6"/>
  <c r="DY5" i="6"/>
  <c r="DQ4" i="6"/>
  <c r="DP4" i="6"/>
  <c r="DQ5" i="6"/>
  <c r="DJ4" i="6"/>
  <c r="DI4" i="6"/>
  <c r="DJ5" i="6"/>
  <c r="DI5" i="6"/>
  <c r="DB4" i="6"/>
  <c r="DA4" i="6"/>
  <c r="DB5" i="6"/>
  <c r="DA5" i="6"/>
  <c r="CS4" i="6"/>
  <c r="CR4" i="6"/>
  <c r="CS5" i="6"/>
  <c r="CK4" i="6"/>
  <c r="CJ4" i="6"/>
  <c r="CK5" i="6"/>
  <c r="CC4" i="6"/>
  <c r="CB4" i="6"/>
  <c r="CC5" i="6"/>
  <c r="BU4" i="6"/>
  <c r="BT4" i="6"/>
  <c r="BU5" i="6"/>
  <c r="BM4" i="6"/>
  <c r="BL4" i="6"/>
  <c r="BM5" i="6"/>
  <c r="BF4" i="6"/>
  <c r="BE4" i="6"/>
  <c r="BF5" i="6"/>
  <c r="BE5" i="6"/>
  <c r="AW4" i="6"/>
  <c r="AV4" i="6"/>
  <c r="AW5" i="6"/>
  <c r="AG4" i="6"/>
  <c r="AE4" i="6"/>
  <c r="AF4" i="6"/>
  <c r="AG5" i="6"/>
  <c r="Z4" i="6"/>
  <c r="Z5" i="6"/>
  <c r="Y4" i="6"/>
  <c r="Y5" i="6"/>
  <c r="R4" i="6"/>
  <c r="Q4" i="6"/>
  <c r="R5" i="6"/>
  <c r="Q5" i="6"/>
  <c r="I4" i="6"/>
  <c r="H4" i="6"/>
  <c r="I5" i="6"/>
  <c r="GQ4" i="6"/>
  <c r="GP4" i="6"/>
  <c r="GQ5" i="6"/>
  <c r="GP5" i="6"/>
  <c r="GO4" i="6"/>
  <c r="GN4" i="6"/>
  <c r="GO5" i="6"/>
  <c r="GN5" i="6"/>
  <c r="GM4" i="6"/>
  <c r="GL4" i="6"/>
  <c r="GL5" i="6"/>
  <c r="GJ4" i="6"/>
  <c r="GI4" i="6"/>
  <c r="GJ5" i="6"/>
  <c r="GI5" i="6"/>
  <c r="GH4" i="6"/>
  <c r="GG4" i="6"/>
  <c r="GH5" i="6"/>
  <c r="GG5" i="6"/>
  <c r="GF4" i="6"/>
  <c r="GE4" i="6"/>
  <c r="GF5" i="6"/>
  <c r="GE5" i="6"/>
  <c r="GB4" i="6"/>
  <c r="GA4" i="6"/>
  <c r="GB5" i="6"/>
  <c r="GA5" i="6"/>
  <c r="FZ4" i="6"/>
  <c r="FY4" i="6"/>
  <c r="FZ5" i="6"/>
  <c r="FY5" i="6"/>
  <c r="FX4" i="6"/>
  <c r="FW4" i="6"/>
  <c r="FX5" i="6"/>
  <c r="FW5" i="6"/>
  <c r="FT4" i="6"/>
  <c r="FS4" i="6"/>
  <c r="FT5" i="6"/>
  <c r="FS5" i="6"/>
  <c r="FR4" i="6"/>
  <c r="FQ4" i="6"/>
  <c r="FR5" i="6"/>
  <c r="FQ5" i="6"/>
  <c r="FP4" i="6"/>
  <c r="FP5" i="6"/>
  <c r="FO4" i="6"/>
  <c r="FN4" i="6"/>
  <c r="FO5" i="6"/>
  <c r="FL5" i="6"/>
  <c r="FK4" i="6"/>
  <c r="FJ4" i="6"/>
  <c r="FK5" i="6"/>
  <c r="FJ5" i="6"/>
  <c r="FI4" i="6"/>
  <c r="FH4" i="6"/>
  <c r="FI5" i="6"/>
  <c r="FH5" i="6"/>
  <c r="FG4" i="6"/>
  <c r="FF4" i="6"/>
  <c r="FG5" i="6"/>
  <c r="FD5" i="6"/>
  <c r="FC4" i="6"/>
  <c r="FB4" i="6"/>
  <c r="FC5" i="6"/>
  <c r="FB5" i="6"/>
  <c r="FA4" i="6"/>
  <c r="EZ4" i="6"/>
  <c r="FA5" i="6"/>
  <c r="EZ5" i="6"/>
  <c r="EY4" i="6"/>
  <c r="EX4" i="6"/>
  <c r="EX5" i="6"/>
  <c r="EV5" i="6"/>
  <c r="EU4" i="6"/>
  <c r="ET4" i="6"/>
  <c r="ES4" i="6"/>
  <c r="ER4" i="6"/>
  <c r="ES5" i="6"/>
  <c r="ER5" i="6"/>
  <c r="EQ4" i="6"/>
  <c r="EP4" i="6"/>
  <c r="EP5" i="6"/>
  <c r="EN5" i="6"/>
  <c r="EM4" i="6"/>
  <c r="EL4" i="6"/>
  <c r="EM5" i="6"/>
  <c r="EL5" i="6"/>
  <c r="EK4" i="6"/>
  <c r="EJ4" i="6"/>
  <c r="EK5" i="6"/>
  <c r="EJ5" i="6"/>
  <c r="EI4" i="6"/>
  <c r="EH4" i="6"/>
  <c r="EH5" i="6"/>
  <c r="EF5" i="6"/>
  <c r="EE4" i="6"/>
  <c r="ED4" i="6"/>
  <c r="EE5" i="6"/>
  <c r="ED5" i="6"/>
  <c r="EC4" i="6"/>
  <c r="EB4" i="6"/>
  <c r="EC5" i="6"/>
  <c r="EB5" i="6"/>
  <c r="EA4" i="6"/>
  <c r="DZ4" i="6"/>
  <c r="EA5" i="6"/>
  <c r="DX5" i="6"/>
  <c r="DW4" i="6"/>
  <c r="DV4" i="6"/>
  <c r="DW5" i="6"/>
  <c r="DV5" i="6"/>
  <c r="DU4" i="6"/>
  <c r="DT4" i="6"/>
  <c r="DU5" i="6"/>
  <c r="DT5" i="6"/>
  <c r="DS4" i="6"/>
  <c r="DR4" i="6"/>
  <c r="DR5" i="6"/>
  <c r="DP5" i="6"/>
  <c r="DO4" i="6"/>
  <c r="DO5" i="6"/>
  <c r="DN4" i="6"/>
  <c r="DL4" i="6"/>
  <c r="DM4" i="6"/>
  <c r="DN5" i="6"/>
  <c r="DM5" i="6"/>
  <c r="DL5" i="6"/>
  <c r="DK4" i="6"/>
  <c r="DK5" i="6"/>
  <c r="DH4" i="6"/>
  <c r="DH5" i="6"/>
  <c r="DG4" i="6"/>
  <c r="DF4" i="6"/>
  <c r="DG5" i="6"/>
  <c r="DF5" i="6"/>
  <c r="DE4" i="6"/>
  <c r="DC4" i="6"/>
  <c r="DD4" i="6"/>
  <c r="DE5" i="6"/>
  <c r="DD5" i="6"/>
  <c r="DC5" i="6"/>
  <c r="CZ4" i="6"/>
  <c r="CY4" i="6"/>
  <c r="CZ5" i="6"/>
  <c r="CY5" i="6"/>
  <c r="CX4" i="6"/>
  <c r="CW4" i="6"/>
  <c r="CX5" i="6"/>
  <c r="CW5" i="6"/>
  <c r="CV4" i="6"/>
  <c r="CT4" i="6"/>
  <c r="CU4" i="6"/>
  <c r="CV5" i="6"/>
  <c r="CU5" i="6"/>
  <c r="CR5" i="6"/>
  <c r="CQ4" i="6"/>
  <c r="CP4" i="6"/>
  <c r="CQ5" i="6"/>
  <c r="CP5" i="6"/>
  <c r="CO4" i="6"/>
  <c r="CO5" i="6"/>
  <c r="CN4" i="6"/>
  <c r="CN5" i="6"/>
  <c r="CM4" i="6"/>
  <c r="CL4" i="6"/>
  <c r="CL5" i="6"/>
  <c r="CJ5" i="6"/>
  <c r="CI4" i="6"/>
  <c r="CH4" i="6"/>
  <c r="CI5" i="6"/>
  <c r="CH5" i="6"/>
  <c r="CG4" i="6"/>
  <c r="CF4" i="6"/>
  <c r="CG5" i="6"/>
  <c r="CF5" i="6"/>
  <c r="CE4" i="6"/>
  <c r="CD4" i="6"/>
  <c r="CD5" i="6"/>
  <c r="CB5" i="6"/>
  <c r="CA4" i="6"/>
  <c r="BZ4" i="6"/>
  <c r="CA5" i="6"/>
  <c r="BZ5" i="6"/>
  <c r="BY4" i="6"/>
  <c r="BX4" i="6"/>
  <c r="BY5" i="6"/>
  <c r="BX5" i="6"/>
  <c r="BW4" i="6"/>
  <c r="BV4" i="6"/>
  <c r="BV5" i="6"/>
  <c r="BT5" i="6"/>
  <c r="BS4" i="6"/>
  <c r="BR4" i="6"/>
  <c r="BS5" i="6"/>
  <c r="BR5" i="6"/>
  <c r="BQ4" i="6"/>
  <c r="BP4" i="6"/>
  <c r="BQ5" i="6"/>
  <c r="BP5" i="6"/>
  <c r="BO4" i="6"/>
  <c r="BN4" i="6"/>
  <c r="BO5" i="6"/>
  <c r="BL5" i="6"/>
  <c r="BK4" i="6"/>
  <c r="BJ4" i="6"/>
  <c r="BK5" i="6"/>
  <c r="BJ5" i="6"/>
  <c r="BI4" i="6"/>
  <c r="BG4" i="6"/>
  <c r="BH4" i="6"/>
  <c r="BI5" i="6"/>
  <c r="BH5" i="6"/>
  <c r="BG5" i="6"/>
  <c r="BD4" i="6"/>
  <c r="BC4" i="6"/>
  <c r="BD5" i="6"/>
  <c r="BC5" i="6"/>
  <c r="BB4" i="6"/>
  <c r="BA4" i="6"/>
  <c r="BB5" i="6"/>
  <c r="BA5" i="6"/>
  <c r="AZ4" i="6"/>
  <c r="AX4" i="6"/>
  <c r="AY4" i="6"/>
  <c r="AZ5" i="6"/>
  <c r="AV5" i="6"/>
  <c r="AU4" i="6"/>
  <c r="AT4" i="6"/>
  <c r="AU5" i="6"/>
  <c r="AT5" i="6"/>
  <c r="AS4" i="6"/>
  <c r="AR4" i="6"/>
  <c r="AS5" i="6"/>
  <c r="AR5" i="6"/>
  <c r="AQ4" i="6"/>
  <c r="AP4" i="6"/>
  <c r="AQ5" i="6"/>
  <c r="AO4" i="6"/>
  <c r="AN4" i="6"/>
  <c r="AN5" i="6"/>
  <c r="AM4" i="6"/>
  <c r="AL4" i="6"/>
  <c r="AM5" i="6"/>
  <c r="AL5" i="6"/>
  <c r="AK4" i="6"/>
  <c r="AJ4" i="6"/>
  <c r="AK5" i="6"/>
  <c r="AJ5" i="6"/>
  <c r="AI4" i="6"/>
  <c r="AH4" i="6"/>
  <c r="AH5" i="6"/>
  <c r="AF5" i="6"/>
  <c r="AE5" i="6"/>
  <c r="AD4" i="6"/>
  <c r="AC4" i="6"/>
  <c r="AD5" i="6"/>
  <c r="AC5" i="6"/>
  <c r="AB4" i="6"/>
  <c r="AA4" i="6"/>
  <c r="AB5" i="6"/>
  <c r="AA5" i="6"/>
  <c r="X4" i="6"/>
  <c r="X5" i="6"/>
  <c r="W4" i="6"/>
  <c r="W5" i="6"/>
  <c r="V4" i="6"/>
  <c r="U4" i="6"/>
  <c r="V5" i="6"/>
  <c r="U5" i="6"/>
  <c r="T4" i="6"/>
  <c r="S4" i="6"/>
  <c r="T5" i="6"/>
  <c r="S5" i="6"/>
  <c r="P4" i="6"/>
  <c r="O4" i="6"/>
  <c r="P5" i="6"/>
  <c r="O5" i="6"/>
  <c r="N4" i="6"/>
  <c r="M4" i="6"/>
  <c r="N5" i="6"/>
  <c r="M5" i="6"/>
  <c r="L4" i="6"/>
  <c r="J4" i="6"/>
  <c r="K4" i="6"/>
  <c r="L5" i="6"/>
  <c r="K5" i="6"/>
  <c r="H5" i="6"/>
  <c r="G4" i="6"/>
  <c r="F4" i="6"/>
  <c r="G5" i="6"/>
  <c r="F5" i="6"/>
  <c r="AE4" i="5"/>
  <c r="AF4" i="5"/>
  <c r="AE5" i="5"/>
  <c r="AC4" i="5"/>
  <c r="AD4" i="5"/>
  <c r="AC5" i="5"/>
  <c r="W4" i="5"/>
  <c r="X4" i="5"/>
  <c r="W5" i="5"/>
  <c r="V4" i="5"/>
  <c r="U4" i="5"/>
  <c r="V5" i="5"/>
  <c r="U5" i="5"/>
  <c r="S4" i="5"/>
  <c r="S5" i="5"/>
  <c r="P4" i="5"/>
  <c r="Q4" i="5"/>
  <c r="P5" i="5"/>
  <c r="G4" i="5"/>
  <c r="H4" i="5"/>
  <c r="G5" i="5"/>
  <c r="F4" i="5"/>
  <c r="F5" i="5"/>
  <c r="AJ4" i="5"/>
  <c r="AI4" i="5"/>
  <c r="AJ5" i="5"/>
  <c r="AH4" i="5"/>
  <c r="AG4" i="5"/>
  <c r="AH5" i="5"/>
  <c r="AG5" i="5"/>
  <c r="AF5" i="5"/>
  <c r="AD5" i="5"/>
  <c r="AB4" i="5"/>
  <c r="AA4" i="5"/>
  <c r="AB5" i="5"/>
  <c r="Z4" i="5"/>
  <c r="Y4" i="5"/>
  <c r="Z5" i="5"/>
  <c r="Y5" i="5"/>
  <c r="X5" i="5"/>
  <c r="T4" i="5"/>
  <c r="T5" i="5"/>
  <c r="R4" i="5"/>
  <c r="R5" i="5"/>
  <c r="Q5" i="5"/>
  <c r="O4" i="5"/>
  <c r="N4" i="5"/>
  <c r="O5" i="5"/>
  <c r="M4" i="5"/>
  <c r="L4" i="5"/>
  <c r="L5" i="5"/>
  <c r="K4" i="5"/>
  <c r="J4" i="5"/>
  <c r="K5" i="5"/>
  <c r="I4" i="5"/>
  <c r="I5" i="5"/>
  <c r="H5" i="5"/>
  <c r="AX4" i="4"/>
  <c r="AW4" i="4"/>
  <c r="AW5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J5" i="4"/>
  <c r="AI4" i="4"/>
  <c r="AI5" i="4"/>
  <c r="AH4" i="4"/>
  <c r="AG4" i="4"/>
  <c r="AF4" i="4"/>
  <c r="AE4" i="4"/>
  <c r="AD4" i="4"/>
  <c r="AC4" i="4"/>
  <c r="AB4" i="4"/>
  <c r="AB5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R4" i="1"/>
  <c r="Q4" i="1"/>
  <c r="P4" i="1"/>
  <c r="O4" i="1"/>
  <c r="N4" i="1"/>
  <c r="M4" i="1"/>
  <c r="L4" i="1"/>
  <c r="K4" i="1"/>
  <c r="J4" i="1"/>
  <c r="I4" i="1"/>
  <c r="H4" i="1"/>
  <c r="G4" i="1"/>
  <c r="F4" i="1"/>
  <c r="J5" i="7"/>
  <c r="ET5" i="6"/>
  <c r="EU5" i="6"/>
  <c r="AX5" i="6"/>
  <c r="N5" i="5"/>
  <c r="AO5" i="6"/>
  <c r="AF5" i="4"/>
  <c r="AA5" i="4"/>
  <c r="AL5" i="4"/>
  <c r="J5" i="6"/>
  <c r="AP5" i="6"/>
  <c r="BN5" i="6"/>
  <c r="CT5" i="6"/>
  <c r="DZ5" i="6"/>
  <c r="FF5" i="6"/>
  <c r="AI5" i="6"/>
  <c r="AY5" i="6"/>
  <c r="BW5" i="6"/>
  <c r="CE5" i="6"/>
  <c r="CM5" i="6"/>
  <c r="DS5" i="6"/>
  <c r="EI5" i="6"/>
  <c r="EQ5" i="6"/>
  <c r="EY5" i="6"/>
  <c r="GM5" i="6"/>
  <c r="FN5" i="6"/>
  <c r="J5" i="5"/>
  <c r="M5" i="5"/>
  <c r="AA5" i="5"/>
  <c r="AI5" i="5"/>
  <c r="AM5" i="4"/>
  <c r="K5" i="4"/>
  <c r="S5" i="4"/>
  <c r="T5" i="4"/>
  <c r="AC5" i="4"/>
  <c r="Y5" i="4"/>
  <c r="Z5" i="4"/>
  <c r="AG5" i="4"/>
  <c r="AQ5" i="4"/>
  <c r="AH5" i="4"/>
  <c r="AX5" i="4"/>
  <c r="AK5" i="4"/>
  <c r="AS5" i="4"/>
  <c r="L5" i="4"/>
  <c r="G5" i="4"/>
  <c r="O5" i="4"/>
  <c r="W5" i="4"/>
  <c r="AU5" i="4"/>
  <c r="M5" i="4"/>
  <c r="AE5" i="4"/>
  <c r="X5" i="4"/>
  <c r="AV5" i="4"/>
  <c r="AR5" i="4"/>
  <c r="Q5" i="4"/>
  <c r="U5" i="4"/>
  <c r="F5" i="4"/>
  <c r="N5" i="4"/>
  <c r="V5" i="4"/>
  <c r="AD5" i="4"/>
  <c r="AT5" i="4"/>
  <c r="H5" i="4"/>
  <c r="P5" i="4"/>
  <c r="AN5" i="4"/>
  <c r="I5" i="4"/>
  <c r="AO5" i="4"/>
  <c r="J5" i="4"/>
  <c r="R5" i="4"/>
  <c r="AP5" i="4"/>
  <c r="J5" i="1"/>
  <c r="R5" i="1"/>
  <c r="P5" i="1"/>
  <c r="L5" i="1"/>
  <c r="N5" i="1"/>
  <c r="M5" i="1"/>
  <c r="O5" i="1"/>
  <c r="G5" i="1"/>
  <c r="F5" i="1"/>
  <c r="K5" i="1"/>
  <c r="H5" i="1"/>
  <c r="I5" i="1"/>
  <c r="Q5" i="1"/>
  <c r="CD4" i="2"/>
  <c r="CE4" i="2"/>
  <c r="CD5" i="2"/>
  <c r="CE5" i="2"/>
  <c r="JV4" i="2"/>
  <c r="JU4" i="2"/>
  <c r="JV5" i="2"/>
  <c r="JU5" i="2"/>
  <c r="GX4" i="2"/>
  <c r="GW4" i="2"/>
  <c r="GX5" i="2"/>
  <c r="GW5" i="2"/>
  <c r="AID4" i="2"/>
  <c r="AIC4" i="2"/>
  <c r="AID5" i="2"/>
  <c r="AIC5" i="2"/>
  <c r="ADK4" i="2"/>
  <c r="ADK5" i="2"/>
  <c r="BBV4" i="2"/>
  <c r="HE4" i="2"/>
  <c r="HD4" i="2"/>
  <c r="HE5" i="2"/>
  <c r="BKB4" i="2"/>
  <c r="BKB5" i="2"/>
  <c r="BKA4" i="2"/>
  <c r="BKA5" i="2"/>
  <c r="BJZ4" i="2"/>
  <c r="BJY4" i="2"/>
  <c r="BJZ5" i="2"/>
  <c r="BJY5" i="2"/>
  <c r="BJQ4" i="2"/>
  <c r="BJQ5" i="2"/>
  <c r="BJR4" i="2"/>
  <c r="BJR5" i="2"/>
  <c r="BJS4" i="2"/>
  <c r="BJS5" i="2"/>
  <c r="BJT4" i="2"/>
  <c r="BJT5" i="2"/>
  <c r="BJU4" i="2"/>
  <c r="BJU5" i="2"/>
  <c r="BJV4" i="2"/>
  <c r="BJV5" i="2"/>
  <c r="BJW4" i="2"/>
  <c r="BJW5" i="2"/>
  <c r="BJX4" i="2"/>
  <c r="BJX5" i="2"/>
  <c r="BJP4" i="2"/>
  <c r="BJO4" i="2"/>
  <c r="BJP5" i="2"/>
  <c r="BJO5" i="2"/>
  <c r="BJN4" i="2"/>
  <c r="BJM4" i="2"/>
  <c r="BJN5" i="2"/>
  <c r="BJM5" i="2"/>
  <c r="BJC4" i="2"/>
  <c r="BJC5" i="2"/>
  <c r="BJD4" i="2"/>
  <c r="BJD5" i="2"/>
  <c r="BJE4" i="2"/>
  <c r="BJE5" i="2"/>
  <c r="BJF4" i="2"/>
  <c r="BJF5" i="2"/>
  <c r="BJG4" i="2"/>
  <c r="BJG5" i="2"/>
  <c r="BJH4" i="2"/>
  <c r="BJH5" i="2"/>
  <c r="BJI4" i="2"/>
  <c r="BJI5" i="2"/>
  <c r="BJJ4" i="2"/>
  <c r="BJJ5" i="2"/>
  <c r="BJK4" i="2"/>
  <c r="BJK5" i="2"/>
  <c r="BJL4" i="2"/>
  <c r="BJL5" i="2"/>
  <c r="BJB4" i="2"/>
  <c r="BJA4" i="2"/>
  <c r="BJB5" i="2"/>
  <c r="BJA5" i="2"/>
  <c r="BIZ4" i="2"/>
  <c r="BIY4" i="2"/>
  <c r="BIZ5" i="2"/>
  <c r="BIY5" i="2"/>
  <c r="BIS4" i="2"/>
  <c r="BIS5" i="2"/>
  <c r="BIT4" i="2"/>
  <c r="BIT5" i="2"/>
  <c r="BIU4" i="2"/>
  <c r="BIU5" i="2"/>
  <c r="BIV4" i="2"/>
  <c r="BIV5" i="2"/>
  <c r="BIW4" i="2"/>
  <c r="BIW5" i="2"/>
  <c r="BIX4" i="2"/>
  <c r="BIX5" i="2"/>
  <c r="BIR4" i="2"/>
  <c r="BIQ4" i="2"/>
  <c r="BIR5" i="2"/>
  <c r="BIQ5" i="2"/>
  <c r="BIN4" i="2"/>
  <c r="BIN5" i="2"/>
  <c r="BIO4" i="2"/>
  <c r="BIO5" i="2"/>
  <c r="BIP4" i="2"/>
  <c r="BIP5" i="2"/>
  <c r="BIM4" i="2"/>
  <c r="BIL4" i="2"/>
  <c r="BIM5" i="2"/>
  <c r="BIL5" i="2"/>
  <c r="BIK4" i="2"/>
  <c r="BIJ4" i="2"/>
  <c r="BIK5" i="2"/>
  <c r="BIJ5" i="2"/>
  <c r="BII4" i="2"/>
  <c r="BIH4" i="2"/>
  <c r="BII5" i="2"/>
  <c r="BIH5" i="2"/>
  <c r="BIG4" i="2"/>
  <c r="BIG5" i="2"/>
  <c r="BIF4" i="2"/>
  <c r="BIF5" i="2"/>
  <c r="BIE4" i="2"/>
  <c r="BID4" i="2"/>
  <c r="BIE5" i="2"/>
  <c r="BID5" i="2"/>
  <c r="BIA4" i="2"/>
  <c r="BIA5" i="2"/>
  <c r="BIB4" i="2"/>
  <c r="BIB5" i="2"/>
  <c r="BIC4" i="2"/>
  <c r="BIC5" i="2"/>
  <c r="BHZ4" i="2"/>
  <c r="BHY4" i="2"/>
  <c r="BHZ5" i="2"/>
  <c r="BHY5" i="2"/>
  <c r="BHX4" i="2"/>
  <c r="BHW4" i="2"/>
  <c r="BHX5" i="2"/>
  <c r="BHW5" i="2"/>
  <c r="BHQ4" i="2"/>
  <c r="BHQ5" i="2"/>
  <c r="BHR4" i="2"/>
  <c r="BHR5" i="2"/>
  <c r="BHS4" i="2"/>
  <c r="BHS5" i="2"/>
  <c r="BHT4" i="2"/>
  <c r="BHT5" i="2"/>
  <c r="BHU4" i="2"/>
  <c r="BHU5" i="2"/>
  <c r="BHV4" i="2"/>
  <c r="BHV5" i="2"/>
  <c r="BHN4" i="2"/>
  <c r="BHM4" i="2"/>
  <c r="BHN5" i="2"/>
  <c r="BHM5" i="2"/>
  <c r="BHL4" i="2"/>
  <c r="BHK4" i="2"/>
  <c r="BHL5" i="2"/>
  <c r="BHK5" i="2"/>
  <c r="BHJ4" i="2"/>
  <c r="BHJ5" i="2"/>
  <c r="BHI4" i="2"/>
  <c r="BHI5" i="2"/>
  <c r="BHH4" i="2"/>
  <c r="BHG4" i="2"/>
  <c r="BHH5" i="2"/>
  <c r="BHG5" i="2"/>
  <c r="BHF4" i="2"/>
  <c r="BHE4" i="2"/>
  <c r="BHF5" i="2"/>
  <c r="BHE5" i="2"/>
  <c r="BHD4" i="2"/>
  <c r="BHD5" i="2"/>
  <c r="BHC4" i="2"/>
  <c r="BHC5" i="2"/>
  <c r="BHA4" i="2"/>
  <c r="BGZ4" i="2"/>
  <c r="BHB4" i="2"/>
  <c r="BHA5" i="2"/>
  <c r="BHB5" i="2"/>
  <c r="BGZ5" i="2"/>
  <c r="BGY4" i="2"/>
  <c r="BGY5" i="2"/>
  <c r="BGV4" i="2"/>
  <c r="BGV5" i="2"/>
  <c r="BGU4" i="2"/>
  <c r="BGU5" i="2"/>
  <c r="BGT4" i="2"/>
  <c r="BGS4" i="2"/>
  <c r="BGT5" i="2"/>
  <c r="BGS5" i="2"/>
  <c r="BGO4" i="2"/>
  <c r="BGO5" i="2"/>
  <c r="BGP4" i="2"/>
  <c r="BGP5" i="2"/>
  <c r="BGQ4" i="2"/>
  <c r="BGQ5" i="2"/>
  <c r="BGR4" i="2"/>
  <c r="BGR5" i="2"/>
  <c r="BGN4" i="2"/>
  <c r="BGM4" i="2"/>
  <c r="BGN5" i="2"/>
  <c r="BGM5" i="2"/>
  <c r="BGL4" i="2"/>
  <c r="BGK4" i="2"/>
  <c r="BGL5" i="2"/>
  <c r="BGK5" i="2"/>
  <c r="BGB4" i="2"/>
  <c r="BGB5" i="2"/>
  <c r="BGC4" i="2"/>
  <c r="BGC5" i="2"/>
  <c r="BGD4" i="2"/>
  <c r="BGD5" i="2"/>
  <c r="BGE4" i="2"/>
  <c r="BGE5" i="2"/>
  <c r="BGF4" i="2"/>
  <c r="BGF5" i="2"/>
  <c r="BGG4" i="2"/>
  <c r="BGG5" i="2"/>
  <c r="BGH4" i="2"/>
  <c r="BGH5" i="2"/>
  <c r="BGI4" i="2"/>
  <c r="BGI5" i="2"/>
  <c r="BGJ4" i="2"/>
  <c r="BGJ5" i="2"/>
  <c r="BGA4" i="2"/>
  <c r="BFZ4" i="2"/>
  <c r="BGA5" i="2"/>
  <c r="BFZ5" i="2"/>
  <c r="BFY4" i="2"/>
  <c r="BFX4" i="2"/>
  <c r="BFY5" i="2"/>
  <c r="BFX5" i="2"/>
  <c r="BFS4" i="2"/>
  <c r="BFS5" i="2"/>
  <c r="BFT4" i="2"/>
  <c r="BFT5" i="2"/>
  <c r="BFU4" i="2"/>
  <c r="BFU5" i="2"/>
  <c r="BFV4" i="2"/>
  <c r="BFV5" i="2"/>
  <c r="BFW4" i="2"/>
  <c r="BFW5" i="2"/>
  <c r="BFR4" i="2"/>
  <c r="BFQ4" i="2"/>
  <c r="BFR5" i="2"/>
  <c r="BFQ5" i="2"/>
  <c r="BFP4" i="2"/>
  <c r="BFP5" i="2"/>
  <c r="BFO4" i="2"/>
  <c r="BFN4" i="2"/>
  <c r="BFO5" i="2"/>
  <c r="BFN5" i="2"/>
  <c r="BFM4" i="2"/>
  <c r="BFM5" i="2"/>
  <c r="BFL4" i="2"/>
  <c r="BFK4" i="2"/>
  <c r="BFL5" i="2"/>
  <c r="BFK5" i="2"/>
  <c r="BFJ4" i="2"/>
  <c r="BFJ5" i="2"/>
  <c r="BFI4" i="2"/>
  <c r="BFI5" i="2"/>
  <c r="BFH4" i="2"/>
  <c r="BFG4" i="2"/>
  <c r="BFH5" i="2"/>
  <c r="BFG5" i="2"/>
  <c r="BFF4" i="2"/>
  <c r="BFF5" i="2"/>
  <c r="BFE4" i="2"/>
  <c r="BFD4" i="2"/>
  <c r="BFE5" i="2"/>
  <c r="BFD5" i="2"/>
  <c r="BFC4" i="2"/>
  <c r="BFB4" i="2"/>
  <c r="BFC5" i="2"/>
  <c r="BFB5" i="2"/>
  <c r="BFA4" i="2"/>
  <c r="BEZ4" i="2"/>
  <c r="BFA5" i="2"/>
  <c r="BEZ5" i="2"/>
  <c r="BEY4" i="2"/>
  <c r="BEY5" i="2"/>
  <c r="BEW4" i="2"/>
  <c r="BEV4" i="2"/>
  <c r="BEX4" i="2"/>
  <c r="BEW5" i="2"/>
  <c r="BEX5" i="2"/>
  <c r="BEV5" i="2"/>
  <c r="BEU4" i="2"/>
  <c r="BEU5" i="2"/>
  <c r="BET4" i="2"/>
  <c r="BES4" i="2"/>
  <c r="BET5" i="2"/>
  <c r="BES5" i="2"/>
  <c r="BER4" i="2"/>
  <c r="BER5" i="2"/>
  <c r="BEQ4" i="2"/>
  <c r="BEP4" i="2"/>
  <c r="BEQ5" i="2"/>
  <c r="BEP5" i="2"/>
  <c r="BEM4" i="2"/>
  <c r="BEM5" i="2"/>
  <c r="BEN4" i="2"/>
  <c r="BEN5" i="2"/>
  <c r="BEO4" i="2"/>
  <c r="BEO5" i="2"/>
  <c r="BEL4" i="2"/>
  <c r="BEK4" i="2"/>
  <c r="BEL5" i="2"/>
  <c r="BEK5" i="2"/>
  <c r="BEJ4" i="2"/>
  <c r="BEI4" i="2"/>
  <c r="BEJ5" i="2"/>
  <c r="BEI5" i="2"/>
  <c r="BDY4" i="2"/>
  <c r="BDY5" i="2"/>
  <c r="BDZ4" i="2"/>
  <c r="BDZ5" i="2"/>
  <c r="BEA4" i="2"/>
  <c r="BEA5" i="2"/>
  <c r="BEB4" i="2"/>
  <c r="BEB5" i="2"/>
  <c r="BEC4" i="2"/>
  <c r="BEC5" i="2"/>
  <c r="BED4" i="2"/>
  <c r="BED5" i="2"/>
  <c r="BEE4" i="2"/>
  <c r="BEE5" i="2"/>
  <c r="BEF4" i="2"/>
  <c r="BEF5" i="2"/>
  <c r="BEG4" i="2"/>
  <c r="BEG5" i="2"/>
  <c r="BEH4" i="2"/>
  <c r="BEH5" i="2"/>
  <c r="BDX4" i="2"/>
  <c r="BDW4" i="2"/>
  <c r="BDX5" i="2"/>
  <c r="BDW5" i="2"/>
  <c r="BDV4" i="2"/>
  <c r="BDU4" i="2"/>
  <c r="BDV5" i="2"/>
  <c r="BDU5" i="2"/>
  <c r="BDQ4" i="2"/>
  <c r="BDQ5" i="2"/>
  <c r="BDR4" i="2"/>
  <c r="BDR5" i="2"/>
  <c r="BDS4" i="2"/>
  <c r="BDS5" i="2"/>
  <c r="BDT4" i="2"/>
  <c r="BDT5" i="2"/>
  <c r="BDP4" i="2"/>
  <c r="BDO4" i="2"/>
  <c r="BDP5" i="2"/>
  <c r="BDO5" i="2"/>
  <c r="BDE4" i="2"/>
  <c r="BDE5" i="2"/>
  <c r="BDF4" i="2"/>
  <c r="BDF5" i="2"/>
  <c r="BDG4" i="2"/>
  <c r="BDG5" i="2"/>
  <c r="BDH4" i="2"/>
  <c r="BDH5" i="2"/>
  <c r="BDI4" i="2"/>
  <c r="BDI5" i="2"/>
  <c r="BDJ4" i="2"/>
  <c r="BDJ5" i="2"/>
  <c r="BDK4" i="2"/>
  <c r="BDK5" i="2"/>
  <c r="BDL4" i="2"/>
  <c r="BDL5" i="2"/>
  <c r="BDM4" i="2"/>
  <c r="BDM5" i="2"/>
  <c r="BDN4" i="2"/>
  <c r="BDN5" i="2"/>
  <c r="BDC4" i="2"/>
  <c r="BDB4" i="2"/>
  <c r="BDC5" i="2"/>
  <c r="BDB5" i="2"/>
  <c r="BDA4" i="2"/>
  <c r="BDA5" i="2"/>
  <c r="BCZ4" i="2"/>
  <c r="BCZ5" i="2"/>
  <c r="BCY4" i="2"/>
  <c r="BCY5" i="2"/>
  <c r="BCX4" i="2"/>
  <c r="BCW4" i="2"/>
  <c r="BCX5" i="2"/>
  <c r="BCW5" i="2"/>
  <c r="BCV4" i="2"/>
  <c r="BCV5" i="2"/>
  <c r="BCU4" i="2"/>
  <c r="BCT4" i="2"/>
  <c r="BCU5" i="2"/>
  <c r="BCT5" i="2"/>
  <c r="BCS4" i="2"/>
  <c r="BCS5" i="2"/>
  <c r="BCR4" i="2"/>
  <c r="BCR5" i="2"/>
  <c r="BCQ4" i="2"/>
  <c r="BCP4" i="2"/>
  <c r="BCQ5" i="2"/>
  <c r="BCP5" i="2"/>
  <c r="BCF4" i="2"/>
  <c r="BCF5" i="2"/>
  <c r="BCG4" i="2"/>
  <c r="BCG5" i="2"/>
  <c r="BCH4" i="2"/>
  <c r="BCH5" i="2"/>
  <c r="BCI4" i="2"/>
  <c r="BCI5" i="2"/>
  <c r="BCJ4" i="2"/>
  <c r="BCJ5" i="2"/>
  <c r="BCK4" i="2"/>
  <c r="BCK5" i="2"/>
  <c r="BCL4" i="2"/>
  <c r="BCL5" i="2"/>
  <c r="BCM4" i="2"/>
  <c r="BCM5" i="2"/>
  <c r="BCE4" i="2"/>
  <c r="BCD4" i="2"/>
  <c r="BCE5" i="2"/>
  <c r="BCD5" i="2"/>
  <c r="BBZ4" i="2"/>
  <c r="BBZ5" i="2"/>
  <c r="BCA4" i="2"/>
  <c r="BCA5" i="2"/>
  <c r="BCB4" i="2"/>
  <c r="BCB5" i="2"/>
  <c r="BCC4" i="2"/>
  <c r="BCC5" i="2"/>
  <c r="BBY4" i="2"/>
  <c r="BBX4" i="2"/>
  <c r="BBY5" i="2"/>
  <c r="BBX5" i="2"/>
  <c r="BBW4" i="2"/>
  <c r="BBW5" i="2"/>
  <c r="BBV5" i="2"/>
  <c r="BBU4" i="2"/>
  <c r="BBT4" i="2"/>
  <c r="BBU5" i="2"/>
  <c r="BBT5" i="2"/>
  <c r="BBS4" i="2"/>
  <c r="BBR4" i="2"/>
  <c r="BBS5" i="2"/>
  <c r="BBR5" i="2"/>
  <c r="BBQ4" i="2"/>
  <c r="BBQ5" i="2"/>
  <c r="BBP4" i="2"/>
  <c r="BBO4" i="2"/>
  <c r="BBP5" i="2"/>
  <c r="BBO5" i="2"/>
  <c r="BBN4" i="2"/>
  <c r="BBM4" i="2"/>
  <c r="BBN5" i="2"/>
  <c r="BBM5" i="2"/>
  <c r="BBJ4" i="2"/>
  <c r="BBJ5" i="2"/>
  <c r="BBK4" i="2"/>
  <c r="BBK5" i="2"/>
  <c r="BBL4" i="2"/>
  <c r="BBL5" i="2"/>
  <c r="BBI4" i="2"/>
  <c r="BBI5" i="2"/>
  <c r="BBH4" i="2"/>
  <c r="BBG4" i="2"/>
  <c r="BBH5" i="2"/>
  <c r="BBG5" i="2"/>
  <c r="BAX4" i="2"/>
  <c r="BAX5" i="2"/>
  <c r="BAY4" i="2"/>
  <c r="BAY5" i="2"/>
  <c r="BAZ4" i="2"/>
  <c r="BAZ5" i="2"/>
  <c r="BBA4" i="2"/>
  <c r="BBA5" i="2"/>
  <c r="BBB4" i="2"/>
  <c r="BBB5" i="2"/>
  <c r="BBC4" i="2"/>
  <c r="BBC5" i="2"/>
  <c r="BBD4" i="2"/>
  <c r="BBD5" i="2"/>
  <c r="BBE4" i="2"/>
  <c r="BBE5" i="2"/>
  <c r="BBF4" i="2"/>
  <c r="BBF5" i="2"/>
  <c r="BAW4" i="2"/>
  <c r="BAV4" i="2"/>
  <c r="BAW5" i="2"/>
  <c r="BAV5" i="2"/>
  <c r="BAU4" i="2"/>
  <c r="BAU5" i="2"/>
  <c r="BAT4" i="2"/>
  <c r="BAT5" i="2"/>
  <c r="BAS4" i="2"/>
  <c r="BAR4" i="2"/>
  <c r="BAS5" i="2"/>
  <c r="BAR5" i="2"/>
  <c r="BAQ4" i="2"/>
  <c r="BAQ5" i="2"/>
  <c r="BAP4" i="2"/>
  <c r="BAO4" i="2"/>
  <c r="BAP5" i="2"/>
  <c r="BAO5" i="2"/>
  <c r="BAL4" i="2"/>
  <c r="BAL5" i="2"/>
  <c r="BAM4" i="2"/>
  <c r="BAM5" i="2"/>
  <c r="BAN4" i="2"/>
  <c r="BAN5" i="2"/>
  <c r="BAH4" i="2"/>
  <c r="BAH5" i="2"/>
  <c r="BAI4" i="2"/>
  <c r="BAI5" i="2"/>
  <c r="BAK4" i="2"/>
  <c r="BAJ4" i="2"/>
  <c r="BAK5" i="2"/>
  <c r="BAJ5" i="2"/>
  <c r="BAD4" i="2"/>
  <c r="BAD5" i="2"/>
  <c r="BAE4" i="2"/>
  <c r="BAE5" i="2"/>
  <c r="BAG4" i="2"/>
  <c r="BAF4" i="2"/>
  <c r="BAG5" i="2"/>
  <c r="BAF5" i="2"/>
  <c r="AZY4" i="2"/>
  <c r="AZY5" i="2"/>
  <c r="AZZ4" i="2"/>
  <c r="AZZ5" i="2"/>
  <c r="BAA4" i="2"/>
  <c r="BAA5" i="2"/>
  <c r="BAC4" i="2"/>
  <c r="BAB4" i="2"/>
  <c r="BAC5" i="2"/>
  <c r="BAB5" i="2"/>
  <c r="AZX4" i="2"/>
  <c r="AZW4" i="2"/>
  <c r="AZX5" i="2"/>
  <c r="AZW5" i="2"/>
  <c r="AZV4" i="2"/>
  <c r="AZV5" i="2"/>
  <c r="AZU4" i="2"/>
  <c r="AZU5" i="2"/>
  <c r="AZT4" i="2"/>
  <c r="AZS4" i="2"/>
  <c r="AZT5" i="2"/>
  <c r="AZS5" i="2"/>
  <c r="AZR4" i="2"/>
  <c r="AZR5" i="2"/>
  <c r="AZQ4" i="2"/>
  <c r="AZP4" i="2"/>
  <c r="AZQ5" i="2"/>
  <c r="AZP5" i="2"/>
  <c r="AZO4" i="2"/>
  <c r="AZN4" i="2"/>
  <c r="AZO5" i="2"/>
  <c r="AZN5" i="2"/>
  <c r="AZM4" i="2"/>
  <c r="AZL4" i="2"/>
  <c r="AZM5" i="2"/>
  <c r="AZL5" i="2"/>
  <c r="AZK4" i="2"/>
  <c r="AZK5" i="2"/>
  <c r="AZJ4" i="2"/>
  <c r="AZI4" i="2"/>
  <c r="AZJ5" i="2"/>
  <c r="AZI5" i="2"/>
  <c r="AZG4" i="2"/>
  <c r="AZG5" i="2"/>
  <c r="AZH4" i="2"/>
  <c r="AZH5" i="2"/>
  <c r="AZF4" i="2"/>
  <c r="AZE4" i="2"/>
  <c r="AZF5" i="2"/>
  <c r="AZE5" i="2"/>
  <c r="AZD4" i="2"/>
  <c r="AZD5" i="2"/>
  <c r="AZC4" i="2"/>
  <c r="AZB4" i="2"/>
  <c r="AZC5" i="2"/>
  <c r="AZB5" i="2"/>
  <c r="AZA4" i="2"/>
  <c r="AZA5" i="2"/>
  <c r="AYZ4" i="2"/>
  <c r="AYZ5" i="2"/>
  <c r="AYY4" i="2"/>
  <c r="AYY5" i="2"/>
  <c r="AYX4" i="2"/>
  <c r="AYW4" i="2"/>
  <c r="AYX5" i="2"/>
  <c r="AYW5" i="2"/>
  <c r="AYV4" i="2"/>
  <c r="AYV5" i="2"/>
  <c r="AYU4" i="2"/>
  <c r="AYU5" i="2"/>
  <c r="AYR4" i="2"/>
  <c r="AYR5" i="2"/>
  <c r="AYQ4" i="2"/>
  <c r="AYP4" i="2"/>
  <c r="AYQ5" i="2"/>
  <c r="AYP5" i="2"/>
  <c r="AYO4" i="2"/>
  <c r="AYO5" i="2"/>
  <c r="AYN4" i="2"/>
  <c r="AYN5" i="2"/>
  <c r="AYM4" i="2"/>
  <c r="AYL4" i="2"/>
  <c r="AYM5" i="2"/>
  <c r="AYL5" i="2"/>
  <c r="AYK4" i="2"/>
  <c r="AYJ4" i="2"/>
  <c r="AYK5" i="2"/>
  <c r="AYJ5" i="2"/>
  <c r="AYI4" i="2"/>
  <c r="AYH4" i="2"/>
  <c r="AYI5" i="2"/>
  <c r="AYH5" i="2"/>
  <c r="AYG4" i="2"/>
  <c r="AYF4" i="2"/>
  <c r="AYG5" i="2"/>
  <c r="AYF5" i="2"/>
  <c r="AYD4" i="2"/>
  <c r="AYD5" i="2"/>
  <c r="AYE4" i="2"/>
  <c r="AYE5" i="2"/>
  <c r="AXY4" i="2"/>
  <c r="AXY5" i="2"/>
  <c r="AXZ4" i="2"/>
  <c r="AXZ5" i="2"/>
  <c r="AYA4" i="2"/>
  <c r="AYA5" i="2"/>
  <c r="AXX4" i="2"/>
  <c r="AXW4" i="2"/>
  <c r="AXX5" i="2"/>
  <c r="AXW5" i="2"/>
  <c r="AXT4" i="2"/>
  <c r="AXT5" i="2"/>
  <c r="AXU4" i="2"/>
  <c r="AXU5" i="2"/>
  <c r="AXV4" i="2"/>
  <c r="AXV5" i="2"/>
  <c r="AXS4" i="2"/>
  <c r="AXR4" i="2"/>
  <c r="AXS5" i="2"/>
  <c r="AXR5" i="2"/>
  <c r="AXQ4" i="2"/>
  <c r="AXP4" i="2"/>
  <c r="AXQ5" i="2"/>
  <c r="AXP5" i="2"/>
  <c r="AXJ4" i="2"/>
  <c r="AXJ5" i="2"/>
  <c r="AXK4" i="2"/>
  <c r="AXK5" i="2"/>
  <c r="AXL4" i="2"/>
  <c r="AXL5" i="2"/>
  <c r="AXM4" i="2"/>
  <c r="AXM5" i="2"/>
  <c r="AXN4" i="2"/>
  <c r="AXN5" i="2"/>
  <c r="AXO4" i="2"/>
  <c r="AXO5" i="2"/>
  <c r="AXI4" i="2"/>
  <c r="AXH4" i="2"/>
  <c r="AXI5" i="2"/>
  <c r="AXH5" i="2"/>
  <c r="AXG4" i="2"/>
  <c r="AXG5" i="2"/>
  <c r="AXF4" i="2"/>
  <c r="AXE4" i="2"/>
  <c r="AXF5" i="2"/>
  <c r="AXE5" i="2"/>
  <c r="AXD4" i="2"/>
  <c r="AXD5" i="2"/>
  <c r="AXC4" i="2"/>
  <c r="AXB4" i="2"/>
  <c r="AXC5" i="2"/>
  <c r="AXB5" i="2"/>
  <c r="AWY4" i="2"/>
  <c r="AWY5" i="2"/>
  <c r="AWZ4" i="2"/>
  <c r="AWZ5" i="2"/>
  <c r="AXA4" i="2"/>
  <c r="AXA5" i="2"/>
  <c r="AWX4" i="2"/>
  <c r="AWW4" i="2"/>
  <c r="AWX5" i="2"/>
  <c r="AWW5" i="2"/>
  <c r="AWV4" i="2"/>
  <c r="AWV5" i="2"/>
  <c r="AWU4" i="2"/>
  <c r="AWT4" i="2"/>
  <c r="AWU5" i="2"/>
  <c r="AWT5" i="2"/>
  <c r="AWQ4" i="2"/>
  <c r="AWQ5" i="2"/>
  <c r="AWR4" i="2"/>
  <c r="AWR5" i="2"/>
  <c r="AWS4" i="2"/>
  <c r="AWS5" i="2"/>
  <c r="AWP4" i="2"/>
  <c r="AWO4" i="2"/>
  <c r="AWP5" i="2"/>
  <c r="AWO5" i="2"/>
  <c r="AWN4" i="2"/>
  <c r="AWN5" i="2"/>
  <c r="AWM4" i="2"/>
  <c r="AWL4" i="2"/>
  <c r="AWM5" i="2"/>
  <c r="AWL5" i="2"/>
  <c r="AWK4" i="2"/>
  <c r="AWK5" i="2"/>
  <c r="AWJ4" i="2"/>
  <c r="AWJ5" i="2"/>
  <c r="AWI4" i="2"/>
  <c r="AWH4" i="2"/>
  <c r="AWI5" i="2"/>
  <c r="AWH5" i="2"/>
  <c r="AWG4" i="2"/>
  <c r="AWF4" i="2"/>
  <c r="AWG5" i="2"/>
  <c r="AWF5" i="2"/>
  <c r="AWB4" i="2"/>
  <c r="AWA4" i="2"/>
  <c r="AWB5" i="2"/>
  <c r="AWA5" i="2"/>
  <c r="AVV4" i="2"/>
  <c r="AVV5" i="2"/>
  <c r="AVW4" i="2"/>
  <c r="AVW5" i="2"/>
  <c r="AVX4" i="2"/>
  <c r="AVX5" i="2"/>
  <c r="AVY4" i="2"/>
  <c r="AVY5" i="2"/>
  <c r="AVZ4" i="2"/>
  <c r="AVZ5" i="2"/>
  <c r="AWC4" i="2"/>
  <c r="AWC5" i="2"/>
  <c r="AWD4" i="2"/>
  <c r="AWD5" i="2"/>
  <c r="AWE4" i="2"/>
  <c r="AWE5" i="2"/>
  <c r="AVU4" i="2"/>
  <c r="AVT4" i="2"/>
  <c r="AVU5" i="2"/>
  <c r="AVT5" i="2"/>
  <c r="AVS4" i="2"/>
  <c r="AVR4" i="2"/>
  <c r="AVS5" i="2"/>
  <c r="AVR5" i="2"/>
  <c r="AVQ4" i="2"/>
  <c r="AVQ5" i="2"/>
  <c r="AVP4" i="2"/>
  <c r="AVO4" i="2"/>
  <c r="AVP5" i="2"/>
  <c r="AVO5" i="2"/>
  <c r="AVN4" i="2"/>
  <c r="AVN5" i="2"/>
  <c r="AVM4" i="2"/>
  <c r="AVL4" i="2"/>
  <c r="AVM5" i="2"/>
  <c r="AVL5" i="2"/>
  <c r="AVD4" i="2"/>
  <c r="AVC4" i="2"/>
  <c r="AVD5" i="2"/>
  <c r="AVC5" i="2"/>
  <c r="AUT4" i="2"/>
  <c r="AUT5" i="2"/>
  <c r="AUU4" i="2"/>
  <c r="AUU5" i="2"/>
  <c r="AUV4" i="2"/>
  <c r="AUV5" i="2"/>
  <c r="AUW4" i="2"/>
  <c r="AUW5" i="2"/>
  <c r="AUX4" i="2"/>
  <c r="AUX5" i="2"/>
  <c r="AUY4" i="2"/>
  <c r="AUY5" i="2"/>
  <c r="AUZ4" i="2"/>
  <c r="AUZ5" i="2"/>
  <c r="AVA4" i="2"/>
  <c r="AVA5" i="2"/>
  <c r="AVB4" i="2"/>
  <c r="AVB5" i="2"/>
  <c r="AVE4" i="2"/>
  <c r="AVE5" i="2"/>
  <c r="AVF4" i="2"/>
  <c r="AVF5" i="2"/>
  <c r="AVG4" i="2"/>
  <c r="AVG5" i="2"/>
  <c r="AVH4" i="2"/>
  <c r="AVH5" i="2"/>
  <c r="AVI4" i="2"/>
  <c r="AVI5" i="2"/>
  <c r="AVJ4" i="2"/>
  <c r="AVJ5" i="2"/>
  <c r="AVK4" i="2"/>
  <c r="AVK5" i="2"/>
  <c r="AUS4" i="2"/>
  <c r="AUR4" i="2"/>
  <c r="AUS5" i="2"/>
  <c r="AUR5" i="2"/>
  <c r="AUM4" i="2"/>
  <c r="AUM5" i="2"/>
  <c r="AUN4" i="2"/>
  <c r="AUN5" i="2"/>
  <c r="AUO4" i="2"/>
  <c r="AUO5" i="2"/>
  <c r="AUP4" i="2"/>
  <c r="AUP5" i="2"/>
  <c r="AUQ4" i="2"/>
  <c r="AUQ5" i="2"/>
  <c r="AUL4" i="2"/>
  <c r="AUK4" i="2"/>
  <c r="AUL5" i="2"/>
  <c r="AUK5" i="2"/>
  <c r="AUE4" i="2"/>
  <c r="AUE5" i="2"/>
  <c r="AUF4" i="2"/>
  <c r="AUF5" i="2"/>
  <c r="AUG4" i="2"/>
  <c r="AUG5" i="2"/>
  <c r="AUH4" i="2"/>
  <c r="AUH5" i="2"/>
  <c r="AUD4" i="2"/>
  <c r="AUC4" i="2"/>
  <c r="AUD5" i="2"/>
  <c r="AUC5" i="2"/>
  <c r="AUA4" i="2"/>
  <c r="AUA5" i="2"/>
  <c r="AUB4" i="2"/>
  <c r="AUB5" i="2"/>
  <c r="ATZ4" i="2"/>
  <c r="ATY4" i="2"/>
  <c r="ATZ5" i="2"/>
  <c r="ATY5" i="2"/>
  <c r="ATP4" i="2"/>
  <c r="ATP5" i="2"/>
  <c r="ATQ4" i="2"/>
  <c r="ATQ5" i="2"/>
  <c r="ATR4" i="2"/>
  <c r="ATR5" i="2"/>
  <c r="ATS4" i="2"/>
  <c r="ATS5" i="2"/>
  <c r="ATT4" i="2"/>
  <c r="ATT5" i="2"/>
  <c r="ATU4" i="2"/>
  <c r="ATU5" i="2"/>
  <c r="ATW4" i="2"/>
  <c r="ATW5" i="2"/>
  <c r="ATX4" i="2"/>
  <c r="ATX5" i="2"/>
  <c r="ATM4" i="2"/>
  <c r="ATL4" i="2"/>
  <c r="ATM5" i="2"/>
  <c r="ATL5" i="2"/>
  <c r="ATG4" i="2"/>
  <c r="ATG5" i="2"/>
  <c r="ATH4" i="2"/>
  <c r="ATH5" i="2"/>
  <c r="ATI4" i="2"/>
  <c r="ATI5" i="2"/>
  <c r="ATJ4" i="2"/>
  <c r="ATJ5" i="2"/>
  <c r="ATK4" i="2"/>
  <c r="ATK5" i="2"/>
  <c r="ATF4" i="2"/>
  <c r="ATE4" i="2"/>
  <c r="ATF5" i="2"/>
  <c r="ATE5" i="2"/>
  <c r="ATC4" i="2"/>
  <c r="ATC5" i="2"/>
  <c r="ATD4" i="2"/>
  <c r="ATD5" i="2"/>
  <c r="ATA4" i="2"/>
  <c r="ASZ4" i="2"/>
  <c r="ATB4" i="2"/>
  <c r="ATA5" i="2"/>
  <c r="ATB5" i="2"/>
  <c r="ASZ5" i="2"/>
  <c r="ASW4" i="2"/>
  <c r="ASW5" i="2"/>
  <c r="ASX4" i="2"/>
  <c r="ASX5" i="2"/>
  <c r="ASY4" i="2"/>
  <c r="ASY5" i="2"/>
  <c r="ASV4" i="2"/>
  <c r="ASU4" i="2"/>
  <c r="ASV5" i="2"/>
  <c r="ASU5" i="2"/>
  <c r="ASO4" i="2"/>
  <c r="ASO5" i="2"/>
  <c r="ASP4" i="2"/>
  <c r="ASP5" i="2"/>
  <c r="ASQ4" i="2"/>
  <c r="ASQ5" i="2"/>
  <c r="ASR4" i="2"/>
  <c r="ASR5" i="2"/>
  <c r="ASS4" i="2"/>
  <c r="ASS5" i="2"/>
  <c r="AST4" i="2"/>
  <c r="AST5" i="2"/>
  <c r="ASN4" i="2"/>
  <c r="ASM4" i="2"/>
  <c r="ASN5" i="2"/>
  <c r="ASM5" i="2"/>
  <c r="APH4" i="2"/>
  <c r="APH5" i="2"/>
  <c r="API4" i="2"/>
  <c r="API5" i="2"/>
  <c r="APJ4" i="2"/>
  <c r="APJ5" i="2"/>
  <c r="APK4" i="2"/>
  <c r="APK5" i="2"/>
  <c r="APL4" i="2"/>
  <c r="APL5" i="2"/>
  <c r="APM4" i="2"/>
  <c r="APM5" i="2"/>
  <c r="APN4" i="2"/>
  <c r="APN5" i="2"/>
  <c r="APO4" i="2"/>
  <c r="APO5" i="2"/>
  <c r="APP4" i="2"/>
  <c r="APP5" i="2"/>
  <c r="APQ4" i="2"/>
  <c r="APQ5" i="2"/>
  <c r="APR4" i="2"/>
  <c r="APR5" i="2"/>
  <c r="APS4" i="2"/>
  <c r="APS5" i="2"/>
  <c r="APT4" i="2"/>
  <c r="APT5" i="2"/>
  <c r="APU4" i="2"/>
  <c r="APU5" i="2"/>
  <c r="APV4" i="2"/>
  <c r="APV5" i="2"/>
  <c r="APW4" i="2"/>
  <c r="APW5" i="2"/>
  <c r="APX4" i="2"/>
  <c r="APX5" i="2"/>
  <c r="APY4" i="2"/>
  <c r="APY5" i="2"/>
  <c r="APZ4" i="2"/>
  <c r="APZ5" i="2"/>
  <c r="AQA4" i="2"/>
  <c r="AQA5" i="2"/>
  <c r="AQB4" i="2"/>
  <c r="AQB5" i="2"/>
  <c r="AQC4" i="2"/>
  <c r="AQC5" i="2"/>
  <c r="AQE4" i="2"/>
  <c r="AQE5" i="2"/>
  <c r="AQF4" i="2"/>
  <c r="AQF5" i="2"/>
  <c r="AQG4" i="2"/>
  <c r="AQG5" i="2"/>
  <c r="AQH4" i="2"/>
  <c r="AQH5" i="2"/>
  <c r="AQI4" i="2"/>
  <c r="AQI5" i="2"/>
  <c r="AQJ4" i="2"/>
  <c r="AQJ5" i="2"/>
  <c r="AQK4" i="2"/>
  <c r="AQK5" i="2"/>
  <c r="AQL4" i="2"/>
  <c r="AQL5" i="2"/>
  <c r="AQM4" i="2"/>
  <c r="AQM5" i="2"/>
  <c r="AQN4" i="2"/>
  <c r="AQN5" i="2"/>
  <c r="AQP4" i="2"/>
  <c r="AQP5" i="2"/>
  <c r="AQQ4" i="2"/>
  <c r="AQQ5" i="2"/>
  <c r="AQR4" i="2"/>
  <c r="AQR5" i="2"/>
  <c r="AQS4" i="2"/>
  <c r="AQS5" i="2"/>
  <c r="AQT4" i="2"/>
  <c r="AQT5" i="2"/>
  <c r="AQU4" i="2"/>
  <c r="AQU5" i="2"/>
  <c r="AQV4" i="2"/>
  <c r="AQV5" i="2"/>
  <c r="AQW4" i="2"/>
  <c r="AQW5" i="2"/>
  <c r="AQX4" i="2"/>
  <c r="AQX5" i="2"/>
  <c r="AQY4" i="2"/>
  <c r="AQY5" i="2"/>
  <c r="AQZ4" i="2"/>
  <c r="AQZ5" i="2"/>
  <c r="ARA4" i="2"/>
  <c r="ARA5" i="2"/>
  <c r="ARB4" i="2"/>
  <c r="ARB5" i="2"/>
  <c r="ARC4" i="2"/>
  <c r="ARC5" i="2"/>
  <c r="ARD4" i="2"/>
  <c r="ARD5" i="2"/>
  <c r="ARE4" i="2"/>
  <c r="ARE5" i="2"/>
  <c r="ARF4" i="2"/>
  <c r="ARF5" i="2"/>
  <c r="ARG4" i="2"/>
  <c r="ARG5" i="2"/>
  <c r="ARH4" i="2"/>
  <c r="ARH5" i="2"/>
  <c r="ARI4" i="2"/>
  <c r="ARI5" i="2"/>
  <c r="ARJ4" i="2"/>
  <c r="ARJ5" i="2"/>
  <c r="ARK4" i="2"/>
  <c r="ARK5" i="2"/>
  <c r="ARL4" i="2"/>
  <c r="ARL5" i="2"/>
  <c r="ARM4" i="2"/>
  <c r="ARM5" i="2"/>
  <c r="ARN4" i="2"/>
  <c r="ARN5" i="2"/>
  <c r="ARO4" i="2"/>
  <c r="ARO5" i="2"/>
  <c r="ARP4" i="2"/>
  <c r="ARP5" i="2"/>
  <c r="ARQ4" i="2"/>
  <c r="ARQ5" i="2"/>
  <c r="ASE4" i="2"/>
  <c r="ASD4" i="2"/>
  <c r="ASE5" i="2"/>
  <c r="ASD5" i="2"/>
  <c r="ARR4" i="2"/>
  <c r="ARR5" i="2"/>
  <c r="ARS4" i="2"/>
  <c r="ARS5" i="2"/>
  <c r="ART4" i="2"/>
  <c r="ART5" i="2"/>
  <c r="ARU4" i="2"/>
  <c r="ARU5" i="2"/>
  <c r="ARV4" i="2"/>
  <c r="ARV5" i="2"/>
  <c r="ARW4" i="2"/>
  <c r="ARW5" i="2"/>
  <c r="ARX4" i="2"/>
  <c r="ARX5" i="2"/>
  <c r="ARY4" i="2"/>
  <c r="ARY5" i="2"/>
  <c r="ARZ4" i="2"/>
  <c r="ARZ5" i="2"/>
  <c r="ASA4" i="2"/>
  <c r="ASA5" i="2"/>
  <c r="ASB4" i="2"/>
  <c r="ASB5" i="2"/>
  <c r="ASC4" i="2"/>
  <c r="ASC5" i="2"/>
  <c r="ASF4" i="2"/>
  <c r="ASF5" i="2"/>
  <c r="ASG4" i="2"/>
  <c r="ASG5" i="2"/>
  <c r="ASH4" i="2"/>
  <c r="ASH5" i="2"/>
  <c r="ASI4" i="2"/>
  <c r="ASI5" i="2"/>
  <c r="ASJ4" i="2"/>
  <c r="ASJ5" i="2"/>
  <c r="ASK4" i="2"/>
  <c r="ASK5" i="2"/>
  <c r="ASL4" i="2"/>
  <c r="ASL5" i="2"/>
  <c r="APG4" i="2"/>
  <c r="APF4" i="2"/>
  <c r="APG5" i="2"/>
  <c r="APF5" i="2"/>
  <c r="APC4" i="2"/>
  <c r="APC5" i="2"/>
  <c r="APD4" i="2"/>
  <c r="APD5" i="2"/>
  <c r="APE4" i="2"/>
  <c r="APE5" i="2"/>
  <c r="APB4" i="2"/>
  <c r="APA4" i="2"/>
  <c r="APB5" i="2"/>
  <c r="APA5" i="2"/>
  <c r="AOZ4" i="2"/>
  <c r="AOZ5" i="2"/>
  <c r="AOY4" i="2"/>
  <c r="AOX4" i="2"/>
  <c r="AOY5" i="2"/>
  <c r="AOX5" i="2"/>
  <c r="AOV4" i="2"/>
  <c r="AOV5" i="2"/>
  <c r="AOW4" i="2"/>
  <c r="AOW5" i="2"/>
  <c r="AOM4" i="2"/>
  <c r="AOM5" i="2"/>
  <c r="AON4" i="2"/>
  <c r="AON5" i="2"/>
  <c r="AOO4" i="2"/>
  <c r="AOO5" i="2"/>
  <c r="AOP4" i="2"/>
  <c r="AOP5" i="2"/>
  <c r="AOQ4" i="2"/>
  <c r="AOQ5" i="2"/>
  <c r="AOR4" i="2"/>
  <c r="AOR5" i="2"/>
  <c r="AOS4" i="2"/>
  <c r="AOS5" i="2"/>
  <c r="AOU4" i="2"/>
  <c r="AOT4" i="2"/>
  <c r="AOU5" i="2"/>
  <c r="AOT5" i="2"/>
  <c r="AOC4" i="2"/>
  <c r="AOC5" i="2"/>
  <c r="AOD4" i="2"/>
  <c r="AOD5" i="2"/>
  <c r="AOE4" i="2"/>
  <c r="AOE5" i="2"/>
  <c r="AOF4" i="2"/>
  <c r="AOF5" i="2"/>
  <c r="AOG4" i="2"/>
  <c r="AOG5" i="2"/>
  <c r="AOH4" i="2"/>
  <c r="AOH5" i="2"/>
  <c r="AOI4" i="2"/>
  <c r="AOI5" i="2"/>
  <c r="AOJ4" i="2"/>
  <c r="AOJ5" i="2"/>
  <c r="AOL4" i="2"/>
  <c r="AOK4" i="2"/>
  <c r="AOL5" i="2"/>
  <c r="AOK5" i="2"/>
  <c r="ANX4" i="2"/>
  <c r="ANW4" i="2"/>
  <c r="ANY4" i="2"/>
  <c r="ANZ4" i="2"/>
  <c r="AOA4" i="2"/>
  <c r="AOB4" i="2"/>
  <c r="ANX5" i="2"/>
  <c r="ANY5" i="2"/>
  <c r="ANZ5" i="2"/>
  <c r="AOA5" i="2"/>
  <c r="AOB5" i="2"/>
  <c r="ANW5" i="2"/>
  <c r="ANV4" i="2"/>
  <c r="ANU4" i="2"/>
  <c r="ANV5" i="2"/>
  <c r="ANU5" i="2"/>
  <c r="ANR4" i="2"/>
  <c r="ANR5" i="2"/>
  <c r="ANS4" i="2"/>
  <c r="ANS5" i="2"/>
  <c r="ANT4" i="2"/>
  <c r="ANT5" i="2"/>
  <c r="ANI4" i="2"/>
  <c r="ANI5" i="2"/>
  <c r="ANJ4" i="2"/>
  <c r="ANJ5" i="2"/>
  <c r="ANK4" i="2"/>
  <c r="ANK5" i="2"/>
  <c r="ANN4" i="2"/>
  <c r="ANN5" i="2"/>
  <c r="ANO4" i="2"/>
  <c r="ANO5" i="2"/>
  <c r="ANQ4" i="2"/>
  <c r="ANP4" i="2"/>
  <c r="ANQ5" i="2"/>
  <c r="ANP5" i="2"/>
  <c r="ANH4" i="2"/>
  <c r="ANG4" i="2"/>
  <c r="ANH5" i="2"/>
  <c r="ANG5" i="2"/>
  <c r="ANF4" i="2"/>
  <c r="ANF5" i="2"/>
  <c r="ANE4" i="2"/>
  <c r="ANE5" i="2"/>
  <c r="AND4" i="2"/>
  <c r="ANC4" i="2"/>
  <c r="AND5" i="2"/>
  <c r="ANC5" i="2"/>
  <c r="AMZ4" i="2"/>
  <c r="AMY4" i="2"/>
  <c r="AMZ5" i="2"/>
  <c r="AMY5" i="2"/>
  <c r="AMX4" i="2"/>
  <c r="AMW4" i="2"/>
  <c r="AMX5" i="2"/>
  <c r="AMW5" i="2"/>
  <c r="AMV4" i="2"/>
  <c r="AMU4" i="2"/>
  <c r="AMV5" i="2"/>
  <c r="AMU5" i="2"/>
  <c r="AMO4" i="2"/>
  <c r="AMO5" i="2"/>
  <c r="AMP4" i="2"/>
  <c r="AMP5" i="2"/>
  <c r="AMQ4" i="2"/>
  <c r="AMQ5" i="2"/>
  <c r="AMR4" i="2"/>
  <c r="AMR5" i="2"/>
  <c r="AMT4" i="2"/>
  <c r="AMS4" i="2"/>
  <c r="AMT5" i="2"/>
  <c r="AMS5" i="2"/>
  <c r="AMJ4" i="2"/>
  <c r="AMJ5" i="2"/>
  <c r="AMK4" i="2"/>
  <c r="AMK5" i="2"/>
  <c r="AML4" i="2"/>
  <c r="AML5" i="2"/>
  <c r="AMN4" i="2"/>
  <c r="AMM4" i="2"/>
  <c r="AMN5" i="2"/>
  <c r="AMM5" i="2"/>
  <c r="AMI4" i="2"/>
  <c r="AMH4" i="2"/>
  <c r="AMI5" i="2"/>
  <c r="AMH5" i="2"/>
  <c r="AMG4" i="2"/>
  <c r="AMG5" i="2"/>
  <c r="ALW4" i="2"/>
  <c r="ALW5" i="2"/>
  <c r="ALX4" i="2"/>
  <c r="ALX5" i="2"/>
  <c r="ALY4" i="2"/>
  <c r="ALY5" i="2"/>
  <c r="ALZ4" i="2"/>
  <c r="ALZ5" i="2"/>
  <c r="AMA4" i="2"/>
  <c r="AMA5" i="2"/>
  <c r="AMB4" i="2"/>
  <c r="AMB5" i="2"/>
  <c r="AMC4" i="2"/>
  <c r="AMC5" i="2"/>
  <c r="AMD4" i="2"/>
  <c r="AMD5" i="2"/>
  <c r="AME4" i="2"/>
  <c r="AME5" i="2"/>
  <c r="AMF4" i="2"/>
  <c r="AMF5" i="2"/>
  <c r="ALF4" i="2"/>
  <c r="ALF5" i="2"/>
  <c r="ALG4" i="2"/>
  <c r="ALG5" i="2"/>
  <c r="ALH4" i="2"/>
  <c r="ALH5" i="2"/>
  <c r="ALI4" i="2"/>
  <c r="ALI5" i="2"/>
  <c r="ALJ4" i="2"/>
  <c r="ALJ5" i="2"/>
  <c r="ALK4" i="2"/>
  <c r="ALK5" i="2"/>
  <c r="ALM4" i="2"/>
  <c r="ALL4" i="2"/>
  <c r="ALN4" i="2"/>
  <c r="ALM5" i="2"/>
  <c r="ALN5" i="2"/>
  <c r="ALL5" i="2"/>
  <c r="ALP4" i="2"/>
  <c r="ALO4" i="2"/>
  <c r="ALP5" i="2"/>
  <c r="ALO5" i="2"/>
  <c r="ALQ4" i="2"/>
  <c r="ALQ5" i="2"/>
  <c r="ALR4" i="2"/>
  <c r="ALR5" i="2"/>
  <c r="ALS4" i="2"/>
  <c r="ALS5" i="2"/>
  <c r="ALU4" i="2"/>
  <c r="ALT4" i="2"/>
  <c r="ALV4" i="2"/>
  <c r="ALU5" i="2"/>
  <c r="ALV5" i="2"/>
  <c r="ALT5" i="2"/>
  <c r="ALE4" i="2"/>
  <c r="ALD4" i="2"/>
  <c r="ALE5" i="2"/>
  <c r="AKV4" i="2"/>
  <c r="AKV5" i="2"/>
  <c r="AKW4" i="2"/>
  <c r="AKW5" i="2"/>
  <c r="AKX4" i="2"/>
  <c r="AKX5" i="2"/>
  <c r="AKY4" i="2"/>
  <c r="AKY5" i="2"/>
  <c r="AKZ4" i="2"/>
  <c r="AKZ5" i="2"/>
  <c r="ALB4" i="2"/>
  <c r="ALA4" i="2"/>
  <c r="ALB5" i="2"/>
  <c r="ALA5" i="2"/>
  <c r="ALC4" i="2"/>
  <c r="ALC5" i="2"/>
  <c r="ALD5" i="2"/>
  <c r="AKU4" i="2"/>
  <c r="AKU5" i="2"/>
  <c r="AKN4" i="2"/>
  <c r="AKN5" i="2"/>
  <c r="AKO4" i="2"/>
  <c r="AKO5" i="2"/>
  <c r="AKP4" i="2"/>
  <c r="AKP5" i="2"/>
  <c r="AKQ4" i="2"/>
  <c r="AKQ5" i="2"/>
  <c r="AKR4" i="2"/>
  <c r="AKR5" i="2"/>
  <c r="AKS4" i="2"/>
  <c r="AKS5" i="2"/>
  <c r="AKT4" i="2"/>
  <c r="AKT5" i="2"/>
  <c r="AKM4" i="2"/>
  <c r="AKL4" i="2"/>
  <c r="AKM5" i="2"/>
  <c r="AKL5" i="2"/>
  <c r="AKK4" i="2"/>
  <c r="AKK5" i="2"/>
  <c r="AKJ4" i="2"/>
  <c r="AKJ5" i="2"/>
  <c r="AKG4" i="2"/>
  <c r="AKF4" i="2"/>
  <c r="AKH4" i="2"/>
  <c r="AKI4" i="2"/>
  <c r="AKG5" i="2"/>
  <c r="AKH5" i="2"/>
  <c r="AKI5" i="2"/>
  <c r="AKF5" i="2"/>
  <c r="AKE4" i="2"/>
  <c r="AKD4" i="2"/>
  <c r="AKE5" i="2"/>
  <c r="AKD5" i="2"/>
  <c r="AKC4" i="2"/>
  <c r="AKC5" i="2"/>
  <c r="AKB4" i="2"/>
  <c r="AKA4" i="2"/>
  <c r="AKB5" i="2"/>
  <c r="AKA5" i="2"/>
  <c r="AJZ4" i="2"/>
  <c r="AJY4" i="2"/>
  <c r="AJZ5" i="2"/>
  <c r="AJY5" i="2"/>
  <c r="AJX4" i="2"/>
  <c r="AJX5" i="2"/>
  <c r="AJW4" i="2"/>
  <c r="AJV4" i="2"/>
  <c r="AJW5" i="2"/>
  <c r="AJV5" i="2"/>
  <c r="AJL4" i="2"/>
  <c r="AJL5" i="2"/>
  <c r="AJM4" i="2"/>
  <c r="AJM5" i="2"/>
  <c r="AJN4" i="2"/>
  <c r="AJN5" i="2"/>
  <c r="AJO4" i="2"/>
  <c r="AJO5" i="2"/>
  <c r="AJP4" i="2"/>
  <c r="AJP5" i="2"/>
  <c r="AJQ4" i="2"/>
  <c r="AJQ5" i="2"/>
  <c r="AJR4" i="2"/>
  <c r="AJR5" i="2"/>
  <c r="AJS4" i="2"/>
  <c r="AJS5" i="2"/>
  <c r="AJU4" i="2"/>
  <c r="AJT4" i="2"/>
  <c r="AJU5" i="2"/>
  <c r="AJT5" i="2"/>
  <c r="AJH4" i="2"/>
  <c r="AJH5" i="2"/>
  <c r="AJI4" i="2"/>
  <c r="AJI5" i="2"/>
  <c r="AJK4" i="2"/>
  <c r="AJJ4" i="2"/>
  <c r="AJK5" i="2"/>
  <c r="AJJ5" i="2"/>
  <c r="AIH4" i="2"/>
  <c r="AIH5" i="2"/>
  <c r="AHO4" i="2"/>
  <c r="AHO5" i="2"/>
  <c r="AHP4" i="2"/>
  <c r="AHP5" i="2"/>
  <c r="AHQ4" i="2"/>
  <c r="AHQ5" i="2"/>
  <c r="AHR4" i="2"/>
  <c r="AHR5" i="2"/>
  <c r="AHS4" i="2"/>
  <c r="AHS5" i="2"/>
  <c r="AHT4" i="2"/>
  <c r="AHT5" i="2"/>
  <c r="AHU4" i="2"/>
  <c r="AHU5" i="2"/>
  <c r="AHV4" i="2"/>
  <c r="AHV5" i="2"/>
  <c r="AHW4" i="2"/>
  <c r="AHW5" i="2"/>
  <c r="AHX4" i="2"/>
  <c r="AHX5" i="2"/>
  <c r="AHY4" i="2"/>
  <c r="AHY5" i="2"/>
  <c r="AHZ4" i="2"/>
  <c r="AHZ5" i="2"/>
  <c r="AIA4" i="2"/>
  <c r="AIA5" i="2"/>
  <c r="AIB4" i="2"/>
  <c r="AIB5" i="2"/>
  <c r="AHD4" i="2"/>
  <c r="AHD5" i="2"/>
  <c r="AHE4" i="2"/>
  <c r="AHE5" i="2"/>
  <c r="AHF4" i="2"/>
  <c r="AHF5" i="2"/>
  <c r="AHG4" i="2"/>
  <c r="AHG5" i="2"/>
  <c r="AHH4" i="2"/>
  <c r="AHH5" i="2"/>
  <c r="AHI4" i="2"/>
  <c r="AHI5" i="2"/>
  <c r="AHJ4" i="2"/>
  <c r="AHJ5" i="2"/>
  <c r="AHK4" i="2"/>
  <c r="AHK5" i="2"/>
  <c r="AHL4" i="2"/>
  <c r="AHL5" i="2"/>
  <c r="AHM4" i="2"/>
  <c r="AHM5" i="2"/>
  <c r="AHN4" i="2"/>
  <c r="AHN5" i="2"/>
  <c r="AHC4" i="2"/>
  <c r="AHB4" i="2"/>
  <c r="AHC5" i="2"/>
  <c r="AHB5" i="2"/>
  <c r="AHA4" i="2"/>
  <c r="AHA5" i="2"/>
  <c r="AGZ4" i="2"/>
  <c r="AGZ5" i="2"/>
  <c r="AGO4" i="2"/>
  <c r="AGO5" i="2"/>
  <c r="AGP4" i="2"/>
  <c r="AGP5" i="2"/>
  <c r="AGQ4" i="2"/>
  <c r="AGQ5" i="2"/>
  <c r="AGR4" i="2"/>
  <c r="AGR5" i="2"/>
  <c r="AGS4" i="2"/>
  <c r="AGS5" i="2"/>
  <c r="AGT4" i="2"/>
  <c r="AGT5" i="2"/>
  <c r="AGU4" i="2"/>
  <c r="AGU5" i="2"/>
  <c r="AGV4" i="2"/>
  <c r="AGV5" i="2"/>
  <c r="AGW4" i="2"/>
  <c r="AGW5" i="2"/>
  <c r="AGX4" i="2"/>
  <c r="AGX5" i="2"/>
  <c r="AGY4" i="2"/>
  <c r="AGY5" i="2"/>
  <c r="AFL4" i="2"/>
  <c r="AFL5" i="2"/>
  <c r="AFM4" i="2"/>
  <c r="AFM5" i="2"/>
  <c r="AFN4" i="2"/>
  <c r="AFN5" i="2"/>
  <c r="AFP4" i="2"/>
  <c r="AFP5" i="2"/>
  <c r="AFQ4" i="2"/>
  <c r="AFQ5" i="2"/>
  <c r="AFR4" i="2"/>
  <c r="AFR5" i="2"/>
  <c r="AFS4" i="2"/>
  <c r="AFS5" i="2"/>
  <c r="AFT4" i="2"/>
  <c r="AFT5" i="2"/>
  <c r="AFU4" i="2"/>
  <c r="AFU5" i="2"/>
  <c r="AFV4" i="2"/>
  <c r="AFV5" i="2"/>
  <c r="AFW4" i="2"/>
  <c r="AFW5" i="2"/>
  <c r="AFX4" i="2"/>
  <c r="AFX5" i="2"/>
  <c r="AFY4" i="2"/>
  <c r="AFY5" i="2"/>
  <c r="AFZ4" i="2"/>
  <c r="AFZ5" i="2"/>
  <c r="AGA4" i="2"/>
  <c r="AGA5" i="2"/>
  <c r="AGB4" i="2"/>
  <c r="AGB5" i="2"/>
  <c r="AGC4" i="2"/>
  <c r="AGC5" i="2"/>
  <c r="AGD4" i="2"/>
  <c r="AGD5" i="2"/>
  <c r="AGE4" i="2"/>
  <c r="AGE5" i="2"/>
  <c r="AGF4" i="2"/>
  <c r="AGF5" i="2"/>
  <c r="AGG4" i="2"/>
  <c r="AGG5" i="2"/>
  <c r="AGH4" i="2"/>
  <c r="AGH5" i="2"/>
  <c r="AGI4" i="2"/>
  <c r="AGI5" i="2"/>
  <c r="AGJ4" i="2"/>
  <c r="AGJ5" i="2"/>
  <c r="AGK4" i="2"/>
  <c r="AGK5" i="2"/>
  <c r="AGL4" i="2"/>
  <c r="AGL5" i="2"/>
  <c r="AGN4" i="2"/>
  <c r="AGM4" i="2"/>
  <c r="AGN5" i="2"/>
  <c r="AGM5" i="2"/>
  <c r="AFK4" i="2"/>
  <c r="AFJ4" i="2"/>
  <c r="AFK5" i="2"/>
  <c r="AFJ5" i="2"/>
  <c r="AFI4" i="2"/>
  <c r="AFI5" i="2"/>
  <c r="AFH4" i="2"/>
  <c r="AFH5" i="2"/>
  <c r="AFG4" i="2"/>
  <c r="AFF4" i="2"/>
  <c r="AFG5" i="2"/>
  <c r="AFF5" i="2"/>
  <c r="AFE4" i="2"/>
  <c r="AFE5" i="2"/>
  <c r="AFD4" i="2"/>
  <c r="AFD5" i="2"/>
  <c r="AFB4" i="2"/>
  <c r="AFB5" i="2"/>
  <c r="AFA4" i="2"/>
  <c r="AFA5" i="2"/>
  <c r="AEZ4" i="2"/>
  <c r="AEZ5" i="2"/>
  <c r="AEY4" i="2"/>
  <c r="AEY5" i="2"/>
  <c r="AEX4" i="2"/>
  <c r="AEX5" i="2"/>
  <c r="AEW4" i="2"/>
  <c r="AEW5" i="2"/>
  <c r="AEV4" i="2"/>
  <c r="AEV5" i="2"/>
  <c r="AEU4" i="2"/>
  <c r="AEU5" i="2"/>
  <c r="AET4" i="2"/>
  <c r="AET5" i="2"/>
  <c r="AES4" i="2"/>
  <c r="AES5" i="2"/>
  <c r="AER4" i="2"/>
  <c r="AER5" i="2"/>
  <c r="AEQ4" i="2"/>
  <c r="AEQ5" i="2"/>
  <c r="AEP4" i="2"/>
  <c r="AEP5" i="2"/>
  <c r="AEO4" i="2"/>
  <c r="AEO5" i="2"/>
  <c r="AEN4" i="2"/>
  <c r="AEN5" i="2"/>
  <c r="AEM4" i="2"/>
  <c r="AEM5" i="2"/>
  <c r="AEL4" i="2"/>
  <c r="AEL5" i="2"/>
  <c r="AEK4" i="2"/>
  <c r="AEK5" i="2"/>
  <c r="AEJ4" i="2"/>
  <c r="AEJ5" i="2"/>
  <c r="AEI4" i="2"/>
  <c r="AEI5" i="2"/>
  <c r="AEH4" i="2"/>
  <c r="AEH5" i="2"/>
  <c r="AEG4" i="2"/>
  <c r="AEG5" i="2"/>
  <c r="AEF4" i="2"/>
  <c r="AEF5" i="2"/>
  <c r="AEE4" i="2"/>
  <c r="AED4" i="2"/>
  <c r="AEE5" i="2"/>
  <c r="AED5" i="2"/>
  <c r="AEC4" i="2"/>
  <c r="AEC5" i="2"/>
  <c r="AEB4" i="2"/>
  <c r="AEA4" i="2"/>
  <c r="AEB5" i="2"/>
  <c r="AEA5" i="2"/>
  <c r="ADZ4" i="2"/>
  <c r="ADY4" i="2"/>
  <c r="ADZ5" i="2"/>
  <c r="ADY5" i="2"/>
  <c r="ADW4" i="2"/>
  <c r="ADV4" i="2"/>
  <c r="ADX4" i="2"/>
  <c r="ADW5" i="2"/>
  <c r="ADX5" i="2"/>
  <c r="ADV5" i="2"/>
  <c r="ADU4" i="2"/>
  <c r="ADU5" i="2"/>
  <c r="ADT4" i="2"/>
  <c r="ADT5" i="2"/>
  <c r="ADS4" i="2"/>
  <c r="ADS5" i="2"/>
  <c r="ADR4" i="2"/>
  <c r="ADR5" i="2"/>
  <c r="ADQ4" i="2"/>
  <c r="ADP4" i="2"/>
  <c r="ADQ5" i="2"/>
  <c r="ADP5" i="2"/>
  <c r="ADO4" i="2"/>
  <c r="ADN4" i="2"/>
  <c r="ADO5" i="2"/>
  <c r="ADN5" i="2"/>
  <c r="ADM4" i="2"/>
  <c r="ADM5" i="2"/>
  <c r="ADL4" i="2"/>
  <c r="ADL5" i="2"/>
  <c r="ADJ4" i="2"/>
  <c r="ADJ5" i="2"/>
  <c r="ADI4" i="2"/>
  <c r="ADI5" i="2"/>
  <c r="ADH4" i="2"/>
  <c r="ADH5" i="2"/>
  <c r="ADG4" i="2"/>
  <c r="ADG5" i="2"/>
  <c r="ADF4" i="2"/>
  <c r="ADF5" i="2"/>
  <c r="ADE4" i="2"/>
  <c r="ADE5" i="2"/>
  <c r="ADD4" i="2"/>
  <c r="ADC4" i="2"/>
  <c r="ADD5" i="2"/>
  <c r="ADC5" i="2"/>
  <c r="ADB4" i="2"/>
  <c r="ADA4" i="2"/>
  <c r="ADB5" i="2"/>
  <c r="ADA5" i="2"/>
  <c r="ACZ4" i="2"/>
  <c r="ACZ5" i="2"/>
  <c r="ACY4" i="2"/>
  <c r="ACX4" i="2"/>
  <c r="ACY5" i="2"/>
  <c r="ACX5" i="2"/>
  <c r="ACW4" i="2"/>
  <c r="ACV4" i="2"/>
  <c r="ACW5" i="2"/>
  <c r="ACV5" i="2"/>
  <c r="ACU4" i="2"/>
  <c r="ACT4" i="2"/>
  <c r="ACU5" i="2"/>
  <c r="ACT5" i="2"/>
  <c r="ACS4" i="2"/>
  <c r="ACR4" i="2"/>
  <c r="ACS5" i="2"/>
  <c r="ACR5" i="2"/>
  <c r="ACQ4" i="2"/>
  <c r="ACP4" i="2"/>
  <c r="ACQ5" i="2"/>
  <c r="ACP5" i="2"/>
  <c r="ACO4" i="2"/>
  <c r="ACN4" i="2"/>
  <c r="ACO5" i="2"/>
  <c r="ACN5" i="2"/>
  <c r="ACM4" i="2"/>
  <c r="ACL4" i="2"/>
  <c r="ACM5" i="2"/>
  <c r="ACL5" i="2"/>
  <c r="ACK4" i="2"/>
  <c r="ACJ4" i="2"/>
  <c r="ACK5" i="2"/>
  <c r="ACJ5" i="2"/>
  <c r="ACI4" i="2"/>
  <c r="ACH4" i="2"/>
  <c r="ACI5" i="2"/>
  <c r="ACH5" i="2"/>
  <c r="ACG4" i="2"/>
  <c r="ACF4" i="2"/>
  <c r="ACG5" i="2"/>
  <c r="ACF5" i="2"/>
  <c r="ACE4" i="2"/>
  <c r="ACD4" i="2"/>
  <c r="ACE5" i="2"/>
  <c r="ACD5" i="2"/>
  <c r="ACC4" i="2"/>
  <c r="ACC5" i="2"/>
  <c r="ACB4" i="2"/>
  <c r="ACB5" i="2"/>
  <c r="ACA4" i="2"/>
  <c r="ABZ4" i="2"/>
  <c r="ACA5" i="2"/>
  <c r="ABZ5" i="2"/>
  <c r="ABY4" i="2"/>
  <c r="ABX4" i="2"/>
  <c r="ABY5" i="2"/>
  <c r="ABX5" i="2"/>
  <c r="ABW4" i="2"/>
  <c r="ABV4" i="2"/>
  <c r="ABW5" i="2"/>
  <c r="ABV5" i="2"/>
  <c r="ABU4" i="2"/>
  <c r="ABT4" i="2"/>
  <c r="ABU5" i="2"/>
  <c r="ABT5" i="2"/>
  <c r="ABS4" i="2"/>
  <c r="ABR4" i="2"/>
  <c r="ABS5" i="2"/>
  <c r="ABR5" i="2"/>
  <c r="ABQ4" i="2"/>
  <c r="ABQ5" i="2"/>
  <c r="ABP4" i="2"/>
  <c r="ABO4" i="2"/>
  <c r="ABP5" i="2"/>
  <c r="ABO5" i="2"/>
  <c r="ABN4" i="2"/>
  <c r="ABM4" i="2"/>
  <c r="ABN5" i="2"/>
  <c r="ABM5" i="2"/>
  <c r="ABL4" i="2"/>
  <c r="ABK4" i="2"/>
  <c r="ABL5" i="2"/>
  <c r="ABK5" i="2"/>
  <c r="ABJ4" i="2"/>
  <c r="ABI4" i="2"/>
  <c r="ABJ5" i="2"/>
  <c r="ABI5" i="2"/>
  <c r="ABH4" i="2"/>
  <c r="ABG4" i="2"/>
  <c r="ABH5" i="2"/>
  <c r="ABG5" i="2"/>
  <c r="ABF4" i="2"/>
  <c r="ABE4" i="2"/>
  <c r="ABF5" i="2"/>
  <c r="ABE5" i="2"/>
  <c r="ABB4" i="2"/>
  <c r="ABA4" i="2"/>
  <c r="ABC4" i="2"/>
  <c r="ABD4" i="2"/>
  <c r="ABB5" i="2"/>
  <c r="ABC5" i="2"/>
  <c r="ABD5" i="2"/>
  <c r="ABA5" i="2"/>
  <c r="AAZ4" i="2"/>
  <c r="AAY4" i="2"/>
  <c r="AAZ5" i="2"/>
  <c r="AAY5" i="2"/>
  <c r="AAX4" i="2"/>
  <c r="AAW4" i="2"/>
  <c r="AAX5" i="2"/>
  <c r="AAW5" i="2"/>
  <c r="AAV4" i="2"/>
  <c r="AAU4" i="2"/>
  <c r="AAV5" i="2"/>
  <c r="AAU5" i="2"/>
  <c r="AAS4" i="2"/>
  <c r="AAR4" i="2"/>
  <c r="AAT4" i="2"/>
  <c r="AAS5" i="2"/>
  <c r="AAT5" i="2"/>
  <c r="AAR5" i="2"/>
  <c r="AAQ4" i="2"/>
  <c r="AAQ5" i="2"/>
  <c r="AAP4" i="2"/>
  <c r="AAP5" i="2"/>
  <c r="AAN4" i="2"/>
  <c r="AAM4" i="2"/>
  <c r="AAO4" i="2"/>
  <c r="AAN5" i="2"/>
  <c r="AAO5" i="2"/>
  <c r="AAM5" i="2"/>
  <c r="AAL4" i="2"/>
  <c r="AAL5" i="2"/>
  <c r="AAK4" i="2"/>
  <c r="AAJ4" i="2"/>
  <c r="AAK5" i="2"/>
  <c r="AAJ5" i="2"/>
  <c r="AAI4" i="2"/>
  <c r="AAH4" i="2"/>
  <c r="AAI5" i="2"/>
  <c r="AAH5" i="2"/>
  <c r="AAG4" i="2"/>
  <c r="AAF4" i="2"/>
  <c r="AAG5" i="2"/>
  <c r="AAF5" i="2"/>
  <c r="AAD4" i="2"/>
  <c r="AAC4" i="2"/>
  <c r="AAE4" i="2"/>
  <c r="AAD5" i="2"/>
  <c r="AAE5" i="2"/>
  <c r="AAC5" i="2"/>
  <c r="AAB4" i="2"/>
  <c r="AAB5" i="2"/>
  <c r="AAA4" i="2"/>
  <c r="ZZ4" i="2"/>
  <c r="AAA5" i="2"/>
  <c r="ZZ5" i="2"/>
  <c r="ZY4" i="2"/>
  <c r="ZX4" i="2"/>
  <c r="ZY5" i="2"/>
  <c r="ZX5" i="2"/>
  <c r="ZW4" i="2"/>
  <c r="ZW5" i="2"/>
  <c r="ZV4" i="2"/>
  <c r="ZU4" i="2"/>
  <c r="ZV5" i="2"/>
  <c r="ZU5" i="2"/>
  <c r="ZT4" i="2"/>
  <c r="ZS4" i="2"/>
  <c r="ZT5" i="2"/>
  <c r="ZS5" i="2"/>
  <c r="ZQ4" i="2"/>
  <c r="ZP4" i="2"/>
  <c r="ZR4" i="2"/>
  <c r="ZQ5" i="2"/>
  <c r="ZR5" i="2"/>
  <c r="ZP5" i="2"/>
  <c r="ZO4" i="2"/>
  <c r="ZO5" i="2"/>
  <c r="ZN4" i="2"/>
  <c r="ZM4" i="2"/>
  <c r="ZN5" i="2"/>
  <c r="ZM5" i="2"/>
  <c r="ZK4" i="2"/>
  <c r="ZJ4" i="2"/>
  <c r="ZL4" i="2"/>
  <c r="ZK5" i="2"/>
  <c r="ZL5" i="2"/>
  <c r="ZJ5" i="2"/>
  <c r="ZI4" i="2"/>
  <c r="ZI5" i="2"/>
  <c r="ZH4" i="2"/>
  <c r="ZG4" i="2"/>
  <c r="ZH5" i="2"/>
  <c r="ZG5" i="2"/>
  <c r="ZF4" i="2"/>
  <c r="ZE4" i="2"/>
  <c r="ZF5" i="2"/>
  <c r="ZE5" i="2"/>
  <c r="ZC4" i="2"/>
  <c r="ZB4" i="2"/>
  <c r="ZD4" i="2"/>
  <c r="ZC5" i="2"/>
  <c r="ZD5" i="2"/>
  <c r="ZB5" i="2"/>
  <c r="ZA4" i="2"/>
  <c r="ZA5" i="2"/>
  <c r="YZ4" i="2"/>
  <c r="YY4" i="2"/>
  <c r="YZ5" i="2"/>
  <c r="YY5" i="2"/>
  <c r="YX4" i="2"/>
  <c r="YX5" i="2"/>
  <c r="YW4" i="2"/>
  <c r="YW5" i="2"/>
  <c r="YV4" i="2"/>
  <c r="YV5" i="2"/>
  <c r="YU4" i="2"/>
  <c r="YU5" i="2"/>
  <c r="YT4" i="2"/>
  <c r="YT5" i="2"/>
  <c r="YS4" i="2"/>
  <c r="YR4" i="2"/>
  <c r="YS5" i="2"/>
  <c r="YR5" i="2"/>
  <c r="YQ4" i="2"/>
  <c r="YP4" i="2"/>
  <c r="YQ5" i="2"/>
  <c r="YP5" i="2"/>
  <c r="YO4" i="2"/>
  <c r="YN4" i="2"/>
  <c r="YO5" i="2"/>
  <c r="YN5" i="2"/>
  <c r="YL4" i="2"/>
  <c r="YK4" i="2"/>
  <c r="YM4" i="2"/>
  <c r="YL5" i="2"/>
  <c r="YM5" i="2"/>
  <c r="YK5" i="2"/>
  <c r="YJ4" i="2"/>
  <c r="YI4" i="2"/>
  <c r="YJ5" i="2"/>
  <c r="YI5" i="2"/>
  <c r="YH4" i="2"/>
  <c r="YH5" i="2"/>
  <c r="YE4" i="2"/>
  <c r="YD4" i="2"/>
  <c r="YF4" i="2"/>
  <c r="YG4" i="2"/>
  <c r="YE5" i="2"/>
  <c r="YF5" i="2"/>
  <c r="YG5" i="2"/>
  <c r="YD5" i="2"/>
  <c r="YC4" i="2"/>
  <c r="YC5" i="2"/>
  <c r="YB4" i="2"/>
  <c r="YB5" i="2"/>
  <c r="YA4" i="2"/>
  <c r="XZ4" i="2"/>
  <c r="YA5" i="2"/>
  <c r="XZ5" i="2"/>
  <c r="XX4" i="2"/>
  <c r="XW4" i="2"/>
  <c r="XY4" i="2"/>
  <c r="XX5" i="2"/>
  <c r="XY5" i="2"/>
  <c r="XW5" i="2"/>
  <c r="XV4" i="2"/>
  <c r="XU4" i="2"/>
  <c r="XV5" i="2"/>
  <c r="XU5" i="2"/>
  <c r="XT4" i="2"/>
  <c r="XS4" i="2"/>
  <c r="XT5" i="2"/>
  <c r="XS5" i="2"/>
  <c r="XR4" i="2"/>
  <c r="XR5" i="2"/>
  <c r="XQ4" i="2"/>
  <c r="XQ5" i="2"/>
  <c r="XP4" i="2"/>
  <c r="XP5" i="2"/>
  <c r="XO4" i="2"/>
  <c r="XN4" i="2"/>
  <c r="XO5" i="2"/>
  <c r="XM4" i="2"/>
  <c r="XL4" i="2"/>
  <c r="XM5" i="2"/>
  <c r="XL5" i="2"/>
  <c r="XK4" i="2"/>
  <c r="XJ4" i="2"/>
  <c r="XK5" i="2"/>
  <c r="XJ5" i="2"/>
  <c r="XI4" i="2"/>
  <c r="XI5" i="2"/>
  <c r="XH4" i="2"/>
  <c r="XG4" i="2"/>
  <c r="XH5" i="2"/>
  <c r="XG5" i="2"/>
  <c r="XF4" i="2"/>
  <c r="XE4" i="2"/>
  <c r="XF5" i="2"/>
  <c r="XE5" i="2"/>
  <c r="XC4" i="2"/>
  <c r="XB4" i="2"/>
  <c r="XD4" i="2"/>
  <c r="XC5" i="2"/>
  <c r="XD5" i="2"/>
  <c r="XB5" i="2"/>
  <c r="XA4" i="2"/>
  <c r="XA5" i="2"/>
  <c r="WZ4" i="2"/>
  <c r="WY4" i="2"/>
  <c r="WZ5" i="2"/>
  <c r="WY5" i="2"/>
  <c r="WX4" i="2"/>
  <c r="WW4" i="2"/>
  <c r="WX5" i="2"/>
  <c r="WW5" i="2"/>
  <c r="WV4" i="2"/>
  <c r="WU4" i="2"/>
  <c r="WV5" i="2"/>
  <c r="WU5" i="2"/>
  <c r="WT4" i="2"/>
  <c r="WS4" i="2"/>
  <c r="WT5" i="2"/>
  <c r="WS5" i="2"/>
  <c r="WR4" i="2"/>
  <c r="WQ4" i="2"/>
  <c r="WR5" i="2"/>
  <c r="WQ5" i="2"/>
  <c r="WO4" i="2"/>
  <c r="WN4" i="2"/>
  <c r="WP4" i="2"/>
  <c r="WO5" i="2"/>
  <c r="WP5" i="2"/>
  <c r="WN5" i="2"/>
  <c r="WM4" i="2"/>
  <c r="WM5" i="2"/>
  <c r="WL4" i="2"/>
  <c r="WL5" i="2"/>
  <c r="WK4" i="2"/>
  <c r="WJ4" i="2"/>
  <c r="WK5" i="2"/>
  <c r="WJ5" i="2"/>
  <c r="WI4" i="2"/>
  <c r="WH4" i="2"/>
  <c r="WI5" i="2"/>
  <c r="WH5" i="2"/>
  <c r="WC4" i="2"/>
  <c r="WB4" i="2"/>
  <c r="WC5" i="2"/>
  <c r="WB5" i="2"/>
  <c r="WA4" i="2"/>
  <c r="WA5" i="2"/>
  <c r="VZ4" i="2"/>
  <c r="VY4" i="2"/>
  <c r="VZ5" i="2"/>
  <c r="VY5" i="2"/>
  <c r="VW4" i="2"/>
  <c r="VX4" i="2"/>
  <c r="VW5" i="2"/>
  <c r="VX5" i="2"/>
  <c r="VV4" i="2"/>
  <c r="VU4" i="2"/>
  <c r="VV5" i="2"/>
  <c r="VU5" i="2"/>
  <c r="VS4" i="2"/>
  <c r="VR4" i="2"/>
  <c r="VT4" i="2"/>
  <c r="VS5" i="2"/>
  <c r="VT5" i="2"/>
  <c r="VR5" i="2"/>
  <c r="VQ4" i="2"/>
  <c r="VQ5" i="2"/>
  <c r="VP4" i="2"/>
  <c r="VP5" i="2"/>
  <c r="VO4" i="2"/>
  <c r="VO5" i="2"/>
  <c r="VN4" i="2"/>
  <c r="VM4" i="2"/>
  <c r="VN5" i="2"/>
  <c r="VM5" i="2"/>
  <c r="VL4" i="2"/>
  <c r="VK4" i="2"/>
  <c r="VL5" i="2"/>
  <c r="VK5" i="2"/>
  <c r="VJ4" i="2"/>
  <c r="VI4" i="2"/>
  <c r="VJ5" i="2"/>
  <c r="VI5" i="2"/>
  <c r="VH4" i="2"/>
  <c r="VH5" i="2"/>
  <c r="VG4" i="2"/>
  <c r="VG5" i="2"/>
  <c r="VF4" i="2"/>
  <c r="VE4" i="2"/>
  <c r="VF5" i="2"/>
  <c r="VE5" i="2"/>
  <c r="VD4" i="2"/>
  <c r="VC4" i="2"/>
  <c r="VD5" i="2"/>
  <c r="VC5" i="2"/>
  <c r="VB4" i="2"/>
  <c r="VA4" i="2"/>
  <c r="VB5" i="2"/>
  <c r="VA5" i="2"/>
  <c r="UZ4" i="2"/>
  <c r="UY4" i="2"/>
  <c r="UZ5" i="2"/>
  <c r="UY5" i="2"/>
  <c r="UX4" i="2"/>
  <c r="UW4" i="2"/>
  <c r="UX5" i="2"/>
  <c r="UW5" i="2"/>
  <c r="UV4" i="2"/>
  <c r="UU4" i="2"/>
  <c r="UV5" i="2"/>
  <c r="UU5" i="2"/>
  <c r="UT4" i="2"/>
  <c r="UT5" i="2"/>
  <c r="US4" i="2"/>
  <c r="US5" i="2"/>
  <c r="UR4" i="2"/>
  <c r="UQ4" i="2"/>
  <c r="UR5" i="2"/>
  <c r="UQ5" i="2"/>
  <c r="UP4" i="2"/>
  <c r="UO4" i="2"/>
  <c r="UP5" i="2"/>
  <c r="UO5" i="2"/>
  <c r="UN4" i="2"/>
  <c r="UN5" i="2"/>
  <c r="UM4" i="2"/>
  <c r="UL4" i="2"/>
  <c r="UM5" i="2"/>
  <c r="UL5" i="2"/>
  <c r="UK4" i="2"/>
  <c r="UJ4" i="2"/>
  <c r="UK5" i="2"/>
  <c r="UJ5" i="2"/>
  <c r="UI4" i="2"/>
  <c r="UH4" i="2"/>
  <c r="UI5" i="2"/>
  <c r="UH5" i="2"/>
  <c r="UE4" i="2"/>
  <c r="UD4" i="2"/>
  <c r="UF4" i="2"/>
  <c r="UG4" i="2"/>
  <c r="UE5" i="2"/>
  <c r="UF5" i="2"/>
  <c r="UG5" i="2"/>
  <c r="UD5" i="2"/>
  <c r="UC4" i="2"/>
  <c r="UB4" i="2"/>
  <c r="UC5" i="2"/>
  <c r="UB5" i="2"/>
  <c r="UA4" i="2"/>
  <c r="TZ4" i="2"/>
  <c r="UA5" i="2"/>
  <c r="TZ5" i="2"/>
  <c r="TY4" i="2"/>
  <c r="TX4" i="2"/>
  <c r="TY5" i="2"/>
  <c r="TX5" i="2"/>
  <c r="TW4" i="2"/>
  <c r="TV4" i="2"/>
  <c r="TW5" i="2"/>
  <c r="TV5" i="2"/>
  <c r="TU4" i="2"/>
  <c r="TU5" i="2"/>
  <c r="TT4" i="2"/>
  <c r="TT5" i="2"/>
  <c r="TM4" i="2"/>
  <c r="TL4" i="2"/>
  <c r="TM5" i="2"/>
  <c r="TL5" i="2"/>
  <c r="TJ4" i="2"/>
  <c r="TI4" i="2"/>
  <c r="TK4" i="2"/>
  <c r="TJ5" i="2"/>
  <c r="TK5" i="2"/>
  <c r="TI5" i="2"/>
  <c r="TH4" i="2"/>
  <c r="TH5" i="2"/>
  <c r="TG4" i="2"/>
  <c r="TG5" i="2"/>
  <c r="TF4" i="2"/>
  <c r="TE4" i="2"/>
  <c r="TF5" i="2"/>
  <c r="TE5" i="2"/>
  <c r="TC4" i="2"/>
  <c r="TB4" i="2"/>
  <c r="TD4" i="2"/>
  <c r="TC5" i="2"/>
  <c r="TD5" i="2"/>
  <c r="TB5" i="2"/>
  <c r="TA4" i="2"/>
  <c r="TA5" i="2"/>
  <c r="SZ4" i="2"/>
  <c r="SY4" i="2"/>
  <c r="SZ5" i="2"/>
  <c r="SY5" i="2"/>
  <c r="SX4" i="2"/>
  <c r="SW4" i="2"/>
  <c r="SX5" i="2"/>
  <c r="SW5" i="2"/>
  <c r="SV4" i="2"/>
  <c r="SV5" i="2"/>
  <c r="SU4" i="2"/>
  <c r="SU5" i="2"/>
  <c r="ST4" i="2"/>
  <c r="SS4" i="2"/>
  <c r="ST5" i="2"/>
  <c r="SS5" i="2"/>
  <c r="SR4" i="2"/>
  <c r="SQ4" i="2"/>
  <c r="SR5" i="2"/>
  <c r="SQ5" i="2"/>
  <c r="SP4" i="2"/>
  <c r="SO4" i="2"/>
  <c r="SP5" i="2"/>
  <c r="SO5" i="2"/>
  <c r="SN4" i="2"/>
  <c r="SN5" i="2"/>
  <c r="SM4" i="2"/>
  <c r="SM5" i="2"/>
  <c r="SK4" i="2"/>
  <c r="SJ4" i="2"/>
  <c r="SL4" i="2"/>
  <c r="SK5" i="2"/>
  <c r="SL5" i="2"/>
  <c r="SJ5" i="2"/>
  <c r="SI4" i="2"/>
  <c r="SI5" i="2"/>
  <c r="SG4" i="2"/>
  <c r="SF4" i="2"/>
  <c r="SH4" i="2"/>
  <c r="SG5" i="2"/>
  <c r="SH5" i="2"/>
  <c r="SF5" i="2"/>
  <c r="SE4" i="2"/>
  <c r="SE5" i="2"/>
  <c r="SD4" i="2"/>
  <c r="SC4" i="2"/>
  <c r="SD5" i="2"/>
  <c r="SC5" i="2"/>
  <c r="SA4" i="2"/>
  <c r="RZ4" i="2"/>
  <c r="SB4" i="2"/>
  <c r="SA5" i="2"/>
  <c r="SB5" i="2"/>
  <c r="RZ5" i="2"/>
  <c r="RY4" i="2"/>
  <c r="RY5" i="2"/>
  <c r="RW4" i="2"/>
  <c r="RV4" i="2"/>
  <c r="RX4" i="2"/>
  <c r="RW5" i="2"/>
  <c r="RX5" i="2"/>
  <c r="RV5" i="2"/>
  <c r="RU4" i="2"/>
  <c r="RU5" i="2"/>
  <c r="RT4" i="2"/>
  <c r="RT5" i="2"/>
  <c r="RS4" i="2"/>
  <c r="RR4" i="2"/>
  <c r="RS5" i="2"/>
  <c r="RR5" i="2"/>
  <c r="RQ4" i="2"/>
  <c r="RP4" i="2"/>
  <c r="RQ5" i="2"/>
  <c r="RP5" i="2"/>
  <c r="RO4" i="2"/>
  <c r="RN4" i="2"/>
  <c r="RO5" i="2"/>
  <c r="RN5" i="2"/>
  <c r="RL4" i="2"/>
  <c r="RK4" i="2"/>
  <c r="RM4" i="2"/>
  <c r="RL5" i="2"/>
  <c r="RM5" i="2"/>
  <c r="RK5" i="2"/>
  <c r="RJ4" i="2"/>
  <c r="RJ5" i="2"/>
  <c r="RI4" i="2"/>
  <c r="RI5" i="2"/>
  <c r="RG4" i="2"/>
  <c r="RF4" i="2"/>
  <c r="RH4" i="2"/>
  <c r="RG5" i="2"/>
  <c r="RH5" i="2"/>
  <c r="RF5" i="2"/>
  <c r="RE4" i="2"/>
  <c r="RE5" i="2"/>
  <c r="RD4" i="2"/>
  <c r="RC4" i="2"/>
  <c r="RD5" i="2"/>
  <c r="RC5" i="2"/>
  <c r="RB4" i="2"/>
  <c r="RB5" i="2"/>
  <c r="RA4" i="2"/>
  <c r="RA5" i="2"/>
  <c r="QZ4" i="2"/>
  <c r="QZ5" i="2"/>
  <c r="QY4" i="2"/>
  <c r="QY5" i="2"/>
  <c r="QX4" i="2"/>
  <c r="QX5" i="2"/>
  <c r="QW4" i="2"/>
  <c r="QW5" i="2"/>
  <c r="QV4" i="2"/>
  <c r="QV5" i="2"/>
  <c r="QU4" i="2"/>
  <c r="QU5" i="2"/>
  <c r="QT4" i="2"/>
  <c r="QT5" i="2"/>
  <c r="QS4" i="2"/>
  <c r="QS5" i="2"/>
  <c r="QR4" i="2"/>
  <c r="QQ4" i="2"/>
  <c r="QR5" i="2"/>
  <c r="QQ5" i="2"/>
  <c r="QP4" i="2"/>
  <c r="QP5" i="2"/>
  <c r="QO4" i="2"/>
  <c r="QN4" i="2"/>
  <c r="QO5" i="2"/>
  <c r="QN5" i="2"/>
  <c r="QM4" i="2"/>
  <c r="QL4" i="2"/>
  <c r="QM5" i="2"/>
  <c r="QL5" i="2"/>
  <c r="QK4" i="2"/>
  <c r="QK5" i="2"/>
  <c r="QJ4" i="2"/>
  <c r="QJ5" i="2"/>
  <c r="QI4" i="2"/>
  <c r="QI5" i="2"/>
  <c r="QH4" i="2"/>
  <c r="QH5" i="2"/>
  <c r="QG4" i="2"/>
  <c r="QF4" i="2"/>
  <c r="QG5" i="2"/>
  <c r="QF5" i="2"/>
  <c r="QE4" i="2"/>
  <c r="QE5" i="2"/>
  <c r="QD4" i="2"/>
  <c r="QD5" i="2"/>
  <c r="QC4" i="2"/>
  <c r="QC5" i="2"/>
  <c r="QB4" i="2"/>
  <c r="QA4" i="2"/>
  <c r="QB5" i="2"/>
  <c r="QA5" i="2"/>
  <c r="PZ4" i="2"/>
  <c r="PZ5" i="2"/>
  <c r="PY4" i="2"/>
  <c r="PX4" i="2"/>
  <c r="PY5" i="2"/>
  <c r="PX5" i="2"/>
  <c r="PW4" i="2"/>
  <c r="PV4" i="2"/>
  <c r="PW5" i="2"/>
  <c r="PV5" i="2"/>
  <c r="PU4" i="2"/>
  <c r="PU5" i="2"/>
  <c r="PT4" i="2"/>
  <c r="PT5" i="2"/>
  <c r="PS4" i="2"/>
  <c r="PS5" i="2"/>
  <c r="PR4" i="2"/>
  <c r="PR5" i="2"/>
  <c r="PQ4" i="2"/>
  <c r="PQ5" i="2"/>
  <c r="PP4" i="2"/>
  <c r="PP5" i="2"/>
  <c r="PO4" i="2"/>
  <c r="PN4" i="2"/>
  <c r="PO5" i="2"/>
  <c r="PN5" i="2"/>
  <c r="PM4" i="2"/>
  <c r="PM5" i="2"/>
  <c r="PL4" i="2"/>
  <c r="PL5" i="2"/>
  <c r="PK4" i="2"/>
  <c r="PJ4" i="2"/>
  <c r="PK5" i="2"/>
  <c r="PJ5" i="2"/>
  <c r="PG4" i="2"/>
  <c r="PF4" i="2"/>
  <c r="PH4" i="2"/>
  <c r="PI4" i="2"/>
  <c r="PG5" i="2"/>
  <c r="PH5" i="2"/>
  <c r="PI5" i="2"/>
  <c r="PF5" i="2"/>
  <c r="PE4" i="2"/>
  <c r="PD4" i="2"/>
  <c r="PE5" i="2"/>
  <c r="PD5" i="2"/>
  <c r="PC4" i="2"/>
  <c r="PB4" i="2"/>
  <c r="PC5" i="2"/>
  <c r="PB5" i="2"/>
  <c r="PA4" i="2"/>
  <c r="PA5" i="2"/>
  <c r="OZ4" i="2"/>
  <c r="OZ5" i="2"/>
  <c r="OY4" i="2"/>
  <c r="OX4" i="2"/>
  <c r="OY5" i="2"/>
  <c r="OX5" i="2"/>
  <c r="OW4" i="2"/>
  <c r="OV4" i="2"/>
  <c r="OW5" i="2"/>
  <c r="OV5" i="2"/>
  <c r="OU4" i="2"/>
  <c r="OU5" i="2"/>
  <c r="OT4" i="2"/>
  <c r="OT5" i="2"/>
  <c r="OS4" i="2"/>
  <c r="OS5" i="2"/>
  <c r="OR4" i="2"/>
  <c r="OQ4" i="2"/>
  <c r="OR5" i="2"/>
  <c r="OQ5" i="2"/>
  <c r="OP4" i="2"/>
  <c r="OP5" i="2"/>
  <c r="OO4" i="2"/>
  <c r="OO5" i="2"/>
  <c r="ON4" i="2"/>
  <c r="ON5" i="2"/>
  <c r="OM4" i="2"/>
  <c r="OM5" i="2"/>
  <c r="OL4" i="2"/>
  <c r="OL5" i="2"/>
  <c r="OK4" i="2"/>
  <c r="OK5" i="2"/>
  <c r="OI4" i="2"/>
  <c r="OI5" i="2"/>
  <c r="OH4" i="2"/>
  <c r="OH5" i="2"/>
  <c r="OG4" i="2"/>
  <c r="OG5" i="2"/>
  <c r="OF4" i="2"/>
  <c r="OF5" i="2"/>
  <c r="OE4" i="2"/>
  <c r="OD4" i="2"/>
  <c r="OE5" i="2"/>
  <c r="OD5" i="2"/>
  <c r="OC4" i="2"/>
  <c r="OC5" i="2"/>
  <c r="OB4" i="2"/>
  <c r="OB5" i="2"/>
  <c r="OA4" i="2"/>
  <c r="NZ4" i="2"/>
  <c r="OA5" i="2"/>
  <c r="NZ5" i="2"/>
  <c r="NY4" i="2"/>
  <c r="NX4" i="2"/>
  <c r="NY5" i="2"/>
  <c r="NX5" i="2"/>
  <c r="NW4" i="2"/>
  <c r="NW5" i="2"/>
  <c r="NV4" i="2"/>
  <c r="NV5" i="2"/>
  <c r="NU4" i="2"/>
  <c r="NU5" i="2"/>
  <c r="NT4" i="2"/>
  <c r="NT5" i="2"/>
  <c r="NS4" i="2"/>
  <c r="NS5" i="2"/>
  <c r="NR4" i="2"/>
  <c r="NR5" i="2"/>
  <c r="NQ4" i="2"/>
  <c r="NP4" i="2"/>
  <c r="NQ5" i="2"/>
  <c r="NP5" i="2"/>
  <c r="NO4" i="2"/>
  <c r="NO5" i="2"/>
  <c r="NN4" i="2"/>
  <c r="NN5" i="2"/>
  <c r="NM4" i="2"/>
  <c r="NL4" i="2"/>
  <c r="NM5" i="2"/>
  <c r="NL5" i="2"/>
  <c r="NK4" i="2"/>
  <c r="NK5" i="2"/>
  <c r="NJ4" i="2"/>
  <c r="NJ5" i="2"/>
  <c r="NI4" i="2"/>
  <c r="NI5" i="2"/>
  <c r="NH4" i="2"/>
  <c r="NH5" i="2"/>
  <c r="NG4" i="2"/>
  <c r="NG5" i="2"/>
  <c r="NF4" i="2"/>
  <c r="NF5" i="2"/>
  <c r="NE4" i="2"/>
  <c r="NE5" i="2"/>
  <c r="ND4" i="2"/>
  <c r="NC4" i="2"/>
  <c r="ND5" i="2"/>
  <c r="NC5" i="2"/>
  <c r="NB4" i="2"/>
  <c r="NB5" i="2"/>
  <c r="NA4" i="2"/>
  <c r="NA5" i="2"/>
  <c r="MZ4" i="2"/>
  <c r="MZ5" i="2"/>
  <c r="MY4" i="2"/>
  <c r="MX4" i="2"/>
  <c r="MY5" i="2"/>
  <c r="MX5" i="2"/>
  <c r="MW4" i="2"/>
  <c r="MW5" i="2"/>
  <c r="MV4" i="2"/>
  <c r="MV5" i="2"/>
  <c r="MU4" i="2"/>
  <c r="MU5" i="2"/>
  <c r="MT4" i="2"/>
  <c r="MS4" i="2"/>
  <c r="MT5" i="2"/>
  <c r="MS5" i="2"/>
  <c r="MR4" i="2"/>
  <c r="MR5" i="2"/>
  <c r="MQ4" i="2"/>
  <c r="MP4" i="2"/>
  <c r="MQ5" i="2"/>
  <c r="MP5" i="2"/>
  <c r="MG4" i="2"/>
  <c r="MF4" i="2"/>
  <c r="MH4" i="2"/>
  <c r="MG5" i="2"/>
  <c r="MH5" i="2"/>
  <c r="MF5" i="2"/>
  <c r="MD4" i="2"/>
  <c r="MC4" i="2"/>
  <c r="ME4" i="2"/>
  <c r="MD5" i="2"/>
  <c r="ME5" i="2"/>
  <c r="MC5" i="2"/>
  <c r="LY4" i="2"/>
  <c r="LX4" i="2"/>
  <c r="LY5" i="2"/>
  <c r="LX5" i="2"/>
  <c r="LW4" i="2"/>
  <c r="LV4" i="2"/>
  <c r="LW5" i="2"/>
  <c r="LV5" i="2"/>
  <c r="LU4" i="2"/>
  <c r="LU5" i="2"/>
  <c r="LT4" i="2"/>
  <c r="LT5" i="2"/>
  <c r="LS4" i="2"/>
  <c r="LR4" i="2"/>
  <c r="LS5" i="2"/>
  <c r="LR5" i="2"/>
  <c r="LQ4" i="2"/>
  <c r="LQ5" i="2"/>
  <c r="LP4" i="2"/>
  <c r="LP5" i="2"/>
  <c r="LO4" i="2"/>
  <c r="LN4" i="2"/>
  <c r="LO5" i="2"/>
  <c r="LN5" i="2"/>
  <c r="LH4" i="2"/>
  <c r="LG4" i="2"/>
  <c r="LH5" i="2"/>
  <c r="LG5" i="2"/>
  <c r="LF4" i="2"/>
  <c r="LF5" i="2"/>
  <c r="LE4" i="2"/>
  <c r="LE5" i="2"/>
  <c r="LD4" i="2"/>
  <c r="LD5" i="2"/>
  <c r="LC4" i="2"/>
  <c r="LB4" i="2"/>
  <c r="LC5" i="2"/>
  <c r="LB5" i="2"/>
  <c r="KX4" i="2"/>
  <c r="KX5" i="2"/>
  <c r="KW4" i="2"/>
  <c r="KV4" i="2"/>
  <c r="KW5" i="2"/>
  <c r="KV5" i="2"/>
  <c r="KU4" i="2"/>
  <c r="KT4" i="2"/>
  <c r="KU5" i="2"/>
  <c r="KT5" i="2"/>
  <c r="KS4" i="2"/>
  <c r="KS5" i="2"/>
  <c r="KR4" i="2"/>
  <c r="KR5" i="2"/>
  <c r="KQ4" i="2"/>
  <c r="KP4" i="2"/>
  <c r="KQ5" i="2"/>
  <c r="KP5" i="2"/>
  <c r="KE4" i="2"/>
  <c r="KD4" i="2"/>
  <c r="KE5" i="2"/>
  <c r="KD5" i="2"/>
  <c r="KA4" i="2"/>
  <c r="JZ4" i="2"/>
  <c r="KA5" i="2"/>
  <c r="JZ5" i="2"/>
  <c r="JY4" i="2"/>
  <c r="JY5" i="2"/>
  <c r="JX4" i="2"/>
  <c r="JW4" i="2"/>
  <c r="JX5" i="2"/>
  <c r="JW5" i="2"/>
  <c r="JT4" i="2"/>
  <c r="JS4" i="2"/>
  <c r="JT5" i="2"/>
  <c r="JS5" i="2"/>
  <c r="JR4" i="2"/>
  <c r="JQ4" i="2"/>
  <c r="JR5" i="2"/>
  <c r="JQ5" i="2"/>
  <c r="JN4" i="2"/>
  <c r="JM4" i="2"/>
  <c r="JN5" i="2"/>
  <c r="JM5" i="2"/>
  <c r="JL4" i="2"/>
  <c r="JK4" i="2"/>
  <c r="JL5" i="2"/>
  <c r="JK5" i="2"/>
  <c r="JJ4" i="2"/>
  <c r="JI4" i="2"/>
  <c r="JJ5" i="2"/>
  <c r="JI5" i="2"/>
  <c r="JH4" i="2"/>
  <c r="JG4" i="2"/>
  <c r="JH5" i="2"/>
  <c r="JG5" i="2"/>
  <c r="JF4" i="2"/>
  <c r="JE4" i="2"/>
  <c r="JF5" i="2"/>
  <c r="JE5" i="2"/>
  <c r="JD4" i="2"/>
  <c r="JD5" i="2"/>
  <c r="JC4" i="2"/>
  <c r="JB4" i="2"/>
  <c r="JC5" i="2"/>
  <c r="JB5" i="2"/>
  <c r="JA4" i="2"/>
  <c r="IZ4" i="2"/>
  <c r="JA5" i="2"/>
  <c r="IZ5" i="2"/>
  <c r="IY4" i="2"/>
  <c r="IX4" i="2"/>
  <c r="IY5" i="2"/>
  <c r="IX5" i="2"/>
  <c r="IW4" i="2"/>
  <c r="IV4" i="2"/>
  <c r="IW5" i="2"/>
  <c r="IV5" i="2"/>
  <c r="IU4" i="2"/>
  <c r="IT4" i="2"/>
  <c r="IU5" i="2"/>
  <c r="IT5" i="2"/>
  <c r="IQ4" i="2"/>
  <c r="IP4" i="2"/>
  <c r="IQ5" i="2"/>
  <c r="IP5" i="2"/>
  <c r="IO4" i="2"/>
  <c r="IN4" i="2"/>
  <c r="IO5" i="2"/>
  <c r="IN5" i="2"/>
  <c r="IM4" i="2"/>
  <c r="IL4" i="2"/>
  <c r="IM5" i="2"/>
  <c r="IL5" i="2"/>
  <c r="IK4" i="2"/>
  <c r="IJ4" i="2"/>
  <c r="IK5" i="2"/>
  <c r="IJ5" i="2"/>
  <c r="IG4" i="2"/>
  <c r="IF4" i="2"/>
  <c r="IG5" i="2"/>
  <c r="IF5" i="2"/>
  <c r="IE4" i="2"/>
  <c r="ID4" i="2"/>
  <c r="IE5" i="2"/>
  <c r="ID5" i="2"/>
  <c r="IC4" i="2"/>
  <c r="IB4" i="2"/>
  <c r="IC5" i="2"/>
  <c r="IB5" i="2"/>
  <c r="IA4" i="2"/>
  <c r="HZ4" i="2"/>
  <c r="IA5" i="2"/>
  <c r="HZ5" i="2"/>
  <c r="HY4" i="2"/>
  <c r="HX4" i="2"/>
  <c r="HY5" i="2"/>
  <c r="HX5" i="2"/>
  <c r="HW4" i="2"/>
  <c r="HV4" i="2"/>
  <c r="HW5" i="2"/>
  <c r="HV5" i="2"/>
  <c r="HU4" i="2"/>
  <c r="HT4" i="2"/>
  <c r="HU5" i="2"/>
  <c r="HT5" i="2"/>
  <c r="HS4" i="2"/>
  <c r="HR4" i="2"/>
  <c r="HS5" i="2"/>
  <c r="HR5" i="2"/>
  <c r="HQ4" i="2"/>
  <c r="HP4" i="2"/>
  <c r="HQ5" i="2"/>
  <c r="HP5" i="2"/>
  <c r="HO4" i="2"/>
  <c r="HN4" i="2"/>
  <c r="HO5" i="2"/>
  <c r="HN5" i="2"/>
  <c r="HM4" i="2"/>
  <c r="HL4" i="2"/>
  <c r="HM5" i="2"/>
  <c r="HL5" i="2"/>
  <c r="HK4" i="2"/>
  <c r="HJ4" i="2"/>
  <c r="HK5" i="2"/>
  <c r="HJ5" i="2"/>
  <c r="HI4" i="2"/>
  <c r="HH4" i="2"/>
  <c r="HI5" i="2"/>
  <c r="HH5" i="2"/>
  <c r="HG4" i="2"/>
  <c r="HF4" i="2"/>
  <c r="HG5" i="2"/>
  <c r="HF5" i="2"/>
  <c r="HD5" i="2"/>
  <c r="HC4" i="2"/>
  <c r="HC5" i="2"/>
  <c r="HA4" i="2"/>
  <c r="GZ4" i="2"/>
  <c r="HB4" i="2"/>
  <c r="HA5" i="2"/>
  <c r="HB5" i="2"/>
  <c r="GZ5" i="2"/>
  <c r="GY4" i="2"/>
  <c r="GY5" i="2"/>
  <c r="GV4" i="2"/>
  <c r="GV5" i="2"/>
  <c r="GU4" i="2"/>
  <c r="GT4" i="2"/>
  <c r="GU5" i="2"/>
  <c r="GT5" i="2"/>
  <c r="GR4" i="2"/>
  <c r="GQ4" i="2"/>
  <c r="GS4" i="2"/>
  <c r="GR5" i="2"/>
  <c r="GS5" i="2"/>
  <c r="GQ5" i="2"/>
  <c r="GP4" i="2"/>
  <c r="GO4" i="2"/>
  <c r="GP5" i="2"/>
  <c r="GO5" i="2"/>
  <c r="GN4" i="2"/>
  <c r="GM4" i="2"/>
  <c r="GN5" i="2"/>
  <c r="GM5" i="2"/>
  <c r="GL4" i="2"/>
  <c r="GK4" i="2"/>
  <c r="GL5" i="2"/>
  <c r="GK5" i="2"/>
  <c r="GI4" i="2"/>
  <c r="GH4" i="2"/>
  <c r="GJ4" i="2"/>
  <c r="GI5" i="2"/>
  <c r="GJ5" i="2"/>
  <c r="GH5" i="2"/>
  <c r="GG4" i="2"/>
  <c r="GF4" i="2"/>
  <c r="GG5" i="2"/>
  <c r="GF5" i="2"/>
  <c r="GE4" i="2"/>
  <c r="GD4" i="2"/>
  <c r="GE5" i="2"/>
  <c r="GD5" i="2"/>
  <c r="GC4" i="2"/>
  <c r="GC5" i="2"/>
  <c r="GB4" i="2"/>
  <c r="GB5" i="2"/>
  <c r="GA4" i="2"/>
  <c r="FZ4" i="2"/>
  <c r="GA5" i="2"/>
  <c r="FZ5" i="2"/>
  <c r="FY4" i="2"/>
  <c r="FX4" i="2"/>
  <c r="FY5" i="2"/>
  <c r="FX5" i="2"/>
  <c r="FW4" i="2"/>
  <c r="FV4" i="2"/>
  <c r="FW5" i="2"/>
  <c r="FV5" i="2"/>
  <c r="FU4" i="2"/>
  <c r="FT4" i="2"/>
  <c r="FU5" i="2"/>
  <c r="FT5" i="2"/>
  <c r="FS4" i="2"/>
  <c r="FR4" i="2"/>
  <c r="FS5" i="2"/>
  <c r="FR5" i="2"/>
  <c r="FQ4" i="2"/>
  <c r="FP4" i="2"/>
  <c r="FQ5" i="2"/>
  <c r="FP5" i="2"/>
  <c r="FO4" i="2"/>
  <c r="FN4" i="2"/>
  <c r="FO5" i="2"/>
  <c r="FN5" i="2"/>
  <c r="FM4" i="2"/>
  <c r="FL4" i="2"/>
  <c r="FM5" i="2"/>
  <c r="FL5" i="2"/>
  <c r="FK4" i="2"/>
  <c r="FJ4" i="2"/>
  <c r="FK5" i="2"/>
  <c r="FJ5" i="2"/>
  <c r="FI4" i="2"/>
  <c r="FH4" i="2"/>
  <c r="FI5" i="2"/>
  <c r="FH5" i="2"/>
  <c r="FG4" i="2"/>
  <c r="FF4" i="2"/>
  <c r="FG5" i="2"/>
  <c r="FF5" i="2"/>
  <c r="FE4" i="2"/>
  <c r="FD4" i="2"/>
  <c r="FE5" i="2"/>
  <c r="FD5" i="2"/>
  <c r="FC4" i="2"/>
  <c r="FB4" i="2"/>
  <c r="FC5" i="2"/>
  <c r="FB5" i="2"/>
  <c r="FA4" i="2"/>
  <c r="EZ4" i="2"/>
  <c r="FA5" i="2"/>
  <c r="EZ5" i="2"/>
  <c r="EY4" i="2"/>
  <c r="EX4" i="2"/>
  <c r="EY5" i="2"/>
  <c r="EX5" i="2"/>
  <c r="EV4" i="2"/>
  <c r="EU4" i="2"/>
  <c r="EW4" i="2"/>
  <c r="EV5" i="2"/>
  <c r="EW5" i="2"/>
  <c r="EU5" i="2"/>
  <c r="ET4" i="2"/>
  <c r="ES4" i="2"/>
  <c r="ET5" i="2"/>
  <c r="ES5" i="2"/>
  <c r="ER4" i="2"/>
  <c r="EQ4" i="2"/>
  <c r="ER5" i="2"/>
  <c r="EQ5" i="2"/>
  <c r="EP4" i="2"/>
  <c r="EO4" i="2"/>
  <c r="EP5" i="2"/>
  <c r="EO5" i="2"/>
  <c r="EK4" i="2"/>
  <c r="EJ4" i="2"/>
  <c r="EK5" i="2"/>
  <c r="EJ5" i="2"/>
  <c r="EI4" i="2"/>
  <c r="EH4" i="2"/>
  <c r="EI5" i="2"/>
  <c r="EH5" i="2"/>
  <c r="EG4" i="2"/>
  <c r="EF4" i="2"/>
  <c r="EG5" i="2"/>
  <c r="EF5" i="2"/>
  <c r="EB4" i="2"/>
  <c r="EC4" i="2"/>
  <c r="EB5" i="2"/>
  <c r="DX4" i="2"/>
  <c r="DY4" i="2"/>
  <c r="DX5" i="2"/>
  <c r="CW4" i="2"/>
  <c r="CV4" i="2"/>
  <c r="CW5" i="2"/>
  <c r="CS4" i="2"/>
  <c r="CR4" i="2"/>
  <c r="CS5" i="2"/>
  <c r="CO4" i="2"/>
  <c r="CN4" i="2"/>
  <c r="CO5" i="2"/>
  <c r="BS4" i="2"/>
  <c r="BT4" i="2"/>
  <c r="BS5" i="2"/>
  <c r="BQ4" i="2"/>
  <c r="BP4" i="2"/>
  <c r="BQ5" i="2"/>
  <c r="BO4" i="2"/>
  <c r="BO5" i="2"/>
  <c r="BL4" i="2"/>
  <c r="BK4" i="2"/>
  <c r="BL5" i="2"/>
  <c r="BK5" i="2"/>
  <c r="BC4" i="2"/>
  <c r="BB4" i="2"/>
  <c r="BC5" i="2"/>
  <c r="BB5" i="2"/>
  <c r="BA4" i="2"/>
  <c r="AZ4" i="2"/>
  <c r="BA5" i="2"/>
  <c r="AZ5" i="2"/>
  <c r="AW4" i="2"/>
  <c r="AV4" i="2"/>
  <c r="AX4" i="2"/>
  <c r="AW5" i="2"/>
  <c r="AX5" i="2"/>
  <c r="AV5" i="2"/>
  <c r="AP4" i="2"/>
  <c r="AO4" i="2"/>
  <c r="AP5" i="2"/>
  <c r="AO5" i="2"/>
  <c r="AN4" i="2"/>
  <c r="AM4" i="2"/>
  <c r="AN5" i="2"/>
  <c r="AM5" i="2"/>
  <c r="AK4" i="2"/>
  <c r="AJ4" i="2"/>
  <c r="AL4" i="2"/>
  <c r="AK5" i="2"/>
  <c r="AL5" i="2"/>
  <c r="AJ5" i="2"/>
  <c r="AH4" i="2"/>
  <c r="AG4" i="2"/>
  <c r="AI4" i="2"/>
  <c r="AH5" i="2"/>
  <c r="AI5" i="2"/>
  <c r="AG5" i="2"/>
  <c r="W4" i="2"/>
  <c r="V4" i="2"/>
  <c r="X4" i="2"/>
  <c r="Y4" i="2"/>
  <c r="W5" i="2"/>
  <c r="X5" i="2"/>
  <c r="Y5" i="2"/>
  <c r="V5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Z4" i="2"/>
  <c r="AA4" i="2"/>
  <c r="AB4" i="2"/>
  <c r="AC4" i="2"/>
  <c r="AF4" i="2"/>
  <c r="AD4" i="2"/>
  <c r="AE4" i="2"/>
  <c r="AF5" i="2"/>
  <c r="AQ4" i="2"/>
  <c r="AR4" i="2"/>
  <c r="AQ5" i="2"/>
  <c r="AS4" i="2"/>
  <c r="AT4" i="2"/>
  <c r="AU4" i="2"/>
  <c r="AY4" i="2"/>
  <c r="AY5" i="2"/>
  <c r="BD4" i="2"/>
  <c r="BE4" i="2"/>
  <c r="BF4" i="2"/>
  <c r="BG4" i="2"/>
  <c r="BH4" i="2"/>
  <c r="BI4" i="2"/>
  <c r="BJ4" i="2"/>
  <c r="BM4" i="2"/>
  <c r="BN4" i="2"/>
  <c r="BN5" i="2"/>
  <c r="BP5" i="2"/>
  <c r="BR4" i="2"/>
  <c r="BR5" i="2"/>
  <c r="BT5" i="2"/>
  <c r="BU4" i="2"/>
  <c r="BV4" i="2"/>
  <c r="BV5" i="2"/>
  <c r="BW4" i="2"/>
  <c r="BX4" i="2"/>
  <c r="BY4" i="2"/>
  <c r="BZ4" i="2"/>
  <c r="BY5" i="2"/>
  <c r="BZ5" i="2"/>
  <c r="CA4" i="2"/>
  <c r="CA5" i="2"/>
  <c r="CB4" i="2"/>
  <c r="CB5" i="2"/>
  <c r="CC4" i="2"/>
  <c r="CC5" i="2"/>
  <c r="CF4" i="2"/>
  <c r="CG4" i="2"/>
  <c r="CF5" i="2"/>
  <c r="CH4" i="2"/>
  <c r="CI4" i="2"/>
  <c r="CH5" i="2"/>
  <c r="CJ4" i="2"/>
  <c r="CK4" i="2"/>
  <c r="CL4" i="2"/>
  <c r="CM4" i="2"/>
  <c r="CL5" i="2"/>
  <c r="CN5" i="2"/>
  <c r="CP4" i="2"/>
  <c r="CQ4" i="2"/>
  <c r="CP5" i="2"/>
  <c r="CR5" i="2"/>
  <c r="CT4" i="2"/>
  <c r="CU4" i="2"/>
  <c r="CT5" i="2"/>
  <c r="CV5" i="2"/>
  <c r="CX4" i="2"/>
  <c r="CY4" i="2"/>
  <c r="CZ4" i="2"/>
  <c r="CX5" i="2"/>
  <c r="CY5" i="2"/>
  <c r="CZ5" i="2"/>
  <c r="DA4" i="2"/>
  <c r="DB4" i="2"/>
  <c r="DB5" i="2"/>
  <c r="DC4" i="2"/>
  <c r="DD4" i="2"/>
  <c r="DD5" i="2"/>
  <c r="DE4" i="2"/>
  <c r="DF4" i="2"/>
  <c r="DG4" i="2"/>
  <c r="DH4" i="2"/>
  <c r="DI4" i="2"/>
  <c r="DJ4" i="2"/>
  <c r="DK4" i="2"/>
  <c r="DK5" i="2"/>
  <c r="DL4" i="2"/>
  <c r="DL5" i="2"/>
  <c r="DM4" i="2"/>
  <c r="DM5" i="2"/>
  <c r="DN4" i="2"/>
  <c r="DN5" i="2"/>
  <c r="DO4" i="2"/>
  <c r="DP4" i="2"/>
  <c r="DQ4" i="2"/>
  <c r="DR4" i="2"/>
  <c r="DQ5" i="2"/>
  <c r="DS4" i="2"/>
  <c r="DT4" i="2"/>
  <c r="DU4" i="2"/>
  <c r="DS5" i="2"/>
  <c r="DT5" i="2"/>
  <c r="DV4" i="2"/>
  <c r="DW4" i="2"/>
  <c r="DY5" i="2"/>
  <c r="DZ4" i="2"/>
  <c r="EA4" i="2"/>
  <c r="DZ5" i="2"/>
  <c r="EA5" i="2"/>
  <c r="EC5" i="2"/>
  <c r="ED4" i="2"/>
  <c r="EE4" i="2"/>
  <c r="EE5" i="2"/>
  <c r="EL4" i="2"/>
  <c r="EM4" i="2"/>
  <c r="EN4" i="2"/>
  <c r="EL5" i="2"/>
  <c r="IH4" i="2"/>
  <c r="II4" i="2"/>
  <c r="IR4" i="2"/>
  <c r="IS4" i="2"/>
  <c r="JO4" i="2"/>
  <c r="JP4" i="2"/>
  <c r="JP5" i="2"/>
  <c r="KB4" i="2"/>
  <c r="KC4" i="2"/>
  <c r="KB5" i="2"/>
  <c r="KF4" i="2"/>
  <c r="KG4" i="2"/>
  <c r="KH4" i="2"/>
  <c r="KI4" i="2"/>
  <c r="KI5" i="2"/>
  <c r="KJ4" i="2"/>
  <c r="KK4" i="2"/>
  <c r="KL4" i="2"/>
  <c r="KM4" i="2"/>
  <c r="KN4" i="2"/>
  <c r="KO4" i="2"/>
  <c r="KY4" i="2"/>
  <c r="KY5" i="2"/>
  <c r="KZ4" i="2"/>
  <c r="LA4" i="2"/>
  <c r="LI4" i="2"/>
  <c r="LI5" i="2"/>
  <c r="LJ4" i="2"/>
  <c r="LK4" i="2"/>
  <c r="LK5" i="2"/>
  <c r="LJ5" i="2"/>
  <c r="LL4" i="2"/>
  <c r="LL5" i="2"/>
  <c r="LM4" i="2"/>
  <c r="LM5" i="2"/>
  <c r="LZ4" i="2"/>
  <c r="MA4" i="2"/>
  <c r="MB4" i="2"/>
  <c r="MI4" i="2"/>
  <c r="MJ4" i="2"/>
  <c r="MK4" i="2"/>
  <c r="ML4" i="2"/>
  <c r="MM4" i="2"/>
  <c r="MN4" i="2"/>
  <c r="MO4" i="2"/>
  <c r="OJ4" i="2"/>
  <c r="OJ5" i="2"/>
  <c r="TN4" i="2"/>
  <c r="TO4" i="2"/>
  <c r="TO5" i="2"/>
  <c r="TP4" i="2"/>
  <c r="TP5" i="2"/>
  <c r="TQ4" i="2"/>
  <c r="TQ5" i="2"/>
  <c r="TR4" i="2"/>
  <c r="TR5" i="2"/>
  <c r="TS4" i="2"/>
  <c r="TS5" i="2"/>
  <c r="WD4" i="2"/>
  <c r="WE4" i="2"/>
  <c r="WF4" i="2"/>
  <c r="WG4" i="2"/>
  <c r="XN5" i="2"/>
  <c r="AFC4" i="2"/>
  <c r="AFC5" i="2"/>
  <c r="AFO4" i="2"/>
  <c r="AFO5" i="2"/>
  <c r="AIE4" i="2"/>
  <c r="AIE5" i="2"/>
  <c r="AIF4" i="2"/>
  <c r="AIG4" i="2"/>
  <c r="AIG5" i="2"/>
  <c r="AII4" i="2"/>
  <c r="AIJ4" i="2"/>
  <c r="AIJ5" i="2"/>
  <c r="AIK4" i="2"/>
  <c r="AIK5" i="2"/>
  <c r="AIL4" i="2"/>
  <c r="AIL5" i="2"/>
  <c r="AIM4" i="2"/>
  <c r="AIN4" i="2"/>
  <c r="AIN5" i="2"/>
  <c r="AIO4" i="2"/>
  <c r="AIP4" i="2"/>
  <c r="AIP5" i="2"/>
  <c r="AIQ4" i="2"/>
  <c r="AIQ5" i="2"/>
  <c r="AIR4" i="2"/>
  <c r="AIS4" i="2"/>
  <c r="AIS5" i="2"/>
  <c r="AIT4" i="2"/>
  <c r="AIU4" i="2"/>
  <c r="AIV4" i="2"/>
  <c r="AIV5" i="2"/>
  <c r="AIW4" i="2"/>
  <c r="AIX4" i="2"/>
  <c r="AIY4" i="2"/>
  <c r="AIY5" i="2"/>
  <c r="AIZ4" i="2"/>
  <c r="AJA4" i="2"/>
  <c r="AIZ5" i="2"/>
  <c r="AJB4" i="2"/>
  <c r="AJC4" i="2"/>
  <c r="AJD4" i="2"/>
  <c r="AJD5" i="2"/>
  <c r="AJE4" i="2"/>
  <c r="AJF4" i="2"/>
  <c r="AJF5" i="2"/>
  <c r="AJG4" i="2"/>
  <c r="AJG5" i="2"/>
  <c r="ANA4" i="2"/>
  <c r="ANB4" i="2"/>
  <c r="ANL4" i="2"/>
  <c r="ANL5" i="2"/>
  <c r="ANM4" i="2"/>
  <c r="ANM5" i="2"/>
  <c r="AQD4" i="2"/>
  <c r="AQD5" i="2"/>
  <c r="AQO4" i="2"/>
  <c r="AQO5" i="2"/>
  <c r="ATN4" i="2"/>
  <c r="ATO4" i="2"/>
  <c r="ATV4" i="2"/>
  <c r="ATV5" i="2"/>
  <c r="AUI4" i="2"/>
  <c r="AUJ4" i="2"/>
  <c r="AUJ5" i="2"/>
  <c r="AYB4" i="2"/>
  <c r="AYC4" i="2"/>
  <c r="AYB5" i="2"/>
  <c r="AYS4" i="2"/>
  <c r="AYT4" i="2"/>
  <c r="AYS5" i="2"/>
  <c r="BCN4" i="2"/>
  <c r="BCO4" i="2"/>
  <c r="BDD4" i="2"/>
  <c r="BDD5" i="2"/>
  <c r="BGW4" i="2"/>
  <c r="BGX4" i="2"/>
  <c r="BHO4" i="2"/>
  <c r="BHP4" i="2"/>
  <c r="D4" i="2"/>
  <c r="EN5" i="2"/>
  <c r="EM5" i="2"/>
  <c r="IS5" i="2"/>
  <c r="IR5" i="2"/>
  <c r="IH5" i="2"/>
  <c r="II5" i="2"/>
  <c r="BX5" i="2"/>
  <c r="E5" i="2"/>
  <c r="BW5" i="2"/>
  <c r="CI5" i="2"/>
  <c r="DA5" i="2"/>
  <c r="BU5" i="2"/>
  <c r="CG5" i="2"/>
  <c r="CM5" i="2"/>
  <c r="CQ5" i="2"/>
  <c r="CU5" i="2"/>
  <c r="DC5" i="2"/>
  <c r="DU5" i="2"/>
  <c r="ED5" i="2"/>
  <c r="DP5" i="2"/>
  <c r="DH5" i="2"/>
  <c r="DR5" i="2"/>
  <c r="DJ5" i="2"/>
  <c r="MJ5" i="2"/>
  <c r="MI5" i="2"/>
  <c r="MK5" i="2"/>
  <c r="ANA5" i="2"/>
  <c r="ANB5" i="2"/>
  <c r="KC5" i="2"/>
  <c r="AA5" i="2"/>
  <c r="Z5" i="2"/>
  <c r="JO5" i="2"/>
  <c r="LA5" i="2"/>
  <c r="KZ5" i="2"/>
  <c r="KK5" i="2"/>
  <c r="KJ5" i="2"/>
  <c r="KO5" i="2"/>
  <c r="KM5" i="2"/>
  <c r="MM5" i="2"/>
  <c r="ML5" i="2"/>
  <c r="WG5" i="2"/>
  <c r="WF5" i="2"/>
  <c r="WE5" i="2"/>
  <c r="WD5" i="2"/>
  <c r="AUI5" i="2"/>
  <c r="AYT5" i="2"/>
  <c r="BHP5" i="2"/>
  <c r="BHO5" i="2"/>
  <c r="BGX5" i="2"/>
  <c r="BGW5" i="2"/>
  <c r="BCN5" i="2"/>
  <c r="BCO5" i="2"/>
  <c r="AYC5" i="2"/>
  <c r="AE5" i="2"/>
  <c r="AD5" i="2"/>
  <c r="AB5" i="2"/>
  <c r="AC5" i="2"/>
  <c r="ATO5" i="2"/>
  <c r="ATN5" i="2"/>
  <c r="AJE5" i="2"/>
  <c r="AJC5" i="2"/>
  <c r="AJB5" i="2"/>
  <c r="AJA5" i="2"/>
  <c r="AIX5" i="2"/>
  <c r="AIW5" i="2"/>
  <c r="AIT5" i="2"/>
  <c r="AIU5" i="2"/>
  <c r="AIR5" i="2"/>
  <c r="AIO5" i="2"/>
  <c r="AIM5" i="2"/>
  <c r="AII5" i="2"/>
  <c r="AIF5" i="2"/>
  <c r="TN5" i="2"/>
  <c r="MO5" i="2"/>
  <c r="MN5" i="2"/>
  <c r="MB5" i="2"/>
  <c r="MA5" i="2"/>
  <c r="LZ5" i="2"/>
  <c r="KN5" i="2"/>
  <c r="KL5" i="2"/>
  <c r="KH5" i="2"/>
  <c r="KG5" i="2"/>
  <c r="DW5" i="2"/>
  <c r="DV5" i="2"/>
  <c r="DO5" i="2"/>
  <c r="DI5" i="2"/>
  <c r="DG5" i="2"/>
  <c r="DF5" i="2"/>
  <c r="DE5" i="2"/>
  <c r="CJ5" i="2"/>
  <c r="CK5" i="2"/>
  <c r="BM5" i="2"/>
  <c r="BF5" i="2"/>
  <c r="BI5" i="2"/>
  <c r="BE5" i="2"/>
  <c r="BH5" i="2"/>
  <c r="BD5" i="2"/>
  <c r="BG5" i="2"/>
  <c r="BJ5" i="2"/>
  <c r="AS5" i="2"/>
  <c r="AU5" i="2"/>
  <c r="AT5" i="2"/>
  <c r="AR5" i="2"/>
  <c r="U5" i="2"/>
  <c r="T5" i="2"/>
  <c r="S5" i="2"/>
  <c r="M5" i="2"/>
  <c r="L5" i="2"/>
  <c r="P5" i="2"/>
  <c r="G5" i="2"/>
  <c r="KF5" i="2"/>
  <c r="H5" i="2"/>
  <c r="K5" i="2"/>
  <c r="O5" i="2"/>
  <c r="I5" i="2"/>
  <c r="R5" i="2"/>
  <c r="N5" i="2"/>
  <c r="F5" i="2"/>
  <c r="J5" i="2"/>
  <c r="Q5" i="2"/>
</calcChain>
</file>

<file path=xl/sharedStrings.xml><?xml version="1.0" encoding="utf-8"?>
<sst xmlns="http://schemas.openxmlformats.org/spreadsheetml/2006/main" count="14491" uniqueCount="2825">
  <si>
    <t>County</t>
  </si>
  <si>
    <t>Region</t>
  </si>
  <si>
    <t>Media Market</t>
  </si>
  <si>
    <t>Total Registered Voters</t>
  </si>
  <si>
    <t>Total Votes Cast</t>
  </si>
  <si>
    <t>President</t>
  </si>
  <si>
    <t>U.S. Senator</t>
  </si>
  <si>
    <t xml:space="preserve">U.S. House of Representatives - District 01 </t>
  </si>
  <si>
    <t xml:space="preserve">U.S. House of Representatives - District 02 </t>
  </si>
  <si>
    <t xml:space="preserve">U.S. House of Representatives - District 03 </t>
  </si>
  <si>
    <t xml:space="preserve">U.S. House of Representatives - District 04 </t>
  </si>
  <si>
    <t>U.S. House of Representatives - District 05</t>
  </si>
  <si>
    <t>U.S. House of Representatives - District 06</t>
  </si>
  <si>
    <t>U.S. House of Representatives - District 07</t>
  </si>
  <si>
    <t>U.S. House of Representatives - District 08</t>
  </si>
  <si>
    <t xml:space="preserve">U.S. House of Representatives - District 09 </t>
  </si>
  <si>
    <t xml:space="preserve">U.S. House of Representatives - District 10 </t>
  </si>
  <si>
    <t>U.S. House of Representatives - District 11</t>
  </si>
  <si>
    <t>U.S. House of Representatives - District 12</t>
  </si>
  <si>
    <t>U.S. House of Representatives - District 13</t>
  </si>
  <si>
    <t xml:space="preserve">U.S. House of Representatives - District 14 </t>
  </si>
  <si>
    <t>U.S. House of Representatives - District 15</t>
  </si>
  <si>
    <t>U.S. House of Representatives - District 16</t>
  </si>
  <si>
    <t xml:space="preserve">State Senate - District 02 </t>
  </si>
  <si>
    <t xml:space="preserve">State Senate - District 04 </t>
  </si>
  <si>
    <t xml:space="preserve">State Senate - District 06 </t>
  </si>
  <si>
    <t xml:space="preserve">State Senate - District 08 </t>
  </si>
  <si>
    <t xml:space="preserve">State Senate - District 10 </t>
  </si>
  <si>
    <t xml:space="preserve">State Senate - District 12 </t>
  </si>
  <si>
    <t xml:space="preserve">State Senate - District 14 </t>
  </si>
  <si>
    <t xml:space="preserve">State Senate - District 16 </t>
  </si>
  <si>
    <t xml:space="preserve">State Senate - District 18 </t>
  </si>
  <si>
    <t xml:space="preserve">State Senate - District 22 </t>
  </si>
  <si>
    <t xml:space="preserve">State Senate - District 24 </t>
  </si>
  <si>
    <t xml:space="preserve">State Senate - District 26 </t>
  </si>
  <si>
    <t xml:space="preserve">State Senate - District 28 </t>
  </si>
  <si>
    <t xml:space="preserve">State Senate - District 30 </t>
  </si>
  <si>
    <t xml:space="preserve">State Senate - District 32 </t>
  </si>
  <si>
    <t xml:space="preserve">State House of Representatives - District 01 </t>
  </si>
  <si>
    <t xml:space="preserve">State House of Representatives - District 02 </t>
  </si>
  <si>
    <t xml:space="preserve">State House of Representatives - District 04 </t>
  </si>
  <si>
    <t xml:space="preserve">State House of Representatives - District 05 </t>
  </si>
  <si>
    <t xml:space="preserve">State House of Representatives - District 06 </t>
  </si>
  <si>
    <t xml:space="preserve">State House of Representatives - District 07 </t>
  </si>
  <si>
    <t xml:space="preserve">State House of Representatives - District 08 </t>
  </si>
  <si>
    <t xml:space="preserve">State House of Representatives - District 09 </t>
  </si>
  <si>
    <t xml:space="preserve">State House of Representatives - District 10 </t>
  </si>
  <si>
    <t xml:space="preserve">State House of Representatives - District 11 </t>
  </si>
  <si>
    <t xml:space="preserve">State House of Representatives - District 12 </t>
  </si>
  <si>
    <t xml:space="preserve">State House of Representatives - District 13 </t>
  </si>
  <si>
    <t xml:space="preserve">State House of Representatives - District 14 </t>
  </si>
  <si>
    <t xml:space="preserve">State House of Representatives - District 16 </t>
  </si>
  <si>
    <t xml:space="preserve">State House of Representatives - District 17 </t>
  </si>
  <si>
    <t xml:space="preserve">State House of Representatives - District 18 </t>
  </si>
  <si>
    <t xml:space="preserve">State House of Representatives - District 19 </t>
  </si>
  <si>
    <t xml:space="preserve">State House of Representatives - District 20 </t>
  </si>
  <si>
    <t xml:space="preserve">State House of Representatives - District 21 </t>
  </si>
  <si>
    <t xml:space="preserve">State House of Representatives - District 22 </t>
  </si>
  <si>
    <t xml:space="preserve">State House of Representatives - District 23 </t>
  </si>
  <si>
    <t xml:space="preserve">State House of Representatives - District 25 </t>
  </si>
  <si>
    <t xml:space="preserve">State House of Representatives - District 26 </t>
  </si>
  <si>
    <t xml:space="preserve">State House of Representatives - District 27 </t>
  </si>
  <si>
    <t xml:space="preserve">State House of Representatives - District 29 </t>
  </si>
  <si>
    <t xml:space="preserve">State House of Representatives - District 30 </t>
  </si>
  <si>
    <t xml:space="preserve">State House of Representatives - District 31 </t>
  </si>
  <si>
    <t xml:space="preserve">State House of Representatives - District 32 </t>
  </si>
  <si>
    <t xml:space="preserve">State House of Representatives - District 33 </t>
  </si>
  <si>
    <t xml:space="preserve">State House of Representatives - District 34 </t>
  </si>
  <si>
    <t xml:space="preserve">State House of Representatives - District 35 </t>
  </si>
  <si>
    <t xml:space="preserve">State House of Representatives - District 36 </t>
  </si>
  <si>
    <t xml:space="preserve">State House of Representatives - District 37 </t>
  </si>
  <si>
    <t xml:space="preserve">State House of Representatives - District 38 </t>
  </si>
  <si>
    <t xml:space="preserve">State House of Representatives - District 39 </t>
  </si>
  <si>
    <t xml:space="preserve">State House of Representatives - District 40 </t>
  </si>
  <si>
    <t xml:space="preserve">State House of Representatives - District 41 </t>
  </si>
  <si>
    <t xml:space="preserve">State House of Representatives - District 42 </t>
  </si>
  <si>
    <t xml:space="preserve">State House of Representatives - District 43 </t>
  </si>
  <si>
    <t xml:space="preserve">State House of Representatives - District 44 </t>
  </si>
  <si>
    <t xml:space="preserve">State House of Representatives - District 45 </t>
  </si>
  <si>
    <t xml:space="preserve">State House of Representatives - District 46 </t>
  </si>
  <si>
    <t xml:space="preserve">State House of Representatives - District 47 </t>
  </si>
  <si>
    <t xml:space="preserve">State House of Representatives - District 49 </t>
  </si>
  <si>
    <t xml:space="preserve">State House of Representatives - District 50 </t>
  </si>
  <si>
    <t xml:space="preserve">State House of Representatives - District 51 </t>
  </si>
  <si>
    <t xml:space="preserve">State House of Representatives - District 53 </t>
  </si>
  <si>
    <t xml:space="preserve">State House of Representatives - District 54 </t>
  </si>
  <si>
    <t xml:space="preserve">State House of Representatives - District 55 </t>
  </si>
  <si>
    <t xml:space="preserve">State House of Representatives - District 56 </t>
  </si>
  <si>
    <t xml:space="preserve">State House of Representatives - District 58 </t>
  </si>
  <si>
    <t xml:space="preserve">State House of Representatives - District 59 </t>
  </si>
  <si>
    <t xml:space="preserve">State House of Representatives - District 60 </t>
  </si>
  <si>
    <t xml:space="preserve">State House of Representatives - District 62 </t>
  </si>
  <si>
    <t xml:space="preserve">State House of Representatives - District 63 </t>
  </si>
  <si>
    <t xml:space="preserve">State House of Representatives - District 64 </t>
  </si>
  <si>
    <t xml:space="preserve">State House of Representatives - District 65 </t>
  </si>
  <si>
    <t xml:space="preserve">State House of Representatives - District 66 </t>
  </si>
  <si>
    <t xml:space="preserve">State House of Representatives - District 67 </t>
  </si>
  <si>
    <t xml:space="preserve">State House of Representatives - District 68 </t>
  </si>
  <si>
    <t xml:space="preserve">State House of Representatives - District 69 </t>
  </si>
  <si>
    <t xml:space="preserve">State House of Representatives - District 70 </t>
  </si>
  <si>
    <t xml:space="preserve">State House of Representatives - District 71 </t>
  </si>
  <si>
    <t xml:space="preserve">State House of Representatives - District 72 </t>
  </si>
  <si>
    <t xml:space="preserve">State House of Representatives - District 73 </t>
  </si>
  <si>
    <t xml:space="preserve">State House of Representatives - District 74 </t>
  </si>
  <si>
    <t xml:space="preserve">State House of Representatives - District 75 </t>
  </si>
  <si>
    <t xml:space="preserve">State House of Representatives - District 76 </t>
  </si>
  <si>
    <t xml:space="preserve">State House of Representatives - District 77 </t>
  </si>
  <si>
    <t xml:space="preserve">State House of Representatives - District 78 </t>
  </si>
  <si>
    <t xml:space="preserve">State House of Representatives - District 79 </t>
  </si>
  <si>
    <t xml:space="preserve">State House of Representatives - District 80 </t>
  </si>
  <si>
    <t xml:space="preserve">State House of Representatives - District 81 </t>
  </si>
  <si>
    <t xml:space="preserve">State House of Representatives - District 82 </t>
  </si>
  <si>
    <t xml:space="preserve">State House of Representatives - District 83 </t>
  </si>
  <si>
    <t xml:space="preserve">State House of Representatives - District 84 </t>
  </si>
  <si>
    <t xml:space="preserve">State House of Representatives - District 85 </t>
  </si>
  <si>
    <t xml:space="preserve">State House of Representatives - District 86 </t>
  </si>
  <si>
    <t xml:space="preserve">State House of Representatives - District 87 </t>
  </si>
  <si>
    <t xml:space="preserve">State House of Representatives - District 89 </t>
  </si>
  <si>
    <t xml:space="preserve">State House of Representatives - District 90 </t>
  </si>
  <si>
    <t xml:space="preserve">State House of Representatives - District 91 </t>
  </si>
  <si>
    <t xml:space="preserve">State House of Representatives - District 92 </t>
  </si>
  <si>
    <t xml:space="preserve">State House of Representatives - District 93 </t>
  </si>
  <si>
    <t xml:space="preserve">State House of Representatives - District 94 </t>
  </si>
  <si>
    <t xml:space="preserve">State House of Representatives - District 95 </t>
  </si>
  <si>
    <t xml:space="preserve">State House of Representatives - District 96 </t>
  </si>
  <si>
    <t xml:space="preserve">State House of Representatives - District 97 </t>
  </si>
  <si>
    <t xml:space="preserve">State House of Representatives - District 98 </t>
  </si>
  <si>
    <t xml:space="preserve">State House of Representatives - District 99 </t>
  </si>
  <si>
    <t>State Issue 1</t>
  </si>
  <si>
    <t>State Issue 2</t>
  </si>
  <si>
    <t xml:space="preserve">State Board of Education - District 01 </t>
  </si>
  <si>
    <t xml:space="preserve">State Board of Education - District 05 </t>
  </si>
  <si>
    <t xml:space="preserve">State Board of Education - District 06 </t>
  </si>
  <si>
    <t xml:space="preserve">State Board of Education - District 09 </t>
  </si>
  <si>
    <t xml:space="preserve">State Board of Education - District 10 </t>
  </si>
  <si>
    <t xml:space="preserve">State Board of Education - District 11 </t>
  </si>
  <si>
    <t xml:space="preserve">County Clerk of Courts - Adams County </t>
  </si>
  <si>
    <t xml:space="preserve">County Clerk of Courts - Allen County </t>
  </si>
  <si>
    <t xml:space="preserve">County Clerk of Courts - Ashland County </t>
  </si>
  <si>
    <t xml:space="preserve">County Clerk of Courts -   Ashtabula County </t>
  </si>
  <si>
    <t xml:space="preserve">County Clerk of Courts - Athens County </t>
  </si>
  <si>
    <t xml:space="preserve">County Clerk of Courts - Auglaize County </t>
  </si>
  <si>
    <t xml:space="preserve">County Clerk of Courts - Belmont County </t>
  </si>
  <si>
    <t xml:space="preserve">County Clerk of Courts -      Brown County </t>
  </si>
  <si>
    <t xml:space="preserve">County Clerk of Courts - Butler County </t>
  </si>
  <si>
    <t xml:space="preserve">County Clerk of Courts - Carroll County </t>
  </si>
  <si>
    <t xml:space="preserve">County Clerk of Courts - Champaign County </t>
  </si>
  <si>
    <t xml:space="preserve">County Clerk of Courts - Clark County </t>
  </si>
  <si>
    <t xml:space="preserve">County Clerk of Courts - Clermont County </t>
  </si>
  <si>
    <t xml:space="preserve">County Clerk of Courts - Clinton County </t>
  </si>
  <si>
    <t xml:space="preserve">County Clerk of Courts - Columbiana County </t>
  </si>
  <si>
    <t xml:space="preserve">County Clerk of Courts - Coshocton County </t>
  </si>
  <si>
    <t xml:space="preserve">County Clerk of Courts - Crawford County </t>
  </si>
  <si>
    <t xml:space="preserve">County Clerk of Courts - Darke County </t>
  </si>
  <si>
    <t xml:space="preserve">County Clerk of Courts -     Defiance County </t>
  </si>
  <si>
    <t xml:space="preserve">County Clerk of Courts - Delaware County </t>
  </si>
  <si>
    <t xml:space="preserve">County Clerk of Courts - Erie County </t>
  </si>
  <si>
    <t xml:space="preserve">County Clerk of Courts - Fairfield County </t>
  </si>
  <si>
    <t xml:space="preserve">County Clerk of Courts - Fayette County </t>
  </si>
  <si>
    <t xml:space="preserve">County Clerk of Courts - Franklin County </t>
  </si>
  <si>
    <t xml:space="preserve">County Clerk of Courts - Fulton County </t>
  </si>
  <si>
    <t xml:space="preserve">County Clerk of Courts -               Gallia County </t>
  </si>
  <si>
    <t xml:space="preserve">County Clerk of Courts -                Geauga County </t>
  </si>
  <si>
    <t xml:space="preserve">County Clerk of Courts - Greene County </t>
  </si>
  <si>
    <t xml:space="preserve">County Clerk of Courts - Guernsey County </t>
  </si>
  <si>
    <t xml:space="preserve">County Clerk of Courts - Hamilton County </t>
  </si>
  <si>
    <t xml:space="preserve">County Clerk of Courts - Hancock County </t>
  </si>
  <si>
    <t xml:space="preserve">County Clerk of Courts - Hardin County </t>
  </si>
  <si>
    <t xml:space="preserve">County Clerk of Courts - Harrison County </t>
  </si>
  <si>
    <t xml:space="preserve">County Clerk of Courts - Henry County </t>
  </si>
  <si>
    <t xml:space="preserve">County Clerk of Courts - Highland County </t>
  </si>
  <si>
    <t xml:space="preserve">County Clerk of Courts - Hocking County </t>
  </si>
  <si>
    <t xml:space="preserve">County Clerk of Courts - Holmes County </t>
  </si>
  <si>
    <t xml:space="preserve">County Clerk of Courts - Huron County </t>
  </si>
  <si>
    <t xml:space="preserve">County Clerk of Courts - Jackson County </t>
  </si>
  <si>
    <t xml:space="preserve">County Clerk of Courts - Jefferson County </t>
  </si>
  <si>
    <t xml:space="preserve">County Clerk of Courts - Knox County </t>
  </si>
  <si>
    <t xml:space="preserve">County Clerk of Courts -                  Lake County </t>
  </si>
  <si>
    <t xml:space="preserve">County Clerk of Courts - Lawrence County </t>
  </si>
  <si>
    <t xml:space="preserve">County Clerk of Courts - Licking County </t>
  </si>
  <si>
    <t xml:space="preserve">County Clerk of Courts - Logan County </t>
  </si>
  <si>
    <t xml:space="preserve">County Clerk of Courts -                Lorain County </t>
  </si>
  <si>
    <t xml:space="preserve">County Clerk of Courts -                    Lucas County </t>
  </si>
  <si>
    <t xml:space="preserve">County Clerk of Courts - Madison County </t>
  </si>
  <si>
    <t xml:space="preserve">County Clerk of Courts - Mahoning County </t>
  </si>
  <si>
    <t xml:space="preserve">County Clerk of Courts - Marion County </t>
  </si>
  <si>
    <t xml:space="preserve">County Clerk of Courts -                 Medina County </t>
  </si>
  <si>
    <t xml:space="preserve">County Clerk of Courts - Mercer County </t>
  </si>
  <si>
    <t xml:space="preserve">County Clerk of Courts - Miami County </t>
  </si>
  <si>
    <t xml:space="preserve">County Clerk of Courts - Monroe County </t>
  </si>
  <si>
    <t xml:space="preserve">County Clerk of Courts - Montgomery County </t>
  </si>
  <si>
    <t xml:space="preserve">County Clerk of Courts - Morgan County </t>
  </si>
  <si>
    <t xml:space="preserve">County Clerk of Courts - Morrow County </t>
  </si>
  <si>
    <t xml:space="preserve">County Clerk of Courts - Muskingum County </t>
  </si>
  <si>
    <t xml:space="preserve">County Clerk of Courts - Noble County </t>
  </si>
  <si>
    <t xml:space="preserve">County Clerk of Courts - Ottawa County </t>
  </si>
  <si>
    <t xml:space="preserve">County Clerk of Courts - Paulding County </t>
  </si>
  <si>
    <t xml:space="preserve">County Clerk of Courts - Pickaway County </t>
  </si>
  <si>
    <t xml:space="preserve">County Clerk of Courts - Pike County </t>
  </si>
  <si>
    <t xml:space="preserve">County Clerk of Courts -                   Portage County </t>
  </si>
  <si>
    <t xml:space="preserve">County Clerk of Courts - Preble County </t>
  </si>
  <si>
    <t xml:space="preserve">County Clerk of Courts - Putnam County </t>
  </si>
  <si>
    <t xml:space="preserve">County Clerk of Courts - Richland County </t>
  </si>
  <si>
    <t xml:space="preserve">County Clerk of Courts -            Ross County </t>
  </si>
  <si>
    <t xml:space="preserve">County Clerk of Courts - Sandusky County </t>
  </si>
  <si>
    <t xml:space="preserve">County Clerk of Courts - Scioto County </t>
  </si>
  <si>
    <t xml:space="preserve">County Clerk of Courts - Seneca County </t>
  </si>
  <si>
    <t xml:space="preserve">County Clerk of Courts - Shelby County </t>
  </si>
  <si>
    <t xml:space="preserve">County Clerk of Courts -            Stark County </t>
  </si>
  <si>
    <t xml:space="preserve">County Clerk of Courts -            Summit County </t>
  </si>
  <si>
    <t xml:space="preserve">County Clerk of Courts - Trumbull County </t>
  </si>
  <si>
    <t xml:space="preserve">County Clerk of Courts -                     Tuscarawas County </t>
  </si>
  <si>
    <t xml:space="preserve">County Clerk of Courts - Union County </t>
  </si>
  <si>
    <t xml:space="preserve">County Clerk of Courts - Van Wert County </t>
  </si>
  <si>
    <t xml:space="preserve">County Clerk of Courts - Vinton County </t>
  </si>
  <si>
    <t xml:space="preserve">County Clerk of Courts - Warren County </t>
  </si>
  <si>
    <t xml:space="preserve">County Clerk of Courts - Washington County </t>
  </si>
  <si>
    <t xml:space="preserve">County Clerk of Courts - Wayne County </t>
  </si>
  <si>
    <t xml:space="preserve">County Clerk of Courts - Williams County </t>
  </si>
  <si>
    <t xml:space="preserve">County Clerk of Courts - Wood County </t>
  </si>
  <si>
    <t xml:space="preserve">County Clerk of Courts - Wyandot County </t>
  </si>
  <si>
    <t xml:space="preserve">County Commissioner - Adams County </t>
  </si>
  <si>
    <t xml:space="preserve">County Commissioner - Allen County </t>
  </si>
  <si>
    <t xml:space="preserve">County Commissioner - Ashland County </t>
  </si>
  <si>
    <t xml:space="preserve">County Commissioner - Ashtabula County </t>
  </si>
  <si>
    <t xml:space="preserve">County Commissioner - Athens County </t>
  </si>
  <si>
    <t xml:space="preserve">County Commissioner -        Athens County </t>
  </si>
  <si>
    <t xml:space="preserve">County Commissioner - Auglaize County </t>
  </si>
  <si>
    <t xml:space="preserve">County Commissioner - Belmont County </t>
  </si>
  <si>
    <t xml:space="preserve">County Commissioner -                 Brown County </t>
  </si>
  <si>
    <t xml:space="preserve">County Commissioner - Butler County </t>
  </si>
  <si>
    <t xml:space="preserve">County Commissioner - Carroll County </t>
  </si>
  <si>
    <t xml:space="preserve">County Commissioner - Champaign County </t>
  </si>
  <si>
    <t xml:space="preserve">County Commissioner -            Champaign County </t>
  </si>
  <si>
    <t xml:space="preserve">County Commissioner -        Clark County </t>
  </si>
  <si>
    <t xml:space="preserve">County Commissioner -         Clark County </t>
  </si>
  <si>
    <t xml:space="preserve">County Commissioner - Clermont County </t>
  </si>
  <si>
    <t xml:space="preserve">County Commissioner -        Clinton County </t>
  </si>
  <si>
    <t xml:space="preserve">County Commissioner - Clinton County </t>
  </si>
  <si>
    <t xml:space="preserve">County Commissioner - Columbiana County </t>
  </si>
  <si>
    <t xml:space="preserve">County Commissioner - Coshocton County </t>
  </si>
  <si>
    <t xml:space="preserve">County Commissioner -         Crawford County </t>
  </si>
  <si>
    <t xml:space="preserve">County Council District 2 - Cuyahoga County </t>
  </si>
  <si>
    <t xml:space="preserve">County Council District 4 - Cuyahoga County </t>
  </si>
  <si>
    <t xml:space="preserve">County Council District 6 - Cuyahoga County </t>
  </si>
  <si>
    <t xml:space="preserve">County Council District 8 - Cuyahoga County </t>
  </si>
  <si>
    <t xml:space="preserve">County Council District 10 - Cuyahoga County </t>
  </si>
  <si>
    <t xml:space="preserve">County Commissioner - Darke County </t>
  </si>
  <si>
    <t xml:space="preserve">County Commissioner - Defiance County </t>
  </si>
  <si>
    <t xml:space="preserve">County Commissioner -      Defiance County </t>
  </si>
  <si>
    <t xml:space="preserve">County Commissioner - Delaware County </t>
  </si>
  <si>
    <t xml:space="preserve">County Commissioner - Fairfield County </t>
  </si>
  <si>
    <t xml:space="preserve">County Commissioner -      Fairfield County </t>
  </si>
  <si>
    <t xml:space="preserve">County Commissioner - Fayette County </t>
  </si>
  <si>
    <t xml:space="preserve">County Commissioner -       Fayette County </t>
  </si>
  <si>
    <t xml:space="preserve">County Commissioner - Franklin County </t>
  </si>
  <si>
    <t xml:space="preserve">County Commissioner - Fulton County </t>
  </si>
  <si>
    <t xml:space="preserve">County Commissioner -        Fulton County </t>
  </si>
  <si>
    <t xml:space="preserve">County Commissioner -      Gallia County </t>
  </si>
  <si>
    <t xml:space="preserve">County Commissioner -       Gallia County </t>
  </si>
  <si>
    <t xml:space="preserve">County Commissioner -        Geauga County </t>
  </si>
  <si>
    <t xml:space="preserve">County Commissioner -               Geauga County </t>
  </si>
  <si>
    <t xml:space="preserve">County Commissioner - Greene County </t>
  </si>
  <si>
    <t xml:space="preserve">County Commissioner - Guernsey County </t>
  </si>
  <si>
    <t xml:space="preserve">County Commissioner - Hamilton County </t>
  </si>
  <si>
    <t xml:space="preserve">County Commissioner - Hancock County </t>
  </si>
  <si>
    <t xml:space="preserve">County Commissioner -       Hardin County </t>
  </si>
  <si>
    <t xml:space="preserve">County Commissioner -        Harrison County </t>
  </si>
  <si>
    <t xml:space="preserve">County Commissioner - Harrison County </t>
  </si>
  <si>
    <t xml:space="preserve">County Commissioner - Henry County </t>
  </si>
  <si>
    <t xml:space="preserve">County Commissioner -         Henry County </t>
  </si>
  <si>
    <t xml:space="preserve">County Commissioner - Highland County </t>
  </si>
  <si>
    <t xml:space="preserve">County Commissioner - Hocking County </t>
  </si>
  <si>
    <t xml:space="preserve">County Commissioner - Holmes County </t>
  </si>
  <si>
    <t xml:space="preserve">County Commissioner -        Huron County </t>
  </si>
  <si>
    <t xml:space="preserve">County Commissioner -                Jackson County </t>
  </si>
  <si>
    <t xml:space="preserve">County Commissioner - Jackson County </t>
  </si>
  <si>
    <t xml:space="preserve">County Commissioner -      Jefferson County </t>
  </si>
  <si>
    <t xml:space="preserve">County Commissioner - Jefferson County </t>
  </si>
  <si>
    <t xml:space="preserve">County Commissioner - Knox County </t>
  </si>
  <si>
    <t xml:space="preserve">County Commissioner -        Lake County </t>
  </si>
  <si>
    <t xml:space="preserve">County Commissioner - Lawrence County </t>
  </si>
  <si>
    <t xml:space="preserve">County Commissioner -        Licking County </t>
  </si>
  <si>
    <t xml:space="preserve">County Commissioner - Licking County </t>
  </si>
  <si>
    <t xml:space="preserve">County Commissioner - Logan County </t>
  </si>
  <si>
    <t xml:space="preserve">County Commissioner -            Lorain County </t>
  </si>
  <si>
    <t xml:space="preserve">County Commissioner -        Lorain County </t>
  </si>
  <si>
    <t xml:space="preserve">County Commissioner - Lucas County </t>
  </si>
  <si>
    <t xml:space="preserve">County Commissioner - Madison County </t>
  </si>
  <si>
    <t xml:space="preserve">County Commissioner - Mahoning County </t>
  </si>
  <si>
    <t xml:space="preserve">County Commissioner -           Marion County </t>
  </si>
  <si>
    <t xml:space="preserve">County Commissioner -          Medina County </t>
  </si>
  <si>
    <t xml:space="preserve">County Commissioner -        Meigs County </t>
  </si>
  <si>
    <t xml:space="preserve">County Commissioner - Meigs County </t>
  </si>
  <si>
    <t xml:space="preserve">County Commissioner - Mercer County </t>
  </si>
  <si>
    <t xml:space="preserve">County Commissioner - Miami County </t>
  </si>
  <si>
    <t xml:space="preserve">County Commissioner - Monroe County </t>
  </si>
  <si>
    <t xml:space="preserve">County Commissioner - Morgan County </t>
  </si>
  <si>
    <t xml:space="preserve">County Commissioner - Morrow County </t>
  </si>
  <si>
    <t xml:space="preserve">County Commissioner - Muskingum County </t>
  </si>
  <si>
    <t xml:space="preserve">County Commissioner -         Noble County </t>
  </si>
  <si>
    <t xml:space="preserve">County Commissioner - Noble County </t>
  </si>
  <si>
    <t xml:space="preserve">County Commissioner -        Ottawa County </t>
  </si>
  <si>
    <t xml:space="preserve">County Commissioner -       Ottawa County </t>
  </si>
  <si>
    <t xml:space="preserve">County Commissioner - Paulding County </t>
  </si>
  <si>
    <t xml:space="preserve">County Commissioner -        Perry County </t>
  </si>
  <si>
    <t xml:space="preserve">County Commissioner -              Perry County </t>
  </si>
  <si>
    <t xml:space="preserve">County Commissioner -       Perry County </t>
  </si>
  <si>
    <t xml:space="preserve">County Commissioner - Pickaway County </t>
  </si>
  <si>
    <t xml:space="preserve">County Commissioner - Pike County </t>
  </si>
  <si>
    <t xml:space="preserve">County Commissioner -              Portage County </t>
  </si>
  <si>
    <t xml:space="preserve">County Commissioner -             Preble County </t>
  </si>
  <si>
    <t xml:space="preserve">County Commissioner -              Preble County </t>
  </si>
  <si>
    <t xml:space="preserve">County Commissioner - Richland County </t>
  </si>
  <si>
    <t xml:space="preserve">County Commissioner -            Ross County </t>
  </si>
  <si>
    <t xml:space="preserve">County Commissioner -                   Ross County </t>
  </si>
  <si>
    <t xml:space="preserve">County Commissioner - Sandusky County </t>
  </si>
  <si>
    <t xml:space="preserve">County Commissioner -        Scioto County </t>
  </si>
  <si>
    <t xml:space="preserve">County Commissioner -            Scioto County </t>
  </si>
  <si>
    <t xml:space="preserve">County Commissioner -           Seneca County </t>
  </si>
  <si>
    <t xml:space="preserve">County Commissioner - Seneca County </t>
  </si>
  <si>
    <t xml:space="preserve">County Commissioner -                Shelby County </t>
  </si>
  <si>
    <t xml:space="preserve">County Commissioner - Shelby County </t>
  </si>
  <si>
    <t xml:space="preserve">County Commissioner - Stark County </t>
  </si>
  <si>
    <t xml:space="preserve">County Commissioner -              Stark County </t>
  </si>
  <si>
    <t xml:space="preserve">County Executive -        Summit County </t>
  </si>
  <si>
    <t xml:space="preserve">County Council District 1 -           Summit County </t>
  </si>
  <si>
    <t xml:space="preserve">County Council District 2 - Summit County </t>
  </si>
  <si>
    <t xml:space="preserve">County Council District 3 - Summit County </t>
  </si>
  <si>
    <t xml:space="preserve">County Council District 4 - Summit County </t>
  </si>
  <si>
    <t xml:space="preserve">County Council District 5 - Summit County </t>
  </si>
  <si>
    <t xml:space="preserve">County Council District 6 - Summit County </t>
  </si>
  <si>
    <t xml:space="preserve">County Council District 7 - Summit County </t>
  </si>
  <si>
    <t xml:space="preserve">County Council District 8 - Summit County </t>
  </si>
  <si>
    <t xml:space="preserve">County Commissioner - Trumbull County </t>
  </si>
  <si>
    <t xml:space="preserve">County Commissioner - Tuscarawas County </t>
  </si>
  <si>
    <t xml:space="preserve">County Commissioner - Union County </t>
  </si>
  <si>
    <t xml:space="preserve">County Commissioner - Van Wert County </t>
  </si>
  <si>
    <t xml:space="preserve">County Commissioner - Vinton County </t>
  </si>
  <si>
    <t xml:space="preserve">County Commissioner - Warren County </t>
  </si>
  <si>
    <t xml:space="preserve">County Commissioner - Washington County </t>
  </si>
  <si>
    <t xml:space="preserve">County Commissioner - Wayne County </t>
  </si>
  <si>
    <t xml:space="preserve">County Commissioner - Williams County </t>
  </si>
  <si>
    <t xml:space="preserve">County Commissioner -       Wyandot County </t>
  </si>
  <si>
    <t xml:space="preserve">County Commissioner - Wyandot County </t>
  </si>
  <si>
    <t xml:space="preserve">County Coroner - Adams County </t>
  </si>
  <si>
    <t xml:space="preserve">County Coroner - Allen County </t>
  </si>
  <si>
    <t xml:space="preserve">County Coroner - Ashland County </t>
  </si>
  <si>
    <t xml:space="preserve">County Coroner - Ashtabula County </t>
  </si>
  <si>
    <t xml:space="preserve">County Coroner - Athens County </t>
  </si>
  <si>
    <t xml:space="preserve">County Coroner - Auglaize County </t>
  </si>
  <si>
    <t xml:space="preserve">County Coroner - Belmont County </t>
  </si>
  <si>
    <t xml:space="preserve">County Coroner - Brown County </t>
  </si>
  <si>
    <t xml:space="preserve">County Coroner - Butler County </t>
  </si>
  <si>
    <t xml:space="preserve">County Coroner - Carroll County </t>
  </si>
  <si>
    <t xml:space="preserve">County Coroner - Champaign County </t>
  </si>
  <si>
    <t xml:space="preserve">County Coroner - Clark County </t>
  </si>
  <si>
    <t xml:space="preserve">County Coroner - Clermont County </t>
  </si>
  <si>
    <t xml:space="preserve">County Coroner - Clinton County </t>
  </si>
  <si>
    <t xml:space="preserve">County Coroner - Columbiana County </t>
  </si>
  <si>
    <t xml:space="preserve">County Coroner - Coshocton County </t>
  </si>
  <si>
    <t xml:space="preserve">County Coroner - Crawford County </t>
  </si>
  <si>
    <t xml:space="preserve">County Coroner - Darke County </t>
  </si>
  <si>
    <t xml:space="preserve">County Coroner - Defiance County </t>
  </si>
  <si>
    <t xml:space="preserve">County Coroner - Delaware County </t>
  </si>
  <si>
    <t xml:space="preserve">County Coroner - Erie County </t>
  </si>
  <si>
    <t xml:space="preserve">County Coroner - Fairfield County </t>
  </si>
  <si>
    <t xml:space="preserve">County Coroner - Fayette County </t>
  </si>
  <si>
    <t xml:space="preserve">County Coroner - Franklin County </t>
  </si>
  <si>
    <t xml:space="preserve">County Coroner - Fulton County </t>
  </si>
  <si>
    <t xml:space="preserve">County Coroner - Gallia County </t>
  </si>
  <si>
    <t xml:space="preserve">County Coroner - Greene County </t>
  </si>
  <si>
    <t xml:space="preserve">County Coroner - Guernsey County </t>
  </si>
  <si>
    <t xml:space="preserve">County Coroner - Hancock County </t>
  </si>
  <si>
    <t xml:space="preserve">County Coroner - Hardin County </t>
  </si>
  <si>
    <t xml:space="preserve">County Coroner - Henry County </t>
  </si>
  <si>
    <t xml:space="preserve">County Coroner - Highland County </t>
  </si>
  <si>
    <t xml:space="preserve">County Coroner - Hocking County </t>
  </si>
  <si>
    <t xml:space="preserve">County Coroner - Holmes County </t>
  </si>
  <si>
    <t xml:space="preserve">County Coroner - Huron County </t>
  </si>
  <si>
    <t xml:space="preserve">County Coroner - Jackson County </t>
  </si>
  <si>
    <t xml:space="preserve">County Coroner - Jefferson County </t>
  </si>
  <si>
    <t xml:space="preserve">County Coroner - Knox County </t>
  </si>
  <si>
    <t xml:space="preserve">County Coroner - Lake County </t>
  </si>
  <si>
    <t xml:space="preserve">County Coroner - Lawrence County </t>
  </si>
  <si>
    <t xml:space="preserve">County Coroner - Licking County </t>
  </si>
  <si>
    <t xml:space="preserve">County Coroner - Logan County </t>
  </si>
  <si>
    <t xml:space="preserve">County Coroner - Lorain County </t>
  </si>
  <si>
    <t xml:space="preserve">County Coroner - Lucas County </t>
  </si>
  <si>
    <t xml:space="preserve">County Coroner - Madison County </t>
  </si>
  <si>
    <t xml:space="preserve">County Coroner - Mahoning County </t>
  </si>
  <si>
    <t xml:space="preserve">County Coroner - Marion County </t>
  </si>
  <si>
    <t xml:space="preserve">County Coroner - Medina County </t>
  </si>
  <si>
    <t xml:space="preserve">County Coroner - Meigs County </t>
  </si>
  <si>
    <t xml:space="preserve">County Coroner - Mercer County </t>
  </si>
  <si>
    <t xml:space="preserve">County Coroner - Miami County </t>
  </si>
  <si>
    <t xml:space="preserve">County Coroner - Montgomery County </t>
  </si>
  <si>
    <t xml:space="preserve">County Coroner - Morrow County </t>
  </si>
  <si>
    <t xml:space="preserve">County Coroner - Muskingum County </t>
  </si>
  <si>
    <t xml:space="preserve">County Coroner - Noble County </t>
  </si>
  <si>
    <t xml:space="preserve">County Coroner - Paulding County </t>
  </si>
  <si>
    <t xml:space="preserve">County Coroner - Perry County </t>
  </si>
  <si>
    <t xml:space="preserve">County Coroner - Pickaway County </t>
  </si>
  <si>
    <t xml:space="preserve">County Coroner - Pike County </t>
  </si>
  <si>
    <t xml:space="preserve">County Coroner - Portage County </t>
  </si>
  <si>
    <t xml:space="preserve">County Coroner - Preble County </t>
  </si>
  <si>
    <t xml:space="preserve">County Coroner - Putnam County </t>
  </si>
  <si>
    <t xml:space="preserve">County Coroner - Richland County </t>
  </si>
  <si>
    <t xml:space="preserve">County Coroner - Ross County </t>
  </si>
  <si>
    <t xml:space="preserve">County Coroner - Sandusky County </t>
  </si>
  <si>
    <t xml:space="preserve">County Coroner - Scioto County </t>
  </si>
  <si>
    <t xml:space="preserve">County Coroner - Seneca County </t>
  </si>
  <si>
    <t xml:space="preserve">County Coroner - Shelby County </t>
  </si>
  <si>
    <t xml:space="preserve">County Coroner - Trumbull County </t>
  </si>
  <si>
    <t xml:space="preserve">County Coroner - Tuscarawas County </t>
  </si>
  <si>
    <t xml:space="preserve">County Coroner - Union County </t>
  </si>
  <si>
    <t xml:space="preserve">County Coroner - Van Wert County </t>
  </si>
  <si>
    <t xml:space="preserve">County Coroner - Vinton County </t>
  </si>
  <si>
    <t xml:space="preserve">County Coroner - Warren County </t>
  </si>
  <si>
    <t xml:space="preserve">County Coroner - Washington County </t>
  </si>
  <si>
    <t xml:space="preserve">County Coroner - Wayne County </t>
  </si>
  <si>
    <t xml:space="preserve">County Coroner - Williams County </t>
  </si>
  <si>
    <t xml:space="preserve">County Coroner - Wood County </t>
  </si>
  <si>
    <t xml:space="preserve">County Coroner - Wyandot County </t>
  </si>
  <si>
    <t xml:space="preserve">Judge of Court of Common Pleas - General - Allen County </t>
  </si>
  <si>
    <t xml:space="preserve">Judge of Court of Common Pleas - General - Butler County </t>
  </si>
  <si>
    <t xml:space="preserve">Judge of Court of Common Pleas - General - Carroll County </t>
  </si>
  <si>
    <t xml:space="preserve">Judge of Court of Common Pleas - General - Champaign County </t>
  </si>
  <si>
    <t xml:space="preserve">Judge of Court of Common Pleas - General - Clark County </t>
  </si>
  <si>
    <t xml:space="preserve">Judge of Court of Common Pleas - Domestic - Clark County </t>
  </si>
  <si>
    <t xml:space="preserve">Judge of Court of Common Pleas - General - Clermont County </t>
  </si>
  <si>
    <t xml:space="preserve">Judge of Court of Common Pleas - General - Clinton County </t>
  </si>
  <si>
    <t xml:space="preserve">Judge of Court of Common Pleas - General - Columbiana County </t>
  </si>
  <si>
    <t xml:space="preserve">Judge of Court of Common Pleas - General - Cuyahoga County </t>
  </si>
  <si>
    <t xml:space="preserve">Judge of Court of Common Pleas - Juvenile - Cuyahoga County </t>
  </si>
  <si>
    <t xml:space="preserve">Judge of Court of Common Pleas - General - Delaware County </t>
  </si>
  <si>
    <t xml:space="preserve">Judge of Court of Common Pleas - Domestic - Fairfield County </t>
  </si>
  <si>
    <t xml:space="preserve">Judge of Court of Common Pleas - General - Fairfield County </t>
  </si>
  <si>
    <t xml:space="preserve">Judge of Court of Common Pleas - General - Franklin County </t>
  </si>
  <si>
    <t xml:space="preserve">Judge of Court of Common Pleas - Domestic - Franklin County </t>
  </si>
  <si>
    <t xml:space="preserve">Judge of Court of Common Pleas - General - Geauga County </t>
  </si>
  <si>
    <t xml:space="preserve">Judge of Court of Common Pleas - Juvenile - Greene County </t>
  </si>
  <si>
    <t xml:space="preserve">Judge of Court of Common Pleas - General - Top Two Win - Hamilton County </t>
  </si>
  <si>
    <t xml:space="preserve">Judge of Court of Common Pleas - General - Hamilton County </t>
  </si>
  <si>
    <t xml:space="preserve">Judge of Court of Common Pleas - General - Hancock County </t>
  </si>
  <si>
    <t xml:space="preserve">Judge of Court of Common Pleas - General - Hocking County </t>
  </si>
  <si>
    <t xml:space="preserve">Judge of Court of Common Pleas - General - Huron County </t>
  </si>
  <si>
    <t xml:space="preserve">Judge of Court of Common Pleas - General - Lake County </t>
  </si>
  <si>
    <t xml:space="preserve">Judge of Court of Common Pleas - General - Lawrence County </t>
  </si>
  <si>
    <t xml:space="preserve">Judge of Court of Common Pleas - General - Licking County </t>
  </si>
  <si>
    <t xml:space="preserve">Judge of Court of Common Pleas - General - Lorain County </t>
  </si>
  <si>
    <t xml:space="preserve">Judge of Court of Common Pleas - Domestic - Lorain County </t>
  </si>
  <si>
    <t xml:space="preserve">Judge of Court of Common Pleas - Domestic - Lucas County </t>
  </si>
  <si>
    <t xml:space="preserve">Judge of Court of Common Pleas - General - Lucas County </t>
  </si>
  <si>
    <t xml:space="preserve">Judge of Court of Common Pleas - Juvenile - Lucas County </t>
  </si>
  <si>
    <t xml:space="preserve">Judge of Court of Common Pleas - General - Mahoning County </t>
  </si>
  <si>
    <t xml:space="preserve">Judge of Court of Common Pleas - General - Marion County </t>
  </si>
  <si>
    <t xml:space="preserve">Judge of Court of Common Pleas - Domestic - Medina County </t>
  </si>
  <si>
    <t xml:space="preserve">Judge of Court of Common Pleas - General - Meigs County </t>
  </si>
  <si>
    <t xml:space="preserve">Judge of Court of Common Pleas - General - Miami County </t>
  </si>
  <si>
    <t xml:space="preserve">Judge of Court of Common Pleas - Domestic - Montgomery County </t>
  </si>
  <si>
    <t xml:space="preserve">Judge of Court of Common Pleas - General - Montgomery County </t>
  </si>
  <si>
    <t xml:space="preserve">Judge of Court of Common Pleas - General - Morrow County </t>
  </si>
  <si>
    <t xml:space="preserve">Judge of Court of Common Pleas - General - Pickaway County </t>
  </si>
  <si>
    <t xml:space="preserve">Judge of Court of Common Pleas - General - Preble County </t>
  </si>
  <si>
    <t xml:space="preserve">Judge of Court of Common Pleas - General - Ross County </t>
  </si>
  <si>
    <t xml:space="preserve">Judge of Court of Common Pleas - Domestic - Scioto County </t>
  </si>
  <si>
    <t xml:space="preserve">Judge of Court of Common Pleas - General - Shelby County </t>
  </si>
  <si>
    <t xml:space="preserve">Judge of Court of Common Pleas - General - Stark County </t>
  </si>
  <si>
    <t xml:space="preserve">Judge of Court of Common Pleas - Domestic - Stark County </t>
  </si>
  <si>
    <t xml:space="preserve">Judge of Court of Common Pleas - General - Summit County </t>
  </si>
  <si>
    <t xml:space="preserve">Judge of Court of Common Pleas - General - Trumbull County </t>
  </si>
  <si>
    <t xml:space="preserve">Judge of Court of Common Pleas - Domestic-Juvenile - Trumbull County </t>
  </si>
  <si>
    <t xml:space="preserve">Judge of Court of Common Pleas - General - Van Wert County </t>
  </si>
  <si>
    <t xml:space="preserve">Judge of Court of Common Pleas - General - Warren County </t>
  </si>
  <si>
    <t xml:space="preserve">Judge of Court of Common Pleas - General - Washington County </t>
  </si>
  <si>
    <t xml:space="preserve">Judge of Court of Common Pleas - General - Williams County </t>
  </si>
  <si>
    <t xml:space="preserve">Judge of Court of Common Pleas - General - Wood County </t>
  </si>
  <si>
    <t xml:space="preserve">County Court Judge - Adams County </t>
  </si>
  <si>
    <t xml:space="preserve">County Court Judge - Eastern Division - Ashtabula County </t>
  </si>
  <si>
    <t xml:space="preserve">County Court Judge - Northern Division - Belmont County </t>
  </si>
  <si>
    <t xml:space="preserve">County Court Judge - Area 1 - Butler County </t>
  </si>
  <si>
    <t xml:space="preserve">County Court Judge - Area 2 - Butler County </t>
  </si>
  <si>
    <t xml:space="preserve">County Court Judge - Western Division - Fulton County </t>
  </si>
  <si>
    <t xml:space="preserve">County Court Judge - Harrison County </t>
  </si>
  <si>
    <t xml:space="preserve">County Court Judge - Highland County </t>
  </si>
  <si>
    <t xml:space="preserve">County Court Judge - Jefferson County </t>
  </si>
  <si>
    <t xml:space="preserve">County Court Judge -      Mahoning County </t>
  </si>
  <si>
    <t xml:space="preserve">County Court Judge - Mahoning County </t>
  </si>
  <si>
    <t xml:space="preserve">County Court Judge - Meigs County </t>
  </si>
  <si>
    <t xml:space="preserve">County Court Judge - Monroe County </t>
  </si>
  <si>
    <t xml:space="preserve">County Court Judge - Morgan County </t>
  </si>
  <si>
    <t xml:space="preserve">County Court Judge - Muskingum County </t>
  </si>
  <si>
    <t xml:space="preserve">County Court Judge - Noble County </t>
  </si>
  <si>
    <t xml:space="preserve">County Court Judge -         Paulding County </t>
  </si>
  <si>
    <t xml:space="preserve">County Court Judge - Perry County </t>
  </si>
  <si>
    <t xml:space="preserve">County Court Judge - Pike County </t>
  </si>
  <si>
    <t xml:space="preserve">County Court Judge - Sandusky County </t>
  </si>
  <si>
    <t xml:space="preserve">County Court Judge - Eastern Division - Trumbull County </t>
  </si>
  <si>
    <t xml:space="preserve">County Court Judge - Southern Division - Tuscarawas County </t>
  </si>
  <si>
    <t xml:space="preserve">County Court Judge - Vinton County </t>
  </si>
  <si>
    <t xml:space="preserve">County Court Judge - Warren County </t>
  </si>
  <si>
    <t xml:space="preserve">County Engineer - Allen County </t>
  </si>
  <si>
    <t xml:space="preserve">County Engineer - Ashland County </t>
  </si>
  <si>
    <t xml:space="preserve">County Engineer - Ashtabula County </t>
  </si>
  <si>
    <t xml:space="preserve">County Engineer - Athens County </t>
  </si>
  <si>
    <t xml:space="preserve">County Engineer - Auglaize County </t>
  </si>
  <si>
    <t xml:space="preserve">County Engineer - Belmont County </t>
  </si>
  <si>
    <t xml:space="preserve">County Engineer - Brown County </t>
  </si>
  <si>
    <t xml:space="preserve">County Engineer - Butler County </t>
  </si>
  <si>
    <t xml:space="preserve">County Engineer - Carroll County </t>
  </si>
  <si>
    <t xml:space="preserve">County Engineer - Champaign County </t>
  </si>
  <si>
    <t xml:space="preserve">County Engineer - Clark County </t>
  </si>
  <si>
    <t xml:space="preserve">County Engineer - Clermont County </t>
  </si>
  <si>
    <t xml:space="preserve">County Engineer - Clinton County </t>
  </si>
  <si>
    <t xml:space="preserve">County Engineer - Columbiana County </t>
  </si>
  <si>
    <t xml:space="preserve">County Engineer - Coshocton County </t>
  </si>
  <si>
    <t xml:space="preserve">County Engineer - Crawford County </t>
  </si>
  <si>
    <t xml:space="preserve">County Engineer - Darke County </t>
  </si>
  <si>
    <t xml:space="preserve">County Engineer - Defiance County </t>
  </si>
  <si>
    <t xml:space="preserve">County Engineer - Delaware County </t>
  </si>
  <si>
    <t xml:space="preserve">County Engineer - Erie County </t>
  </si>
  <si>
    <t xml:space="preserve">County Engineer - Fairfield County </t>
  </si>
  <si>
    <t xml:space="preserve">County Engineer - Fayette County </t>
  </si>
  <si>
    <t xml:space="preserve">County Engineer - Franklin County </t>
  </si>
  <si>
    <t xml:space="preserve">County Engineer - Fulton County </t>
  </si>
  <si>
    <t xml:space="preserve">County Engineer - Gallia County </t>
  </si>
  <si>
    <t xml:space="preserve">County Engineer - Geauga County </t>
  </si>
  <si>
    <t xml:space="preserve">County Engineer - Greene County </t>
  </si>
  <si>
    <t xml:space="preserve">County Engineer - Guernsey County </t>
  </si>
  <si>
    <t xml:space="preserve">County Engineer - Hamilton County </t>
  </si>
  <si>
    <t xml:space="preserve">County Engineer - Hancock County </t>
  </si>
  <si>
    <t xml:space="preserve">County Engineer - Hardin County </t>
  </si>
  <si>
    <t xml:space="preserve">County Engineer - Harrison County </t>
  </si>
  <si>
    <t xml:space="preserve">County Engineer - Henry County </t>
  </si>
  <si>
    <t xml:space="preserve">County Engineer - Highland County </t>
  </si>
  <si>
    <t xml:space="preserve">County Engineer - Hocking County </t>
  </si>
  <si>
    <t xml:space="preserve">County Engineer - Holmes County </t>
  </si>
  <si>
    <t xml:space="preserve">County Engineer - Huron County </t>
  </si>
  <si>
    <t xml:space="preserve">County Engineer - Jackson County </t>
  </si>
  <si>
    <t xml:space="preserve">County Engineer - Jefferson County </t>
  </si>
  <si>
    <t xml:space="preserve">County Engineer - Knox County </t>
  </si>
  <si>
    <t xml:space="preserve">County Engineer - Lake County </t>
  </si>
  <si>
    <t xml:space="preserve">County Engineer - Lawrence County </t>
  </si>
  <si>
    <t xml:space="preserve">County Engineer - Licking County </t>
  </si>
  <si>
    <t xml:space="preserve">County Engineer - Logan County </t>
  </si>
  <si>
    <t xml:space="preserve">County Engineer - Lorain County </t>
  </si>
  <si>
    <t xml:space="preserve">County Engineer - Lucas County </t>
  </si>
  <si>
    <t xml:space="preserve">County Engineer - Madison County </t>
  </si>
  <si>
    <t xml:space="preserve">County Engineer - Mahoning County </t>
  </si>
  <si>
    <t xml:space="preserve">County Engineer - Marion County </t>
  </si>
  <si>
    <t xml:space="preserve">County Engineer - Medina County </t>
  </si>
  <si>
    <t xml:space="preserve">County Engineer - Meigs County </t>
  </si>
  <si>
    <t xml:space="preserve">County Engineer - Mercer County </t>
  </si>
  <si>
    <t xml:space="preserve">County Engineer - Miami County </t>
  </si>
  <si>
    <t xml:space="preserve">County Engineer - Monroe County </t>
  </si>
  <si>
    <t xml:space="preserve">County Engineer - Montgomery County </t>
  </si>
  <si>
    <t xml:space="preserve">County Engineer - Morgan County </t>
  </si>
  <si>
    <t xml:space="preserve">County Engineer - Morrow County </t>
  </si>
  <si>
    <t xml:space="preserve">County Engineer - Muskingum County </t>
  </si>
  <si>
    <t xml:space="preserve">County Engineer - Noble County </t>
  </si>
  <si>
    <t xml:space="preserve">County Engineer - Ottawa County </t>
  </si>
  <si>
    <t xml:space="preserve">County Engineer - Paulding County </t>
  </si>
  <si>
    <t xml:space="preserve">County Engineer - Perry County </t>
  </si>
  <si>
    <t xml:space="preserve">County Engineer - Pickaway County </t>
  </si>
  <si>
    <t xml:space="preserve">County Engineer - Pike County </t>
  </si>
  <si>
    <t xml:space="preserve">County Engineer - Portage County </t>
  </si>
  <si>
    <t xml:space="preserve">County Engineer - Preble County </t>
  </si>
  <si>
    <t xml:space="preserve">County Engineer - Putnam County </t>
  </si>
  <si>
    <t xml:space="preserve">County Engineer - Richland County </t>
  </si>
  <si>
    <t xml:space="preserve">County Engineer - Ross County </t>
  </si>
  <si>
    <t xml:space="preserve">County Engineer - Sandusky County </t>
  </si>
  <si>
    <t xml:space="preserve">County Engineer - Scioto County </t>
  </si>
  <si>
    <t xml:space="preserve">County Engineer - Seneca County </t>
  </si>
  <si>
    <t xml:space="preserve">County Engineer - Shelby County </t>
  </si>
  <si>
    <t xml:space="preserve">County Engineer - Stark County </t>
  </si>
  <si>
    <t xml:space="preserve">County Engineer - Trumbull County </t>
  </si>
  <si>
    <t xml:space="preserve">County Engineer - Tuscarawas County </t>
  </si>
  <si>
    <t xml:space="preserve">County Engineer - Union County </t>
  </si>
  <si>
    <t xml:space="preserve">County Engineer - Van Wert County </t>
  </si>
  <si>
    <t xml:space="preserve">County Engineer - Vinton County </t>
  </si>
  <si>
    <t xml:space="preserve">County Engineer - Warren County </t>
  </si>
  <si>
    <t xml:space="preserve">County Engineer - Washington County </t>
  </si>
  <si>
    <t xml:space="preserve">County Engineer - Williams County </t>
  </si>
  <si>
    <t xml:space="preserve">County Engineer - Wood County </t>
  </si>
  <si>
    <t xml:space="preserve">County Engineer - Wyandot County </t>
  </si>
  <si>
    <t xml:space="preserve">County Prosecutor - Adams County </t>
  </si>
  <si>
    <t xml:space="preserve">County Prosecutor - Allen County </t>
  </si>
  <si>
    <t xml:space="preserve">County Prosecutor - Ashland County </t>
  </si>
  <si>
    <t xml:space="preserve">County Prosecutor -              Ashtabula County </t>
  </si>
  <si>
    <t xml:space="preserve">County Prosecutor - Athens County </t>
  </si>
  <si>
    <t xml:space="preserve">County Prosecutor - Auglaize County </t>
  </si>
  <si>
    <t xml:space="preserve">County Prosecutor - Belmont County </t>
  </si>
  <si>
    <t xml:space="preserve">County Prosecutor - Butler County </t>
  </si>
  <si>
    <t xml:space="preserve">County Prosecutor - Carroll County </t>
  </si>
  <si>
    <t xml:space="preserve">County Prosecutor - Clark County </t>
  </si>
  <si>
    <t xml:space="preserve">County Prosecutor - Clermont County </t>
  </si>
  <si>
    <t xml:space="preserve">County Prosecutor - Clinton County </t>
  </si>
  <si>
    <t xml:space="preserve">County Prosecutor - Columbiana County </t>
  </si>
  <si>
    <t xml:space="preserve">County Prosecutor - Coshocton County </t>
  </si>
  <si>
    <t xml:space="preserve">County Prosecutor - Darke County </t>
  </si>
  <si>
    <t xml:space="preserve">County Prosecutor - Defiance County </t>
  </si>
  <si>
    <t xml:space="preserve">County Prosecutor - Delaware County </t>
  </si>
  <si>
    <t xml:space="preserve">County Prosecutor - Erie County </t>
  </si>
  <si>
    <t xml:space="preserve">County Prosecutor - Fairfield County </t>
  </si>
  <si>
    <t xml:space="preserve">County Prosecutor - Fayette County </t>
  </si>
  <si>
    <t xml:space="preserve">County Prosecutor - Franklin County </t>
  </si>
  <si>
    <t xml:space="preserve">County Prosecutor - Fulton County </t>
  </si>
  <si>
    <t xml:space="preserve">County Prosecutor - Gallia County </t>
  </si>
  <si>
    <t xml:space="preserve">County Prosecutor -                Geauga County </t>
  </si>
  <si>
    <t xml:space="preserve">County Prosecutor - Greene County </t>
  </si>
  <si>
    <t xml:space="preserve">County Prosecutor - Guernsey County </t>
  </si>
  <si>
    <t xml:space="preserve">County Prosecutor - Hancock County </t>
  </si>
  <si>
    <t xml:space="preserve">County Prosecutor - Hardin County </t>
  </si>
  <si>
    <t xml:space="preserve">County Prosecutor - Harrison County </t>
  </si>
  <si>
    <t xml:space="preserve">County Prosecutor - Henry County </t>
  </si>
  <si>
    <t xml:space="preserve">County Prosecutor - Holmes County </t>
  </si>
  <si>
    <t xml:space="preserve">County Prosecutor - Huron County </t>
  </si>
  <si>
    <t xml:space="preserve">County Prosecutor - Jackson County </t>
  </si>
  <si>
    <t xml:space="preserve">County Prosecutor - Jefferson County </t>
  </si>
  <si>
    <t xml:space="preserve">County Prosecutor - Knox County </t>
  </si>
  <si>
    <t xml:space="preserve">County Prosecutor - Lawrence County </t>
  </si>
  <si>
    <t xml:space="preserve">County Prosecutor - Licking County </t>
  </si>
  <si>
    <t xml:space="preserve">County Prosecutor - Logan County </t>
  </si>
  <si>
    <t xml:space="preserve">County Prosecutor - Lorain County </t>
  </si>
  <si>
    <t xml:space="preserve">County Prosecutor - Lucas County </t>
  </si>
  <si>
    <t xml:space="preserve">County Prosecutor - Madison County </t>
  </si>
  <si>
    <t xml:space="preserve">County Prosecutor - Mahoning County </t>
  </si>
  <si>
    <t xml:space="preserve">County Prosecutor - Marion County </t>
  </si>
  <si>
    <t xml:space="preserve">County Prosecutor - Medina County </t>
  </si>
  <si>
    <t xml:space="preserve">County Prosecutor - Mercer County </t>
  </si>
  <si>
    <t xml:space="preserve">County Prosecutor - Miami County </t>
  </si>
  <si>
    <t xml:space="preserve">County Prosecutor - Monroe County </t>
  </si>
  <si>
    <t xml:space="preserve">County Prosecutor - Montgomery County </t>
  </si>
  <si>
    <t xml:space="preserve">County Prosecutor - Morgan County </t>
  </si>
  <si>
    <t xml:space="preserve">County Prosecutor - Morrow County </t>
  </si>
  <si>
    <t xml:space="preserve">County Prosecutor - Muskingum County </t>
  </si>
  <si>
    <t xml:space="preserve">County Prosecutor - Ottawa County </t>
  </si>
  <si>
    <t xml:space="preserve">County Prosecutor - Perry County </t>
  </si>
  <si>
    <t xml:space="preserve">County Prosecutor -                  Pickaway County </t>
  </si>
  <si>
    <t xml:space="preserve">County Prosecutor - Portage County </t>
  </si>
  <si>
    <t xml:space="preserve">County Prosecutor - Preble County </t>
  </si>
  <si>
    <t xml:space="preserve">County Prosecutor - Putnam County </t>
  </si>
  <si>
    <t xml:space="preserve">County Prosecutor - Richland County </t>
  </si>
  <si>
    <t xml:space="preserve">County Prosecutor - Ross County </t>
  </si>
  <si>
    <t xml:space="preserve">County Prosecutor - Scioto County </t>
  </si>
  <si>
    <t xml:space="preserve">County Prosecutor - Seneca County </t>
  </si>
  <si>
    <t xml:space="preserve">County Prosecutor - Shelby County </t>
  </si>
  <si>
    <t xml:space="preserve">County Prosecutor - Trumbull County </t>
  </si>
  <si>
    <t xml:space="preserve">County Prosecutor - Tuscarawas County </t>
  </si>
  <si>
    <t xml:space="preserve">County Prosecutor - Van Wert County </t>
  </si>
  <si>
    <t xml:space="preserve">County Prosecutor - Warren County </t>
  </si>
  <si>
    <t xml:space="preserve">County Prosecutor - Washington County </t>
  </si>
  <si>
    <t xml:space="preserve">County Prosecutor - Wayne County </t>
  </si>
  <si>
    <t xml:space="preserve">County Prosecutor -               Williams County </t>
  </si>
  <si>
    <t xml:space="preserve">County Prosecutor - Wood County </t>
  </si>
  <si>
    <t xml:space="preserve">County Recorder - Adams County </t>
  </si>
  <si>
    <t xml:space="preserve">County Recorder - Allen County </t>
  </si>
  <si>
    <t xml:space="preserve">County Recorder - Ashland County </t>
  </si>
  <si>
    <t xml:space="preserve">County Recorder - Athens County </t>
  </si>
  <si>
    <t xml:space="preserve">County Recorder - Belmont County </t>
  </si>
  <si>
    <t xml:space="preserve">County Recorder - Butler County </t>
  </si>
  <si>
    <t xml:space="preserve">County Recorder - Carroll County </t>
  </si>
  <si>
    <t xml:space="preserve">County Recorder - Champaign County </t>
  </si>
  <si>
    <t xml:space="preserve">County Recorder - Clark County </t>
  </si>
  <si>
    <t xml:space="preserve">County Recorder - Clermont County </t>
  </si>
  <si>
    <t xml:space="preserve">County Recorder - Clinton County </t>
  </si>
  <si>
    <t xml:space="preserve">County Recorder - Crawford County </t>
  </si>
  <si>
    <t xml:space="preserve">County Recorder - Darke County </t>
  </si>
  <si>
    <t xml:space="preserve">County Recorder - Defiance County </t>
  </si>
  <si>
    <t xml:space="preserve">County Recorder - Erie County </t>
  </si>
  <si>
    <t xml:space="preserve">County Recorder - Fairfield County </t>
  </si>
  <si>
    <t xml:space="preserve">County Recorder - Fayette County </t>
  </si>
  <si>
    <t xml:space="preserve">County Recorder - Fulton County </t>
  </si>
  <si>
    <t xml:space="preserve">County Recorder - Gallia County </t>
  </si>
  <si>
    <t xml:space="preserve">County Recorder - Hancock County </t>
  </si>
  <si>
    <t xml:space="preserve">County Recorder - Hardin County </t>
  </si>
  <si>
    <t xml:space="preserve">County Recorder - Henry County </t>
  </si>
  <si>
    <t xml:space="preserve">County Recorder - Hocking County </t>
  </si>
  <si>
    <t xml:space="preserve">County Recorder - Holmes County </t>
  </si>
  <si>
    <t xml:space="preserve">County Recorder - Jackson County </t>
  </si>
  <si>
    <t xml:space="preserve">County Recorder - Jefferson County </t>
  </si>
  <si>
    <t xml:space="preserve">County Recorder - Knox County </t>
  </si>
  <si>
    <t xml:space="preserve">County Recorder - Lawrence County </t>
  </si>
  <si>
    <t xml:space="preserve">County Recorder - Logan County </t>
  </si>
  <si>
    <t xml:space="preserve">County Recorder - Lorain County </t>
  </si>
  <si>
    <t xml:space="preserve">County Recorder - Madison County </t>
  </si>
  <si>
    <t xml:space="preserve">County Recorder - Meigs County </t>
  </si>
  <si>
    <t xml:space="preserve">County Recorder - Miami County </t>
  </si>
  <si>
    <t xml:space="preserve">County Recorder - Monroe County </t>
  </si>
  <si>
    <t xml:space="preserve">County Recorder -                   Montgomery County </t>
  </si>
  <si>
    <t xml:space="preserve">County Recorder - Morgan County </t>
  </si>
  <si>
    <t xml:space="preserve">County Recorder - Morrow County </t>
  </si>
  <si>
    <t xml:space="preserve">County Recorder - Muskingum County </t>
  </si>
  <si>
    <t xml:space="preserve">County Recorder - Ottawa County </t>
  </si>
  <si>
    <t xml:space="preserve">County Recorder - Paulding County </t>
  </si>
  <si>
    <t xml:space="preserve">County Recorder - Pickaway County </t>
  </si>
  <si>
    <t xml:space="preserve">County Recorder - Pike County </t>
  </si>
  <si>
    <t xml:space="preserve">County Recorder - Preble County </t>
  </si>
  <si>
    <t xml:space="preserve">County Recorder - Putnam County </t>
  </si>
  <si>
    <t xml:space="preserve">County Recorder - Richland County </t>
  </si>
  <si>
    <t xml:space="preserve">County Recorder - Sandusky County </t>
  </si>
  <si>
    <t xml:space="preserve">County Recorder - Seneca County </t>
  </si>
  <si>
    <t xml:space="preserve">County Recorder - Shelby County </t>
  </si>
  <si>
    <t xml:space="preserve">County Recorder - Trumbull County </t>
  </si>
  <si>
    <t xml:space="preserve">County Recorder - Tuscarawas County </t>
  </si>
  <si>
    <t xml:space="preserve">County Recorder - Union County </t>
  </si>
  <si>
    <t xml:space="preserve">County Recorder - Van Wert County </t>
  </si>
  <si>
    <t xml:space="preserve">County Recorder - Vinton County </t>
  </si>
  <si>
    <t xml:space="preserve">County Recorder - Warren County </t>
  </si>
  <si>
    <t xml:space="preserve">County Recorder - Washington County </t>
  </si>
  <si>
    <t xml:space="preserve">County Recorder - Wayne County </t>
  </si>
  <si>
    <t xml:space="preserve">County Recorder - Williams County </t>
  </si>
  <si>
    <t xml:space="preserve">County Recorder - Wyandot County </t>
  </si>
  <si>
    <t xml:space="preserve">County Sheriff - Adams County </t>
  </si>
  <si>
    <t xml:space="preserve">County Sheriff - Allen County </t>
  </si>
  <si>
    <t xml:space="preserve">County Sheriff - Ashland County </t>
  </si>
  <si>
    <t xml:space="preserve">County Sheriff - Auglaize County </t>
  </si>
  <si>
    <t xml:space="preserve">County Sheriff - Champaign County </t>
  </si>
  <si>
    <t xml:space="preserve">County Sheriff - Clark County </t>
  </si>
  <si>
    <t xml:space="preserve">County Sheriff - Clermont County </t>
  </si>
  <si>
    <t xml:space="preserve">County Sheriff - Clinton County </t>
  </si>
  <si>
    <t xml:space="preserve">County Sheriff - Coshocton County </t>
  </si>
  <si>
    <t xml:space="preserve">County Sheriff - Crawford County </t>
  </si>
  <si>
    <t xml:space="preserve">County Sheriff - Darke County </t>
  </si>
  <si>
    <t xml:space="preserve">County Sheriff - Defiance County </t>
  </si>
  <si>
    <t xml:space="preserve">County Sheriff - Delaware County </t>
  </si>
  <si>
    <t xml:space="preserve">County Sheriff - Erie County </t>
  </si>
  <si>
    <t xml:space="preserve">County Sheriff - Fairfield County </t>
  </si>
  <si>
    <t xml:space="preserve">County Sheriff - Fayette County </t>
  </si>
  <si>
    <t xml:space="preserve">County Sheriff - Gallia County </t>
  </si>
  <si>
    <t xml:space="preserve">County Sheriff - Geauga County </t>
  </si>
  <si>
    <t xml:space="preserve">County Sheriff - Guernsey County </t>
  </si>
  <si>
    <t xml:space="preserve">County Sheriff - Hancock County </t>
  </si>
  <si>
    <t xml:space="preserve">County Sheriff - Hardin County </t>
  </si>
  <si>
    <t xml:space="preserve">County Sheriff - Harrison County </t>
  </si>
  <si>
    <t xml:space="preserve">County Sheriff - Highland County </t>
  </si>
  <si>
    <t xml:space="preserve">County Sheriff - Hocking County </t>
  </si>
  <si>
    <t xml:space="preserve">County Sheriff - Holmes County </t>
  </si>
  <si>
    <t xml:space="preserve">County Sheriff - Huron County </t>
  </si>
  <si>
    <t xml:space="preserve">County Sheriff - Jackson County </t>
  </si>
  <si>
    <t xml:space="preserve">County Sheriff - Jefferson County </t>
  </si>
  <si>
    <t xml:space="preserve">County Sheriff - Knox County </t>
  </si>
  <si>
    <t xml:space="preserve">County Sheriff - Lake County </t>
  </si>
  <si>
    <t xml:space="preserve">County Sheriff - Lawrence County </t>
  </si>
  <si>
    <t xml:space="preserve">County Sheriff - Licking County </t>
  </si>
  <si>
    <t xml:space="preserve">County Sheriff - Logan County </t>
  </si>
  <si>
    <t xml:space="preserve">County Sheriff - Lucas County </t>
  </si>
  <si>
    <t xml:space="preserve">County Sheriff - Madison County </t>
  </si>
  <si>
    <t xml:space="preserve">County Sheriff - Mahoning County </t>
  </si>
  <si>
    <t xml:space="preserve">County Sheriff - Marion County </t>
  </si>
  <si>
    <t xml:space="preserve">County Sheriff - Mercer County </t>
  </si>
  <si>
    <t xml:space="preserve">County Sheriff - Miami County </t>
  </si>
  <si>
    <t xml:space="preserve">County Sheriff - Monroe County </t>
  </si>
  <si>
    <t xml:space="preserve">County Sheriff - Montgomery County </t>
  </si>
  <si>
    <t xml:space="preserve">County Sheriff - Morgan County </t>
  </si>
  <si>
    <t xml:space="preserve">County Sheriff - Morrow County </t>
  </si>
  <si>
    <t xml:space="preserve">County Sheriff - Muskingum County </t>
  </si>
  <si>
    <t xml:space="preserve">County Sheriff - Noble County </t>
  </si>
  <si>
    <t xml:space="preserve">County Sheriff - Ottawa County </t>
  </si>
  <si>
    <t xml:space="preserve">County Sheriff - Paulding County </t>
  </si>
  <si>
    <t xml:space="preserve">County Sheriff - Pike County </t>
  </si>
  <si>
    <t xml:space="preserve">County Sheriff - Portage County </t>
  </si>
  <si>
    <t xml:space="preserve">County Sheriff - Preble County </t>
  </si>
  <si>
    <t xml:space="preserve">County Sheriff - Richland County </t>
  </si>
  <si>
    <t xml:space="preserve">County Sheriff - Sandusky County </t>
  </si>
  <si>
    <t xml:space="preserve">County Sheriff - Seneca County </t>
  </si>
  <si>
    <t xml:space="preserve">County Sheriff - Shelby County </t>
  </si>
  <si>
    <t xml:space="preserve">County Sheriff - Trumbull County </t>
  </si>
  <si>
    <t xml:space="preserve">County Sheriff - Union County </t>
  </si>
  <si>
    <t xml:space="preserve">County Sheriff - Van Wert County </t>
  </si>
  <si>
    <t xml:space="preserve">County Sheriff - Warren County </t>
  </si>
  <si>
    <t xml:space="preserve">County Sheriff - Wayne County </t>
  </si>
  <si>
    <t xml:space="preserve">County Sheriff - Wood County </t>
  </si>
  <si>
    <t xml:space="preserve">County Sheriff - Wyandot County </t>
  </si>
  <si>
    <t xml:space="preserve">County Treasurer - Adams County </t>
  </si>
  <si>
    <t xml:space="preserve">County Treasurer - Allen County </t>
  </si>
  <si>
    <t xml:space="preserve">County Treasurer - Ashland County </t>
  </si>
  <si>
    <t xml:space="preserve">County Treasurer - Auglaize County </t>
  </si>
  <si>
    <t xml:space="preserve">County Treasurer - Belmont County </t>
  </si>
  <si>
    <t xml:space="preserve">County Treasurer - Brown County </t>
  </si>
  <si>
    <t xml:space="preserve">County Treasurer - Butler County </t>
  </si>
  <si>
    <t xml:space="preserve">County Treasurer - Carroll County </t>
  </si>
  <si>
    <t xml:space="preserve">County Treasurer - Champaign County </t>
  </si>
  <si>
    <t xml:space="preserve">County Treasurer - Clark County </t>
  </si>
  <si>
    <t xml:space="preserve">County Treasurer - Clermont County </t>
  </si>
  <si>
    <t xml:space="preserve">County Treasurer - Clinton County </t>
  </si>
  <si>
    <t xml:space="preserve">County Treasurer - Columbiana County </t>
  </si>
  <si>
    <t xml:space="preserve">County Treasurer - Crawford County </t>
  </si>
  <si>
    <t xml:space="preserve">County Treasurer - Darke County </t>
  </si>
  <si>
    <t xml:space="preserve">County Treasurer - Defiance County </t>
  </si>
  <si>
    <t xml:space="preserve">County Treasurer - Delaware County </t>
  </si>
  <si>
    <t xml:space="preserve">County Treasurer - Fairfield County </t>
  </si>
  <si>
    <t xml:space="preserve">County Treasurer - Fulton County </t>
  </si>
  <si>
    <t xml:space="preserve">County Treasurer - Geauga County </t>
  </si>
  <si>
    <t xml:space="preserve">County Treasurer - Greene County </t>
  </si>
  <si>
    <t xml:space="preserve">County Treasurer - Hancock County </t>
  </si>
  <si>
    <t xml:space="preserve">County Treasurer - Hardin County </t>
  </si>
  <si>
    <t xml:space="preserve">County Treasurer - Hocking County </t>
  </si>
  <si>
    <t xml:space="preserve">County Treasurer - Holmes County </t>
  </si>
  <si>
    <t xml:space="preserve">County Treasurer - Huron County </t>
  </si>
  <si>
    <t xml:space="preserve">County Treasurer - Jackson County </t>
  </si>
  <si>
    <t xml:space="preserve">County Treasurer - Jefferson County </t>
  </si>
  <si>
    <t xml:space="preserve">County Treasurer - Knox County </t>
  </si>
  <si>
    <t xml:space="preserve">County Treasurer - Licking County </t>
  </si>
  <si>
    <t xml:space="preserve">County Treasurer - Logan County </t>
  </si>
  <si>
    <t xml:space="preserve">County Treasurer - Lorain County </t>
  </si>
  <si>
    <t xml:space="preserve">County Treasurer - Madison County </t>
  </si>
  <si>
    <t xml:space="preserve">County Treasurer - Mahoning County </t>
  </si>
  <si>
    <t xml:space="preserve">County Treasurer - Marion County </t>
  </si>
  <si>
    <t xml:space="preserve">County Treasurer - Medina County </t>
  </si>
  <si>
    <t xml:space="preserve">County Treasurer - Mercer County </t>
  </si>
  <si>
    <t xml:space="preserve">County Treasurer - Miami County </t>
  </si>
  <si>
    <t xml:space="preserve">County Treasurer - Monroe County </t>
  </si>
  <si>
    <t xml:space="preserve">County Treasurer - Montgomery County </t>
  </si>
  <si>
    <t xml:space="preserve">County Treasurer - Morgan County </t>
  </si>
  <si>
    <t xml:space="preserve">County Treasurer - Morrow County </t>
  </si>
  <si>
    <t xml:space="preserve">County Treasurer - Muskingum County </t>
  </si>
  <si>
    <t xml:space="preserve">County Treasurer - Noble County </t>
  </si>
  <si>
    <t xml:space="preserve">County Treasurer - Ottawa County </t>
  </si>
  <si>
    <t xml:space="preserve">County Treasurer - Paulding County </t>
  </si>
  <si>
    <t xml:space="preserve">County Treasurer -                   Perry County </t>
  </si>
  <si>
    <t xml:space="preserve">County Treasurer - Pickaway County </t>
  </si>
  <si>
    <t xml:space="preserve">County Treasurer - Pike County </t>
  </si>
  <si>
    <t xml:space="preserve">County Treasurer - Portage County </t>
  </si>
  <si>
    <t xml:space="preserve">County Treasurer - Preble County </t>
  </si>
  <si>
    <t xml:space="preserve">County Treasurer - Putnam County </t>
  </si>
  <si>
    <t xml:space="preserve">County Treasurer - Richland County </t>
  </si>
  <si>
    <t xml:space="preserve">County Treasurer - Ross County </t>
  </si>
  <si>
    <t xml:space="preserve">County Treasurer - Sandusky County </t>
  </si>
  <si>
    <t xml:space="preserve">County Treasurer - Scioto County </t>
  </si>
  <si>
    <t xml:space="preserve">County Treasurer - Seneca County </t>
  </si>
  <si>
    <t xml:space="preserve">County Treasurer - Shelby County </t>
  </si>
  <si>
    <t xml:space="preserve">County Treasurer -                                     Stark County </t>
  </si>
  <si>
    <t xml:space="preserve">Fiscal Officer -                     Summit County </t>
  </si>
  <si>
    <t xml:space="preserve">County Treasurer - Trumbull County </t>
  </si>
  <si>
    <t xml:space="preserve">County Treasurer - Tuscarawas County </t>
  </si>
  <si>
    <t xml:space="preserve">County Treasurer - Union County </t>
  </si>
  <si>
    <t xml:space="preserve">County Treasurer - Van Wert County </t>
  </si>
  <si>
    <t xml:space="preserve">County Treasurer - Vinton County </t>
  </si>
  <si>
    <t xml:space="preserve">County Treasurer - Warren County </t>
  </si>
  <si>
    <t xml:space="preserve">County Treasurer - Washington County </t>
  </si>
  <si>
    <t xml:space="preserve">County Treasurer - Wayne County </t>
  </si>
  <si>
    <t xml:space="preserve">County Treasurer -                        Williams County </t>
  </si>
  <si>
    <t xml:space="preserve">County Treasurer - Wood County </t>
  </si>
  <si>
    <t xml:space="preserve">County Treasurer - Wyandot County </t>
  </si>
  <si>
    <t>Stewart Alexander</t>
  </si>
  <si>
    <t>Susan Daniels</t>
  </si>
  <si>
    <t>Richard Duncan</t>
  </si>
  <si>
    <t>Virgil Goode</t>
  </si>
  <si>
    <t>Gary Johnson</t>
  </si>
  <si>
    <t>Nelson Keyton</t>
  </si>
  <si>
    <t>Barack Obama</t>
  </si>
  <si>
    <t>Jill Reed</t>
  </si>
  <si>
    <t>Platt Robertson</t>
  </si>
  <si>
    <t>Mitt Romney</t>
  </si>
  <si>
    <t>Jill Stein</t>
  </si>
  <si>
    <t>Randall Terry</t>
  </si>
  <si>
    <t xml:space="preserve">Mike Vargo </t>
  </si>
  <si>
    <t>Sherrod Brown</t>
  </si>
  <si>
    <t>Josh Mandel</t>
  </si>
  <si>
    <t xml:space="preserve">Scott Rupert </t>
  </si>
  <si>
    <t>Jim Berns</t>
  </si>
  <si>
    <t>Steve Chabot</t>
  </si>
  <si>
    <t>Jeff Sinnard</t>
  </si>
  <si>
    <t xml:space="preserve">Rich Stevenson </t>
  </si>
  <si>
    <t>William Smith</t>
  </si>
  <si>
    <t xml:space="preserve">Brad Wenstrup </t>
  </si>
  <si>
    <t>Joyce Beatty</t>
  </si>
  <si>
    <t>Jeff Brown</t>
  </si>
  <si>
    <t>Richard Ehrbar</t>
  </si>
  <si>
    <t>Bob Fitrakis</t>
  </si>
  <si>
    <t xml:space="preserve">Chris Long </t>
  </si>
  <si>
    <t>Jim Jordan</t>
  </si>
  <si>
    <t>Chris Kalla</t>
  </si>
  <si>
    <t xml:space="preserve">Jim Slone </t>
  </si>
  <si>
    <t>Eric Eberly</t>
  </si>
  <si>
    <t>Bob Latta</t>
  </si>
  <si>
    <t xml:space="preserve">Angela Zimmann </t>
  </si>
  <si>
    <t>Bill Johnson</t>
  </si>
  <si>
    <t xml:space="preserve">Charlie Wilson </t>
  </si>
  <si>
    <t>Bob Gibbs</t>
  </si>
  <si>
    <t xml:space="preserve">Joyce Healy-Abrams </t>
  </si>
  <si>
    <t>John Boehner</t>
  </si>
  <si>
    <t xml:space="preserve">James Condit </t>
  </si>
  <si>
    <t>Marcy Kaptur</t>
  </si>
  <si>
    <t>Sean Stipe</t>
  </si>
  <si>
    <t xml:space="preserve">Samuel Wurzelbacher </t>
  </si>
  <si>
    <t>David Harlow</t>
  </si>
  <si>
    <t>Sharen Neuhardt</t>
  </si>
  <si>
    <t xml:space="preserve">Mike Turner </t>
  </si>
  <si>
    <t xml:space="preserve">Marcia Fudge </t>
  </si>
  <si>
    <t>Jim Reese</t>
  </si>
  <si>
    <t xml:space="preserve">Pat Tiberi </t>
  </si>
  <si>
    <t>Marisha Agana</t>
  </si>
  <si>
    <t xml:space="preserve">Tim Ryan </t>
  </si>
  <si>
    <t>Dale Blanchard</t>
  </si>
  <si>
    <t>David Joyce</t>
  </si>
  <si>
    <t>David Macko</t>
  </si>
  <si>
    <t>Elaine Mastromatteo</t>
  </si>
  <si>
    <t>Erick Robinson</t>
  </si>
  <si>
    <t>Steven Winfield</t>
  </si>
  <si>
    <t xml:space="preserve">Aaron Zurbrugg </t>
  </si>
  <si>
    <t>Pat Lang</t>
  </si>
  <si>
    <t xml:space="preserve">Steve Stivers </t>
  </si>
  <si>
    <t>Jim Renacci</t>
  </si>
  <si>
    <t xml:space="preserve">Betty Sutton </t>
  </si>
  <si>
    <t xml:space="preserve">Cliff Hite </t>
  </si>
  <si>
    <t>Jeff Bretz</t>
  </si>
  <si>
    <t xml:space="preserve">Randy Gardner </t>
  </si>
  <si>
    <t xml:space="preserve">Bill Coley </t>
  </si>
  <si>
    <t>Peggy Lehner</t>
  </si>
  <si>
    <t xml:space="preserve">Rick McKiddy </t>
  </si>
  <si>
    <t>Richard Luken</t>
  </si>
  <si>
    <t xml:space="preserve">William Seitz </t>
  </si>
  <si>
    <t>Jeff Robertson</t>
  </si>
  <si>
    <t xml:space="preserve">Chris Widener </t>
  </si>
  <si>
    <t>Keith Faber</t>
  </si>
  <si>
    <t xml:space="preserve">Paul Hinds </t>
  </si>
  <si>
    <t xml:space="preserve">Joe Uecker </t>
  </si>
  <si>
    <t xml:space="preserve">Jim Hughes </t>
  </si>
  <si>
    <t xml:space="preserve">Bob Peterson </t>
  </si>
  <si>
    <t>Troy Balderson</t>
  </si>
  <si>
    <t xml:space="preserve">Teresa Scarmack </t>
  </si>
  <si>
    <t>Larry Obhof</t>
  </si>
  <si>
    <t xml:space="preserve">James Riley </t>
  </si>
  <si>
    <t>Jennifer Brady</t>
  </si>
  <si>
    <t xml:space="preserve">Thomas Patton </t>
  </si>
  <si>
    <t>Tanyce Addison</t>
  </si>
  <si>
    <t xml:space="preserve">Dave Burke </t>
  </si>
  <si>
    <t>Robert Roush</t>
  </si>
  <si>
    <t xml:space="preserve">Thomas Sawyer </t>
  </si>
  <si>
    <t>Lou Gentile</t>
  </si>
  <si>
    <t xml:space="preserve">Shane Thompson </t>
  </si>
  <si>
    <t>Capri Cafaro</t>
  </si>
  <si>
    <t xml:space="preserve">Nancy McArthur </t>
  </si>
  <si>
    <t>Ron Amstutz</t>
  </si>
  <si>
    <t xml:space="preserve">John Maglio </t>
  </si>
  <si>
    <t>Ellen Haring</t>
  </si>
  <si>
    <t xml:space="preserve">Mark Romanchuk </t>
  </si>
  <si>
    <t>Tim Brown</t>
  </si>
  <si>
    <t>Nathan Eberly</t>
  </si>
  <si>
    <t xml:space="preserve">Kelly Wicks </t>
  </si>
  <si>
    <t>Robert Huenke</t>
  </si>
  <si>
    <t xml:space="preserve">Matt Huffman </t>
  </si>
  <si>
    <t>Nick Barborak</t>
  </si>
  <si>
    <t xml:space="preserve">Craig Newbold </t>
  </si>
  <si>
    <t>Marlene Anielski</t>
  </si>
  <si>
    <t xml:space="preserve">Anthony Fossaceca </t>
  </si>
  <si>
    <t>Mike Dovilla</t>
  </si>
  <si>
    <t xml:space="preserve">Matt Patten </t>
  </si>
  <si>
    <t>Armond Budish</t>
  </si>
  <si>
    <t xml:space="preserve">Tony Hocevar </t>
  </si>
  <si>
    <t xml:space="preserve">Barbara Boyd </t>
  </si>
  <si>
    <t xml:space="preserve">Bill Patmon </t>
  </si>
  <si>
    <t xml:space="preserve">Sandra Williams </t>
  </si>
  <si>
    <t xml:space="preserve">John Barnes </t>
  </si>
  <si>
    <t>Nickie Antonio</t>
  </si>
  <si>
    <t xml:space="preserve">John Zappala </t>
  </si>
  <si>
    <t>Richard Cyngier</t>
  </si>
  <si>
    <t xml:space="preserve">Mike Foley </t>
  </si>
  <si>
    <t>John Butchko</t>
  </si>
  <si>
    <t>Nicholas Celebrezze</t>
  </si>
  <si>
    <t xml:space="preserve">Patricia Gascoyne </t>
  </si>
  <si>
    <t>Nan Baker</t>
  </si>
  <si>
    <t xml:space="preserve">Andrew Meyer </t>
  </si>
  <si>
    <t>Mike Curtin</t>
  </si>
  <si>
    <t xml:space="preserve">Nicholas Szabo </t>
  </si>
  <si>
    <t>Bill Colgan</t>
  </si>
  <si>
    <t xml:space="preserve">Michael Stinziano </t>
  </si>
  <si>
    <t>Anne Gonzales</t>
  </si>
  <si>
    <t xml:space="preserve">Ryan Jolley </t>
  </si>
  <si>
    <t>Heather Bishoff</t>
  </si>
  <si>
    <t xml:space="preserve">Nathan Burd </t>
  </si>
  <si>
    <t>Mike Duffey</t>
  </si>
  <si>
    <t xml:space="preserve">Donna O'Connor </t>
  </si>
  <si>
    <t>John Carney</t>
  </si>
  <si>
    <t xml:space="preserve">Andy Hall </t>
  </si>
  <si>
    <t>Cheryl Grossman</t>
  </si>
  <si>
    <t xml:space="preserve">Traci Johnson </t>
  </si>
  <si>
    <t>Thomas Alban</t>
  </si>
  <si>
    <t>Stephanie Kunze</t>
  </si>
  <si>
    <t xml:space="preserve">Maureen Reedy </t>
  </si>
  <si>
    <t>Kevin Boyce</t>
  </si>
  <si>
    <t xml:space="preserve">Seth Golding </t>
  </si>
  <si>
    <t>Joseph Healy</t>
  </si>
  <si>
    <t xml:space="preserve">Tracy Heard </t>
  </si>
  <si>
    <t>Peter Stautberg</t>
  </si>
  <si>
    <t xml:space="preserve">Nathan Wissman </t>
  </si>
  <si>
    <t>Connie Pillich</t>
  </si>
  <si>
    <t>Robert Ryan</t>
  </si>
  <si>
    <t xml:space="preserve">Mike Wilson </t>
  </si>
  <si>
    <t>Louis Blessing</t>
  </si>
  <si>
    <t xml:space="preserve">Hubert Brown </t>
  </si>
  <si>
    <t>Steven Newsome</t>
  </si>
  <si>
    <t xml:space="preserve">Lou Terhar </t>
  </si>
  <si>
    <t>Denise Driehaus</t>
  </si>
  <si>
    <t xml:space="preserve">Michael Gabbard </t>
  </si>
  <si>
    <t>Dale Mallory</t>
  </si>
  <si>
    <t xml:space="preserve">Ron Mosby </t>
  </si>
  <si>
    <t>Tom Bryan</t>
  </si>
  <si>
    <t xml:space="preserve">Alicia Reece </t>
  </si>
  <si>
    <t>Ronya Habash</t>
  </si>
  <si>
    <t xml:space="preserve">Vernon Sykes </t>
  </si>
  <si>
    <t>Zack Milkovich</t>
  </si>
  <si>
    <t xml:space="preserve">Kevin Mitchell </t>
  </si>
  <si>
    <t>Paul Colavecchio</t>
  </si>
  <si>
    <t xml:space="preserve">Anthony DeVitis </t>
  </si>
  <si>
    <t>Kristina Roegner</t>
  </si>
  <si>
    <t xml:space="preserve">Tom Schmida </t>
  </si>
  <si>
    <t>Michael Kaplan</t>
  </si>
  <si>
    <t xml:space="preserve">Marilyn Slaby </t>
  </si>
  <si>
    <t>Fred Strahorn</t>
  </si>
  <si>
    <t xml:space="preserve">Jeffrey Wellbaum </t>
  </si>
  <si>
    <t>Carl Fisher</t>
  </si>
  <si>
    <t xml:space="preserve">Michael Henne </t>
  </si>
  <si>
    <t>Jim Butler</t>
  </si>
  <si>
    <t xml:space="preserve">Caroline Gentry </t>
  </si>
  <si>
    <t>Terry Blair</t>
  </si>
  <si>
    <t xml:space="preserve">Aaron Buczkowski </t>
  </si>
  <si>
    <t>Joyce Deitering</t>
  </si>
  <si>
    <t xml:space="preserve">Roland Winburn </t>
  </si>
  <si>
    <t xml:space="preserve">Michael Ashford </t>
  </si>
  <si>
    <t xml:space="preserve">Teresa Fedor </t>
  </si>
  <si>
    <t>Dave Kissinger</t>
  </si>
  <si>
    <t xml:space="preserve">Matthew Szollosi </t>
  </si>
  <si>
    <t>Jeff Bunck</t>
  </si>
  <si>
    <t xml:space="preserve">Barbara Sears </t>
  </si>
  <si>
    <t>John Deagan</t>
  </si>
  <si>
    <t>Kirk Schuring</t>
  </si>
  <si>
    <t xml:space="preserve">Amanda Trump </t>
  </si>
  <si>
    <t>Monique Moore</t>
  </si>
  <si>
    <t xml:space="preserve">Stephen Slesnick </t>
  </si>
  <si>
    <t>Christina Hagan</t>
  </si>
  <si>
    <t xml:space="preserve">Sue Ryan </t>
  </si>
  <si>
    <t>Mark Hardig</t>
  </si>
  <si>
    <t xml:space="preserve">Wes Retherford </t>
  </si>
  <si>
    <t>Margaret Conditt</t>
  </si>
  <si>
    <t>Robert Coogan</t>
  </si>
  <si>
    <t xml:space="preserve">Branden Rudie </t>
  </si>
  <si>
    <t>Timothy Derickson</t>
  </si>
  <si>
    <t xml:space="preserve">Suzi Rubin </t>
  </si>
  <si>
    <t xml:space="preserve">Peter Beck </t>
  </si>
  <si>
    <t>Rae Brady</t>
  </si>
  <si>
    <t xml:space="preserve">Matthew Lundy </t>
  </si>
  <si>
    <t xml:space="preserve">Daniel Ramos </t>
  </si>
  <si>
    <t>Terry Boose</t>
  </si>
  <si>
    <t>Matthew Lark</t>
  </si>
  <si>
    <t xml:space="preserve">Robert Sherwin </t>
  </si>
  <si>
    <t xml:space="preserve">Robert Hagan </t>
  </si>
  <si>
    <t>Ronald Gerberry</t>
  </si>
  <si>
    <t xml:space="preserve">Kimberly Poma </t>
  </si>
  <si>
    <t>Lori Dinallo</t>
  </si>
  <si>
    <t xml:space="preserve">John Rogers </t>
  </si>
  <si>
    <t>Susan McGuinness</t>
  </si>
  <si>
    <t xml:space="preserve">Ron Young </t>
  </si>
  <si>
    <t>Mike Kassalen</t>
  </si>
  <si>
    <t xml:space="preserve">Ron Maag </t>
  </si>
  <si>
    <t>Sean O'Brien</t>
  </si>
  <si>
    <t xml:space="preserve">Pat Paridon </t>
  </si>
  <si>
    <t>Randy Law</t>
  </si>
  <si>
    <t xml:space="preserve">Tom Letson </t>
  </si>
  <si>
    <t>John Becker</t>
  </si>
  <si>
    <t xml:space="preserve">Steve Myers </t>
  </si>
  <si>
    <t>Doug Green</t>
  </si>
  <si>
    <t xml:space="preserve">Ken McNeely </t>
  </si>
  <si>
    <t>Andrew Brenner</t>
  </si>
  <si>
    <t xml:space="preserve">David Hogan </t>
  </si>
  <si>
    <t>Margaret Ruhl</t>
  </si>
  <si>
    <t xml:space="preserve">John Ryerson </t>
  </si>
  <si>
    <t>William Batchelder</t>
  </si>
  <si>
    <t xml:space="preserve">Judith Cross </t>
  </si>
  <si>
    <t>Dave Hall</t>
  </si>
  <si>
    <t xml:space="preserve">Steve Johnson </t>
  </si>
  <si>
    <t>Jay Hottinger</t>
  </si>
  <si>
    <t xml:space="preserve">Brady Jones </t>
  </si>
  <si>
    <t>David Dilly</t>
  </si>
  <si>
    <t xml:space="preserve">Bill Hayes </t>
  </si>
  <si>
    <t>Bill Conner</t>
  </si>
  <si>
    <t xml:space="preserve">Rick Perales </t>
  </si>
  <si>
    <t>Robert Hackett</t>
  </si>
  <si>
    <t xml:space="preserve">Steve Key </t>
  </si>
  <si>
    <t>Kathleen Clyde</t>
  </si>
  <si>
    <t xml:space="preserve">Nick Skeriotis </t>
  </si>
  <si>
    <t>Matt Lynch</t>
  </si>
  <si>
    <t xml:space="preserve">Tom Warren </t>
  </si>
  <si>
    <t>Kelly Bryant</t>
  </si>
  <si>
    <t xml:space="preserve">Gerald Stebelton </t>
  </si>
  <si>
    <t>Ron Hood</t>
  </si>
  <si>
    <t xml:space="preserve">Jeremy VanMeter </t>
  </si>
  <si>
    <t>David Herier</t>
  </si>
  <si>
    <t xml:space="preserve">Ross McGregor </t>
  </si>
  <si>
    <t>Richard Adams</t>
  </si>
  <si>
    <t xml:space="preserve">Dave Fisher </t>
  </si>
  <si>
    <t>John Vanover</t>
  </si>
  <si>
    <t xml:space="preserve">Lynn Wachtmann </t>
  </si>
  <si>
    <t>Tony Burkley</t>
  </si>
  <si>
    <t xml:space="preserve">Pete Schlegel </t>
  </si>
  <si>
    <t>John Kostyo</t>
  </si>
  <si>
    <t xml:space="preserve">Robert Sprague </t>
  </si>
  <si>
    <t>Jim Buchy</t>
  </si>
  <si>
    <t xml:space="preserve">Ronald Hammons </t>
  </si>
  <si>
    <t xml:space="preserve">John Adams </t>
  </si>
  <si>
    <t>Cheryl Johncox</t>
  </si>
  <si>
    <t xml:space="preserve">Dorothy Pelanda </t>
  </si>
  <si>
    <t>Jeffrey Lehart</t>
  </si>
  <si>
    <t xml:space="preserve">Jeff McClain </t>
  </si>
  <si>
    <t>Rex Damschroder</t>
  </si>
  <si>
    <t xml:space="preserve">Bill Young </t>
  </si>
  <si>
    <t>Donald Janik</t>
  </si>
  <si>
    <t xml:space="preserve">Chris Redfern </t>
  </si>
  <si>
    <t>John Haas</t>
  </si>
  <si>
    <t xml:space="preserve">Terry Johnson </t>
  </si>
  <si>
    <t>Peter Pence</t>
  </si>
  <si>
    <t xml:space="preserve">Cliff Rosenberger </t>
  </si>
  <si>
    <t>Robert Armstrong</t>
  </si>
  <si>
    <t xml:space="preserve">Gary Scherer </t>
  </si>
  <si>
    <t>Josh Bailey</t>
  </si>
  <si>
    <t xml:space="preserve">Ryan Smith </t>
  </si>
  <si>
    <t>Debbie Phillips</t>
  </si>
  <si>
    <t xml:space="preserve">Charles Richter </t>
  </si>
  <si>
    <t>Charlie Daniels</t>
  </si>
  <si>
    <t xml:space="preserve">Andy Thompson </t>
  </si>
  <si>
    <t xml:space="preserve">Jack Cera </t>
  </si>
  <si>
    <t>Frank Fleischer</t>
  </si>
  <si>
    <t xml:space="preserve">Brian Hill </t>
  </si>
  <si>
    <t>Al Landis</t>
  </si>
  <si>
    <t xml:space="preserve">Joshua O'Farrell </t>
  </si>
  <si>
    <t>Casey Kozlowski</t>
  </si>
  <si>
    <t xml:space="preserve">John Patterson </t>
  </si>
  <si>
    <t>Terrence O'Donnell</t>
  </si>
  <si>
    <t xml:space="preserve">Michael Skindell </t>
  </si>
  <si>
    <t>Robert Cupp</t>
  </si>
  <si>
    <t xml:space="preserve">William O'Neill </t>
  </si>
  <si>
    <t>Yvette Brown</t>
  </si>
  <si>
    <t xml:space="preserve">Sharon Kennedy </t>
  </si>
  <si>
    <t>State Issue 1 Yes</t>
  </si>
  <si>
    <t>State Issue 1 No</t>
  </si>
  <si>
    <t>State Issue 2 Yes</t>
  </si>
  <si>
    <t xml:space="preserve">State Issue 2 No </t>
  </si>
  <si>
    <t>Pat DeWine</t>
  </si>
  <si>
    <t xml:space="preserve">Bruce Whitman </t>
  </si>
  <si>
    <t xml:space="preserve">Patrick Dinkelacker </t>
  </si>
  <si>
    <t xml:space="preserve">Penelope Cunningham </t>
  </si>
  <si>
    <t>Pat Fischer</t>
  </si>
  <si>
    <t xml:space="preserve">Martha Good </t>
  </si>
  <si>
    <t>Carley Ingram</t>
  </si>
  <si>
    <t xml:space="preserve">Jeffrey Welbaum </t>
  </si>
  <si>
    <t xml:space="preserve">John Willamowski </t>
  </si>
  <si>
    <t xml:space="preserve">William Harsha </t>
  </si>
  <si>
    <t>Leonard Holzapfel</t>
  </si>
  <si>
    <t xml:space="preserve">Marie Hoover </t>
  </si>
  <si>
    <t>Patricia Delaney</t>
  </si>
  <si>
    <t xml:space="preserve">Jeanette Moll </t>
  </si>
  <si>
    <t xml:space="preserve">Scott Gwin </t>
  </si>
  <si>
    <t xml:space="preserve">John Wise </t>
  </si>
  <si>
    <t xml:space="preserve">James Jensen </t>
  </si>
  <si>
    <t>Mary DeGenaro</t>
  </si>
  <si>
    <t xml:space="preserve">Mark Hanni </t>
  </si>
  <si>
    <t xml:space="preserve">Eileen Gallagher </t>
  </si>
  <si>
    <t>Tim McCormack</t>
  </si>
  <si>
    <t xml:space="preserve">Kenneth Spanagel </t>
  </si>
  <si>
    <t xml:space="preserve">Mary Boyle </t>
  </si>
  <si>
    <t xml:space="preserve">Frank Celebrezze </t>
  </si>
  <si>
    <t>Clair Dickinson</t>
  </si>
  <si>
    <t xml:space="preserve">Jennifer Hensal </t>
  </si>
  <si>
    <t xml:space="preserve">Gary Tyack </t>
  </si>
  <si>
    <t xml:space="preserve">Peggy Bryant </t>
  </si>
  <si>
    <t>Colleen O'Toole</t>
  </si>
  <si>
    <t xml:space="preserve">Mary Jane Trapp </t>
  </si>
  <si>
    <t xml:space="preserve">Diane Grendell </t>
  </si>
  <si>
    <t xml:space="preserve">Stephen Powell </t>
  </si>
  <si>
    <t>Raymond Lembke</t>
  </si>
  <si>
    <t xml:space="preserve">Mike Powell </t>
  </si>
  <si>
    <t>Stanley Jackson</t>
  </si>
  <si>
    <t xml:space="preserve">Ann Jacobs </t>
  </si>
  <si>
    <t>Marianne Gasiecki</t>
  </si>
  <si>
    <t>Rich Javorek</t>
  </si>
  <si>
    <t xml:space="preserve">Bryan Williams </t>
  </si>
  <si>
    <t>Michael Collins</t>
  </si>
  <si>
    <t>Kristen McKinley</t>
  </si>
  <si>
    <t xml:space="preserve">John Stacy </t>
  </si>
  <si>
    <t>James Collum</t>
  </si>
  <si>
    <t>Sarah Fowler</t>
  </si>
  <si>
    <t xml:space="preserve">John Sans </t>
  </si>
  <si>
    <t>Stephanie Dodd</t>
  </si>
  <si>
    <t>Philip Gerth</t>
  </si>
  <si>
    <t xml:space="preserve">Larry Good </t>
  </si>
  <si>
    <t>Todd Book</t>
  </si>
  <si>
    <t xml:space="preserve">Jeff Hardin </t>
  </si>
  <si>
    <t>Beverly Goldstein</t>
  </si>
  <si>
    <t xml:space="preserve">Mary Rose Oakar </t>
  </si>
  <si>
    <t>Robert Pell</t>
  </si>
  <si>
    <t xml:space="preserve">Christine Sycks </t>
  </si>
  <si>
    <t xml:space="preserve">Michael Yoder </t>
  </si>
  <si>
    <t>Peggy Davis</t>
  </si>
  <si>
    <t xml:space="preserve">Jody Parrish-Polen </t>
  </si>
  <si>
    <t xml:space="preserve">Gary Gardner </t>
  </si>
  <si>
    <t xml:space="preserve">Margie Miller </t>
  </si>
  <si>
    <t xml:space="preserve">Annette Shaw </t>
  </si>
  <si>
    <t>Mickey Mihalick</t>
  </si>
  <si>
    <t xml:space="preserve">Tami Pentek </t>
  </si>
  <si>
    <t xml:space="preserve">Ann Trout </t>
  </si>
  <si>
    <t xml:space="preserve">I. Jean Meckstroth </t>
  </si>
  <si>
    <t xml:space="preserve">Cynthia McGee </t>
  </si>
  <si>
    <t>Dale Anderson</t>
  </si>
  <si>
    <t xml:space="preserve">Clark Gray </t>
  </si>
  <si>
    <t xml:space="preserve">Mary Swain </t>
  </si>
  <si>
    <t xml:space="preserve">William Wohlwend </t>
  </si>
  <si>
    <t xml:space="preserve">Penny Underwood </t>
  </si>
  <si>
    <t xml:space="preserve">Ron Vincent </t>
  </si>
  <si>
    <t xml:space="preserve">Barb Wiedenbein </t>
  </si>
  <si>
    <t xml:space="preserve">Cynthia Bailey </t>
  </si>
  <si>
    <t xml:space="preserve">Anthony Dattilio </t>
  </si>
  <si>
    <t>Janet Mosier</t>
  </si>
  <si>
    <t xml:space="preserve">Nina Richards </t>
  </si>
  <si>
    <t xml:space="preserve">Sheila Lester </t>
  </si>
  <si>
    <t xml:space="preserve">Cindy Pike </t>
  </si>
  <si>
    <t>Amy Galbraith</t>
  </si>
  <si>
    <t xml:space="preserve">Toni McBroom </t>
  </si>
  <si>
    <t xml:space="preserve">Jan Antonoplos </t>
  </si>
  <si>
    <t xml:space="preserve">Luvada Wilson </t>
  </si>
  <si>
    <t xml:space="preserve">Deborah Smalley </t>
  </si>
  <si>
    <t xml:space="preserve">Evelyn Pentzer </t>
  </si>
  <si>
    <t xml:space="preserve">Maryellen O'Shaughnessy </t>
  </si>
  <si>
    <t xml:space="preserve">Paul MacDonald </t>
  </si>
  <si>
    <t>Belinda Burnett</t>
  </si>
  <si>
    <t xml:space="preserve">Noreen Saunders </t>
  </si>
  <si>
    <t>Bonnie Cavanaugh</t>
  </si>
  <si>
    <t xml:space="preserve">Denise Kaminski </t>
  </si>
  <si>
    <t xml:space="preserve">Terri Mazur </t>
  </si>
  <si>
    <t xml:space="preserve">Teresa Dankovic </t>
  </si>
  <si>
    <t>Pam Thomas</t>
  </si>
  <si>
    <t xml:space="preserve">Tracy Winkler </t>
  </si>
  <si>
    <t xml:space="preserve">Cathy Wilcox </t>
  </si>
  <si>
    <t xml:space="preserve">Carrie Haudenschield </t>
  </si>
  <si>
    <t xml:space="preserve">Leslie Milliken </t>
  </si>
  <si>
    <t xml:space="preserve">Connie Schnitkey </t>
  </si>
  <si>
    <t xml:space="preserve">Dwight Hodson </t>
  </si>
  <si>
    <t xml:space="preserve">Sharon Edwards </t>
  </si>
  <si>
    <t xml:space="preserve">Ronda Steimel </t>
  </si>
  <si>
    <t xml:space="preserve">Susan Hazel </t>
  </si>
  <si>
    <t xml:space="preserve">Seth Michael </t>
  </si>
  <si>
    <t xml:space="preserve">John Corrigan </t>
  </si>
  <si>
    <t xml:space="preserve">Mary Hawkins </t>
  </si>
  <si>
    <t>Maureen Kelly</t>
  </si>
  <si>
    <t xml:space="preserve">Emilee Teresczuk </t>
  </si>
  <si>
    <t xml:space="preserve">Michael Patterson </t>
  </si>
  <si>
    <t xml:space="preserve">Gary Walters </t>
  </si>
  <si>
    <t xml:space="preserve">Barb McDonald </t>
  </si>
  <si>
    <t>Ronald Nabakowski</t>
  </si>
  <si>
    <t xml:space="preserve">Jason Schmidt </t>
  </si>
  <si>
    <t>J. Bernie Quilter</t>
  </si>
  <si>
    <t xml:space="preserve">Constantine Stamos </t>
  </si>
  <si>
    <t xml:space="preserve">Renae Zabloudil </t>
  </si>
  <si>
    <t xml:space="preserve">Anthony Vivo </t>
  </si>
  <si>
    <t>Julie Kagel</t>
  </si>
  <si>
    <t xml:space="preserve">Lori Maynard </t>
  </si>
  <si>
    <t>Maryann Chandler</t>
  </si>
  <si>
    <t xml:space="preserve">David Wadsworth </t>
  </si>
  <si>
    <t>Lori Hatfield</t>
  </si>
  <si>
    <t>Penny Hysell</t>
  </si>
  <si>
    <t>Diane Lynch</t>
  </si>
  <si>
    <t xml:space="preserve">Samantha Mugrage </t>
  </si>
  <si>
    <t>Angela Fair</t>
  </si>
  <si>
    <t xml:space="preserve">Kevin McKirnan </t>
  </si>
  <si>
    <t xml:space="preserve">Jan Mottinger </t>
  </si>
  <si>
    <t xml:space="preserve">Beth Rose </t>
  </si>
  <si>
    <t>Gregory Brush</t>
  </si>
  <si>
    <t xml:space="preserve">Carma Harlow-Johnson </t>
  </si>
  <si>
    <t xml:space="preserve">Vanessa Mills </t>
  </si>
  <si>
    <t xml:space="preserve">Todd Bickle </t>
  </si>
  <si>
    <t xml:space="preserve">Karen Starr </t>
  </si>
  <si>
    <t xml:space="preserve">Gary Kohli </t>
  </si>
  <si>
    <t xml:space="preserve">Ann Pease </t>
  </si>
  <si>
    <t>Penny Wilkins</t>
  </si>
  <si>
    <t xml:space="preserve">Timothy Wollenberg </t>
  </si>
  <si>
    <t>James Dean</t>
  </si>
  <si>
    <t xml:space="preserve">Robert Reeser </t>
  </si>
  <si>
    <t xml:space="preserve">John Williams </t>
  </si>
  <si>
    <t>Daniel Cartwright</t>
  </si>
  <si>
    <t xml:space="preserve">Linda Fankhauser </t>
  </si>
  <si>
    <t xml:space="preserve">Christopher Washington </t>
  </si>
  <si>
    <t xml:space="preserve">Teresa Lammers </t>
  </si>
  <si>
    <t xml:space="preserve">Linda Frary </t>
  </si>
  <si>
    <t>Todd Bennett</t>
  </si>
  <si>
    <t xml:space="preserve">Ty Hinton </t>
  </si>
  <si>
    <t xml:space="preserve">Tracy Overmyer </t>
  </si>
  <si>
    <t xml:space="preserve">Lisa White </t>
  </si>
  <si>
    <t xml:space="preserve">Mary Ward </t>
  </si>
  <si>
    <t xml:space="preserve">Michele Mumford </t>
  </si>
  <si>
    <t>Jeff Heimbaugh</t>
  </si>
  <si>
    <t xml:space="preserve">Nancy Reinbold </t>
  </si>
  <si>
    <t>Daniel Horrigan</t>
  </si>
  <si>
    <t xml:space="preserve">Kandi O'Connor </t>
  </si>
  <si>
    <t xml:space="preserve">Karen Allen </t>
  </si>
  <si>
    <t>Nicholas Homrighausen</t>
  </si>
  <si>
    <t xml:space="preserve">Jeanne Stephen </t>
  </si>
  <si>
    <t xml:space="preserve">Teresa Nickle </t>
  </si>
  <si>
    <t xml:space="preserve">Cindy Mollenkopf </t>
  </si>
  <si>
    <t xml:space="preserve">Lisa Gilliland </t>
  </si>
  <si>
    <t xml:space="preserve">James Spaeth </t>
  </si>
  <si>
    <t xml:space="preserve">Brenda Wolfe </t>
  </si>
  <si>
    <t xml:space="preserve">Tim Neal </t>
  </si>
  <si>
    <t xml:space="preserve">Kimberly Herman </t>
  </si>
  <si>
    <t xml:space="preserve">Cindy Hofner </t>
  </si>
  <si>
    <t xml:space="preserve">Ann Dunbar </t>
  </si>
  <si>
    <t xml:space="preserve">Stephen Caraway </t>
  </si>
  <si>
    <t>Ty Pell</t>
  </si>
  <si>
    <t xml:space="preserve">Paul Worley </t>
  </si>
  <si>
    <t xml:space="preserve">Jay Begg </t>
  </si>
  <si>
    <t>Don Kissick</t>
  </si>
  <si>
    <t>Connie Miller</t>
  </si>
  <si>
    <t xml:space="preserve">Cory Noonan </t>
  </si>
  <si>
    <t xml:space="preserve">Barb Queer </t>
  </si>
  <si>
    <t xml:space="preserve">Michael Welch </t>
  </si>
  <si>
    <t>Ryan Bailey</t>
  </si>
  <si>
    <t>Peggy Carlo</t>
  </si>
  <si>
    <t xml:space="preserve">Willis Clay </t>
  </si>
  <si>
    <t>Daniel Claypool</t>
  </si>
  <si>
    <t xml:space="preserve">Steve Graham </t>
  </si>
  <si>
    <t>Chris Chmiel</t>
  </si>
  <si>
    <t xml:space="preserve">Randy Mace </t>
  </si>
  <si>
    <t>Charlie Adkins</t>
  </si>
  <si>
    <t xml:space="preserve">Larry Payne </t>
  </si>
  <si>
    <t xml:space="preserve">Donald Regula </t>
  </si>
  <si>
    <t xml:space="preserve">John Bergman </t>
  </si>
  <si>
    <t>Matt Coffland</t>
  </si>
  <si>
    <t>Jerry Echemann</t>
  </si>
  <si>
    <t xml:space="preserve">Doug Longenette </t>
  </si>
  <si>
    <t xml:space="preserve">Ginny Favede </t>
  </si>
  <si>
    <t>Ralph Jennings</t>
  </si>
  <si>
    <t>Chuck Krainz</t>
  </si>
  <si>
    <t xml:space="preserve">Barry Woodruff </t>
  </si>
  <si>
    <t>William Geschwind</t>
  </si>
  <si>
    <t xml:space="preserve">Daryll Gray </t>
  </si>
  <si>
    <t xml:space="preserve">Tony Applegate </t>
  </si>
  <si>
    <t>Jodi Billerman</t>
  </si>
  <si>
    <t>Daryl Olthaus</t>
  </si>
  <si>
    <t xml:space="preserve">T.C. Rogers </t>
  </si>
  <si>
    <t xml:space="preserve">Don Dixon </t>
  </si>
  <si>
    <t>Sheila Borntrager</t>
  </si>
  <si>
    <t>David Flanary</t>
  </si>
  <si>
    <t xml:space="preserve">Robert Wirkner </t>
  </si>
  <si>
    <t xml:space="preserve">Thomas Wheaton </t>
  </si>
  <si>
    <t xml:space="preserve">David Faulkner </t>
  </si>
  <si>
    <t>Anthony Ehresmann</t>
  </si>
  <si>
    <t xml:space="preserve">Steven Hess </t>
  </si>
  <si>
    <t>John Detrick</t>
  </si>
  <si>
    <t xml:space="preserve">Douglas Geyer </t>
  </si>
  <si>
    <t>David Hartley</t>
  </si>
  <si>
    <t xml:space="preserve">Kyle Koehler </t>
  </si>
  <si>
    <t xml:space="preserve">Ed Humphrey </t>
  </si>
  <si>
    <t xml:space="preserve">Bob Proud </t>
  </si>
  <si>
    <t>Leonard Harding</t>
  </si>
  <si>
    <t xml:space="preserve">David Uible </t>
  </si>
  <si>
    <t>Molly Dullea</t>
  </si>
  <si>
    <t xml:space="preserve">Kerry Steed </t>
  </si>
  <si>
    <t xml:space="preserve">Mike Curry </t>
  </si>
  <si>
    <t>John Payne</t>
  </si>
  <si>
    <t>John Wargo</t>
  </si>
  <si>
    <t xml:space="preserve">Tim Weigle </t>
  </si>
  <si>
    <t>Joe Csonka</t>
  </si>
  <si>
    <t xml:space="preserve">Jim Hoppel </t>
  </si>
  <si>
    <t xml:space="preserve">D. Curtis Lee </t>
  </si>
  <si>
    <t xml:space="preserve">Dane Shryock </t>
  </si>
  <si>
    <t>Steve Reinhard</t>
  </si>
  <si>
    <t>Floyd Reinhart</t>
  </si>
  <si>
    <t xml:space="preserve">John Rossington </t>
  </si>
  <si>
    <t>Gary Miller</t>
  </si>
  <si>
    <t xml:space="preserve">Doug Weisenauer </t>
  </si>
  <si>
    <t>Anna Melendez</t>
  </si>
  <si>
    <t xml:space="preserve">Dale Miller </t>
  </si>
  <si>
    <t xml:space="preserve">Chuck Germana </t>
  </si>
  <si>
    <t xml:space="preserve">Jack Schron </t>
  </si>
  <si>
    <t xml:space="preserve">Pernel Jones </t>
  </si>
  <si>
    <t xml:space="preserve">Julian Rogers </t>
  </si>
  <si>
    <t xml:space="preserve">Diane Delaplane </t>
  </si>
  <si>
    <t xml:space="preserve">Michael Rhoades </t>
  </si>
  <si>
    <t>Charles Bakle</t>
  </si>
  <si>
    <t xml:space="preserve">Otto Nicely </t>
  </si>
  <si>
    <t>Brenda Griffith</t>
  </si>
  <si>
    <t xml:space="preserve">Thomas Kime </t>
  </si>
  <si>
    <t>Richard Bird</t>
  </si>
  <si>
    <t xml:space="preserve">Ken O'Brien </t>
  </si>
  <si>
    <t>John Hartman</t>
  </si>
  <si>
    <t xml:space="preserve">Gary Merrell </t>
  </si>
  <si>
    <t>Dick Brady</t>
  </si>
  <si>
    <t>Thomas Ferrell</t>
  </si>
  <si>
    <t>Brad Hartung</t>
  </si>
  <si>
    <t xml:space="preserve">Steven Kraus </t>
  </si>
  <si>
    <t>Jude Hammond</t>
  </si>
  <si>
    <t xml:space="preserve">Pat Shenigo </t>
  </si>
  <si>
    <t>Reed Bailey</t>
  </si>
  <si>
    <t xml:space="preserve">Steven Davis </t>
  </si>
  <si>
    <t>George Hallarn</t>
  </si>
  <si>
    <t xml:space="preserve">Dave Levacy </t>
  </si>
  <si>
    <t xml:space="preserve">Dan Dean </t>
  </si>
  <si>
    <t>Tony Anderson</t>
  </si>
  <si>
    <t xml:space="preserve">Bob Steele </t>
  </si>
  <si>
    <t>Paula Brooks</t>
  </si>
  <si>
    <t xml:space="preserve">James Pfaff </t>
  </si>
  <si>
    <t xml:space="preserve">John O'Grady </t>
  </si>
  <si>
    <t xml:space="preserve">Bill Rufenacht </t>
  </si>
  <si>
    <t>Paul Barnaby</t>
  </si>
  <si>
    <t xml:space="preserve">Becky Thatcher </t>
  </si>
  <si>
    <t>Joe Foster</t>
  </si>
  <si>
    <t xml:space="preserve">Brent Saunders </t>
  </si>
  <si>
    <t>David Smith</t>
  </si>
  <si>
    <t xml:space="preserve">Lois Snyder </t>
  </si>
  <si>
    <t>Tracy Jemison</t>
  </si>
  <si>
    <t xml:space="preserve">Fred Welty </t>
  </si>
  <si>
    <t>Jim Dvorak</t>
  </si>
  <si>
    <t xml:space="preserve">Mary Samide </t>
  </si>
  <si>
    <t>Christopher Lacny</t>
  </si>
  <si>
    <t xml:space="preserve">Ralph Spidalieri </t>
  </si>
  <si>
    <t xml:space="preserve">Tom Koogler </t>
  </si>
  <si>
    <t xml:space="preserve">Robert Glaser </t>
  </si>
  <si>
    <t>Randy Mercer</t>
  </si>
  <si>
    <t xml:space="preserve">Dave Saft </t>
  </si>
  <si>
    <t>Steve Allen</t>
  </si>
  <si>
    <t xml:space="preserve">Ernest Gardner </t>
  </si>
  <si>
    <t>Bob Frey</t>
  </si>
  <si>
    <t xml:space="preserve">Todd Portune </t>
  </si>
  <si>
    <t xml:space="preserve">Greg Hartmann </t>
  </si>
  <si>
    <t xml:space="preserve">Mark Gazarek </t>
  </si>
  <si>
    <t xml:space="preserve">Brian Robertson </t>
  </si>
  <si>
    <t>Edward Elliott</t>
  </si>
  <si>
    <t>Brett Molk</t>
  </si>
  <si>
    <t xml:space="preserve">Ron Shaffer </t>
  </si>
  <si>
    <t>Chris Rogers</t>
  </si>
  <si>
    <t xml:space="preserve">Randall Rogers </t>
  </si>
  <si>
    <t>Lynn Mendenhall</t>
  </si>
  <si>
    <t xml:space="preserve">Dale Norris </t>
  </si>
  <si>
    <t>Paul Coffland</t>
  </si>
  <si>
    <t xml:space="preserve">William Host </t>
  </si>
  <si>
    <t xml:space="preserve">Robert Hastedt </t>
  </si>
  <si>
    <t>Glenn Miller</t>
  </si>
  <si>
    <t xml:space="preserve">Richard Myers </t>
  </si>
  <si>
    <t>Brenda Hottinger-Losey</t>
  </si>
  <si>
    <t xml:space="preserve">Shane Wilkin </t>
  </si>
  <si>
    <t>Tom Horst</t>
  </si>
  <si>
    <t xml:space="preserve">Randy Mustard </t>
  </si>
  <si>
    <t>Sandra Ogle</t>
  </si>
  <si>
    <t xml:space="preserve">Gary Waugh </t>
  </si>
  <si>
    <t>Jeff Dickerson</t>
  </si>
  <si>
    <t xml:space="preserve">John Walker </t>
  </si>
  <si>
    <t xml:space="preserve">Joe Miller </t>
  </si>
  <si>
    <t xml:space="preserve">Raymond Eyler </t>
  </si>
  <si>
    <t>Gary Bauer</t>
  </si>
  <si>
    <t>Fred Eldred</t>
  </si>
  <si>
    <t xml:space="preserve">Sharon Ward </t>
  </si>
  <si>
    <t>Tom Dunlap</t>
  </si>
  <si>
    <t xml:space="preserve">Larry Silcox </t>
  </si>
  <si>
    <t>Edmund Armstrong</t>
  </si>
  <si>
    <t xml:space="preserve">Bill Vicars </t>
  </si>
  <si>
    <t>Paul Haller</t>
  </si>
  <si>
    <t xml:space="preserve">Shane Meldick </t>
  </si>
  <si>
    <t>Thomas Gentile</t>
  </si>
  <si>
    <t xml:space="preserve">Billy Petrella </t>
  </si>
  <si>
    <t>David Maple</t>
  </si>
  <si>
    <t xml:space="preserve">Robert Vukelic </t>
  </si>
  <si>
    <t xml:space="preserve">Teresa Bemiller </t>
  </si>
  <si>
    <t>John Booth</t>
  </si>
  <si>
    <t>Thom Collier</t>
  </si>
  <si>
    <t>Robert Aufuldish</t>
  </si>
  <si>
    <t xml:space="preserve">John Hamercheck </t>
  </si>
  <si>
    <t>David Fiebig</t>
  </si>
  <si>
    <t xml:space="preserve">Judy Moran </t>
  </si>
  <si>
    <t xml:space="preserve">Les Boggs </t>
  </si>
  <si>
    <t>Freddie Hayes</t>
  </si>
  <si>
    <t xml:space="preserve">Douglas Malone </t>
  </si>
  <si>
    <t>Bill Pratt</t>
  </si>
  <si>
    <t xml:space="preserve">Carl Robinson </t>
  </si>
  <si>
    <t>Tim Bubb</t>
  </si>
  <si>
    <t xml:space="preserve">James Snedden </t>
  </si>
  <si>
    <t xml:space="preserve">Duane Flowers </t>
  </si>
  <si>
    <t xml:space="preserve">John Bayliss </t>
  </si>
  <si>
    <t xml:space="preserve">Anthony Core </t>
  </si>
  <si>
    <t>Ted Kalo</t>
  </si>
  <si>
    <t xml:space="preserve">Philip Van Treuren </t>
  </si>
  <si>
    <t>Lori Kokoski</t>
  </si>
  <si>
    <t xml:space="preserve">Mike Musto </t>
  </si>
  <si>
    <t>Kevin Haddad</t>
  </si>
  <si>
    <t>Brent McCormack</t>
  </si>
  <si>
    <t xml:space="preserve">Tina Wozniak </t>
  </si>
  <si>
    <t>Pete Gerken</t>
  </si>
  <si>
    <t xml:space="preserve">John Marshall </t>
  </si>
  <si>
    <t xml:space="preserve">Paul Gross </t>
  </si>
  <si>
    <t xml:space="preserve">Mark Forrest </t>
  </si>
  <si>
    <t>David Ditzler</t>
  </si>
  <si>
    <t>Edward Goldner</t>
  </si>
  <si>
    <t>Howard Markert</t>
  </si>
  <si>
    <t xml:space="preserve">David Rossi </t>
  </si>
  <si>
    <t xml:space="preserve">Anthony Traficanti </t>
  </si>
  <si>
    <t>Andy Appelfeller</t>
  </si>
  <si>
    <t xml:space="preserve">Ayers Ratliff </t>
  </si>
  <si>
    <t>Al Gruber</t>
  </si>
  <si>
    <t>Kerr Murray</t>
  </si>
  <si>
    <t xml:space="preserve">Dan Russell </t>
  </si>
  <si>
    <t>Steve Hambley</t>
  </si>
  <si>
    <t xml:space="preserve">Elisa Kazek </t>
  </si>
  <si>
    <t>Patricia Geissman</t>
  </si>
  <si>
    <t xml:space="preserve">Mark Kolesar </t>
  </si>
  <si>
    <t>Randy Hart</t>
  </si>
  <si>
    <t xml:space="preserve">Randy Smith </t>
  </si>
  <si>
    <t xml:space="preserve">Michael Bartrum </t>
  </si>
  <si>
    <t xml:space="preserve">Rick Muhlenkamp </t>
  </si>
  <si>
    <t xml:space="preserve">Jerry Laffin </t>
  </si>
  <si>
    <t xml:space="preserve">Richard Cultice </t>
  </si>
  <si>
    <t xml:space="preserve">Jack Evans </t>
  </si>
  <si>
    <t>Tim Price</t>
  </si>
  <si>
    <t xml:space="preserve">Timothy Price </t>
  </si>
  <si>
    <t xml:space="preserve">Carl Davis </t>
  </si>
  <si>
    <t>Judy Dodge</t>
  </si>
  <si>
    <t>William Pace</t>
  </si>
  <si>
    <t xml:space="preserve">Dave Vore </t>
  </si>
  <si>
    <t>Debbie Lieberman</t>
  </si>
  <si>
    <t xml:space="preserve">Ashley Webb </t>
  </si>
  <si>
    <t>Michael Chapin</t>
  </si>
  <si>
    <t xml:space="preserve">Adam Shriver </t>
  </si>
  <si>
    <t xml:space="preserve">Mike Reed </t>
  </si>
  <si>
    <t>Roger Meyer</t>
  </si>
  <si>
    <t>Richard Miller</t>
  </si>
  <si>
    <t xml:space="preserve">Glenda Wilson </t>
  </si>
  <si>
    <t>John Gersper</t>
  </si>
  <si>
    <t xml:space="preserve">Thomas Whiston </t>
  </si>
  <si>
    <t xml:space="preserve">Tom Harden </t>
  </si>
  <si>
    <t>John Bates</t>
  </si>
  <si>
    <t>Todd Sands</t>
  </si>
  <si>
    <t xml:space="preserve">Steve Strauss </t>
  </si>
  <si>
    <t>Eddie Brock</t>
  </si>
  <si>
    <t xml:space="preserve">Jerry Lavy </t>
  </si>
  <si>
    <t>Stephen Bond</t>
  </si>
  <si>
    <t xml:space="preserve">Bob Nau </t>
  </si>
  <si>
    <t xml:space="preserve">Gary Rossiter </t>
  </si>
  <si>
    <t>Jo Ellen Regal</t>
  </si>
  <si>
    <t xml:space="preserve">Mark Stahl </t>
  </si>
  <si>
    <t>Steven Arndt</t>
  </si>
  <si>
    <t xml:space="preserve">John Huffman </t>
  </si>
  <si>
    <t xml:space="preserve">Tony Zartman </t>
  </si>
  <si>
    <t>Robert Boyd</t>
  </si>
  <si>
    <t>Roy Klopfenstein</t>
  </si>
  <si>
    <t xml:space="preserve">Michael Winans </t>
  </si>
  <si>
    <t>Lloyd Harley</t>
  </si>
  <si>
    <t xml:space="preserve">Jim O'Brien </t>
  </si>
  <si>
    <t>Thad Cooperrider</t>
  </si>
  <si>
    <t xml:space="preserve">Ed Keister </t>
  </si>
  <si>
    <t>David Freriks</t>
  </si>
  <si>
    <t xml:space="preserve">Tim Green </t>
  </si>
  <si>
    <t xml:space="preserve">Harold Henson </t>
  </si>
  <si>
    <t>Daniel Bradhurst</t>
  </si>
  <si>
    <t>Mark Perrill</t>
  </si>
  <si>
    <t xml:space="preserve">Brian Stewart </t>
  </si>
  <si>
    <t xml:space="preserve">Harry Rider </t>
  </si>
  <si>
    <t xml:space="preserve">Blaine Beekman </t>
  </si>
  <si>
    <t>Kathleen Chandler</t>
  </si>
  <si>
    <t>Michael Muldowney</t>
  </si>
  <si>
    <t xml:space="preserve">Larry Solak </t>
  </si>
  <si>
    <t>Maureen Frederick</t>
  </si>
  <si>
    <t xml:space="preserve">Edith Pavlick </t>
  </si>
  <si>
    <t>Christopher Day</t>
  </si>
  <si>
    <t xml:space="preserve">Eric Green </t>
  </si>
  <si>
    <t>Jane Marshall</t>
  </si>
  <si>
    <t xml:space="preserve">Denise Robertson </t>
  </si>
  <si>
    <t>Dan Honigford</t>
  </si>
  <si>
    <t>Travis Jerwers</t>
  </si>
  <si>
    <t>Michael Lammers</t>
  </si>
  <si>
    <t xml:space="preserve">Mark Schmiedebusch </t>
  </si>
  <si>
    <t>Vincent Schroeder</t>
  </si>
  <si>
    <t xml:space="preserve">Barry Woodyard </t>
  </si>
  <si>
    <t>David Morgenstern</t>
  </si>
  <si>
    <t xml:space="preserve">Gary Utt </t>
  </si>
  <si>
    <t>Howard Cole</t>
  </si>
  <si>
    <t xml:space="preserve">Timothy Wert </t>
  </si>
  <si>
    <t>James Caldwell</t>
  </si>
  <si>
    <t xml:space="preserve">Bart Henshaw </t>
  </si>
  <si>
    <t>Jeffrey Henness</t>
  </si>
  <si>
    <t xml:space="preserve">Stephen Neal </t>
  </si>
  <si>
    <t>Glenn Baker</t>
  </si>
  <si>
    <t xml:space="preserve">Terry Thatcher </t>
  </si>
  <si>
    <t xml:space="preserve">Danny Polter </t>
  </si>
  <si>
    <t>Doug Coleman</t>
  </si>
  <si>
    <t xml:space="preserve">Tom Rieser </t>
  </si>
  <si>
    <t>Mike Crabtree</t>
  </si>
  <si>
    <t xml:space="preserve">Donny Rachford </t>
  </si>
  <si>
    <t>Paul Shoemaker</t>
  </si>
  <si>
    <t xml:space="preserve">Holly Stacy </t>
  </si>
  <si>
    <t>Ben Nutter</t>
  </si>
  <si>
    <t xml:space="preserve">Fred Zoeller </t>
  </si>
  <si>
    <t>Anthony Bornhorst</t>
  </si>
  <si>
    <t xml:space="preserve">Jimmy Yost </t>
  </si>
  <si>
    <t xml:space="preserve">Robert Guillozet </t>
  </si>
  <si>
    <t xml:space="preserve">Thomas Bernabei </t>
  </si>
  <si>
    <t>Richard Regula</t>
  </si>
  <si>
    <t xml:space="preserve">Bill Smuckler </t>
  </si>
  <si>
    <t>Frank Larson</t>
  </si>
  <si>
    <t xml:space="preserve">Russ Pry </t>
  </si>
  <si>
    <t>Jane Davis</t>
  </si>
  <si>
    <t xml:space="preserve">Sandra Kurt </t>
  </si>
  <si>
    <t>Nick Kostandaras Sr.</t>
  </si>
  <si>
    <t xml:space="preserve">Greg Roemer </t>
  </si>
  <si>
    <t>Nancy DeLambo</t>
  </si>
  <si>
    <t xml:space="preserve">John Schmidt </t>
  </si>
  <si>
    <t>Russ Iona</t>
  </si>
  <si>
    <t xml:space="preserve">Gloria Rodgers </t>
  </si>
  <si>
    <t>Frank Comunale</t>
  </si>
  <si>
    <t xml:space="preserve">Mike Hoover </t>
  </si>
  <si>
    <t>Tamela Lee</t>
  </si>
  <si>
    <t xml:space="preserve">Lance Reed </t>
  </si>
  <si>
    <t>Faith Bennetts</t>
  </si>
  <si>
    <t xml:space="preserve">Jerry Feeman </t>
  </si>
  <si>
    <t>Larry Ashbaugh</t>
  </si>
  <si>
    <t xml:space="preserve">Tim Crawford </t>
  </si>
  <si>
    <t>Paula Prentice</t>
  </si>
  <si>
    <t xml:space="preserve">Tom Wolfe </t>
  </si>
  <si>
    <t xml:space="preserve">Paul Heltzel </t>
  </si>
  <si>
    <t>John Hull</t>
  </si>
  <si>
    <t xml:space="preserve">Daniel Polivka </t>
  </si>
  <si>
    <t>Belle Everett</t>
  </si>
  <si>
    <t xml:space="preserve">Shane Gunnoe </t>
  </si>
  <si>
    <t xml:space="preserve">Chris Abbuhl </t>
  </si>
  <si>
    <t xml:space="preserve">Steve Stolte </t>
  </si>
  <si>
    <t xml:space="preserve">Charles Hall </t>
  </si>
  <si>
    <t xml:space="preserve">Stan Owens </t>
  </si>
  <si>
    <t xml:space="preserve">Todd Wolfrum </t>
  </si>
  <si>
    <t xml:space="preserve">Michael Bledsoe </t>
  </si>
  <si>
    <t xml:space="preserve">Jerry Zinn </t>
  </si>
  <si>
    <t xml:space="preserve">Pat Arnold South </t>
  </si>
  <si>
    <t xml:space="preserve">Dave Young </t>
  </si>
  <si>
    <t>Ron Feathers</t>
  </si>
  <si>
    <t xml:space="preserve">Cora Marshall </t>
  </si>
  <si>
    <t>Peg Littler</t>
  </si>
  <si>
    <t xml:space="preserve">David White </t>
  </si>
  <si>
    <t xml:space="preserve">Jim Carmichael </t>
  </si>
  <si>
    <t xml:space="preserve">Scott Wiggam </t>
  </si>
  <si>
    <t xml:space="preserve">Lewis Hilkert </t>
  </si>
  <si>
    <t xml:space="preserve">A. Word </t>
  </si>
  <si>
    <t>James Carter</t>
  </si>
  <si>
    <t>Fred Keith</t>
  </si>
  <si>
    <t xml:space="preserve">Brad Waltz </t>
  </si>
  <si>
    <t>Doris Herringshaw</t>
  </si>
  <si>
    <t xml:space="preserve">Joel Kuhlman </t>
  </si>
  <si>
    <t>William Clinger</t>
  </si>
  <si>
    <t xml:space="preserve">Clem Hoepf </t>
  </si>
  <si>
    <t xml:space="preserve">Steven Seitz </t>
  </si>
  <si>
    <t>Kenneth Beamer</t>
  </si>
  <si>
    <t xml:space="preserve">Ron Metzger </t>
  </si>
  <si>
    <t xml:space="preserve">Larry Best </t>
  </si>
  <si>
    <t xml:space="preserve">Gary Beasley </t>
  </si>
  <si>
    <t xml:space="preserve">Dale Thomae </t>
  </si>
  <si>
    <t xml:space="preserve">Pamela Lancaster </t>
  </si>
  <si>
    <t xml:space="preserve">Harold Thompson </t>
  </si>
  <si>
    <t xml:space="preserve">Thomas Freytag </t>
  </si>
  <si>
    <t xml:space="preserve">Troy Balgo </t>
  </si>
  <si>
    <t xml:space="preserve">Judith Varnau </t>
  </si>
  <si>
    <t xml:space="preserve">Lisa Mannix </t>
  </si>
  <si>
    <t xml:space="preserve">Mandal Haas </t>
  </si>
  <si>
    <t xml:space="preserve">Joshua Richards </t>
  </si>
  <si>
    <t xml:space="preserve">Richard Marsh </t>
  </si>
  <si>
    <t xml:space="preserve">Brian Treon </t>
  </si>
  <si>
    <t xml:space="preserve">Ronald Seaman </t>
  </si>
  <si>
    <t xml:space="preserve">William Graham </t>
  </si>
  <si>
    <t xml:space="preserve">Robert Gwinn </t>
  </si>
  <si>
    <t xml:space="preserve">Michael Johnson </t>
  </si>
  <si>
    <t xml:space="preserve">Timothy Kathman </t>
  </si>
  <si>
    <t xml:space="preserve">Gary Okuley </t>
  </si>
  <si>
    <t xml:space="preserve">Mark Hickman </t>
  </si>
  <si>
    <t xml:space="preserve">Brian Baxter </t>
  </si>
  <si>
    <t xml:space="preserve">Thomas Vajen </t>
  </si>
  <si>
    <t xml:space="preserve">Albert Gay </t>
  </si>
  <si>
    <t xml:space="preserve">Jan Gorniak </t>
  </si>
  <si>
    <t xml:space="preserve">Rick Yoder </t>
  </si>
  <si>
    <t xml:space="preserve">Daniel Whiteley </t>
  </si>
  <si>
    <t>Robert Coleman</t>
  </si>
  <si>
    <t xml:space="preserve">Robert Evans </t>
  </si>
  <si>
    <t xml:space="preserve">Kevin Sharrett </t>
  </si>
  <si>
    <t xml:space="preserve">Sandra Schubert </t>
  </si>
  <si>
    <t>Pete Kambelos</t>
  </si>
  <si>
    <t xml:space="preserve">Lakshmi Sammarco </t>
  </si>
  <si>
    <t xml:space="preserve">Mark Fox </t>
  </si>
  <si>
    <t xml:space="preserve">Lawrence Kuk </t>
  </si>
  <si>
    <t xml:space="preserve">Marek Skoskiewicz </t>
  </si>
  <si>
    <t xml:space="preserve">Jeff Beery </t>
  </si>
  <si>
    <t xml:space="preserve">David Cummin </t>
  </si>
  <si>
    <t xml:space="preserve">Robert Anthony </t>
  </si>
  <si>
    <t xml:space="preserve">Jeffrey Harwood </t>
  </si>
  <si>
    <t xml:space="preserve">Gregory Hawker </t>
  </si>
  <si>
    <t xml:space="preserve">Michael Scarpone </t>
  </si>
  <si>
    <t xml:space="preserve">Jennifer Ogle </t>
  </si>
  <si>
    <t xml:space="preserve">Lynn Smith </t>
  </si>
  <si>
    <t xml:space="preserve">Kurt Hofmann </t>
  </si>
  <si>
    <t xml:space="preserve">Michael Campolo </t>
  </si>
  <si>
    <t xml:space="preserve">Michael Failor </t>
  </si>
  <si>
    <t xml:space="preserve">Stephen Evans </t>
  </si>
  <si>
    <t xml:space="preserve">James Patrick </t>
  </si>
  <si>
    <t xml:space="preserve">James Kaehr </t>
  </si>
  <si>
    <t xml:space="preserve">David Kennedy </t>
  </si>
  <si>
    <t xml:space="preserve">Marc Comianos </t>
  </si>
  <si>
    <t xml:space="preserve">Neil Grabenstetter </t>
  </si>
  <si>
    <t xml:space="preserve">Douglas Hunter </t>
  </si>
  <si>
    <t xml:space="preserve">Timothy Heinrichs </t>
  </si>
  <si>
    <t xml:space="preserve">Stephen Huffman </t>
  </si>
  <si>
    <t xml:space="preserve">Kent Harshbarger </t>
  </si>
  <si>
    <t xml:space="preserve">Matthew Hintz </t>
  </si>
  <si>
    <t xml:space="preserve">Charles Feicht </t>
  </si>
  <si>
    <t xml:space="preserve">R. Spencer </t>
  </si>
  <si>
    <t>Daniel Cadigan</t>
  </si>
  <si>
    <t xml:space="preserve">Jerome McTague </t>
  </si>
  <si>
    <t xml:space="preserve">Joseph Kuhn </t>
  </si>
  <si>
    <t xml:space="preserve">Bradley Wilson </t>
  </si>
  <si>
    <t xml:space="preserve">John Ellis </t>
  </si>
  <si>
    <t xml:space="preserve">David Kessler </t>
  </si>
  <si>
    <t xml:space="preserve">Roger Marcial </t>
  </si>
  <si>
    <t xml:space="preserve">Mark Vosler </t>
  </si>
  <si>
    <t xml:space="preserve">Anna Horstman </t>
  </si>
  <si>
    <t xml:space="preserve">Stewart Ryckman </t>
  </si>
  <si>
    <t xml:space="preserve">John Gabis </t>
  </si>
  <si>
    <t xml:space="preserve">John Wukle </t>
  </si>
  <si>
    <t xml:space="preserve">Darren Adams </t>
  </si>
  <si>
    <t xml:space="preserve">Mark Akers </t>
  </si>
  <si>
    <t xml:space="preserve">A. David McDonald </t>
  </si>
  <si>
    <t>Guy Blaser</t>
  </si>
  <si>
    <t xml:space="preserve">P.S. Murthy </t>
  </si>
  <si>
    <t xml:space="preserve">Humphrey Germaniuk </t>
  </si>
  <si>
    <t xml:space="preserve">James Hubert </t>
  </si>
  <si>
    <t xml:space="preserve">David Applegate </t>
  </si>
  <si>
    <t xml:space="preserve">Scott Jarvis </t>
  </si>
  <si>
    <t xml:space="preserve">Rebecca Huston </t>
  </si>
  <si>
    <t xml:space="preserve">Russell Uptegrove </t>
  </si>
  <si>
    <t xml:space="preserve">Kenneth Leopold </t>
  </si>
  <si>
    <t xml:space="preserve">Amy Jolliff </t>
  </si>
  <si>
    <t xml:space="preserve">Kevin Park </t>
  </si>
  <si>
    <t xml:space="preserve">Douglas Hess </t>
  </si>
  <si>
    <t xml:space="preserve">Joseph Sberna </t>
  </si>
  <si>
    <t xml:space="preserve">David Cheney </t>
  </si>
  <si>
    <t xml:space="preserve">Noah Powers </t>
  </si>
  <si>
    <t xml:space="preserve">Craig Hedric </t>
  </si>
  <si>
    <t xml:space="preserve">Keith Spaeth </t>
  </si>
  <si>
    <t xml:space="preserve">Dominick Olivito </t>
  </si>
  <si>
    <t xml:space="preserve">Nick Selvaggio </t>
  </si>
  <si>
    <t xml:space="preserve">Thomas Capper </t>
  </si>
  <si>
    <t xml:space="preserve">Joseph Monnin </t>
  </si>
  <si>
    <t xml:space="preserve">Jerry McBride </t>
  </si>
  <si>
    <t xml:space="preserve">Victor Haddad </t>
  </si>
  <si>
    <t xml:space="preserve">Ken Zuk </t>
  </si>
  <si>
    <t xml:space="preserve">Richard Ferenc </t>
  </si>
  <si>
    <t xml:space="preserve">John Rudduck </t>
  </si>
  <si>
    <t xml:space="preserve">C. Ashley Pike </t>
  </si>
  <si>
    <t>Van Blanchard</t>
  </si>
  <si>
    <t xml:space="preserve">William Drown </t>
  </si>
  <si>
    <t xml:space="preserve">Carolyn Friedland </t>
  </si>
  <si>
    <t>Kathleen Sutula</t>
  </si>
  <si>
    <t xml:space="preserve">Dean VanDress </t>
  </si>
  <si>
    <t xml:space="preserve">Stuart Friedman </t>
  </si>
  <si>
    <t>Marilyn Cassidy</t>
  </si>
  <si>
    <t xml:space="preserve">Michael Jackson </t>
  </si>
  <si>
    <t xml:space="preserve">Joseph Russo </t>
  </si>
  <si>
    <t xml:space="preserve">Janet Burnside </t>
  </si>
  <si>
    <t>Annette Butler</t>
  </si>
  <si>
    <t xml:space="preserve">Steve Gall </t>
  </si>
  <si>
    <t>Daniel Gaul</t>
  </si>
  <si>
    <t xml:space="preserve">Edele Passalacqua </t>
  </si>
  <si>
    <t xml:space="preserve">Thomas O'Malley </t>
  </si>
  <si>
    <t>Robert McClelland</t>
  </si>
  <si>
    <t xml:space="preserve">Cullen Sweeney </t>
  </si>
  <si>
    <t>Frankie Goldberg</t>
  </si>
  <si>
    <t xml:space="preserve">Denise Rini </t>
  </si>
  <si>
    <t xml:space="preserve">Timothy McCormick </t>
  </si>
  <si>
    <t>Pamela Barker</t>
  </si>
  <si>
    <t xml:space="preserve">Colleen Reali </t>
  </si>
  <si>
    <t xml:space="preserve">John Sutula </t>
  </si>
  <si>
    <t>Cassandra Collier-Williams</t>
  </si>
  <si>
    <t xml:space="preserve">Joan Synenberg </t>
  </si>
  <si>
    <t>Cathryn Ensign</t>
  </si>
  <si>
    <t xml:space="preserve">Shirley Saffold </t>
  </si>
  <si>
    <t xml:space="preserve">Alison Floyd </t>
  </si>
  <si>
    <t>Michael Ryan</t>
  </si>
  <si>
    <t xml:space="preserve">Anjanette Whitman </t>
  </si>
  <si>
    <t xml:space="preserve">John O'Donnell </t>
  </si>
  <si>
    <t xml:space="preserve">Jason Aslinger </t>
  </si>
  <si>
    <t xml:space="preserve">Everett Krueger </t>
  </si>
  <si>
    <t>Robert DeLamatre</t>
  </si>
  <si>
    <t xml:space="preserve">Beverly Newell Hancock </t>
  </si>
  <si>
    <t xml:space="preserve">Laura Smith </t>
  </si>
  <si>
    <t xml:space="preserve">Richard Berens </t>
  </si>
  <si>
    <t xml:space="preserve">David Bender </t>
  </si>
  <si>
    <t xml:space="preserve">David Cain </t>
  </si>
  <si>
    <t xml:space="preserve">Guy Reece </t>
  </si>
  <si>
    <t xml:space="preserve">Stephen McIntosh </t>
  </si>
  <si>
    <t xml:space="preserve">Elizabeth Gill </t>
  </si>
  <si>
    <t xml:space="preserve">Jim Mason </t>
  </si>
  <si>
    <t>Kim Brown</t>
  </si>
  <si>
    <t xml:space="preserve">Valoria Hoover </t>
  </si>
  <si>
    <t>Chris Geer</t>
  </si>
  <si>
    <t xml:space="preserve">Terri Jamison </t>
  </si>
  <si>
    <t xml:space="preserve">Charles Schneider </t>
  </si>
  <si>
    <t>Timothy Grendell</t>
  </si>
  <si>
    <t xml:space="preserve">Tim Snyder </t>
  </si>
  <si>
    <t>Forrest Burt</t>
  </si>
  <si>
    <t xml:space="preserve">Scott Matasar </t>
  </si>
  <si>
    <t xml:space="preserve">Robert Hutcheson </t>
  </si>
  <si>
    <t>William Bell</t>
  </si>
  <si>
    <t>Nadine Allen</t>
  </si>
  <si>
    <t>Stephen Black</t>
  </si>
  <si>
    <t>Leslie Ghiz</t>
  </si>
  <si>
    <t xml:space="preserve">Heather Russell </t>
  </si>
  <si>
    <t xml:space="preserve">Steven Martin </t>
  </si>
  <si>
    <t xml:space="preserve">Reginald Routson </t>
  </si>
  <si>
    <t>Charlie Gerken</t>
  </si>
  <si>
    <t xml:space="preserve">John Wallace </t>
  </si>
  <si>
    <t xml:space="preserve">James Conway </t>
  </si>
  <si>
    <t xml:space="preserve">Richard Collins </t>
  </si>
  <si>
    <t xml:space="preserve">Vincent Culotta </t>
  </si>
  <si>
    <t xml:space="preserve">Eugene Lucci </t>
  </si>
  <si>
    <t xml:space="preserve">Charles Cooper </t>
  </si>
  <si>
    <t xml:space="preserve">David Branstool </t>
  </si>
  <si>
    <t>Dan Bratka</t>
  </si>
  <si>
    <t xml:space="preserve">Bridget Hawkins </t>
  </si>
  <si>
    <t xml:space="preserve">Raymond Ewers </t>
  </si>
  <si>
    <t xml:space="preserve">John Miraldi </t>
  </si>
  <si>
    <t xml:space="preserve">James Miraldi </t>
  </si>
  <si>
    <t xml:space="preserve">Lisa Swenski </t>
  </si>
  <si>
    <t xml:space="preserve">James Burge </t>
  </si>
  <si>
    <t>Frank Janik</t>
  </si>
  <si>
    <t xml:space="preserve">Richard Ramsey </t>
  </si>
  <si>
    <t xml:space="preserve">David Lewandowski </t>
  </si>
  <si>
    <t>Myron Duhart</t>
  </si>
  <si>
    <t xml:space="preserve">Kenneth Phillips </t>
  </si>
  <si>
    <t xml:space="preserve">Gary Cook </t>
  </si>
  <si>
    <t xml:space="preserve">Connie Zemmelman </t>
  </si>
  <si>
    <t xml:space="preserve">James Bates </t>
  </si>
  <si>
    <t xml:space="preserve">Linda Jennings </t>
  </si>
  <si>
    <t xml:space="preserve">Stacy Cook </t>
  </si>
  <si>
    <t xml:space="preserve">Lou D'Apolito </t>
  </si>
  <si>
    <t>Kevin Collins</t>
  </si>
  <si>
    <t>Robert Davidson</t>
  </si>
  <si>
    <t xml:space="preserve">Jim Slagle </t>
  </si>
  <si>
    <t>Warren Edwards</t>
  </si>
  <si>
    <t xml:space="preserve">William Finnegan </t>
  </si>
  <si>
    <t xml:space="preserve">Mary Kovack </t>
  </si>
  <si>
    <t xml:space="preserve">Carson Crow </t>
  </si>
  <si>
    <t xml:space="preserve">Christopher Gee </t>
  </si>
  <si>
    <t>Nick Kuntz</t>
  </si>
  <si>
    <t>Jeffery Rezabek</t>
  </si>
  <si>
    <t xml:space="preserve">C. Ralph Wilcoxson </t>
  </si>
  <si>
    <t xml:space="preserve">Denise Cross </t>
  </si>
  <si>
    <t xml:space="preserve">Dennis Adkins </t>
  </si>
  <si>
    <t xml:space="preserve">Timothy Wood </t>
  </si>
  <si>
    <t xml:space="preserve">Timothy O'Connell </t>
  </si>
  <si>
    <t xml:space="preserve">Gregory Singer </t>
  </si>
  <si>
    <t xml:space="preserve">Steven Dankof </t>
  </si>
  <si>
    <t xml:space="preserve">Dennis Langer </t>
  </si>
  <si>
    <t xml:space="preserve">Michael Tucker </t>
  </si>
  <si>
    <t xml:space="preserve">Michael Krumholtz </t>
  </si>
  <si>
    <t xml:space="preserve">Robert Hickson </t>
  </si>
  <si>
    <t xml:space="preserve">P. Randall Knece </t>
  </si>
  <si>
    <t>Kenneth Porter</t>
  </si>
  <si>
    <t xml:space="preserve">Robert Rosenberger </t>
  </si>
  <si>
    <t xml:space="preserve">David Abruzzo </t>
  </si>
  <si>
    <t xml:space="preserve">Michael Borer </t>
  </si>
  <si>
    <t xml:space="preserve">Scott Nusbaum </t>
  </si>
  <si>
    <t>Jerry Buckler</t>
  </si>
  <si>
    <t xml:space="preserve">Jay Willis </t>
  </si>
  <si>
    <t xml:space="preserve">J.B. Marshall </t>
  </si>
  <si>
    <t xml:space="preserve">James Stevenson </t>
  </si>
  <si>
    <t xml:space="preserve">John Haas </t>
  </si>
  <si>
    <t xml:space="preserve">Jim James </t>
  </si>
  <si>
    <t>Kristen Aylward</t>
  </si>
  <si>
    <t xml:space="preserve">Rosemarie Hall </t>
  </si>
  <si>
    <t>Eddie Sipplen</t>
  </si>
  <si>
    <t xml:space="preserve">Thomas Teodosio </t>
  </si>
  <si>
    <t>Paul Gallagher</t>
  </si>
  <si>
    <t xml:space="preserve">Dave Lombardi </t>
  </si>
  <si>
    <t>John Fickes</t>
  </si>
  <si>
    <t xml:space="preserve">Amy Jones </t>
  </si>
  <si>
    <t>Kathryn Michael</t>
  </si>
  <si>
    <t xml:space="preserve">Tammy O'Brien </t>
  </si>
  <si>
    <t>Alison McCarty</t>
  </si>
  <si>
    <t xml:space="preserve">Elinore Stormer </t>
  </si>
  <si>
    <t xml:space="preserve">Andrew Logan </t>
  </si>
  <si>
    <t xml:space="preserve">Pamela Rintala </t>
  </si>
  <si>
    <t>Sandra Harwood</t>
  </si>
  <si>
    <t xml:space="preserve">Richard James </t>
  </si>
  <si>
    <t xml:space="preserve">Ronald Rice </t>
  </si>
  <si>
    <t xml:space="preserve">Kevin Taylor </t>
  </si>
  <si>
    <t xml:space="preserve">Charles Steele </t>
  </si>
  <si>
    <t xml:space="preserve">Donald Oda </t>
  </si>
  <si>
    <t xml:space="preserve">Roger Staton </t>
  </si>
  <si>
    <t xml:space="preserve">Mark Kerenyi </t>
  </si>
  <si>
    <t xml:space="preserve">Randall Burnworth </t>
  </si>
  <si>
    <t>K. William Bailey</t>
  </si>
  <si>
    <t xml:space="preserve">Latecia Wiles </t>
  </si>
  <si>
    <t xml:space="preserve">J.T. Stelzer </t>
  </si>
  <si>
    <t xml:space="preserve">Reeve Kelsey </t>
  </si>
  <si>
    <t xml:space="preserve">Alan Foster </t>
  </si>
  <si>
    <t>Gary Pasqualone</t>
  </si>
  <si>
    <t xml:space="preserve">Robert Wynn </t>
  </si>
  <si>
    <t>Charles Bean</t>
  </si>
  <si>
    <t>Eric Costine</t>
  </si>
  <si>
    <t>Kevin Flanagan</t>
  </si>
  <si>
    <t>Todd Kildow</t>
  </si>
  <si>
    <t>William Thomas</t>
  </si>
  <si>
    <t xml:space="preserve">Helen Yonak </t>
  </si>
  <si>
    <t xml:space="preserve">Frank Fregiato </t>
  </si>
  <si>
    <t xml:space="preserve">Robert Lyons </t>
  </si>
  <si>
    <t xml:space="preserve">Kevin McDonough </t>
  </si>
  <si>
    <t xml:space="preserve">Jeffrey Robinson </t>
  </si>
  <si>
    <t xml:space="preserve">Mark Beetham </t>
  </si>
  <si>
    <t xml:space="preserve">Robert Judkins </t>
  </si>
  <si>
    <t xml:space="preserve">Joseph Corabi </t>
  </si>
  <si>
    <t xml:space="preserve">David Scarpone </t>
  </si>
  <si>
    <t>Heidi Hanni</t>
  </si>
  <si>
    <t xml:space="preserve">Scott Hunter </t>
  </si>
  <si>
    <t xml:space="preserve">Diane Vettori </t>
  </si>
  <si>
    <t xml:space="preserve">Joseph Houser </t>
  </si>
  <si>
    <t xml:space="preserve">Steven Story </t>
  </si>
  <si>
    <t xml:space="preserve">James Peters </t>
  </si>
  <si>
    <t xml:space="preserve">Michael Lowe </t>
  </si>
  <si>
    <t xml:space="preserve">Eric Martin </t>
  </si>
  <si>
    <t xml:space="preserve">Lucien Young </t>
  </si>
  <si>
    <t>David Hyman</t>
  </si>
  <si>
    <t xml:space="preserve">Suzanne Rister </t>
  </si>
  <si>
    <t xml:space="preserve">Dean Wilson </t>
  </si>
  <si>
    <t xml:space="preserve">Paul Price </t>
  </si>
  <si>
    <t>Mary Elizabeth Fiser</t>
  </si>
  <si>
    <t xml:space="preserve">Beth Tischer </t>
  </si>
  <si>
    <t xml:space="preserve">John Kolesar </t>
  </si>
  <si>
    <t>Robert Platt</t>
  </si>
  <si>
    <t xml:space="preserve">Randil Rudloff </t>
  </si>
  <si>
    <t xml:space="preserve">Brad Hillyer </t>
  </si>
  <si>
    <t xml:space="preserve">James Salyer </t>
  </si>
  <si>
    <t xml:space="preserve">Joseph Kirby </t>
  </si>
  <si>
    <t>David Hook</t>
  </si>
  <si>
    <t xml:space="preserve">Keith Swearingen </t>
  </si>
  <si>
    <t xml:space="preserve">Timothy Piper </t>
  </si>
  <si>
    <t xml:space="preserve">Edward Meixner </t>
  </si>
  <si>
    <t xml:space="preserve">Timothy Martin </t>
  </si>
  <si>
    <t xml:space="preserve">Rex Maiden </t>
  </si>
  <si>
    <t xml:space="preserve">Douglas Reinhart </t>
  </si>
  <si>
    <t xml:space="preserve">Frederick Bennett </t>
  </si>
  <si>
    <t xml:space="preserve">Todd Cluxton </t>
  </si>
  <si>
    <t xml:space="preserve">Gregory Wilkens </t>
  </si>
  <si>
    <t xml:space="preserve">Brian Wise </t>
  </si>
  <si>
    <t xml:space="preserve">Stephen McCall </t>
  </si>
  <si>
    <t xml:space="preserve">Johnathan Burr </t>
  </si>
  <si>
    <t xml:space="preserve">Patrick Manger </t>
  </si>
  <si>
    <t xml:space="preserve">Jeffrey Linkous </t>
  </si>
  <si>
    <t xml:space="preserve">Bert Dawson </t>
  </si>
  <si>
    <t xml:space="preserve">Fred Wachtel </t>
  </si>
  <si>
    <t xml:space="preserve">Mark Baker </t>
  </si>
  <si>
    <t xml:space="preserve">Jim Surber </t>
  </si>
  <si>
    <t xml:space="preserve">Warren Schlatter </t>
  </si>
  <si>
    <t xml:space="preserve">Chris Bauserman </t>
  </si>
  <si>
    <t xml:space="preserve">John Farschman </t>
  </si>
  <si>
    <t xml:space="preserve">Jeremiah Upp </t>
  </si>
  <si>
    <t xml:space="preserve">Steve Luebbe </t>
  </si>
  <si>
    <t xml:space="preserve">Dean Ringle </t>
  </si>
  <si>
    <t xml:space="preserve">Frank Onweller </t>
  </si>
  <si>
    <t xml:space="preserve">Brett Boothe </t>
  </si>
  <si>
    <t xml:space="preserve">Joseph Cattell </t>
  </si>
  <si>
    <t xml:space="preserve">Robert Geyer </t>
  </si>
  <si>
    <t xml:space="preserve">Del George </t>
  </si>
  <si>
    <t xml:space="preserve">Theodore Hubbard </t>
  </si>
  <si>
    <t xml:space="preserve">Christopher Long </t>
  </si>
  <si>
    <t xml:space="preserve">Michael Smith </t>
  </si>
  <si>
    <t xml:space="preserve">Robert Sterling </t>
  </si>
  <si>
    <t xml:space="preserve">Timothy Schumm </t>
  </si>
  <si>
    <t xml:space="preserve">P. Dean Otworth </t>
  </si>
  <si>
    <t xml:space="preserve">William Shaw </t>
  </si>
  <si>
    <t xml:space="preserve">Christopher Young </t>
  </si>
  <si>
    <t xml:space="preserve">Joseph Kovach </t>
  </si>
  <si>
    <t xml:space="preserve">Melissa Miller </t>
  </si>
  <si>
    <t xml:space="preserve">James Branagan </t>
  </si>
  <si>
    <t xml:space="preserve">Jim Henry </t>
  </si>
  <si>
    <t xml:space="preserve">James Gills </t>
  </si>
  <si>
    <t xml:space="preserve">Douglas Cade </t>
  </si>
  <si>
    <t xml:space="preserve">William Lozier </t>
  </si>
  <si>
    <t xml:space="preserve">Scott Coleman </t>
  </si>
  <si>
    <t xml:space="preserve">Kenneth Carney </t>
  </si>
  <si>
    <t xml:space="preserve">Keith Earley </t>
  </si>
  <si>
    <t xml:space="preserve">David Brand </t>
  </si>
  <si>
    <t xml:space="preserve">Patrick Ginnetti </t>
  </si>
  <si>
    <t xml:space="preserve">Bradley Irons </t>
  </si>
  <si>
    <t xml:space="preserve">Mike Salay </t>
  </si>
  <si>
    <t xml:space="preserve">Eugene Triplett </t>
  </si>
  <si>
    <t xml:space="preserve">Jim Wiechart </t>
  </si>
  <si>
    <t xml:space="preserve">Paul Huelskamp </t>
  </si>
  <si>
    <t xml:space="preserve">Lonnie Tustin </t>
  </si>
  <si>
    <t xml:space="preserve">Paul Gruner </t>
  </si>
  <si>
    <t xml:space="preserve">Stevan Hook </t>
  </si>
  <si>
    <t xml:space="preserve">L. Bush </t>
  </si>
  <si>
    <t xml:space="preserve">Douglas Davis </t>
  </si>
  <si>
    <t xml:space="preserve">Mark Eicher </t>
  </si>
  <si>
    <t xml:space="preserve">David Brunkhorst </t>
  </si>
  <si>
    <t xml:space="preserve">Travis McGarvey </t>
  </si>
  <si>
    <t xml:space="preserve">Kenton Cannon </t>
  </si>
  <si>
    <t xml:space="preserve">Chris Mullins </t>
  </si>
  <si>
    <t xml:space="preserve">Denny Salisbury </t>
  </si>
  <si>
    <t xml:space="preserve">Michael Marozzi </t>
  </si>
  <si>
    <t xml:space="preserve">R. Kyle Cross </t>
  </si>
  <si>
    <t xml:space="preserve">Terrence Recker </t>
  </si>
  <si>
    <t xml:space="preserve">Thomas Beck </t>
  </si>
  <si>
    <t xml:space="preserve">Charles Ortman </t>
  </si>
  <si>
    <t xml:space="preserve">James Moyer </t>
  </si>
  <si>
    <t xml:space="preserve">Craig Opperman </t>
  </si>
  <si>
    <t xml:space="preserve">Mark Zimmerman </t>
  </si>
  <si>
    <t xml:space="preserve">Robert Geuy </t>
  </si>
  <si>
    <t xml:space="preserve">Keith Bennett </t>
  </si>
  <si>
    <t>Alan Brubaker</t>
  </si>
  <si>
    <t xml:space="preserve">Bruce Robinson </t>
  </si>
  <si>
    <t xml:space="preserve">Joe Bachman </t>
  </si>
  <si>
    <t xml:space="preserve">Jeff Stauch </t>
  </si>
  <si>
    <t xml:space="preserve">Kyle Wendel </t>
  </si>
  <si>
    <t xml:space="preserve">Ronald Sharrett </t>
  </si>
  <si>
    <t xml:space="preserve">Neil Tunison </t>
  </si>
  <si>
    <t xml:space="preserve">Roger Wright </t>
  </si>
  <si>
    <t>John Long</t>
  </si>
  <si>
    <t xml:space="preserve">Roger Terrill </t>
  </si>
  <si>
    <t xml:space="preserve">Todd Roth </t>
  </si>
  <si>
    <t xml:space="preserve">Raymond Huber </t>
  </si>
  <si>
    <t xml:space="preserve">Michael Kohl </t>
  </si>
  <si>
    <t xml:space="preserve">David Kelley </t>
  </si>
  <si>
    <t xml:space="preserve">Juergen Waldick </t>
  </si>
  <si>
    <t xml:space="preserve">Ramona Rogers </t>
  </si>
  <si>
    <t>Thomas Sartini</t>
  </si>
  <si>
    <t xml:space="preserve">David Schroeder </t>
  </si>
  <si>
    <t xml:space="preserve">Keller Blackburn </t>
  </si>
  <si>
    <t xml:space="preserve">Edwin Pierce </t>
  </si>
  <si>
    <t xml:space="preserve">Chris Berhalter </t>
  </si>
  <si>
    <t>Thomas Grennan</t>
  </si>
  <si>
    <t>Jessica Little</t>
  </si>
  <si>
    <t xml:space="preserve">Dennis Varnau </t>
  </si>
  <si>
    <t xml:space="preserve">Mike Gmoser </t>
  </si>
  <si>
    <t xml:space="preserve">Donald Burns </t>
  </si>
  <si>
    <t>Kevin Talebi</t>
  </si>
  <si>
    <t xml:space="preserve">Ronald Tompkins </t>
  </si>
  <si>
    <t xml:space="preserve">Andy Wilson </t>
  </si>
  <si>
    <t xml:space="preserve">Vince Faris </t>
  </si>
  <si>
    <t xml:space="preserve">Richard Moyer </t>
  </si>
  <si>
    <t xml:space="preserve">Robert Herron </t>
  </si>
  <si>
    <t xml:space="preserve">Jason Given </t>
  </si>
  <si>
    <t>Matthew Crall</t>
  </si>
  <si>
    <t xml:space="preserve">Jack Felgenhauer </t>
  </si>
  <si>
    <t>Timothy McGinty</t>
  </si>
  <si>
    <t xml:space="preserve">Ed Wade </t>
  </si>
  <si>
    <t xml:space="preserve">R. Ormsby </t>
  </si>
  <si>
    <t xml:space="preserve">Morris Murray </t>
  </si>
  <si>
    <t xml:space="preserve">Carol O'Brien </t>
  </si>
  <si>
    <t xml:space="preserve">Kevin Baxter </t>
  </si>
  <si>
    <t xml:space="preserve">Gregg Marx </t>
  </si>
  <si>
    <t xml:space="preserve">Jess Weade </t>
  </si>
  <si>
    <t xml:space="preserve">Ron O'Brien </t>
  </si>
  <si>
    <t xml:space="preserve">Scott Haselman </t>
  </si>
  <si>
    <t xml:space="preserve">Jeff Adkins </t>
  </si>
  <si>
    <t>Jeff Fanger</t>
  </si>
  <si>
    <t xml:space="preserve">Jim Flaiz </t>
  </si>
  <si>
    <t xml:space="preserve">Stephen Haller </t>
  </si>
  <si>
    <t xml:space="preserve">Daniel Padden </t>
  </si>
  <si>
    <t>Joseph Deters</t>
  </si>
  <si>
    <t xml:space="preserve">Janaya Trotter </t>
  </si>
  <si>
    <t xml:space="preserve">Mark Miller </t>
  </si>
  <si>
    <t xml:space="preserve">Bradford Bailey </t>
  </si>
  <si>
    <t xml:space="preserve">T. Hervey </t>
  </si>
  <si>
    <t xml:space="preserve">John Hanna </t>
  </si>
  <si>
    <t>Anneka Collins</t>
  </si>
  <si>
    <t xml:space="preserve">Kimberly McGuire-Haines </t>
  </si>
  <si>
    <t>Laina Fetherolf</t>
  </si>
  <si>
    <t xml:space="preserve">Jason Sarver </t>
  </si>
  <si>
    <t xml:space="preserve">Steve Knowling </t>
  </si>
  <si>
    <t xml:space="preserve">Russell Leffler </t>
  </si>
  <si>
    <t xml:space="preserve">Justin Lovett </t>
  </si>
  <si>
    <t xml:space="preserve">Jane Hanlin </t>
  </si>
  <si>
    <t>John C. Thatcher</t>
  </si>
  <si>
    <t>Werner Barthol</t>
  </si>
  <si>
    <t xml:space="preserve">Charles Coulson </t>
  </si>
  <si>
    <t xml:space="preserve">Brigham Anderson </t>
  </si>
  <si>
    <t xml:space="preserve">Kenneth Oswalt </t>
  </si>
  <si>
    <t xml:space="preserve">William Goslee </t>
  </si>
  <si>
    <t xml:space="preserve">Dennis Will </t>
  </si>
  <si>
    <t xml:space="preserve">Julia Bates </t>
  </si>
  <si>
    <t xml:space="preserve">Stephen Pronai </t>
  </si>
  <si>
    <t xml:space="preserve">Paul Gains </t>
  </si>
  <si>
    <t xml:space="preserve">Brent Yager </t>
  </si>
  <si>
    <t xml:space="preserve">Dean Holman </t>
  </si>
  <si>
    <t>Pat Story</t>
  </si>
  <si>
    <t xml:space="preserve">Colleen Williams </t>
  </si>
  <si>
    <t xml:space="preserve">Matthew Fox </t>
  </si>
  <si>
    <t xml:space="preserve">Gary Nasal </t>
  </si>
  <si>
    <t xml:space="preserve">Mat Heck </t>
  </si>
  <si>
    <t xml:space="preserve">Mark Howdyshell </t>
  </si>
  <si>
    <t xml:space="preserve">Charles Howland </t>
  </si>
  <si>
    <t xml:space="preserve">D. Haddox </t>
  </si>
  <si>
    <t>Kelly Riddle</t>
  </si>
  <si>
    <t xml:space="preserve">Robert Watson </t>
  </si>
  <si>
    <t xml:space="preserve">Mark Mulligan </t>
  </si>
  <si>
    <t>Joseph Burkard</t>
  </si>
  <si>
    <t xml:space="preserve">Harvey Hyman </t>
  </si>
  <si>
    <t xml:space="preserve">Joseph Flautt </t>
  </si>
  <si>
    <t>William Archer</t>
  </si>
  <si>
    <t xml:space="preserve">Judy Wolford </t>
  </si>
  <si>
    <t>Bruce Dailey</t>
  </si>
  <si>
    <t xml:space="preserve">Robert Junk </t>
  </si>
  <si>
    <t xml:space="preserve">Victor Vigluicci </t>
  </si>
  <si>
    <t xml:space="preserve">Martin Votel </t>
  </si>
  <si>
    <t xml:space="preserve">Gary Lammers </t>
  </si>
  <si>
    <t xml:space="preserve">James Mayer </t>
  </si>
  <si>
    <t xml:space="preserve">Matthew Schmidt </t>
  </si>
  <si>
    <t>Timothy Braun</t>
  </si>
  <si>
    <t xml:space="preserve">Thomas Stierwalt </t>
  </si>
  <si>
    <t xml:space="preserve">Mark Kuhn </t>
  </si>
  <si>
    <t xml:space="preserve">Derek DeVine </t>
  </si>
  <si>
    <t xml:space="preserve">Timothy Sell </t>
  </si>
  <si>
    <t>John Ferrero</t>
  </si>
  <si>
    <t xml:space="preserve">Michael Grady </t>
  </si>
  <si>
    <t>Candace Knox</t>
  </si>
  <si>
    <t xml:space="preserve">Sherri Walsh </t>
  </si>
  <si>
    <t xml:space="preserve">Dennis Watkins </t>
  </si>
  <si>
    <t xml:space="preserve">Ryan Styer </t>
  </si>
  <si>
    <t>Alison Boggs</t>
  </si>
  <si>
    <t xml:space="preserve">David Phillips </t>
  </si>
  <si>
    <t xml:space="preserve">Charles Kennedy </t>
  </si>
  <si>
    <t>Trecia Brown</t>
  </si>
  <si>
    <t xml:space="preserve">Robert Driscoll </t>
  </si>
  <si>
    <t xml:space="preserve">David Fornshell </t>
  </si>
  <si>
    <t xml:space="preserve">James Schneider </t>
  </si>
  <si>
    <t xml:space="preserve">Daniel Lutz </t>
  </si>
  <si>
    <t>Lora Manon</t>
  </si>
  <si>
    <t xml:space="preserve">Kirk Yosick </t>
  </si>
  <si>
    <t xml:space="preserve">Paul Dobson </t>
  </si>
  <si>
    <t>Jonathan Miller</t>
  </si>
  <si>
    <t xml:space="preserve">Mary Snyder </t>
  </si>
  <si>
    <t xml:space="preserve">Mark Tolle </t>
  </si>
  <si>
    <t xml:space="preserve">Mona Losh </t>
  </si>
  <si>
    <t xml:space="preserve">Michal Crow </t>
  </si>
  <si>
    <t>Corrie Leehan</t>
  </si>
  <si>
    <t xml:space="preserve">Barbara Schaab </t>
  </si>
  <si>
    <t xml:space="preserve">Jessica Markins </t>
  </si>
  <si>
    <t>Anne Hamilton</t>
  </si>
  <si>
    <t xml:space="preserve">Christina Lambert </t>
  </si>
  <si>
    <t xml:space="preserve">Mary Nixon </t>
  </si>
  <si>
    <t>Amy Declaire</t>
  </si>
  <si>
    <t xml:space="preserve">Kelley Moran </t>
  </si>
  <si>
    <t xml:space="preserve">Danny Crank </t>
  </si>
  <si>
    <t xml:space="preserve">Patricia Oyer </t>
  </si>
  <si>
    <t xml:space="preserve">Robin Edwards </t>
  </si>
  <si>
    <t xml:space="preserve">Nancy Pence </t>
  </si>
  <si>
    <t xml:space="preserve">Deborah Clepper </t>
  </si>
  <si>
    <t xml:space="preserve">Brenda Huff </t>
  </si>
  <si>
    <t>Theresa Bosel</t>
  </si>
  <si>
    <t xml:space="preserve">Brenda Myers </t>
  </si>
  <si>
    <t>Dave Thorson</t>
  </si>
  <si>
    <t xml:space="preserve">Susan Turner </t>
  </si>
  <si>
    <t xml:space="preserve">Karen Scott </t>
  </si>
  <si>
    <t xml:space="preserve">Linda Stachler </t>
  </si>
  <si>
    <t xml:space="preserve">Cecilia Parsons </t>
  </si>
  <si>
    <t>Rick Beer</t>
  </si>
  <si>
    <t xml:space="preserve">Melissa Jordan </t>
  </si>
  <si>
    <t xml:space="preserve">Barbara Sessler </t>
  </si>
  <si>
    <t xml:space="preserve">Gene Wood </t>
  </si>
  <si>
    <t xml:space="preserve">Cathy Templin </t>
  </si>
  <si>
    <t>Terry Brown</t>
  </si>
  <si>
    <t xml:space="preserve">Daphne Hawk </t>
  </si>
  <si>
    <t xml:space="preserve">Sandra Barber </t>
  </si>
  <si>
    <t xml:space="preserve">J. Roger Walker </t>
  </si>
  <si>
    <t>Sharon Gingerich</t>
  </si>
  <si>
    <t xml:space="preserve">JoAnne Wirtz-Ryan </t>
  </si>
  <si>
    <t>Martin Borchers</t>
  </si>
  <si>
    <t xml:space="preserve">Eric Sears </t>
  </si>
  <si>
    <t>Ronald Gombeda</t>
  </si>
  <si>
    <t xml:space="preserve">Colleen Wheatley </t>
  </si>
  <si>
    <t>Wayne Coates</t>
  </si>
  <si>
    <t xml:space="preserve">Wayne Lippert </t>
  </si>
  <si>
    <t xml:space="preserve">Nikki Beltz </t>
  </si>
  <si>
    <t xml:space="preserve">Brenda Rainsburg </t>
  </si>
  <si>
    <t>Tracy Boyer</t>
  </si>
  <si>
    <t xml:space="preserve">R. Eugene Hilligas </t>
  </si>
  <si>
    <t xml:space="preserve">Sara Myles </t>
  </si>
  <si>
    <t>Larry Burns</t>
  </si>
  <si>
    <t xml:space="preserve">Chad McConnaughey </t>
  </si>
  <si>
    <t xml:space="preserve">Sandra Leach-Hunt </t>
  </si>
  <si>
    <t xml:space="preserve">Anita Hall </t>
  </si>
  <si>
    <t>Christina Raftery</t>
  </si>
  <si>
    <t xml:space="preserve">Jan Tkach </t>
  </si>
  <si>
    <t xml:space="preserve">Rose Walters </t>
  </si>
  <si>
    <t xml:space="preserve">Paul McKeegan </t>
  </si>
  <si>
    <t xml:space="preserve">John Lybarger </t>
  </si>
  <si>
    <t>Ann Radcliffe</t>
  </si>
  <si>
    <t xml:space="preserve">Jason Wuliger </t>
  </si>
  <si>
    <t xml:space="preserve">Sharon Hager </t>
  </si>
  <si>
    <t>Bryan Long</t>
  </si>
  <si>
    <t xml:space="preserve">Doug Moreland </t>
  </si>
  <si>
    <t xml:space="preserve">Linda Hanson </t>
  </si>
  <si>
    <t xml:space="preserve">Judith Nedwick </t>
  </si>
  <si>
    <t>Phillip Copeland</t>
  </si>
  <si>
    <t xml:space="preserve">George Sarantou </t>
  </si>
  <si>
    <t xml:space="preserve">Charles Reed </t>
  </si>
  <si>
    <t>Noralynn Palermo</t>
  </si>
  <si>
    <t xml:space="preserve">Jim Villani </t>
  </si>
  <si>
    <t>Karen Douglas</t>
  </si>
  <si>
    <t xml:space="preserve">Lenora Mayes </t>
  </si>
  <si>
    <t>Jill Bell</t>
  </si>
  <si>
    <t xml:space="preserve">Colleen Swedyk </t>
  </si>
  <si>
    <t xml:space="preserve">Kay Hill </t>
  </si>
  <si>
    <t>Tamara Barger</t>
  </si>
  <si>
    <t xml:space="preserve">Angie King </t>
  </si>
  <si>
    <t xml:space="preserve">Jessica Lopez </t>
  </si>
  <si>
    <t xml:space="preserve">Ann Block </t>
  </si>
  <si>
    <t>Willis Blackshear</t>
  </si>
  <si>
    <t xml:space="preserve">Tim O'Bryant </t>
  </si>
  <si>
    <t xml:space="preserve">Peggy Barnes </t>
  </si>
  <si>
    <t xml:space="preserve">Dixie Shinaberry </t>
  </si>
  <si>
    <t xml:space="preserve">Cindy Rodgers </t>
  </si>
  <si>
    <t>Eva Farley</t>
  </si>
  <si>
    <t xml:space="preserve">Juanita Matheney </t>
  </si>
  <si>
    <t xml:space="preserve">Virginia Park </t>
  </si>
  <si>
    <t xml:space="preserve">Carol Temple </t>
  </si>
  <si>
    <t>Ashly Heavener</t>
  </si>
  <si>
    <t xml:space="preserve">Jackie Hoover </t>
  </si>
  <si>
    <t xml:space="preserve">Joyce Gifford </t>
  </si>
  <si>
    <t xml:space="preserve">Misty Brewster </t>
  </si>
  <si>
    <t>Kevin Fowler</t>
  </si>
  <si>
    <t xml:space="preserve">Bonnie Howe </t>
  </si>
  <si>
    <t xml:space="preserve">Jeanne Creech </t>
  </si>
  <si>
    <t xml:space="preserve">Cathy Recker </t>
  </si>
  <si>
    <t xml:space="preserve">Sarah Davis </t>
  </si>
  <si>
    <t>Robert Cenci</t>
  </si>
  <si>
    <t xml:space="preserve">Kathy Dunn </t>
  </si>
  <si>
    <t xml:space="preserve">Colleen Carmack </t>
  </si>
  <si>
    <t>Gail Harris Alley</t>
  </si>
  <si>
    <t xml:space="preserve">William Warnock </t>
  </si>
  <si>
    <t xml:space="preserve">Michael Dell </t>
  </si>
  <si>
    <t xml:space="preserve">Jodi Siegel </t>
  </si>
  <si>
    <t>Mark Butterworth</t>
  </si>
  <si>
    <t xml:space="preserve">Rick Campbell </t>
  </si>
  <si>
    <t xml:space="preserve">Diana Marchese </t>
  </si>
  <si>
    <t xml:space="preserve">Lori Smith </t>
  </si>
  <si>
    <t xml:space="preserve">Teresa Markham </t>
  </si>
  <si>
    <t xml:space="preserve">Kim Hughes </t>
  </si>
  <si>
    <t xml:space="preserve">Margaret Knox </t>
  </si>
  <si>
    <t xml:space="preserve">Linda Oda </t>
  </si>
  <si>
    <t xml:space="preserve">Tracey Wright </t>
  </si>
  <si>
    <t xml:space="preserve">Jane Carmichael </t>
  </si>
  <si>
    <t xml:space="preserve">Patti Rockey </t>
  </si>
  <si>
    <t>Julie Baumgardner</t>
  </si>
  <si>
    <t xml:space="preserve">Brian Boos </t>
  </si>
  <si>
    <t xml:space="preserve">Sandra Micheli </t>
  </si>
  <si>
    <t xml:space="preserve">Kimmy Rogers </t>
  </si>
  <si>
    <t xml:space="preserve">Samuel Crish </t>
  </si>
  <si>
    <t xml:space="preserve">E. Risner </t>
  </si>
  <si>
    <t>G. Randy Gentry</t>
  </si>
  <si>
    <t xml:space="preserve">Billy Johnson </t>
  </si>
  <si>
    <t>Steve Kane</t>
  </si>
  <si>
    <t xml:space="preserve">Patrick Kelly </t>
  </si>
  <si>
    <t xml:space="preserve">Allen Solomon </t>
  </si>
  <si>
    <t>Dick Flanagan</t>
  </si>
  <si>
    <t xml:space="preserve">David Lucas </t>
  </si>
  <si>
    <t>Josh Black</t>
  </si>
  <si>
    <t xml:space="preserve">Dwayne Wenninger </t>
  </si>
  <si>
    <t>Richard Jones</t>
  </si>
  <si>
    <t xml:space="preserve">Dale Richter </t>
  </si>
  <si>
    <t>Eric Stanbro</t>
  </si>
  <si>
    <t xml:space="preserve">Dale Williams </t>
  </si>
  <si>
    <t xml:space="preserve">Matt Melvin </t>
  </si>
  <si>
    <t xml:space="preserve">Gene Kelly </t>
  </si>
  <si>
    <t xml:space="preserve">A.J. Rodenberg </t>
  </si>
  <si>
    <t xml:space="preserve">Ralph Fizer </t>
  </si>
  <si>
    <t>John Soldano</t>
  </si>
  <si>
    <t xml:space="preserve">Raymond Stone </t>
  </si>
  <si>
    <t xml:space="preserve">Timothy Rogers </t>
  </si>
  <si>
    <t xml:space="preserve">Scott Kent </t>
  </si>
  <si>
    <t xml:space="preserve">Toby Spencer </t>
  </si>
  <si>
    <t xml:space="preserve">David Westrick </t>
  </si>
  <si>
    <t xml:space="preserve">Russell Martin </t>
  </si>
  <si>
    <t xml:space="preserve">Paul Sigsworth </t>
  </si>
  <si>
    <t xml:space="preserve">Dave Phalen </t>
  </si>
  <si>
    <t xml:space="preserve">Vernon Stanforth </t>
  </si>
  <si>
    <t>Mike Herrell</t>
  </si>
  <si>
    <t xml:space="preserve">Zach Scott </t>
  </si>
  <si>
    <t>Roy Miller</t>
  </si>
  <si>
    <t xml:space="preserve">Keith Torbet </t>
  </si>
  <si>
    <t xml:space="preserve">Joseph Browning </t>
  </si>
  <si>
    <t xml:space="preserve">Daniel McClelland </t>
  </si>
  <si>
    <t>Charles Barrett</t>
  </si>
  <si>
    <t xml:space="preserve">Gene Fischer </t>
  </si>
  <si>
    <t xml:space="preserve">Michael McCauley </t>
  </si>
  <si>
    <t>Sean Donovan</t>
  </si>
  <si>
    <t xml:space="preserve">Jim Neil </t>
  </si>
  <si>
    <t xml:space="preserve">Michael Heldman </t>
  </si>
  <si>
    <t xml:space="preserve">Keith Everhart </t>
  </si>
  <si>
    <t xml:space="preserve">Ronald Myers </t>
  </si>
  <si>
    <t>Michael Bodenbender</t>
  </si>
  <si>
    <t xml:space="preserve">John Nye </t>
  </si>
  <si>
    <t xml:space="preserve">Ronald Ward </t>
  </si>
  <si>
    <t xml:space="preserve">Lanny North </t>
  </si>
  <si>
    <t xml:space="preserve">Timothy Zimmerly </t>
  </si>
  <si>
    <t xml:space="preserve">Dane Howard </t>
  </si>
  <si>
    <t xml:space="preserve">Tedd Frazier </t>
  </si>
  <si>
    <t xml:space="preserve">Fred Abdalla </t>
  </si>
  <si>
    <t xml:space="preserve">David Shaffer </t>
  </si>
  <si>
    <t xml:space="preserve">Daniel Dunlap </t>
  </si>
  <si>
    <t xml:space="preserve">Jeff Lawless </t>
  </si>
  <si>
    <t xml:space="preserve">Randy Thorp </t>
  </si>
  <si>
    <t xml:space="preserve">Andrew Smith </t>
  </si>
  <si>
    <t>Phil Stammitti</t>
  </si>
  <si>
    <t xml:space="preserve">A.J. Torres </t>
  </si>
  <si>
    <t xml:space="preserve">John Tharp </t>
  </si>
  <si>
    <t xml:space="preserve">James Sabin </t>
  </si>
  <si>
    <t xml:space="preserve">Jerry Greene </t>
  </si>
  <si>
    <t xml:space="preserve">Tim Bailey </t>
  </si>
  <si>
    <t>John Detchon</t>
  </si>
  <si>
    <t xml:space="preserve">Tom Miller </t>
  </si>
  <si>
    <t>Robert Beegle</t>
  </si>
  <si>
    <t xml:space="preserve">Keith Wood </t>
  </si>
  <si>
    <t xml:space="preserve">Jeff Grey </t>
  </si>
  <si>
    <t xml:space="preserve">Charles Cox </t>
  </si>
  <si>
    <t xml:space="preserve">Chuck Black </t>
  </si>
  <si>
    <t xml:space="preserve">Phil Plummer </t>
  </si>
  <si>
    <t xml:space="preserve">Thomas Jenkins </t>
  </si>
  <si>
    <t xml:space="preserve">Steven Brenneman </t>
  </si>
  <si>
    <t xml:space="preserve">Matthew Lutz </t>
  </si>
  <si>
    <t xml:space="preserve">Stephen Hannum </t>
  </si>
  <si>
    <t xml:space="preserve">Stephen Levorchick </t>
  </si>
  <si>
    <t xml:space="preserve">Jason Landers </t>
  </si>
  <si>
    <t>William Barker</t>
  </si>
  <si>
    <t xml:space="preserve">Amy Nash English </t>
  </si>
  <si>
    <t>Jason Lawless</t>
  </si>
  <si>
    <t xml:space="preserve">Robert Radcliff </t>
  </si>
  <si>
    <t xml:space="preserve">Rich Henderson </t>
  </si>
  <si>
    <t xml:space="preserve">Dave Doak </t>
  </si>
  <si>
    <t xml:space="preserve">Michael Simpson </t>
  </si>
  <si>
    <t>Jim Beutler</t>
  </si>
  <si>
    <t xml:space="preserve">Michael Chandler </t>
  </si>
  <si>
    <t xml:space="preserve">J. Steve Sheldon </t>
  </si>
  <si>
    <t>Dale Gillette</t>
  </si>
  <si>
    <t xml:space="preserve">George Lavender </t>
  </si>
  <si>
    <t xml:space="preserve">Kyle Overmyer </t>
  </si>
  <si>
    <t>Marty Donini</t>
  </si>
  <si>
    <t>Steve Goins</t>
  </si>
  <si>
    <t xml:space="preserve">Charles Horner </t>
  </si>
  <si>
    <t xml:space="preserve">William Eckelberry </t>
  </si>
  <si>
    <t>Scott Evans</t>
  </si>
  <si>
    <t xml:space="preserve">John Lenhart </t>
  </si>
  <si>
    <t>Lawrence Dordea</t>
  </si>
  <si>
    <t xml:space="preserve">Michael McDonald </t>
  </si>
  <si>
    <t>Steve Barry</t>
  </si>
  <si>
    <t xml:space="preserve">Randy Rivers </t>
  </si>
  <si>
    <t xml:space="preserve">Thomas Altiere </t>
  </si>
  <si>
    <t>Gerry Mroczkowski</t>
  </si>
  <si>
    <t xml:space="preserve">Walter Wilson </t>
  </si>
  <si>
    <t xml:space="preserve">Malcum Patton </t>
  </si>
  <si>
    <t xml:space="preserve">Tom Riggenbach </t>
  </si>
  <si>
    <t>Charles Boyer</t>
  </si>
  <si>
    <t xml:space="preserve">Shawn Justice </t>
  </si>
  <si>
    <t xml:space="preserve">Larry Lee Sims </t>
  </si>
  <si>
    <t>Chris Forshey -withdrew 10-2-12</t>
  </si>
  <si>
    <t xml:space="preserve">Larry Mincks </t>
  </si>
  <si>
    <t xml:space="preserve">Travis Hutchinson </t>
  </si>
  <si>
    <t>Daniel Hughes</t>
  </si>
  <si>
    <t xml:space="preserve">Steven Towns </t>
  </si>
  <si>
    <t xml:space="preserve">Mark Wasylyshyn </t>
  </si>
  <si>
    <t xml:space="preserve">Michael Hetzel </t>
  </si>
  <si>
    <t xml:space="preserve">Lisa Newman </t>
  </si>
  <si>
    <t xml:space="preserve">Jim Link </t>
  </si>
  <si>
    <t xml:space="preserve">Cindy Funk </t>
  </si>
  <si>
    <t>Dawn Cragon</t>
  </si>
  <si>
    <t xml:space="preserve">Kathy Magda </t>
  </si>
  <si>
    <t>Abe Alassaf</t>
  </si>
  <si>
    <t xml:space="preserve">Bill Bias </t>
  </si>
  <si>
    <t xml:space="preserve">April Bowersock </t>
  </si>
  <si>
    <t xml:space="preserve">Katherine Kelich-Curfman </t>
  </si>
  <si>
    <t xml:space="preserve">Connie Patrick </t>
  </si>
  <si>
    <t xml:space="preserve">Nancy Nix </t>
  </si>
  <si>
    <t xml:space="preserve">Jeff Yeager </t>
  </si>
  <si>
    <t xml:space="preserve">Kermit Russell </t>
  </si>
  <si>
    <t xml:space="preserve">Stephen Metzger </t>
  </si>
  <si>
    <t xml:space="preserve">J. Robert True </t>
  </si>
  <si>
    <t xml:space="preserve">Jason Walt </t>
  </si>
  <si>
    <t>Linda Bolon</t>
  </si>
  <si>
    <t xml:space="preserve">Eldena Gearhart </t>
  </si>
  <si>
    <t>Janette Donaker</t>
  </si>
  <si>
    <t xml:space="preserve">Thomas Jones </t>
  </si>
  <si>
    <t xml:space="preserve">Gary Cole </t>
  </si>
  <si>
    <t xml:space="preserve">Scott Zumbrink </t>
  </si>
  <si>
    <t xml:space="preserve">Vickie Myers </t>
  </si>
  <si>
    <t xml:space="preserve">Jon Peterson </t>
  </si>
  <si>
    <t>Jo Fantozz</t>
  </si>
  <si>
    <t xml:space="preserve">Jeff Krabill </t>
  </si>
  <si>
    <t xml:space="preserve">Brian Kuhn </t>
  </si>
  <si>
    <t xml:space="preserve">Susan Dunn </t>
  </si>
  <si>
    <t>Julie Hubler</t>
  </si>
  <si>
    <t xml:space="preserve">Edward Leonard </t>
  </si>
  <si>
    <t xml:space="preserve">Beverly Schlosser </t>
  </si>
  <si>
    <t>Gary Jarvis</t>
  </si>
  <si>
    <t>Steve McGhee</t>
  </si>
  <si>
    <t xml:space="preserve">Pam Riley </t>
  </si>
  <si>
    <t xml:space="preserve">Chris Hitchcock </t>
  </si>
  <si>
    <t xml:space="preserve">Dick Gould </t>
  </si>
  <si>
    <t xml:space="preserve">Darlene Miser </t>
  </si>
  <si>
    <t>Jeff Cramerding</t>
  </si>
  <si>
    <t xml:space="preserve">Robert Goering </t>
  </si>
  <si>
    <t xml:space="preserve">J. Welton </t>
  </si>
  <si>
    <t xml:space="preserve">Denise Althauser </t>
  </si>
  <si>
    <t>Richard Anderson</t>
  </si>
  <si>
    <t xml:space="preserve">Vicki Sefsick </t>
  </si>
  <si>
    <t>Zachary Riley</t>
  </si>
  <si>
    <t xml:space="preserve">Calvin Spiess </t>
  </si>
  <si>
    <t>Gary Heaton</t>
  </si>
  <si>
    <t xml:space="preserve">Vickie Warnock </t>
  </si>
  <si>
    <t xml:space="preserve">Diane Sargent </t>
  </si>
  <si>
    <t xml:space="preserve">Joyce Yoder </t>
  </si>
  <si>
    <t xml:space="preserve">Kathleen Schaffer </t>
  </si>
  <si>
    <t xml:space="preserve">B. Hubbard </t>
  </si>
  <si>
    <t xml:space="preserve">Raymond Agresta </t>
  </si>
  <si>
    <t xml:space="preserve">Shelley Coon </t>
  </si>
  <si>
    <t>Lorraine Fende</t>
  </si>
  <si>
    <t xml:space="preserve">Bob Patterson </t>
  </si>
  <si>
    <t>Stephen Burcham</t>
  </si>
  <si>
    <t xml:space="preserve">Jerry Rowe </t>
  </si>
  <si>
    <t xml:space="preserve">Scott Ryan </t>
  </si>
  <si>
    <t xml:space="preserve">Dara Wren </t>
  </si>
  <si>
    <t xml:space="preserve">Daniel Talarek </t>
  </si>
  <si>
    <t>Wade Kapszukiewicz</t>
  </si>
  <si>
    <t xml:space="preserve">Norm Witzler </t>
  </si>
  <si>
    <t xml:space="preserve">Donna Landis </t>
  </si>
  <si>
    <t xml:space="preserve">Daniel Yemma </t>
  </si>
  <si>
    <t>Jan Draper</t>
  </si>
  <si>
    <t xml:space="preserve">Tom Oyster </t>
  </si>
  <si>
    <t>John Burke</t>
  </si>
  <si>
    <t xml:space="preserve">Joan Heller </t>
  </si>
  <si>
    <t>Tina Cotterill</t>
  </si>
  <si>
    <t xml:space="preserve">Peggy Yost </t>
  </si>
  <si>
    <t xml:space="preserve">David Kaiser </t>
  </si>
  <si>
    <t xml:space="preserve">Jim Stubbs </t>
  </si>
  <si>
    <t xml:space="preserve">Judy Gramlich </t>
  </si>
  <si>
    <t>Rene Oberer</t>
  </si>
  <si>
    <t xml:space="preserve">Carolyn Rice </t>
  </si>
  <si>
    <t xml:space="preserve">Dawn Hosom </t>
  </si>
  <si>
    <t xml:space="preserve">Timothy Garry </t>
  </si>
  <si>
    <t xml:space="preserve">Carol Friel </t>
  </si>
  <si>
    <t xml:space="preserve">Marilyn Bond </t>
  </si>
  <si>
    <t xml:space="preserve">Robert Hille </t>
  </si>
  <si>
    <t xml:space="preserve">Lou Wannemacher </t>
  </si>
  <si>
    <t>Ron Baker</t>
  </si>
  <si>
    <t xml:space="preserve">Melissa Walters </t>
  </si>
  <si>
    <t>Ellery Elick</t>
  </si>
  <si>
    <t xml:space="preserve">Marsha Few </t>
  </si>
  <si>
    <t xml:space="preserve">Donald Davis </t>
  </si>
  <si>
    <t xml:space="preserve">Vicki Kline </t>
  </si>
  <si>
    <t xml:space="preserve">Brenda White </t>
  </si>
  <si>
    <t xml:space="preserve">Tracy Warnecke </t>
  </si>
  <si>
    <t xml:space="preserve">Bart Hamilton </t>
  </si>
  <si>
    <t xml:space="preserve">Jerald Byers </t>
  </si>
  <si>
    <t xml:space="preserve">Irma Celestino </t>
  </si>
  <si>
    <t xml:space="preserve">William Ogg </t>
  </si>
  <si>
    <t xml:space="preserve">Damon Alt </t>
  </si>
  <si>
    <t xml:space="preserve">Linda Meininger </t>
  </si>
  <si>
    <t>Kelly Zachary</t>
  </si>
  <si>
    <t xml:space="preserve">Alexander Zumbar </t>
  </si>
  <si>
    <t>Ron Antal</t>
  </si>
  <si>
    <t xml:space="preserve">Kristen Scalise </t>
  </si>
  <si>
    <t xml:space="preserve">Sam Lamancusa </t>
  </si>
  <si>
    <t xml:space="preserve">Jeffery Mamarella </t>
  </si>
  <si>
    <t xml:space="preserve">Donna Rausch </t>
  </si>
  <si>
    <t xml:space="preserve">Beverly Fuerst </t>
  </si>
  <si>
    <t xml:space="preserve">Vicki Maxwell </t>
  </si>
  <si>
    <t xml:space="preserve">Jim Aumann </t>
  </si>
  <si>
    <t xml:space="preserve">Dorothy Peppel </t>
  </si>
  <si>
    <t xml:space="preserve">Dawn Zerrer </t>
  </si>
  <si>
    <t>Vickie Grimm</t>
  </si>
  <si>
    <t xml:space="preserve">Cathy Schuller </t>
  </si>
  <si>
    <t xml:space="preserve">Jill Engle </t>
  </si>
  <si>
    <t xml:space="preserve">Melissa Rife </t>
  </si>
  <si>
    <t>Socialist</t>
  </si>
  <si>
    <t>Write In</t>
  </si>
  <si>
    <t>Independent</t>
  </si>
  <si>
    <t>Constitution</t>
  </si>
  <si>
    <t>Libertarian</t>
  </si>
  <si>
    <t>Democratic</t>
  </si>
  <si>
    <t>Republican</t>
  </si>
  <si>
    <t>Green</t>
  </si>
  <si>
    <t xml:space="preserve">Write In </t>
  </si>
  <si>
    <t xml:space="preserve">Independent </t>
  </si>
  <si>
    <t xml:space="preserve">Green </t>
  </si>
  <si>
    <t xml:space="preserve">Republican </t>
  </si>
  <si>
    <t xml:space="preserve">Democratic </t>
  </si>
  <si>
    <t xml:space="preserve">Libertarian </t>
  </si>
  <si>
    <t>Non-Partisan</t>
  </si>
  <si>
    <t xml:space="preserve">Non-Partisan </t>
  </si>
  <si>
    <t>Total</t>
  </si>
  <si>
    <t>Percentage of Votes</t>
  </si>
  <si>
    <t>Adams</t>
  </si>
  <si>
    <t>Southwest</t>
  </si>
  <si>
    <t>Cincinnati</t>
  </si>
  <si>
    <t>Allen</t>
  </si>
  <si>
    <t>West</t>
  </si>
  <si>
    <t>Lima</t>
  </si>
  <si>
    <t>Ashland</t>
  </si>
  <si>
    <t>Northeast</t>
  </si>
  <si>
    <t>Cleveland</t>
  </si>
  <si>
    <t>Ashtabula</t>
  </si>
  <si>
    <t>Athens</t>
  </si>
  <si>
    <t>Southeast</t>
  </si>
  <si>
    <t>Charleston</t>
  </si>
  <si>
    <t>Auglaize</t>
  </si>
  <si>
    <t>Dayton</t>
  </si>
  <si>
    <t>Belmont</t>
  </si>
  <si>
    <t>Wheeling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</si>
  <si>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</si>
  <si>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</si>
  <si>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</si>
  <si>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</si>
  <si>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</si>
  <si>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</si>
  <si>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</si>
  <si>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</si>
  <si>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Youngstown</t>
  </si>
  <si>
    <t>Coshocton</t>
  </si>
  <si>
    <t>Central</t>
  </si>
  <si>
    <t>Columbus</t>
  </si>
  <si>
    <t>Crawford</t>
  </si>
  <si>
    <t>Cuyahoga</t>
  </si>
  <si>
    <t>Darke</t>
  </si>
  <si>
    <t>Defiance</t>
  </si>
  <si>
    <t>Northwest</t>
  </si>
  <si>
    <t>Toledo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</si>
  <si>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</si>
  <si>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</si>
  <si>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</si>
  <si>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</si>
  <si>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</si>
  <si>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</si>
  <si>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</si>
  <si>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</si>
  <si>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</si>
  <si>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</si>
  <si>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</si>
  <si>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</si>
  <si>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</si>
  <si>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</si>
  <si>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</si>
  <si>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</si>
  <si>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</si>
  <si>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</si>
  <si>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</si>
  <si>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</si>
  <si>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</si>
  <si>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</si>
  <si>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</si>
  <si>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</si>
  <si>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</si>
  <si>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</si>
  <si>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</si>
  <si>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</si>
  <si>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</si>
  <si>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</si>
  <si>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</si>
  <si>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</si>
  <si>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</si>
  <si>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</si>
  <si>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</si>
  <si>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</si>
  <si>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</si>
  <si>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</si>
  <si>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</si>
  <si>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</si>
  <si>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Zanesville</t>
  </si>
  <si>
    <t>Noble</t>
  </si>
  <si>
    <t>Ottawa</t>
  </si>
  <si>
    <t>Paulding</t>
  </si>
  <si>
    <t>Ft. Wayne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</si>
  <si>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</si>
  <si>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</si>
  <si>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</si>
  <si>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</si>
  <si>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</si>
  <si>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</si>
  <si>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</si>
  <si>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</si>
  <si>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</si>
  <si>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</si>
  <si>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</si>
  <si>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</si>
  <si>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</si>
  <si>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</si>
  <si>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</si>
  <si>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</si>
  <si>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</si>
  <si>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</si>
  <si>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</si>
  <si>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</si>
  <si>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</si>
  <si>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</si>
  <si>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</si>
  <si>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</si>
  <si>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</si>
  <si>
    <t xml:space="preserve">County Treasurer -       Meigs County </t>
  </si>
  <si>
    <t xml:space="preserve">County Treasurer -                      Lucas County </t>
  </si>
  <si>
    <t xml:space="preserve">County Treasurer -        Lawrence County </t>
  </si>
  <si>
    <t xml:space="preserve">County Treasurer -                  Lake County </t>
  </si>
  <si>
    <t xml:space="preserve">County Treasurer -           Highland County </t>
  </si>
  <si>
    <t xml:space="preserve">County Treasurer -           Henry County </t>
  </si>
  <si>
    <t xml:space="preserve">County Treasurer -             Harrison County </t>
  </si>
  <si>
    <t xml:space="preserve">County Treasurer -             Hamilton County </t>
  </si>
  <si>
    <t xml:space="preserve">County Treasurer -           Guernsey County </t>
  </si>
  <si>
    <t xml:space="preserve">County Treasurer -                                       Gallia County </t>
  </si>
  <si>
    <t xml:space="preserve">County Treasurer -            Franklin County </t>
  </si>
  <si>
    <t xml:space="preserve">County Treasurer -       Fayette County </t>
  </si>
  <si>
    <t xml:space="preserve">County Treasurer -           Coshocton County </t>
  </si>
  <si>
    <t xml:space="preserve">County Sheriff -                 Williams County </t>
  </si>
  <si>
    <t xml:space="preserve">County Sheriff -                                           Washington County </t>
  </si>
  <si>
    <t xml:space="preserve">County Sheriff -                     Vinton County </t>
  </si>
  <si>
    <t xml:space="preserve">County Sheriff -          Summit County </t>
  </si>
  <si>
    <t xml:space="preserve">County Sheriff -                 Putnam County </t>
  </si>
  <si>
    <t xml:space="preserve">County Sheriff -                      Ross County </t>
  </si>
  <si>
    <t xml:space="preserve">County Sheriff -                   Pickaway County </t>
  </si>
  <si>
    <t xml:space="preserve">County Sheriff -                           Perry County </t>
  </si>
  <si>
    <t xml:space="preserve">County Sheriff -                    Meigs County </t>
  </si>
  <si>
    <t xml:space="preserve">County Sheriff -            Medina County </t>
  </si>
  <si>
    <t xml:space="preserve">County Sheriff -             Lorain County </t>
  </si>
  <si>
    <t xml:space="preserve">County Sheriff -                              Henry County </t>
  </si>
  <si>
    <t xml:space="preserve">County Sheriff -            Hamilton County </t>
  </si>
  <si>
    <t xml:space="preserve">County Sheriff -                    Greene County </t>
  </si>
  <si>
    <t xml:space="preserve">County Sheriff -           Fulton County </t>
  </si>
  <si>
    <t xml:space="preserve">County Sheriff -          Franklin County </t>
  </si>
  <si>
    <t xml:space="preserve">County Sheriff -            Columbiana County </t>
  </si>
  <si>
    <t xml:space="preserve">County Sheriff -             Carroll County </t>
  </si>
  <si>
    <t xml:space="preserve">County Sheriff -                  Butler County </t>
  </si>
  <si>
    <t xml:space="preserve">County Sheriff -                      Brown County </t>
  </si>
  <si>
    <t xml:space="preserve">County Sheriff -              Belmont County </t>
  </si>
  <si>
    <t xml:space="preserve">County Sheriff -           Athens County </t>
  </si>
  <si>
    <t xml:space="preserve">County Sheriff -              Ashtabula County </t>
  </si>
  <si>
    <t xml:space="preserve">County Recorder -                     Wood County </t>
  </si>
  <si>
    <t xml:space="preserve">County Recorder -                      Stark County </t>
  </si>
  <si>
    <t xml:space="preserve">County Recorder -                     Scioto County </t>
  </si>
  <si>
    <t xml:space="preserve">County Recorder -           Ross County </t>
  </si>
  <si>
    <t xml:space="preserve">County Recorder -         Portage County </t>
  </si>
  <si>
    <t xml:space="preserve">County Recorder -                    Perry County </t>
  </si>
  <si>
    <t xml:space="preserve">County Recorder -               Noble County </t>
  </si>
  <si>
    <t xml:space="preserve">County Recorder -            Mercer County </t>
  </si>
  <si>
    <t xml:space="preserve">County Recorder -            Medina County </t>
  </si>
  <si>
    <t xml:space="preserve">County Recorder -              Marion County </t>
  </si>
  <si>
    <t xml:space="preserve">County Recorder -          Mahoning County </t>
  </si>
  <si>
    <t xml:space="preserve">County Recorder -                        Lucas County </t>
  </si>
  <si>
    <t xml:space="preserve">County Recorder -           Licking County </t>
  </si>
  <si>
    <t xml:space="preserve">County Recorder -               Lake County </t>
  </si>
  <si>
    <t xml:space="preserve">County Recorder -               Huron County </t>
  </si>
  <si>
    <t xml:space="preserve">County Recorder -                       Highland County </t>
  </si>
  <si>
    <t xml:space="preserve">County Recorder -              Harrison County </t>
  </si>
  <si>
    <t xml:space="preserve">County Recorder -              Hamilton County </t>
  </si>
  <si>
    <t xml:space="preserve">County Recorder -                       Guernsey County </t>
  </si>
  <si>
    <t xml:space="preserve">County Recorder -          Greene County </t>
  </si>
  <si>
    <t xml:space="preserve">County Recorder -                             Geauga County </t>
  </si>
  <si>
    <t xml:space="preserve">County Recorder -        Franklin County </t>
  </si>
  <si>
    <t xml:space="preserve">County Recorder -            Coshocton County </t>
  </si>
  <si>
    <t xml:space="preserve">County Recorder -         Columbiana County </t>
  </si>
  <si>
    <t xml:space="preserve">County Recorder -          Brown County </t>
  </si>
  <si>
    <t xml:space="preserve">County Recorder -                  Auglaize County </t>
  </si>
  <si>
    <t xml:space="preserve">County Recorder -           Ashtabula County </t>
  </si>
  <si>
    <t xml:space="preserve">County Prosecutor -        Wyandot County </t>
  </si>
  <si>
    <t xml:space="preserve">County Prosecutor -           Vinton County </t>
  </si>
  <si>
    <t xml:space="preserve">County Prosecutor -          Union County </t>
  </si>
  <si>
    <t xml:space="preserve">County Prosecutor -      Summit County </t>
  </si>
  <si>
    <t xml:space="preserve">County Prosecutor -         Stark County </t>
  </si>
  <si>
    <t xml:space="preserve">County Prosecutor -           Sandusky County </t>
  </si>
  <si>
    <t xml:space="preserve">County Prosecutor -      Pike County </t>
  </si>
  <si>
    <t xml:space="preserve">County Prosecutor -         Paulding County </t>
  </si>
  <si>
    <t xml:space="preserve">County Prosecutor -           Noble County </t>
  </si>
  <si>
    <t xml:space="preserve">County Prosecutor -            Meigs County </t>
  </si>
  <si>
    <t xml:space="preserve">County Prosecutor -                  Lake County </t>
  </si>
  <si>
    <t xml:space="preserve">County Prosecutor -         Hamilton County </t>
  </si>
  <si>
    <t xml:space="preserve">County Prosecutor -                              Highland County </t>
  </si>
  <si>
    <t xml:space="preserve">County Prosecutor -           Hocking County </t>
  </si>
  <si>
    <t xml:space="preserve">County Prosecutor -           Cuyahoga County </t>
  </si>
  <si>
    <t xml:space="preserve">County Prosecutor -           Crawford County </t>
  </si>
  <si>
    <t xml:space="preserve">County Prosecutor -                                             Brown County </t>
  </si>
  <si>
    <t xml:space="preserve">County Prosecutor -     Champaign County </t>
  </si>
  <si>
    <t xml:space="preserve">County Engineer -        Wayne County </t>
  </si>
  <si>
    <t xml:space="preserve">County Engineer -                Summit County </t>
  </si>
  <si>
    <t xml:space="preserve">County Engineer -               Adams County </t>
  </si>
  <si>
    <t xml:space="preserve">County Court Judge -           Sandusky County </t>
  </si>
  <si>
    <t xml:space="preserve">County Court Judge - Western Division -                                                                                          Belmont County </t>
  </si>
  <si>
    <t xml:space="preserve">Judge of Court of Common Pleas -                     Juvenile - Montgomery County </t>
  </si>
  <si>
    <t xml:space="preserve">Judge of Court of Common Pleas -           Juvenile - Erie County </t>
  </si>
  <si>
    <t xml:space="preserve">Judge of Court of Common Pleas -              General - Cuyahoga County </t>
  </si>
  <si>
    <t xml:space="preserve">County Coroner -         Stark County </t>
  </si>
  <si>
    <t xml:space="preserve">County Coroner -                      Ottawa County </t>
  </si>
  <si>
    <t xml:space="preserve">County Coroner -               Geauga County </t>
  </si>
  <si>
    <t xml:space="preserve">County Coroner -                        Hamilton County </t>
  </si>
  <si>
    <t xml:space="preserve">County Commissioner -             Wood County </t>
  </si>
  <si>
    <t xml:space="preserve">County Commissioner -                                                                                 Putnam County </t>
  </si>
  <si>
    <t xml:space="preserve">County Commissioner -               Putnam County </t>
  </si>
  <si>
    <t xml:space="preserve">County Commissioner -                           Pickaway County </t>
  </si>
  <si>
    <t xml:space="preserve">County Commissioner -                                            Portage County </t>
  </si>
  <si>
    <t xml:space="preserve">County Commissioner -                                   Paulding County </t>
  </si>
  <si>
    <t xml:space="preserve">County Commissioner -                           Morrow County </t>
  </si>
  <si>
    <t xml:space="preserve">County Commissioner -          Montgomery County </t>
  </si>
  <si>
    <t xml:space="preserve">County Commissioner -               Medina County </t>
  </si>
  <si>
    <t xml:space="preserve">County Commissioner -                      Marion County </t>
  </si>
  <si>
    <t xml:space="preserve">County Commissioner -                                       Lucas County </t>
  </si>
  <si>
    <t xml:space="preserve">County Commissioner -                                                      Mahoning County </t>
  </si>
  <si>
    <t xml:space="preserve">County Commissioner -                        Knox County </t>
  </si>
  <si>
    <t xml:space="preserve">County Commissioner -                     Lake County </t>
  </si>
  <si>
    <t xml:space="preserve">County Commissioner -                       Huron County </t>
  </si>
  <si>
    <t xml:space="preserve">County Commissioner -                Highland County </t>
  </si>
  <si>
    <t xml:space="preserve">County Commissioner -                        Hardin County </t>
  </si>
  <si>
    <t xml:space="preserve">County Commissioner -                                                                Erie County </t>
  </si>
  <si>
    <t xml:space="preserve">County Commissioner -            Erie County </t>
  </si>
  <si>
    <t xml:space="preserve">County Commissioner -                                           Crawford County </t>
  </si>
  <si>
    <t xml:space="preserve">County Commissioner -                 Columbiana County </t>
  </si>
  <si>
    <t xml:space="preserve">County Commissioner -                                       Carroll County </t>
  </si>
  <si>
    <t xml:space="preserve">County Commissioner -                               Butler County </t>
  </si>
  <si>
    <t xml:space="preserve">County Commissioner -                                      Brown County </t>
  </si>
  <si>
    <t xml:space="preserve">County Commissioner -                      Ashtabula County </t>
  </si>
  <si>
    <t xml:space="preserve">County Commissioner -                              Allen County </t>
  </si>
  <si>
    <t xml:space="preserve">County Commissioner -                                          Belmont County </t>
  </si>
  <si>
    <t xml:space="preserve">County Clerk of Courts -              Perry County </t>
  </si>
  <si>
    <t xml:space="preserve">County Clerk of Courts -                                                               Meigs County </t>
  </si>
  <si>
    <t xml:space="preserve">State House of Representatives -                          District 52 </t>
  </si>
  <si>
    <t xml:space="preserve">State House of Representatives -                District 57 </t>
  </si>
  <si>
    <t xml:space="preserve">State House of Representatives -                   District 48 </t>
  </si>
  <si>
    <t xml:space="preserve">State House of Representatives -                        District 24 </t>
  </si>
  <si>
    <t xml:space="preserve">State House of Representatives -     District 28 </t>
  </si>
  <si>
    <t xml:space="preserve">State House of Representatives -                                           District 15 </t>
  </si>
  <si>
    <t xml:space="preserve">State House of Representatives -        District 03 </t>
  </si>
  <si>
    <r>
      <t xml:space="preserve">Ohio Supreme Court -                               </t>
    </r>
    <r>
      <rPr>
        <b/>
        <sz val="8"/>
        <color theme="0"/>
        <rFont val="Arial"/>
        <family val="2"/>
      </rPr>
      <t xml:space="preserve">Term Commencing 01/01/2013 </t>
    </r>
  </si>
  <si>
    <r>
      <t xml:space="preserve">Ohio Supreme Court -                </t>
    </r>
    <r>
      <rPr>
        <b/>
        <sz val="8"/>
        <color theme="0"/>
        <rFont val="Arial"/>
        <family val="2"/>
      </rPr>
      <t xml:space="preserve">  Term Commencing 01/02/2013 </t>
    </r>
  </si>
  <si>
    <r>
      <t xml:space="preserve">Ohio Supreme Court -                       </t>
    </r>
    <r>
      <rPr>
        <b/>
        <sz val="8"/>
        <color theme="0"/>
        <rFont val="Arial"/>
        <family val="2"/>
      </rPr>
      <t xml:space="preserve"> Unexpired Term Ending 12/31/2014 </t>
    </r>
  </si>
  <si>
    <r>
      <t xml:space="preserve">Court of Appeals - District 01 -       </t>
    </r>
    <r>
      <rPr>
        <b/>
        <sz val="8"/>
        <color theme="0"/>
        <rFont val="Arial"/>
        <family val="2"/>
      </rPr>
      <t xml:space="preserve"> Term Commencing 02/11/2013 </t>
    </r>
  </si>
  <si>
    <r>
      <t xml:space="preserve">Court of Appeals - District 01 - </t>
    </r>
    <r>
      <rPr>
        <b/>
        <sz val="8"/>
        <color theme="0"/>
        <rFont val="Arial"/>
        <family val="2"/>
      </rPr>
      <t xml:space="preserve">Term Commencing 02/10/2013 </t>
    </r>
  </si>
  <si>
    <r>
      <t xml:space="preserve">Court of Appeals - District 01 - </t>
    </r>
    <r>
      <rPr>
        <b/>
        <sz val="8"/>
        <color theme="0"/>
        <rFont val="Arial"/>
        <family val="2"/>
      </rPr>
      <t xml:space="preserve">Term Commencing 02/12/2013 </t>
    </r>
  </si>
  <si>
    <r>
      <t xml:space="preserve">Court of Appeals - District 01 - </t>
    </r>
    <r>
      <rPr>
        <b/>
        <sz val="8"/>
        <color theme="0"/>
        <rFont val="Arial"/>
        <family val="2"/>
      </rPr>
      <t xml:space="preserve">Term Commencing 02/09/2013 </t>
    </r>
  </si>
  <si>
    <r>
      <t xml:space="preserve">Court of Appeals - District 02 -     </t>
    </r>
    <r>
      <rPr>
        <b/>
        <sz val="8"/>
        <color theme="0"/>
        <rFont val="Arial"/>
        <family val="2"/>
      </rPr>
      <t xml:space="preserve">Term Commencing 02/09/2013 </t>
    </r>
  </si>
  <si>
    <r>
      <t>Court of Appeals - District 03 -</t>
    </r>
    <r>
      <rPr>
        <b/>
        <sz val="8"/>
        <color theme="0"/>
        <rFont val="Arial"/>
        <family val="2"/>
      </rPr>
      <t xml:space="preserve"> Term Commencing 02/09/2013</t>
    </r>
    <r>
      <rPr>
        <b/>
        <sz val="12.5"/>
        <color theme="0"/>
        <rFont val="Arial"/>
        <family val="2"/>
      </rPr>
      <t xml:space="preserve"> </t>
    </r>
  </si>
  <si>
    <r>
      <t xml:space="preserve">Court of Appeals - District 04 - </t>
    </r>
    <r>
      <rPr>
        <b/>
        <sz val="8"/>
        <color theme="0"/>
        <rFont val="Arial"/>
        <family val="2"/>
      </rPr>
      <t xml:space="preserve">Term Commencing 02/10/2013 </t>
    </r>
  </si>
  <si>
    <r>
      <t xml:space="preserve">Court of Appeals - District 04 -                     </t>
    </r>
    <r>
      <rPr>
        <b/>
        <sz val="8"/>
        <color theme="0"/>
        <rFont val="Arial"/>
        <family val="2"/>
      </rPr>
      <t xml:space="preserve">Term Commencing 02/09/2013 </t>
    </r>
  </si>
  <si>
    <r>
      <t xml:space="preserve">Court of Appeals - District 05 -        </t>
    </r>
    <r>
      <rPr>
        <b/>
        <sz val="8"/>
        <color theme="0"/>
        <rFont val="Arial"/>
        <family val="2"/>
      </rPr>
      <t xml:space="preserve">  Term Commencing 02/11/2013 </t>
    </r>
  </si>
  <si>
    <r>
      <t xml:space="preserve">Court of Appeals - District 05 - </t>
    </r>
    <r>
      <rPr>
        <b/>
        <sz val="8"/>
        <color theme="0"/>
        <rFont val="Arial"/>
        <family val="2"/>
      </rPr>
      <t>Term Commencing 02/10/2013</t>
    </r>
    <r>
      <rPr>
        <b/>
        <sz val="12.5"/>
        <color theme="0"/>
        <rFont val="Arial"/>
        <family val="2"/>
      </rPr>
      <t xml:space="preserve"> </t>
    </r>
  </si>
  <si>
    <r>
      <t xml:space="preserve">Court of Appeals - District 05 - </t>
    </r>
    <r>
      <rPr>
        <b/>
        <sz val="8"/>
        <color theme="0"/>
        <rFont val="Arial"/>
        <family val="2"/>
      </rPr>
      <t>Term Commencing 02/09/2013</t>
    </r>
    <r>
      <rPr>
        <b/>
        <sz val="12.5"/>
        <color theme="0"/>
        <rFont val="Arial"/>
        <family val="2"/>
      </rPr>
      <t xml:space="preserve"> </t>
    </r>
  </si>
  <si>
    <r>
      <t xml:space="preserve">Court of Appeals - District 06 - </t>
    </r>
    <r>
      <rPr>
        <b/>
        <sz val="8"/>
        <color theme="0"/>
        <rFont val="Arial"/>
        <family val="2"/>
      </rPr>
      <t xml:space="preserve">Term Commencing 02/09/2013 </t>
    </r>
  </si>
  <si>
    <r>
      <t xml:space="preserve">Court of Appeals - District 07 -       </t>
    </r>
    <r>
      <rPr>
        <b/>
        <sz val="8"/>
        <color theme="0"/>
        <rFont val="Arial"/>
        <family val="2"/>
      </rPr>
      <t xml:space="preserve">Term Commencing 02/09/2013 </t>
    </r>
  </si>
  <si>
    <r>
      <t xml:space="preserve">Court of Appeals - District 08 - </t>
    </r>
    <r>
      <rPr>
        <b/>
        <sz val="8"/>
        <color theme="0"/>
        <rFont val="Arial"/>
        <family val="2"/>
      </rPr>
      <t xml:space="preserve">Term Commencing 01/03/2013 </t>
    </r>
  </si>
  <si>
    <r>
      <t xml:space="preserve">Court of Appeals - District 08 -         </t>
    </r>
    <r>
      <rPr>
        <b/>
        <sz val="8"/>
        <color theme="0"/>
        <rFont val="Arial"/>
        <family val="2"/>
      </rPr>
      <t xml:space="preserve"> Term Commencing 01/02/2013</t>
    </r>
    <r>
      <rPr>
        <b/>
        <sz val="12.5"/>
        <color theme="0"/>
        <rFont val="Arial"/>
        <family val="2"/>
      </rPr>
      <t xml:space="preserve"> </t>
    </r>
  </si>
  <si>
    <r>
      <t xml:space="preserve">Court of Appeals - District 08 - </t>
    </r>
    <r>
      <rPr>
        <b/>
        <sz val="8"/>
        <color theme="0"/>
        <rFont val="Arial"/>
        <family val="2"/>
      </rPr>
      <t xml:space="preserve">Term Commencing 02/09/2013 </t>
    </r>
  </si>
  <si>
    <r>
      <t xml:space="preserve">Court of Appeals - District 08 - </t>
    </r>
    <r>
      <rPr>
        <b/>
        <sz val="8"/>
        <color theme="0"/>
        <rFont val="Arial"/>
        <family val="2"/>
      </rPr>
      <t xml:space="preserve">Term Commencing 01/01/2013 </t>
    </r>
  </si>
  <si>
    <r>
      <t xml:space="preserve">Court of Appeals - District 09 -     </t>
    </r>
    <r>
      <rPr>
        <b/>
        <sz val="8"/>
        <color theme="0"/>
        <rFont val="Arial"/>
        <family val="2"/>
      </rPr>
      <t xml:space="preserve">Term Commencing 02/09/2013 </t>
    </r>
  </si>
  <si>
    <r>
      <t xml:space="preserve">Court of Appeals - District 10 - </t>
    </r>
    <r>
      <rPr>
        <b/>
        <sz val="8"/>
        <color theme="0"/>
        <rFont val="Arial"/>
        <family val="2"/>
      </rPr>
      <t xml:space="preserve">Term Commencing 02/09/2013 </t>
    </r>
  </si>
  <si>
    <r>
      <t xml:space="preserve">Court of Appeals - District 10 - </t>
    </r>
    <r>
      <rPr>
        <b/>
        <sz val="8"/>
        <color theme="0"/>
        <rFont val="Arial"/>
        <family val="2"/>
      </rPr>
      <t xml:space="preserve">Term Commencing 02/10/2013 </t>
    </r>
  </si>
  <si>
    <r>
      <t xml:space="preserve">Court of Appeals - District 11 -      </t>
    </r>
    <r>
      <rPr>
        <b/>
        <sz val="8"/>
        <color theme="0"/>
        <rFont val="Arial"/>
        <family val="2"/>
      </rPr>
      <t xml:space="preserve"> Term Commencing 02/09/2013 </t>
    </r>
  </si>
  <si>
    <r>
      <t xml:space="preserve">Court of Appeals - District 11 - </t>
    </r>
    <r>
      <rPr>
        <b/>
        <sz val="8"/>
        <color theme="0"/>
        <rFont val="Arial"/>
        <family val="2"/>
      </rPr>
      <t xml:space="preserve">Term Commencing 02/10/2013 </t>
    </r>
  </si>
  <si>
    <r>
      <t xml:space="preserve">Court of Appeals - District 12 - </t>
    </r>
    <r>
      <rPr>
        <b/>
        <sz val="8"/>
        <color theme="0"/>
        <rFont val="Arial"/>
        <family val="2"/>
      </rPr>
      <t>Term Commencing 02/09/2013</t>
    </r>
    <r>
      <rPr>
        <b/>
        <sz val="12.5"/>
        <color theme="0"/>
        <rFont val="Arial"/>
        <family val="2"/>
      </rPr>
      <t xml:space="preserve"> </t>
    </r>
  </si>
  <si>
    <r>
      <t>Court of Appeals - District 12 -</t>
    </r>
    <r>
      <rPr>
        <b/>
        <sz val="8"/>
        <color theme="0"/>
        <rFont val="Arial"/>
        <family val="2"/>
      </rPr>
      <t xml:space="preserve"> Unexpired Term Ending 02/09/2017 </t>
    </r>
  </si>
  <si>
    <r>
      <t>State Board of Education - District 07 -</t>
    </r>
    <r>
      <rPr>
        <b/>
        <sz val="8"/>
        <color theme="0"/>
        <rFont val="Arial"/>
        <family val="2"/>
      </rPr>
      <t xml:space="preserve"> Unexpired Term Ending 01/01/2015 </t>
    </r>
  </si>
  <si>
    <r>
      <t xml:space="preserve">County Auditor - Coshocton County - </t>
    </r>
    <r>
      <rPr>
        <b/>
        <sz val="8"/>
        <color theme="0"/>
        <rFont val="Arial"/>
        <family val="2"/>
      </rPr>
      <t xml:space="preserve">Unexpired Term Ending 03/08/2015 </t>
    </r>
  </si>
  <si>
    <r>
      <t>County Auditor - Logan County -</t>
    </r>
    <r>
      <rPr>
        <b/>
        <sz val="8"/>
        <color theme="0"/>
        <rFont val="Arial"/>
        <family val="2"/>
      </rPr>
      <t xml:space="preserve"> Unexpired Term Ending 03/08/2015 </t>
    </r>
  </si>
  <si>
    <r>
      <t xml:space="preserve">County Auditor - Noble County - </t>
    </r>
    <r>
      <rPr>
        <b/>
        <sz val="8"/>
        <color theme="0"/>
        <rFont val="Arial"/>
        <family val="2"/>
      </rPr>
      <t>Unexpired Term Ending 03/08/201</t>
    </r>
    <r>
      <rPr>
        <b/>
        <sz val="12.5"/>
        <color theme="0"/>
        <rFont val="Arial"/>
        <family val="2"/>
      </rPr>
      <t xml:space="preserve">5 </t>
    </r>
  </si>
  <si>
    <r>
      <t>County Commissioner - Brown County -</t>
    </r>
    <r>
      <rPr>
        <b/>
        <sz val="8"/>
        <color theme="0"/>
        <rFont val="Arial"/>
        <family val="2"/>
      </rPr>
      <t xml:space="preserve"> Unexpired Term Ending 12/31/2014 </t>
    </r>
  </si>
  <si>
    <r>
      <t xml:space="preserve">County Commissioner - Clermont County - </t>
    </r>
    <r>
      <rPr>
        <b/>
        <sz val="8"/>
        <color theme="0"/>
        <rFont val="Arial"/>
        <family val="2"/>
      </rPr>
      <t xml:space="preserve">Unexpired Term Ending 12/31/2014 </t>
    </r>
  </si>
  <si>
    <r>
      <t>County Commissioner - Geauga County -</t>
    </r>
    <r>
      <rPr>
        <b/>
        <sz val="8"/>
        <color theme="0"/>
        <rFont val="Arial"/>
        <family val="2"/>
      </rPr>
      <t xml:space="preserve"> Unexpired Term Ending 12/31/2014 </t>
    </r>
  </si>
  <si>
    <r>
      <t xml:space="preserve">County Commissioner - Lawrence County - </t>
    </r>
    <r>
      <rPr>
        <b/>
        <sz val="8"/>
        <color theme="0"/>
        <rFont val="Arial"/>
        <family val="2"/>
      </rPr>
      <t xml:space="preserve">Unexpired Term Ending 12/31/2014 </t>
    </r>
  </si>
  <si>
    <r>
      <t xml:space="preserve">County Commissioner - Montgomery County - </t>
    </r>
    <r>
      <rPr>
        <b/>
        <sz val="8"/>
        <color theme="0"/>
        <rFont val="Arial"/>
        <family val="2"/>
      </rPr>
      <t>Unexpired Term Ending 01/03/2013</t>
    </r>
    <r>
      <rPr>
        <b/>
        <sz val="12.5"/>
        <color theme="0"/>
        <rFont val="Arial"/>
        <family val="2"/>
      </rPr>
      <t xml:space="preserve"> </t>
    </r>
  </si>
  <si>
    <r>
      <t xml:space="preserve">County Commissioner - Morrow County - </t>
    </r>
    <r>
      <rPr>
        <b/>
        <sz val="8"/>
        <color theme="0"/>
        <rFont val="Arial"/>
        <family val="2"/>
      </rPr>
      <t xml:space="preserve">Unexpired Term Ending 12/31/2014 </t>
    </r>
  </si>
  <si>
    <r>
      <t xml:space="preserve">County Council At-Large - Summit County - </t>
    </r>
    <r>
      <rPr>
        <b/>
        <sz val="8"/>
        <color theme="0"/>
        <rFont val="Arial"/>
        <family val="2"/>
      </rPr>
      <t xml:space="preserve">Unexpired Term Ending 12/31/2014 </t>
    </r>
  </si>
  <si>
    <r>
      <t xml:space="preserve">County Commissioner - Wyandot County - </t>
    </r>
    <r>
      <rPr>
        <b/>
        <sz val="8"/>
        <color theme="0"/>
        <rFont val="Arial"/>
        <family val="2"/>
      </rPr>
      <t xml:space="preserve">Unexpired Term Ending 12/31/2014 </t>
    </r>
  </si>
  <si>
    <r>
      <t xml:space="preserve">Judge of Court of Common Pleas - Probate-Juvenile - Coshocton County - </t>
    </r>
    <r>
      <rPr>
        <b/>
        <sz val="8"/>
        <color theme="0"/>
        <rFont val="Arial"/>
        <family val="2"/>
      </rPr>
      <t xml:space="preserve">Unexpired Term Ending 02/08/2015 </t>
    </r>
  </si>
  <si>
    <r>
      <t xml:space="preserve">Judge of Court of Common Pleas - General - Cuyahoga County - </t>
    </r>
    <r>
      <rPr>
        <b/>
        <sz val="8"/>
        <color theme="0"/>
        <rFont val="Arial"/>
        <family val="2"/>
      </rPr>
      <t xml:space="preserve">Unexpired Term Ending 01/01/2017 </t>
    </r>
  </si>
  <si>
    <r>
      <t xml:space="preserve">Judge of Court of Common Pleas - General - Cuyahoga County - </t>
    </r>
    <r>
      <rPr>
        <b/>
        <sz val="8"/>
        <color theme="0"/>
        <rFont val="Arial"/>
        <family val="2"/>
      </rPr>
      <t xml:space="preserve">Unexpired Term Ending 01/05/2015 </t>
    </r>
  </si>
  <si>
    <r>
      <t xml:space="preserve">Judge of Court of Common Pleas - General - Cuyahoga County - </t>
    </r>
    <r>
      <rPr>
        <b/>
        <sz val="8"/>
        <color theme="0"/>
        <rFont val="Arial"/>
        <family val="2"/>
      </rPr>
      <t xml:space="preserve">Unexpired Term Ending 01/02/2015 </t>
    </r>
  </si>
  <si>
    <r>
      <t xml:space="preserve">Judge of Court of Common Pleas - Juvenile - Cuyahoga County - </t>
    </r>
    <r>
      <rPr>
        <b/>
        <sz val="8"/>
        <color theme="0"/>
        <rFont val="Arial"/>
        <family val="2"/>
      </rPr>
      <t xml:space="preserve">Unexpired Term Ending 12/31/2016 </t>
    </r>
  </si>
  <si>
    <r>
      <t xml:space="preserve">Judge of Court of Common Pleas - Probate - Darke County - </t>
    </r>
    <r>
      <rPr>
        <b/>
        <sz val="8"/>
        <color theme="0"/>
        <rFont val="Arial"/>
        <family val="2"/>
      </rPr>
      <t xml:space="preserve">Unexpired Term Ending 02/08/2015 </t>
    </r>
  </si>
  <si>
    <r>
      <t>Judge of Court of Common Pleas - Probate - Fayette County -</t>
    </r>
    <r>
      <rPr>
        <b/>
        <sz val="8"/>
        <color theme="0"/>
        <rFont val="Arial"/>
        <family val="2"/>
      </rPr>
      <t xml:space="preserve"> Unexpired Term Ending 02/08/2015 </t>
    </r>
  </si>
  <si>
    <r>
      <t xml:space="preserve">Judge of Court of Common Pleas - Probate - Geauga County - </t>
    </r>
    <r>
      <rPr>
        <b/>
        <sz val="8"/>
        <color theme="0"/>
        <rFont val="Arial"/>
        <family val="2"/>
      </rPr>
      <t>Unexpired Term Ending 02/08/2015</t>
    </r>
    <r>
      <rPr>
        <b/>
        <sz val="12.5"/>
        <color theme="0"/>
        <rFont val="Arial"/>
        <family val="2"/>
      </rPr>
      <t xml:space="preserve"> </t>
    </r>
  </si>
  <si>
    <r>
      <t xml:space="preserve">Judge of Court of Common Pleas - Juvenile - Hamilton County - </t>
    </r>
    <r>
      <rPr>
        <b/>
        <sz val="8"/>
        <color theme="0"/>
        <rFont val="Arial"/>
        <family val="2"/>
      </rPr>
      <t xml:space="preserve">Unexpired Term Ending 02/13/2015 </t>
    </r>
  </si>
  <si>
    <r>
      <t xml:space="preserve">Judge of Court of Common Pleas - Probate/Juvenile/Domestic - Logan County - </t>
    </r>
    <r>
      <rPr>
        <b/>
        <sz val="8"/>
        <color theme="0"/>
        <rFont val="Arial"/>
        <family val="2"/>
      </rPr>
      <t>Unexpired Term Ending 01/01/2017</t>
    </r>
    <r>
      <rPr>
        <b/>
        <sz val="12.5"/>
        <color theme="0"/>
        <rFont val="Arial"/>
        <family val="2"/>
      </rPr>
      <t xml:space="preserve"> </t>
    </r>
  </si>
  <si>
    <r>
      <t xml:space="preserve">Judge of Court of Common Pleas - General - Montgomery County - </t>
    </r>
    <r>
      <rPr>
        <b/>
        <sz val="8"/>
        <color theme="0"/>
        <rFont val="Arial"/>
        <family val="2"/>
      </rPr>
      <t xml:space="preserve">Unexpired Term Ending 06/30/2015 </t>
    </r>
  </si>
  <si>
    <r>
      <t xml:space="preserve">Judge of Court of Common Pleas - General - Montgomery County - </t>
    </r>
    <r>
      <rPr>
        <b/>
        <sz val="8"/>
        <color theme="0"/>
        <rFont val="Arial"/>
        <family val="2"/>
      </rPr>
      <t xml:space="preserve">Unexpired Term Ending 01/01/2015 </t>
    </r>
  </si>
  <si>
    <r>
      <t xml:space="preserve">Judge of Court of Common Pleas - Probate-Juvenile - Pike County - </t>
    </r>
    <r>
      <rPr>
        <b/>
        <sz val="8"/>
        <color theme="0"/>
        <rFont val="Arial"/>
        <family val="2"/>
      </rPr>
      <t xml:space="preserve">Unexpired Term Ending 02/08/2015 </t>
    </r>
  </si>
  <si>
    <r>
      <t xml:space="preserve">Judge of Court of Common Pleas - Probate - Putnam County - </t>
    </r>
    <r>
      <rPr>
        <b/>
        <sz val="8"/>
        <color theme="0"/>
        <rFont val="Arial"/>
        <family val="2"/>
      </rPr>
      <t xml:space="preserve">Unexpired Term Ending 02/08/2015 </t>
    </r>
  </si>
  <si>
    <r>
      <t>Judge of Court of Common Pleas - General - Summit County -</t>
    </r>
    <r>
      <rPr>
        <b/>
        <sz val="8"/>
        <color theme="0"/>
        <rFont val="Arial"/>
        <family val="2"/>
      </rPr>
      <t xml:space="preserve"> Unexpired Term Ending 01/01/2015 </t>
    </r>
  </si>
  <si>
    <r>
      <t xml:space="preserve">Judge of Court of Common Pleas - Probate-Juvenile - Van Wert County - </t>
    </r>
    <r>
      <rPr>
        <b/>
        <sz val="8"/>
        <color theme="0"/>
        <rFont val="Arial"/>
        <family val="2"/>
      </rPr>
      <t xml:space="preserve">Unexpired Term Ending 02/08/2015 </t>
    </r>
  </si>
  <si>
    <r>
      <t>Judge of Court of Common Pleas - Probate - Wayne County</t>
    </r>
    <r>
      <rPr>
        <b/>
        <sz val="8"/>
        <color theme="0"/>
        <rFont val="Arial"/>
        <family val="2"/>
      </rPr>
      <t xml:space="preserve"> - Unexpired Term Ending 02/08/2015 </t>
    </r>
  </si>
  <si>
    <t xml:space="preserve">County Commissioner -                   Muskingum County </t>
  </si>
  <si>
    <t xml:space="preserve">County Commissioner -                      Wood County </t>
  </si>
  <si>
    <t xml:space="preserve">Judge of Court of Common Pleas -                General - Marion County </t>
  </si>
  <si>
    <t xml:space="preserve">County Recorder -            Delaware County </t>
  </si>
  <si>
    <t xml:space="preserve">County Sheriff -                                         Scioto County </t>
  </si>
  <si>
    <t xml:space="preserve">County Sheriff -                                 Stark County </t>
  </si>
  <si>
    <t xml:space="preserve">County Sheriff -                    Tuscarawas County </t>
  </si>
  <si>
    <t xml:space="preserve">County Treasurer -       Ashtabula County </t>
  </si>
  <si>
    <t xml:space="preserve">County Treasurer -   Athens County </t>
  </si>
  <si>
    <t xml:space="preserve">County Treasurer -       Erie County </t>
  </si>
  <si>
    <t xml:space="preserve">State House of Representatives -       District 88 </t>
  </si>
  <si>
    <t xml:space="preserve">State House of Representatives -     District 61 </t>
  </si>
  <si>
    <t>State Senate - District 20</t>
  </si>
  <si>
    <t>John Eklund</t>
  </si>
  <si>
    <t>Jim Mueller</t>
  </si>
  <si>
    <r>
      <t xml:space="preserve">State Senate - District 17 - </t>
    </r>
    <r>
      <rPr>
        <b/>
        <sz val="8"/>
        <color theme="0"/>
        <rFont val="Arial"/>
        <family val="2"/>
      </rPr>
      <t>Unexpired term ending 12/31/14</t>
    </r>
  </si>
  <si>
    <r>
      <t xml:space="preserve">State Senate - District 01 - </t>
    </r>
    <r>
      <rPr>
        <b/>
        <sz val="8"/>
        <color theme="0"/>
        <rFont val="Arial"/>
        <family val="2"/>
      </rPr>
      <t>Unexpired term ending 12/31/14</t>
    </r>
  </si>
  <si>
    <r>
      <t xml:space="preserve">Judge of Court of Common Pleas - Probate - Summit County - </t>
    </r>
    <r>
      <rPr>
        <b/>
        <sz val="8"/>
        <color theme="0"/>
        <rFont val="Arial"/>
        <family val="2"/>
      </rPr>
      <t>Unexpired Term Ending 02/08/20</t>
    </r>
  </si>
  <si>
    <r>
      <t xml:space="preserve">County Auditor - Noble County - </t>
    </r>
    <r>
      <rPr>
        <b/>
        <sz val="8"/>
        <color theme="0"/>
        <rFont val="Arial"/>
        <family val="2"/>
      </rPr>
      <t>Unexpired Term Ending 03/08/2015</t>
    </r>
    <r>
      <rPr>
        <b/>
        <sz val="12.5"/>
        <color theme="0"/>
        <rFont val="Arial"/>
        <family val="2"/>
      </rPr>
      <t xml:space="preserve"> </t>
    </r>
  </si>
  <si>
    <t>Official Results for the November 6, 2012 General Election</t>
  </si>
  <si>
    <t>Master Sheet of Results Including Turnout</t>
  </si>
  <si>
    <t>U.S. House</t>
  </si>
  <si>
    <t>State Senate</t>
  </si>
  <si>
    <t>State House of Representatives</t>
  </si>
  <si>
    <t>Ohio Supreme Court</t>
  </si>
  <si>
    <t>Court of Appeals</t>
  </si>
  <si>
    <t>Board of Education</t>
  </si>
  <si>
    <t>County Auditor</t>
  </si>
  <si>
    <t>County Clerk of Courts</t>
  </si>
  <si>
    <t>County Commissioner</t>
  </si>
  <si>
    <t>County Coroner</t>
  </si>
  <si>
    <t>Common Pleas Judge</t>
  </si>
  <si>
    <t>County Court Judge</t>
  </si>
  <si>
    <t>County Engineer</t>
  </si>
  <si>
    <t>County Prosecutor</t>
  </si>
  <si>
    <t>County Recorder</t>
  </si>
  <si>
    <t>County Sheriff</t>
  </si>
  <si>
    <t>County Treasurer</t>
  </si>
  <si>
    <t>Statewide Issues</t>
  </si>
  <si>
    <t>State Issue 1:                                                   Constitutional Convention</t>
  </si>
  <si>
    <t>State Issue 2:                             Redistricting</t>
  </si>
  <si>
    <t xml:space="preserve"> </t>
  </si>
  <si>
    <t>J.B. Marshall</t>
  </si>
  <si>
    <t>Jay Willis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</si>
</sst>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.5"/>
      <color theme="1"/>
      <name val="Arial"/>
      <family val="2"/>
    </font>
    <font>
      <sz val="10.5"/>
      <color theme="1"/>
      <name val="Arial"/>
      <family val="2"/>
    </font>
    <font>
      <b/>
      <sz val="12.5"/>
      <color theme="0"/>
      <name val="Arial"/>
      <family val="2"/>
    </font>
    <font>
      <b/>
      <sz val="8"/>
      <color theme="0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Arial"/>
      <family val="2"/>
    </font>
    <font>
      <b/>
      <u/>
      <sz val="11"/>
      <color theme="10"/>
      <name val="Arial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38">
    <xf numFmtId="0" fontId="0" fillId="0" borderId="0" xfId="0"/>
    <xf numFmtId="0" fontId="18" fillId="0" borderId="0" xfId="0" applyFont="1"/>
    <xf numFmtId="0" fontId="18" fillId="34" borderId="0" xfId="0" applyFont="1" applyFill="1"/>
    <xf numFmtId="0" fontId="20" fillId="33" borderId="0" xfId="0" applyFont="1" applyFill="1" applyAlignment="1">
      <alignment horizontal="center" wrapText="1"/>
    </xf>
    <xf numFmtId="0" fontId="20" fillId="35" borderId="0" xfId="0" applyFont="1" applyFill="1" applyAlignment="1">
      <alignment horizontal="center" wrapText="1"/>
    </xf>
    <xf numFmtId="0" fontId="18" fillId="36" borderId="0" xfId="0" applyFont="1" applyFill="1"/>
    <xf numFmtId="0" fontId="18" fillId="37" borderId="0" xfId="0" applyFont="1" applyFill="1"/>
    <xf numFmtId="0" fontId="18" fillId="38" borderId="0" xfId="0" applyFont="1" applyFill="1"/>
    <xf numFmtId="0" fontId="18" fillId="0" borderId="0" xfId="0" applyFont="1" applyFill="1"/>
    <xf numFmtId="0" fontId="19" fillId="36" borderId="10" xfId="0" applyFont="1" applyFill="1" applyBorder="1"/>
    <xf numFmtId="3" fontId="19" fillId="36" borderId="10" xfId="0" applyNumberFormat="1" applyFont="1" applyFill="1" applyBorder="1"/>
    <xf numFmtId="0" fontId="19" fillId="0" borderId="10" xfId="0" applyFont="1" applyBorder="1"/>
    <xf numFmtId="3" fontId="19" fillId="0" borderId="10" xfId="0" applyNumberFormat="1" applyFont="1" applyBorder="1"/>
    <xf numFmtId="164" fontId="19" fillId="0" borderId="10" xfId="42" applyNumberFormat="1" applyFont="1" applyBorder="1"/>
    <xf numFmtId="0" fontId="19" fillId="0" borderId="10" xfId="0" applyFont="1" applyFill="1" applyBorder="1"/>
    <xf numFmtId="3" fontId="19" fillId="0" borderId="10" xfId="0" applyNumberFormat="1" applyFont="1" applyFill="1" applyBorder="1"/>
    <xf numFmtId="0" fontId="18" fillId="0" borderId="10" xfId="0" applyFont="1" applyBorder="1"/>
    <xf numFmtId="3" fontId="18" fillId="0" borderId="10" xfId="0" applyNumberFormat="1" applyFont="1" applyBorder="1"/>
    <xf numFmtId="3" fontId="18" fillId="0" borderId="10" xfId="0" applyNumberFormat="1" applyFont="1" applyFill="1" applyBorder="1"/>
    <xf numFmtId="10" fontId="19" fillId="0" borderId="10" xfId="0" applyNumberFormat="1" applyFont="1" applyBorder="1"/>
    <xf numFmtId="10" fontId="18" fillId="0" borderId="10" xfId="0" applyNumberFormat="1" applyFont="1" applyBorder="1"/>
    <xf numFmtId="0" fontId="19" fillId="0" borderId="10" xfId="0" applyFont="1" applyBorder="1" applyAlignment="1"/>
    <xf numFmtId="164" fontId="19" fillId="36" borderId="10" xfId="42" applyNumberFormat="1" applyFont="1" applyFill="1" applyBorder="1"/>
    <xf numFmtId="164" fontId="19" fillId="0" borderId="10" xfId="42" applyNumberFormat="1" applyFont="1" applyFill="1" applyBorder="1"/>
    <xf numFmtId="0" fontId="20" fillId="35" borderId="0" xfId="0" applyFont="1" applyFill="1" applyAlignment="1">
      <alignment horizontal="center" wrapText="1"/>
    </xf>
    <xf numFmtId="0" fontId="20" fillId="33" borderId="0" xfId="0" applyFont="1" applyFill="1" applyAlignment="1">
      <alignment horizontal="center" wrapText="1"/>
    </xf>
    <xf numFmtId="0" fontId="23" fillId="0" borderId="0" xfId="0" applyFont="1"/>
    <xf numFmtId="0" fontId="24" fillId="0" borderId="0" xfId="43" applyFont="1"/>
    <xf numFmtId="0" fontId="19" fillId="0" borderId="0" xfId="0" applyFont="1" applyBorder="1" applyAlignment="1">
      <alignment horizontal="center"/>
    </xf>
    <xf numFmtId="0" fontId="20" fillId="35" borderId="0" xfId="0" applyFont="1" applyFill="1" applyAlignment="1">
      <alignment horizontal="center" wrapText="1"/>
    </xf>
    <xf numFmtId="0" fontId="20" fillId="33" borderId="0" xfId="0" applyFont="1" applyFill="1" applyAlignment="1">
      <alignment horizontal="center" wrapText="1"/>
    </xf>
    <xf numFmtId="0" fontId="19" fillId="0" borderId="10" xfId="0" applyFont="1" applyBorder="1" applyAlignment="1">
      <alignment horizontal="center"/>
    </xf>
    <xf numFmtId="0" fontId="19" fillId="0" borderId="11" xfId="0" applyFont="1" applyBorder="1" applyAlignment="1">
      <alignment horizontal="center"/>
    </xf>
    <xf numFmtId="0" fontId="19" fillId="0" borderId="12" xfId="0" applyFont="1" applyBorder="1" applyAlignment="1">
      <alignment horizontal="center"/>
    </xf>
    <xf numFmtId="0" fontId="19" fillId="0" borderId="13" xfId="0" applyFont="1" applyBorder="1" applyAlignment="1">
      <alignment horizontal="center"/>
    </xf>
    <xf numFmtId="0" fontId="20" fillId="35" borderId="0" xfId="0" applyFont="1" applyFill="1" applyAlignment="1">
      <alignment horizontal="center" wrapText="1"/>
    </xf>
    <xf numFmtId="0" fontId="20" fillId="33" borderId="0" xfId="0" applyFont="1" applyFill="1" applyAlignment="1">
      <alignment horizontal="center" wrapText="1"/>
    </xf>
    <xf numFmtId="0" fontId="19" fillId="0" borderId="10" xfId="0" applyFont="1" applyBorder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Relationship Id="rId27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3"/>
  <sheetViews>
    <sheetView tabSelected="1" workbookViewId="0">
      <selection activeCell="A17" sqref="A17"/>
    </sheetView>
  </sheetViews>
  <sheetFormatPr baseColWidth="10" defaultColWidth="8.83203125" defaultRowHeight="15" x14ac:dyDescent="0.2"/>
  <cols>
    <col min="1" max="1" width="76.1640625" customWidth="1"/>
  </cols>
  <sheetData>
    <row r="1" spans="1:1" x14ac:dyDescent="0.2">
      <c r="A1" s="26" t="s">
        <v>2800</v>
      </c>
    </row>
    <row r="2" spans="1:1" x14ac:dyDescent="0.2">
      <c r="A2" s="26"/>
    </row>
    <row r="3" spans="1:1" x14ac:dyDescent="0.2">
      <c r="A3" s="27" t="s">
        <v>2801</v>
      </c>
    </row>
    <row r="4" spans="1:1" x14ac:dyDescent="0.2">
      <c r="A4" s="27" t="s">
        <v>5</v>
      </c>
    </row>
    <row r="5" spans="1:1" x14ac:dyDescent="0.2">
      <c r="A5" s="27" t="s">
        <v>6</v>
      </c>
    </row>
    <row r="6" spans="1:1" x14ac:dyDescent="0.2">
      <c r="A6" s="27" t="s">
        <v>2802</v>
      </c>
    </row>
    <row r="7" spans="1:1" x14ac:dyDescent="0.2">
      <c r="A7" s="27" t="s">
        <v>2803</v>
      </c>
    </row>
    <row r="8" spans="1:1" x14ac:dyDescent="0.2">
      <c r="A8" s="27" t="s">
        <v>2804</v>
      </c>
    </row>
    <row r="9" spans="1:1" x14ac:dyDescent="0.2">
      <c r="A9" s="27" t="s">
        <v>2805</v>
      </c>
    </row>
    <row r="10" spans="1:1" x14ac:dyDescent="0.2">
      <c r="A10" s="27" t="s">
        <v>2819</v>
      </c>
    </row>
    <row r="11" spans="1:1" x14ac:dyDescent="0.2">
      <c r="A11" s="27" t="s">
        <v>2806</v>
      </c>
    </row>
    <row r="12" spans="1:1" x14ac:dyDescent="0.2">
      <c r="A12" s="27" t="s">
        <v>2807</v>
      </c>
    </row>
    <row r="13" spans="1:1" x14ac:dyDescent="0.2">
      <c r="A13" s="27" t="s">
        <v>2808</v>
      </c>
    </row>
    <row r="14" spans="1:1" x14ac:dyDescent="0.2">
      <c r="A14" s="27" t="s">
        <v>2809</v>
      </c>
    </row>
    <row r="15" spans="1:1" x14ac:dyDescent="0.2">
      <c r="A15" s="27" t="s">
        <v>2810</v>
      </c>
    </row>
    <row r="16" spans="1:1" x14ac:dyDescent="0.2">
      <c r="A16" s="27" t="s">
        <v>2811</v>
      </c>
    </row>
    <row r="17" spans="1:1" x14ac:dyDescent="0.2">
      <c r="A17" s="27" t="s">
        <v>2812</v>
      </c>
    </row>
    <row r="18" spans="1:1" x14ac:dyDescent="0.2">
      <c r="A18" s="27" t="s">
        <v>2813</v>
      </c>
    </row>
    <row r="19" spans="1:1" x14ac:dyDescent="0.2">
      <c r="A19" s="27" t="s">
        <v>2814</v>
      </c>
    </row>
    <row r="20" spans="1:1" x14ac:dyDescent="0.2">
      <c r="A20" s="27" t="s">
        <v>2815</v>
      </c>
    </row>
    <row r="21" spans="1:1" x14ac:dyDescent="0.2">
      <c r="A21" s="27" t="s">
        <v>2816</v>
      </c>
    </row>
    <row r="22" spans="1:1" x14ac:dyDescent="0.2">
      <c r="A22" s="27" t="s">
        <v>2817</v>
      </c>
    </row>
    <row r="23" spans="1:1" x14ac:dyDescent="0.2">
      <c r="A23" s="27" t="s">
        <v>2818</v>
      </c>
    </row>
  </sheetData>
  <hyperlinks>
    <hyperlink ref="A3" location="'Master Sheet'!A1" display="Master Sheet of Results Including Turnout"/>
    <hyperlink ref="A23" location="Treasurer!A1" display="County Treasurer"/>
    <hyperlink ref="A22" location="Sheriff!A1" display="County Sheriff"/>
    <hyperlink ref="A21" location="Recorder!A1" display="County Recorder"/>
    <hyperlink ref="A20" location="Prosecutor!A1" display="County Prosecutor"/>
    <hyperlink ref="A19" location="Engineer!A1" display="County Engineer"/>
    <hyperlink ref="A18" location="'County Court Judge'!A1" display="County Court Judge"/>
    <hyperlink ref="A17" location="'Common Pleas Judge'!A1" display="Common Pleas Judge"/>
    <hyperlink ref="A16" location="Coroner!A1" display="County Coroner"/>
    <hyperlink ref="A15" location="'County Commissioner'!A1" display="County Commissioner"/>
    <hyperlink ref="A14" location="'Clerk of Courts'!A1" display="County Clerk of Courts"/>
    <hyperlink ref="A13" location="'County Auditor'!A1" display="County Auditor"/>
    <hyperlink ref="A12" location="'Board of Education'!A1" display="Board of Education"/>
    <hyperlink ref="A11" location="'Court of Appeals'!A1" display="Court of Appeals"/>
    <hyperlink ref="A10" location="'Statewide Issues'!A1" display="Statewide Issues"/>
    <hyperlink ref="A9" location="'Ohio Supreme Court'!A1" display="Ohio Supreme Court"/>
    <hyperlink ref="A8" location="'State House of Representatives'!A1" display="State House of Representatives"/>
    <hyperlink ref="A7" location="'State Senate'!A1" display="State Senate"/>
    <hyperlink ref="A6" location="'U.S. House'!A1" display="U.S. House"/>
    <hyperlink ref="A5" location="'U.S. Senator'!A1" display="U.S. Senator"/>
    <hyperlink ref="A4" location="President!A1" display="President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B93"/>
  <sheetViews>
    <sheetView workbookViewId="0">
      <pane xSplit="5" ySplit="5" topLeftCell="BHF16" activePane="bottomRight" state="frozen"/>
      <selection pane="topRight" activeCell="F1" sqref="F1"/>
      <selection pane="bottomLeft" activeCell="A6" sqref="A6"/>
      <selection pane="bottomRight" activeCell="EL31" sqref="EL31"/>
    </sheetView>
  </sheetViews>
  <sheetFormatPr baseColWidth="10" defaultColWidth="8.83203125" defaultRowHeight="15" x14ac:dyDescent="0.2"/>
  <cols>
    <col min="1" max="1" width="25.5" bestFit="1" customWidth="1"/>
    <col min="2" max="2" width="13.5" customWidth="1"/>
    <col min="3" max="3" width="16.83203125" bestFit="1" customWidth="1"/>
    <col min="4" max="4" width="28.83203125" bestFit="1" customWidth="1"/>
    <col min="5" max="5" width="20.5" bestFit="1" customWidth="1"/>
    <col min="6" max="6" width="22.83203125" bestFit="1" customWidth="1"/>
    <col min="7" max="7" width="18.1640625" bestFit="1" customWidth="1"/>
    <col min="8" max="8" width="20.1640625" bestFit="1" customWidth="1"/>
    <col min="9" max="9" width="15.6640625" bestFit="1" customWidth="1"/>
    <col min="10" max="10" width="17.5" bestFit="1" customWidth="1"/>
    <col min="11" max="11" width="18.33203125" bestFit="1" customWidth="1"/>
    <col min="12" max="12" width="18.5" bestFit="1" customWidth="1"/>
    <col min="13" max="13" width="11.5" bestFit="1" customWidth="1"/>
    <col min="14" max="14" width="19.5" bestFit="1" customWidth="1"/>
    <col min="15" max="15" width="15.5" bestFit="1" customWidth="1"/>
    <col min="16" max="16" width="11.5" bestFit="1" customWidth="1"/>
    <col min="17" max="17" width="16.83203125" bestFit="1" customWidth="1"/>
    <col min="18" max="18" width="14.83203125" bestFit="1" customWidth="1"/>
    <col min="19" max="19" width="18.5" bestFit="1" customWidth="1"/>
    <col min="20" max="20" width="15.83203125" bestFit="1" customWidth="1"/>
    <col min="21" max="21" width="16.83203125" bestFit="1" customWidth="1"/>
    <col min="22" max="22" width="14" bestFit="1" customWidth="1"/>
    <col min="23" max="23" width="17.33203125" bestFit="1" customWidth="1"/>
    <col min="24" max="24" width="15.5" bestFit="1" customWidth="1"/>
    <col min="25" max="25" width="20.33203125" bestFit="1" customWidth="1"/>
    <col min="26" max="26" width="31.1640625" customWidth="1"/>
    <col min="27" max="27" width="30.5" customWidth="1"/>
    <col min="28" max="28" width="16.6640625" bestFit="1" customWidth="1"/>
    <col min="29" max="29" width="13.5" bestFit="1" customWidth="1"/>
    <col min="30" max="30" width="18.6640625" bestFit="1" customWidth="1"/>
    <col min="31" max="31" width="15" bestFit="1" customWidth="1"/>
    <col min="32" max="32" width="15.33203125" bestFit="1" customWidth="1"/>
    <col min="33" max="33" width="20.6640625" customWidth="1"/>
    <col min="34" max="34" width="21.5" customWidth="1"/>
    <col min="35" max="35" width="20.1640625" customWidth="1"/>
    <col min="36" max="36" width="20.5" customWidth="1"/>
    <col min="37" max="37" width="19.83203125" customWidth="1"/>
    <col min="38" max="38" width="23.5" customWidth="1"/>
    <col min="39" max="39" width="28.33203125" customWidth="1"/>
    <col min="40" max="40" width="29.83203125" customWidth="1"/>
    <col min="41" max="41" width="28" customWidth="1"/>
    <col min="42" max="42" width="26" bestFit="1" customWidth="1"/>
    <col min="43" max="43" width="30.1640625" customWidth="1"/>
    <col min="44" max="44" width="27.5" customWidth="1"/>
    <col min="45" max="45" width="16.83203125" bestFit="1" customWidth="1"/>
    <col min="46" max="46" width="14.33203125" bestFit="1" customWidth="1"/>
    <col min="47" max="47" width="27.5" bestFit="1" customWidth="1"/>
    <col min="48" max="48" width="21.5" customWidth="1"/>
    <col min="49" max="49" width="21.1640625" bestFit="1" customWidth="1"/>
    <col min="50" max="50" width="15.5" bestFit="1" customWidth="1"/>
    <col min="51" max="51" width="51.5" bestFit="1" customWidth="1"/>
    <col min="52" max="52" width="25.83203125" customWidth="1"/>
    <col min="53" max="53" width="29.1640625" customWidth="1"/>
    <col min="54" max="54" width="30.33203125" customWidth="1"/>
    <col min="55" max="55" width="25.33203125" customWidth="1"/>
    <col min="56" max="56" width="19.33203125" bestFit="1" customWidth="1"/>
    <col min="57" max="57" width="15.5" bestFit="1" customWidth="1"/>
    <col min="58" max="58" width="16" bestFit="1" customWidth="1"/>
    <col min="59" max="59" width="25" bestFit="1" customWidth="1"/>
    <col min="60" max="60" width="18.6640625" bestFit="1" customWidth="1"/>
    <col min="61" max="61" width="19.5" bestFit="1" customWidth="1"/>
    <col min="62" max="62" width="20.1640625" bestFit="1" customWidth="1"/>
    <col min="63" max="63" width="29.5" customWidth="1"/>
    <col min="64" max="64" width="29.83203125" customWidth="1"/>
    <col min="65" max="65" width="38.83203125" bestFit="1" customWidth="1"/>
    <col min="66" max="66" width="16.6640625" bestFit="1" customWidth="1"/>
    <col min="67" max="67" width="57.1640625" customWidth="1"/>
    <col min="68" max="68" width="17" customWidth="1"/>
    <col min="69" max="69" width="19.5" bestFit="1" customWidth="1"/>
    <col min="70" max="70" width="30.6640625" bestFit="1" customWidth="1"/>
    <col min="71" max="71" width="20.33203125" customWidth="1"/>
    <col min="72" max="72" width="17.6640625" bestFit="1" customWidth="1"/>
    <col min="73" max="73" width="19.5" customWidth="1"/>
    <col min="74" max="74" width="16.6640625" bestFit="1" customWidth="1"/>
    <col min="75" max="75" width="19.83203125" customWidth="1"/>
    <col min="76" max="76" width="18.1640625" bestFit="1" customWidth="1"/>
    <col min="77" max="77" width="16.33203125" customWidth="1"/>
    <col min="78" max="78" width="17.5" customWidth="1"/>
    <col min="79" max="80" width="30.6640625" bestFit="1" customWidth="1"/>
    <col min="81" max="81" width="58.83203125" customWidth="1"/>
    <col min="82" max="82" width="18.83203125" bestFit="1" customWidth="1"/>
    <col min="83" max="83" width="22.5" bestFit="1" customWidth="1"/>
    <col min="84" max="85" width="22.5" customWidth="1"/>
    <col min="86" max="86" width="15" bestFit="1" customWidth="1"/>
    <col min="87" max="87" width="15.6640625" bestFit="1" customWidth="1"/>
    <col min="88" max="88" width="18.33203125" bestFit="1" customWidth="1"/>
    <col min="89" max="89" width="19.5" bestFit="1" customWidth="1"/>
    <col min="90" max="90" width="20.1640625" bestFit="1" customWidth="1"/>
    <col min="91" max="91" width="15.33203125" bestFit="1" customWidth="1"/>
    <col min="92" max="92" width="17.33203125" bestFit="1" customWidth="1"/>
    <col min="93" max="93" width="20.1640625" bestFit="1" customWidth="1"/>
    <col min="94" max="94" width="14.83203125" bestFit="1" customWidth="1"/>
    <col min="95" max="95" width="22.5" bestFit="1" customWidth="1"/>
    <col min="96" max="96" width="15.83203125" bestFit="1" customWidth="1"/>
    <col min="97" max="97" width="20.5" bestFit="1" customWidth="1"/>
    <col min="98" max="98" width="21.5" customWidth="1"/>
    <col min="99" max="99" width="20.1640625" customWidth="1"/>
    <col min="100" max="100" width="18.83203125" customWidth="1"/>
    <col min="101" max="101" width="22" bestFit="1" customWidth="1"/>
    <col min="102" max="102" width="17.5" customWidth="1"/>
    <col min="103" max="103" width="17.6640625" bestFit="1" customWidth="1"/>
    <col min="104" max="104" width="15.33203125" bestFit="1" customWidth="1"/>
    <col min="105" max="105" width="22.5" customWidth="1"/>
    <col min="106" max="106" width="22.1640625" customWidth="1"/>
    <col min="107" max="107" width="21.83203125" customWidth="1"/>
    <col min="108" max="108" width="24.5" customWidth="1"/>
    <col min="109" max="109" width="20.33203125" bestFit="1" customWidth="1"/>
    <col min="110" max="110" width="25.33203125" bestFit="1" customWidth="1"/>
    <col min="111" max="111" width="18.83203125" customWidth="1"/>
    <col min="112" max="112" width="21.1640625" customWidth="1"/>
    <col min="113" max="113" width="24.6640625" customWidth="1"/>
    <col min="114" max="114" width="21" customWidth="1"/>
    <col min="115" max="118" width="40.5" bestFit="1" customWidth="1"/>
    <col min="119" max="119" width="24" customWidth="1"/>
    <col min="120" max="121" width="22.5" customWidth="1"/>
    <col min="122" max="122" width="18.6640625" customWidth="1"/>
    <col min="123" max="123" width="19.5" customWidth="1"/>
    <col min="124" max="124" width="25.33203125" bestFit="1" customWidth="1"/>
    <col min="125" max="125" width="23.5" bestFit="1" customWidth="1"/>
    <col min="126" max="126" width="22.33203125" customWidth="1"/>
    <col min="127" max="127" width="18.33203125" bestFit="1" customWidth="1"/>
    <col min="128" max="128" width="22.33203125" customWidth="1"/>
    <col min="129" max="129" width="20.1640625" bestFit="1" customWidth="1"/>
    <col min="130" max="130" width="19.5" customWidth="1"/>
    <col min="131" max="131" width="22.83203125" bestFit="1" customWidth="1"/>
    <col min="132" max="132" width="22.5" customWidth="1"/>
    <col min="133" max="133" width="22" customWidth="1"/>
    <col min="134" max="134" width="23.33203125" customWidth="1"/>
    <col min="135" max="135" width="19.1640625" customWidth="1"/>
    <col min="136" max="136" width="20" customWidth="1"/>
    <col min="137" max="137" width="21.1640625" bestFit="1" customWidth="1"/>
    <col min="138" max="138" width="23.1640625" customWidth="1"/>
    <col min="139" max="139" width="18.6640625" customWidth="1"/>
    <col min="140" max="140" width="24.5" customWidth="1"/>
    <col min="141" max="141" width="18.5" bestFit="1" customWidth="1"/>
    <col min="142" max="142" width="17.83203125" bestFit="1" customWidth="1"/>
    <col min="143" max="143" width="21.5" bestFit="1" customWidth="1"/>
    <col min="144" max="144" width="20.1640625" bestFit="1" customWidth="1"/>
    <col min="145" max="145" width="20.6640625" customWidth="1"/>
    <col min="146" max="146" width="22.83203125" customWidth="1"/>
    <col min="147" max="147" width="24.83203125" customWidth="1"/>
    <col min="148" max="148" width="19" customWidth="1"/>
    <col min="149" max="149" width="25.33203125" customWidth="1"/>
    <col min="150" max="150" width="21.1640625" bestFit="1" customWidth="1"/>
    <col min="151" max="151" width="17.5" bestFit="1" customWidth="1"/>
    <col min="152" max="152" width="15.6640625" bestFit="1" customWidth="1"/>
    <col min="153" max="153" width="15.5" bestFit="1" customWidth="1"/>
    <col min="154" max="154" width="24.5" customWidth="1"/>
    <col min="155" max="155" width="17.6640625" bestFit="1" customWidth="1"/>
    <col min="156" max="156" width="29.6640625" customWidth="1"/>
    <col min="157" max="157" width="15.33203125" bestFit="1" customWidth="1"/>
    <col min="158" max="158" width="20.33203125" bestFit="1" customWidth="1"/>
    <col min="159" max="159" width="22" bestFit="1" customWidth="1"/>
    <col min="160" max="160" width="22.6640625" customWidth="1"/>
    <col min="161" max="161" width="22.5" customWidth="1"/>
    <col min="162" max="162" width="23.1640625" customWidth="1"/>
    <col min="163" max="163" width="16.83203125" bestFit="1" customWidth="1"/>
    <col min="164" max="164" width="26.83203125" customWidth="1"/>
    <col min="165" max="165" width="19.5" customWidth="1"/>
    <col min="166" max="166" width="24.33203125" customWidth="1"/>
    <col min="167" max="167" width="20.33203125" customWidth="1"/>
    <col min="168" max="168" width="22" bestFit="1" customWidth="1"/>
    <col min="169" max="169" width="20.5" bestFit="1" customWidth="1"/>
    <col min="170" max="170" width="26.83203125" customWidth="1"/>
    <col min="171" max="171" width="17.6640625" bestFit="1" customWidth="1"/>
    <col min="172" max="172" width="25.33203125" customWidth="1"/>
    <col min="173" max="173" width="17.5" bestFit="1" customWidth="1"/>
    <col min="174" max="174" width="21.83203125" customWidth="1"/>
    <col min="175" max="175" width="22" bestFit="1" customWidth="1"/>
    <col min="176" max="176" width="21.33203125" customWidth="1"/>
    <col min="177" max="177" width="19.33203125" bestFit="1" customWidth="1"/>
    <col min="178" max="178" width="23.1640625" customWidth="1"/>
    <col min="179" max="179" width="20.1640625" bestFit="1" customWidth="1"/>
    <col min="180" max="180" width="24.1640625" customWidth="1"/>
    <col min="181" max="181" width="21.83203125" customWidth="1"/>
    <col min="182" max="182" width="23.33203125" customWidth="1"/>
    <col min="183" max="183" width="23.1640625" customWidth="1"/>
    <col min="184" max="185" width="40.5" bestFit="1" customWidth="1"/>
    <col min="186" max="186" width="20.83203125" customWidth="1"/>
    <col min="187" max="187" width="21.5" bestFit="1" customWidth="1"/>
    <col min="188" max="188" width="20.33203125" customWidth="1"/>
    <col min="189" max="189" width="23.1640625" customWidth="1"/>
    <col min="190" max="190" width="16.83203125" bestFit="1" customWidth="1"/>
    <col min="191" max="191" width="17.1640625" bestFit="1" customWidth="1"/>
    <col min="192" max="192" width="19.33203125" bestFit="1" customWidth="1"/>
    <col min="193" max="193" width="19.1640625" bestFit="1" customWidth="1"/>
    <col min="194" max="194" width="22.5" bestFit="1" customWidth="1"/>
    <col min="195" max="195" width="24.1640625" customWidth="1"/>
    <col min="196" max="196" width="18" customWidth="1"/>
    <col min="197" max="197" width="21.6640625" customWidth="1"/>
    <col min="198" max="198" width="20" bestFit="1" customWidth="1"/>
    <col min="199" max="199" width="20.6640625" bestFit="1" customWidth="1"/>
    <col min="200" max="200" width="18.83203125" bestFit="1" customWidth="1"/>
    <col min="201" max="201" width="19.33203125" bestFit="1" customWidth="1"/>
    <col min="202" max="202" width="25.83203125" customWidth="1"/>
    <col min="203" max="203" width="19.1640625" customWidth="1"/>
    <col min="204" max="204" width="40.5" bestFit="1" customWidth="1"/>
    <col min="205" max="205" width="20.83203125" customWidth="1"/>
    <col min="206" max="206" width="19.5" bestFit="1" customWidth="1"/>
    <col min="207" max="207" width="40.5" bestFit="1" customWidth="1"/>
    <col min="208" max="208" width="15.33203125" bestFit="1" customWidth="1"/>
    <col min="209" max="209" width="16.83203125" bestFit="1" customWidth="1"/>
    <col min="210" max="210" width="19.6640625" bestFit="1" customWidth="1"/>
    <col min="211" max="211" width="40.5" bestFit="1" customWidth="1"/>
    <col min="212" max="212" width="20.33203125" bestFit="1" customWidth="1"/>
    <col min="213" max="213" width="19.1640625" bestFit="1" customWidth="1"/>
    <col min="214" max="214" width="22.5" customWidth="1"/>
    <col min="215" max="215" width="18.5" customWidth="1"/>
    <col min="216" max="216" width="27.5" customWidth="1"/>
    <col min="217" max="217" width="19.1640625" customWidth="1"/>
    <col min="218" max="218" width="23" customWidth="1"/>
    <col min="219" max="219" width="20.1640625" customWidth="1"/>
    <col min="220" max="220" width="30" customWidth="1"/>
    <col min="221" max="221" width="15.6640625" bestFit="1" customWidth="1"/>
    <col min="222" max="222" width="25.1640625" customWidth="1"/>
    <col min="223" max="223" width="18.33203125" customWidth="1"/>
    <col min="224" max="224" width="23.5" customWidth="1"/>
    <col min="225" max="225" width="21.6640625" customWidth="1"/>
    <col min="226" max="226" width="20.83203125" customWidth="1"/>
    <col min="227" max="227" width="24.5" customWidth="1"/>
    <col min="228" max="228" width="22.33203125" customWidth="1"/>
    <col min="229" max="229" width="21" customWidth="1"/>
    <col min="230" max="230" width="21.5" customWidth="1"/>
    <col min="231" max="231" width="22" customWidth="1"/>
    <col min="232" max="232" width="23" bestFit="1" customWidth="1"/>
    <col min="233" max="233" width="19.6640625" customWidth="1"/>
    <col min="234" max="234" width="23.83203125" customWidth="1"/>
    <col min="235" max="235" width="21.5" customWidth="1"/>
    <col min="236" max="236" width="23" customWidth="1"/>
    <col min="237" max="237" width="19.33203125" customWidth="1"/>
    <col min="238" max="238" width="23" customWidth="1"/>
    <col min="239" max="239" width="21.5" customWidth="1"/>
    <col min="240" max="240" width="22.33203125" customWidth="1"/>
    <col min="241" max="241" width="19.1640625" customWidth="1"/>
    <col min="242" max="242" width="24.5" customWidth="1"/>
    <col min="243" max="243" width="21.5" customWidth="1"/>
    <col min="244" max="244" width="25.33203125" customWidth="1"/>
    <col min="245" max="245" width="20.1640625" customWidth="1"/>
    <col min="246" max="246" width="27.5" customWidth="1"/>
    <col min="247" max="247" width="19.1640625" customWidth="1"/>
    <col min="248" max="248" width="19.6640625" customWidth="1"/>
    <col min="249" max="249" width="22" bestFit="1" customWidth="1"/>
    <col min="250" max="250" width="20.5" customWidth="1"/>
    <col min="251" max="251" width="22.1640625" bestFit="1" customWidth="1"/>
    <col min="252" max="252" width="20.33203125" customWidth="1"/>
    <col min="253" max="253" width="22.5" customWidth="1"/>
    <col min="254" max="254" width="25" customWidth="1"/>
    <col min="255" max="255" width="18.5" customWidth="1"/>
    <col min="256" max="256" width="21.33203125" customWidth="1"/>
    <col min="257" max="257" width="22.1640625" bestFit="1" customWidth="1"/>
    <col min="258" max="258" width="21.5" customWidth="1"/>
    <col min="259" max="259" width="21.33203125" customWidth="1"/>
    <col min="260" max="260" width="20.5" customWidth="1"/>
    <col min="261" max="261" width="20.33203125" bestFit="1" customWidth="1"/>
    <col min="262" max="262" width="22.1640625" customWidth="1"/>
    <col min="263" max="263" width="22.1640625" bestFit="1" customWidth="1"/>
    <col min="264" max="264" width="40.5" bestFit="1" customWidth="1"/>
    <col min="265" max="265" width="19.33203125" bestFit="1" customWidth="1"/>
    <col min="266" max="266" width="21.5" bestFit="1" customWidth="1"/>
    <col min="267" max="267" width="24.83203125" customWidth="1"/>
    <col min="268" max="268" width="20.6640625" customWidth="1"/>
    <col min="269" max="269" width="29.5" customWidth="1"/>
    <col min="270" max="270" width="20.1640625" customWidth="1"/>
    <col min="271" max="271" width="21.1640625" customWidth="1"/>
    <col min="272" max="272" width="20.5" customWidth="1"/>
    <col min="273" max="273" width="19.83203125" customWidth="1"/>
    <col min="274" max="274" width="21.5" customWidth="1"/>
    <col min="275" max="275" width="20.1640625" customWidth="1"/>
    <col min="276" max="276" width="22.5" bestFit="1" customWidth="1"/>
    <col min="277" max="277" width="23.1640625" customWidth="1"/>
    <col min="278" max="278" width="21.83203125" customWidth="1"/>
    <col min="279" max="279" width="25.5" customWidth="1"/>
    <col min="280" max="280" width="20.1640625" customWidth="1"/>
    <col min="281" max="281" width="20.5" customWidth="1"/>
    <col min="282" max="282" width="20.83203125" customWidth="1"/>
    <col min="283" max="283" width="18.83203125" bestFit="1" customWidth="1"/>
    <col min="284" max="284" width="21.1640625" customWidth="1"/>
    <col min="285" max="285" width="40.5" bestFit="1" customWidth="1"/>
    <col min="286" max="286" width="21.33203125" customWidth="1"/>
    <col min="287" max="287" width="19.6640625" customWidth="1"/>
    <col min="288" max="288" width="20.33203125" customWidth="1"/>
    <col min="289" max="289" width="22.83203125" customWidth="1"/>
    <col min="290" max="290" width="21.5" customWidth="1"/>
    <col min="291" max="291" width="21" customWidth="1"/>
    <col min="292" max="292" width="24" bestFit="1" customWidth="1"/>
    <col min="293" max="293" width="21" bestFit="1" customWidth="1"/>
    <col min="294" max="294" width="17.1640625" bestFit="1" customWidth="1"/>
    <col min="295" max="295" width="18.33203125" bestFit="1" customWidth="1"/>
    <col min="296" max="296" width="17.1640625" bestFit="1" customWidth="1"/>
    <col min="297" max="297" width="21.5" bestFit="1" customWidth="1"/>
    <col min="298" max="298" width="18.5" bestFit="1" customWidth="1"/>
    <col min="299" max="299" width="17.5" bestFit="1" customWidth="1"/>
    <col min="300" max="300" width="18.5" bestFit="1" customWidth="1"/>
    <col min="301" max="301" width="18" bestFit="1" customWidth="1"/>
    <col min="302" max="302" width="17.1640625" bestFit="1" customWidth="1"/>
    <col min="303" max="303" width="19.5" bestFit="1" customWidth="1"/>
    <col min="304" max="304" width="36.33203125" customWidth="1"/>
    <col min="305" max="305" width="39.1640625" customWidth="1"/>
    <col min="306" max="306" width="18.5" customWidth="1"/>
    <col min="307" max="307" width="21" customWidth="1"/>
    <col min="308" max="308" width="17.33203125" bestFit="1" customWidth="1"/>
    <col min="309" max="309" width="21.1640625" bestFit="1" customWidth="1"/>
    <col min="310" max="310" width="39.1640625" customWidth="1"/>
    <col min="311" max="311" width="38.6640625" customWidth="1"/>
    <col min="312" max="312" width="22.83203125" bestFit="1" customWidth="1"/>
    <col min="313" max="313" width="17.6640625" bestFit="1" customWidth="1"/>
    <col min="314" max="314" width="20.5" bestFit="1" customWidth="1"/>
    <col min="315" max="315" width="17.6640625" bestFit="1" customWidth="1"/>
    <col min="316" max="316" width="37.33203125" customWidth="1"/>
    <col min="317" max="317" width="38.33203125" customWidth="1"/>
    <col min="318" max="318" width="39.6640625" customWidth="1"/>
    <col min="319" max="319" width="19.33203125" bestFit="1" customWidth="1"/>
    <col min="320" max="320" width="17.6640625" bestFit="1" customWidth="1"/>
    <col min="321" max="321" width="38.1640625" customWidth="1"/>
    <col min="322" max="322" width="19.5" bestFit="1" customWidth="1"/>
    <col min="323" max="323" width="23.83203125" bestFit="1" customWidth="1"/>
    <col min="324" max="324" width="40.5" customWidth="1"/>
    <col min="325" max="325" width="36.5" customWidth="1"/>
    <col min="326" max="326" width="18.6640625" bestFit="1" customWidth="1"/>
    <col min="327" max="327" width="20.1640625" bestFit="1" customWidth="1"/>
    <col min="328" max="328" width="37.5" customWidth="1"/>
    <col min="329" max="329" width="39.5" customWidth="1"/>
    <col min="330" max="330" width="20" bestFit="1" customWidth="1"/>
    <col min="331" max="331" width="21.1640625" bestFit="1" customWidth="1"/>
    <col min="332" max="332" width="36.83203125" customWidth="1"/>
    <col min="333" max="333" width="38.33203125" customWidth="1"/>
    <col min="334" max="334" width="22" bestFit="1" customWidth="1"/>
    <col min="335" max="335" width="17.6640625" bestFit="1" customWidth="1"/>
    <col min="336" max="336" width="28.33203125" customWidth="1"/>
    <col min="337" max="337" width="25" customWidth="1"/>
    <col min="338" max="338" width="23" bestFit="1" customWidth="1"/>
    <col min="339" max="339" width="17.1640625" bestFit="1" customWidth="1"/>
    <col min="340" max="340" width="18.6640625" bestFit="1" customWidth="1"/>
    <col min="341" max="341" width="18.83203125" bestFit="1" customWidth="1"/>
    <col min="342" max="342" width="20.6640625" bestFit="1" customWidth="1"/>
    <col min="343" max="343" width="17.6640625" bestFit="1" customWidth="1"/>
    <col min="344" max="344" width="30.5" customWidth="1"/>
    <col min="345" max="345" width="26.33203125" customWidth="1"/>
    <col min="346" max="346" width="27.33203125" customWidth="1"/>
    <col min="347" max="347" width="34.1640625" bestFit="1" customWidth="1"/>
    <col min="348" max="348" width="17.1640625" bestFit="1" customWidth="1"/>
    <col min="349" max="349" width="17.6640625" bestFit="1" customWidth="1"/>
    <col min="350" max="350" width="26.1640625" customWidth="1"/>
    <col min="351" max="351" width="29" customWidth="1"/>
    <col min="352" max="352" width="24.5" customWidth="1"/>
    <col min="353" max="353" width="25" customWidth="1"/>
    <col min="354" max="354" width="22.1640625" customWidth="1"/>
    <col min="355" max="355" width="21" customWidth="1"/>
    <col min="356" max="356" width="45.33203125" customWidth="1"/>
    <col min="357" max="357" width="20.5" customWidth="1"/>
    <col min="358" max="358" width="24.5" bestFit="1" customWidth="1"/>
    <col min="359" max="359" width="30.83203125" customWidth="1"/>
    <col min="360" max="360" width="32" customWidth="1"/>
    <col min="361" max="361" width="32.33203125" customWidth="1"/>
    <col min="362" max="362" width="19.5" bestFit="1" customWidth="1"/>
    <col min="363" max="363" width="16.5" bestFit="1" customWidth="1"/>
    <col min="364" max="364" width="32.6640625" customWidth="1"/>
    <col min="365" max="365" width="38" bestFit="1" customWidth="1"/>
    <col min="366" max="366" width="33.33203125" customWidth="1"/>
    <col min="367" max="367" width="18.5" bestFit="1" customWidth="1"/>
    <col min="368" max="368" width="15.33203125" bestFit="1" customWidth="1"/>
    <col min="369" max="369" width="32.5" customWidth="1"/>
    <col min="370" max="370" width="31.83203125" customWidth="1"/>
    <col min="371" max="371" width="40.33203125" bestFit="1" customWidth="1"/>
    <col min="372" max="372" width="30.5" customWidth="1"/>
    <col min="373" max="373" width="38.6640625" bestFit="1" customWidth="1"/>
    <col min="374" max="374" width="32.33203125" customWidth="1"/>
    <col min="375" max="375" width="41" bestFit="1" customWidth="1"/>
    <col min="376" max="376" width="16" bestFit="1" customWidth="1"/>
    <col min="377" max="377" width="18.33203125" bestFit="1" customWidth="1"/>
    <col min="378" max="378" width="38.5" bestFit="1" customWidth="1"/>
    <col min="379" max="379" width="31" customWidth="1"/>
    <col min="380" max="380" width="17.6640625" bestFit="1" customWidth="1"/>
    <col min="381" max="381" width="18.5" bestFit="1" customWidth="1"/>
    <col min="382" max="382" width="38.83203125" bestFit="1" customWidth="1"/>
    <col min="383" max="383" width="30.5" customWidth="1"/>
    <col min="384" max="384" width="32.5" customWidth="1"/>
    <col min="385" max="385" width="32.83203125" customWidth="1"/>
    <col min="386" max="386" width="37.5" bestFit="1" customWidth="1"/>
    <col min="387" max="387" width="31.6640625" customWidth="1"/>
    <col min="388" max="388" width="19.5" bestFit="1" customWidth="1"/>
    <col min="389" max="389" width="22.5" bestFit="1" customWidth="1"/>
    <col min="390" max="390" width="23.5" bestFit="1" customWidth="1"/>
    <col min="391" max="391" width="21" bestFit="1" customWidth="1"/>
    <col min="392" max="392" width="37" bestFit="1" customWidth="1"/>
    <col min="393" max="393" width="39" bestFit="1" customWidth="1"/>
    <col min="394" max="394" width="16" bestFit="1" customWidth="1"/>
    <col min="395" max="395" width="17.6640625" bestFit="1" customWidth="1"/>
    <col min="396" max="396" width="37.5" bestFit="1" customWidth="1"/>
    <col min="397" max="397" width="32.5" customWidth="1"/>
    <col min="398" max="398" width="37.6640625" bestFit="1" customWidth="1"/>
    <col min="399" max="399" width="32.5" customWidth="1"/>
    <col min="400" max="400" width="38.33203125" bestFit="1" customWidth="1"/>
    <col min="401" max="401" width="37.33203125" bestFit="1" customWidth="1"/>
    <col min="402" max="402" width="33.83203125" customWidth="1"/>
    <col min="403" max="403" width="32.6640625" customWidth="1"/>
    <col min="404" max="404" width="37" bestFit="1" customWidth="1"/>
    <col min="405" max="405" width="38.6640625" bestFit="1" customWidth="1"/>
    <col min="406" max="406" width="31.5" customWidth="1"/>
    <col min="407" max="407" width="17.83203125" bestFit="1" customWidth="1"/>
    <col min="408" max="408" width="22.5" bestFit="1" customWidth="1"/>
    <col min="409" max="409" width="38.83203125" bestFit="1" customWidth="1"/>
    <col min="410" max="410" width="36.33203125" bestFit="1" customWidth="1"/>
    <col min="411" max="411" width="35.5" bestFit="1" customWidth="1"/>
    <col min="412" max="412" width="24" bestFit="1" customWidth="1"/>
    <col min="413" max="413" width="19.1640625" bestFit="1" customWidth="1"/>
    <col min="414" max="414" width="20.1640625" bestFit="1" customWidth="1"/>
    <col min="415" max="415" width="25.5" bestFit="1" customWidth="1"/>
    <col min="416" max="416" width="31.83203125" customWidth="1"/>
    <col min="417" max="417" width="39.5" bestFit="1" customWidth="1"/>
    <col min="418" max="418" width="14.5" bestFit="1" customWidth="1"/>
    <col min="419" max="419" width="17.1640625" bestFit="1" customWidth="1"/>
    <col min="420" max="420" width="22.5" bestFit="1" customWidth="1"/>
    <col min="421" max="421" width="22" bestFit="1" customWidth="1"/>
    <col min="422" max="422" width="16" bestFit="1" customWidth="1"/>
    <col min="423" max="423" width="16.5" bestFit="1" customWidth="1"/>
    <col min="424" max="424" width="15.83203125" bestFit="1" customWidth="1"/>
    <col min="425" max="425" width="24.5" bestFit="1" customWidth="1"/>
    <col min="426" max="426" width="14.5" bestFit="1" customWidth="1"/>
    <col min="427" max="427" width="20.1640625" bestFit="1" customWidth="1"/>
    <col min="428" max="428" width="31.6640625" customWidth="1"/>
    <col min="429" max="429" width="36.1640625" customWidth="1"/>
    <col min="430" max="430" width="18.1640625" bestFit="1" customWidth="1"/>
    <col min="431" max="431" width="15.33203125" bestFit="1" customWidth="1"/>
    <col min="432" max="432" width="37.1640625" bestFit="1" customWidth="1"/>
    <col min="433" max="433" width="37.5" bestFit="1" customWidth="1"/>
    <col min="434" max="434" width="36.5" customWidth="1"/>
    <col min="435" max="435" width="31.83203125" customWidth="1"/>
    <col min="436" max="436" width="32.5" customWidth="1"/>
    <col min="437" max="437" width="35.33203125" customWidth="1"/>
    <col min="438" max="438" width="17.5" bestFit="1" customWidth="1"/>
    <col min="439" max="439" width="24.83203125" bestFit="1" customWidth="1"/>
    <col min="440" max="440" width="15.5" bestFit="1" customWidth="1"/>
    <col min="441" max="441" width="18.6640625" bestFit="1" customWidth="1"/>
    <col min="442" max="442" width="30" customWidth="1"/>
    <col min="443" max="443" width="21.1640625" bestFit="1" customWidth="1"/>
    <col min="444" max="444" width="23" bestFit="1" customWidth="1"/>
    <col min="445" max="445" width="34.5" customWidth="1"/>
    <col min="446" max="446" width="35.6640625" customWidth="1"/>
    <col min="447" max="447" width="35.5" customWidth="1"/>
    <col min="448" max="448" width="17.33203125" bestFit="1" customWidth="1"/>
    <col min="449" max="449" width="15.33203125" bestFit="1" customWidth="1"/>
    <col min="450" max="450" width="35.33203125" customWidth="1"/>
    <col min="451" max="451" width="32.83203125" customWidth="1"/>
    <col min="452" max="452" width="35.1640625" customWidth="1"/>
    <col min="453" max="453" width="34.83203125" customWidth="1"/>
    <col min="454" max="454" width="19.5" bestFit="1" customWidth="1"/>
    <col min="455" max="455" width="20.33203125" bestFit="1" customWidth="1"/>
    <col min="456" max="456" width="19.33203125" bestFit="1" customWidth="1"/>
    <col min="457" max="457" width="20.33203125" bestFit="1" customWidth="1"/>
    <col min="458" max="458" width="35.6640625" customWidth="1"/>
    <col min="459" max="459" width="28.83203125" bestFit="1" customWidth="1"/>
    <col min="460" max="460" width="21.1640625" bestFit="1" customWidth="1"/>
    <col min="461" max="461" width="32.6640625" customWidth="1"/>
    <col min="462" max="463" width="31.5" customWidth="1"/>
    <col min="464" max="464" width="33.6640625" customWidth="1"/>
    <col min="465" max="465" width="38.5" customWidth="1"/>
    <col min="466" max="466" width="33.33203125" customWidth="1"/>
    <col min="467" max="467" width="34" customWidth="1"/>
    <col min="468" max="468" width="30" customWidth="1"/>
    <col min="469" max="469" width="35.6640625" customWidth="1"/>
    <col min="470" max="470" width="34.5" customWidth="1"/>
    <col min="471" max="471" width="14.5" bestFit="1" customWidth="1"/>
    <col min="472" max="472" width="15.6640625" bestFit="1" customWidth="1"/>
    <col min="473" max="473" width="31.6640625" customWidth="1"/>
    <col min="474" max="474" width="14.83203125" bestFit="1" customWidth="1"/>
    <col min="475" max="475" width="16.5" bestFit="1" customWidth="1"/>
    <col min="476" max="476" width="17.1640625" bestFit="1" customWidth="1"/>
    <col min="477" max="477" width="34.1640625" customWidth="1"/>
    <col min="478" max="478" width="34.6640625" customWidth="1"/>
    <col min="479" max="479" width="15" bestFit="1" customWidth="1"/>
    <col min="480" max="480" width="15.5" bestFit="1" customWidth="1"/>
    <col min="481" max="481" width="16.83203125" bestFit="1" customWidth="1"/>
    <col min="482" max="482" width="19.5" bestFit="1" customWidth="1"/>
    <col min="483" max="483" width="18.5" bestFit="1" customWidth="1"/>
    <col min="484" max="484" width="15.6640625" bestFit="1" customWidth="1"/>
    <col min="485" max="485" width="16.5" bestFit="1" customWidth="1"/>
    <col min="486" max="486" width="18.1640625" bestFit="1" customWidth="1"/>
    <col min="487" max="487" width="15.83203125" bestFit="1" customWidth="1"/>
    <col min="488" max="488" width="30.33203125" customWidth="1"/>
    <col min="489" max="489" width="31.6640625" customWidth="1"/>
    <col min="490" max="490" width="17.1640625" bestFit="1" customWidth="1"/>
    <col min="491" max="491" width="20" bestFit="1" customWidth="1"/>
    <col min="492" max="492" width="22.5" bestFit="1" customWidth="1"/>
    <col min="493" max="493" width="34.83203125" customWidth="1"/>
    <col min="494" max="494" width="19.33203125" bestFit="1" customWidth="1"/>
    <col min="495" max="495" width="16.83203125" bestFit="1" customWidth="1"/>
    <col min="496" max="496" width="19.33203125" bestFit="1" customWidth="1"/>
    <col min="497" max="497" width="23" bestFit="1" customWidth="1"/>
    <col min="498" max="498" width="15.33203125" bestFit="1" customWidth="1"/>
    <col min="499" max="499" width="47.6640625" customWidth="1"/>
    <col min="500" max="500" width="17.6640625" bestFit="1" customWidth="1"/>
    <col min="501" max="501" width="17.1640625" bestFit="1" customWidth="1"/>
    <col min="502" max="502" width="15.6640625" bestFit="1" customWidth="1"/>
    <col min="503" max="503" width="32" customWidth="1"/>
    <col min="504" max="504" width="22" bestFit="1" customWidth="1"/>
    <col min="505" max="505" width="17.33203125" bestFit="1" customWidth="1"/>
    <col min="506" max="506" width="19.1640625" bestFit="1" customWidth="1"/>
    <col min="507" max="507" width="33.1640625" customWidth="1"/>
    <col min="508" max="508" width="35.1640625" customWidth="1"/>
    <col min="509" max="509" width="24.5" bestFit="1" customWidth="1"/>
    <col min="510" max="510" width="16.6640625" bestFit="1" customWidth="1"/>
    <col min="511" max="511" width="15.83203125" bestFit="1" customWidth="1"/>
    <col min="512" max="512" width="19.1640625" bestFit="1" customWidth="1"/>
    <col min="513" max="514" width="16.83203125" bestFit="1" customWidth="1"/>
    <col min="515" max="515" width="32.83203125" customWidth="1"/>
    <col min="516" max="516" width="36" customWidth="1"/>
    <col min="517" max="517" width="30.5" customWidth="1"/>
    <col min="518" max="518" width="25.5" customWidth="1"/>
    <col min="519" max="519" width="15.33203125" bestFit="1" customWidth="1"/>
    <col min="520" max="520" width="15.6640625" bestFit="1" customWidth="1"/>
    <col min="521" max="521" width="33" customWidth="1"/>
    <col min="522" max="522" width="15" bestFit="1" customWidth="1"/>
    <col min="523" max="523" width="16" bestFit="1" customWidth="1"/>
    <col min="524" max="524" width="15.33203125" bestFit="1" customWidth="1"/>
    <col min="525" max="525" width="15.83203125" customWidth="1"/>
    <col min="526" max="526" width="16.33203125" customWidth="1"/>
    <col min="527" max="527" width="35.1640625" customWidth="1"/>
    <col min="528" max="528" width="34.6640625" customWidth="1"/>
    <col min="529" max="529" width="19.33203125" bestFit="1" customWidth="1"/>
    <col min="530" max="530" width="18.33203125" bestFit="1" customWidth="1"/>
    <col min="531" max="531" width="21.5" bestFit="1" customWidth="1"/>
    <col min="532" max="532" width="16.6640625" bestFit="1" customWidth="1"/>
    <col min="533" max="533" width="22.5" bestFit="1" customWidth="1"/>
    <col min="534" max="534" width="19.33203125" bestFit="1" customWidth="1"/>
    <col min="535" max="535" width="15.33203125" bestFit="1" customWidth="1"/>
    <col min="536" max="537" width="40.6640625" bestFit="1" customWidth="1"/>
    <col min="538" max="538" width="33.6640625" customWidth="1"/>
    <col min="539" max="539" width="36.5" customWidth="1"/>
    <col min="540" max="540" width="29.83203125" customWidth="1"/>
    <col min="541" max="541" width="33.33203125" customWidth="1"/>
    <col min="542" max="542" width="17.5" bestFit="1" customWidth="1"/>
    <col min="543" max="543" width="15.33203125" bestFit="1" customWidth="1"/>
    <col min="544" max="544" width="18.5" bestFit="1" customWidth="1"/>
    <col min="545" max="545" width="17.5" bestFit="1" customWidth="1"/>
    <col min="546" max="546" width="15.6640625" bestFit="1" customWidth="1"/>
    <col min="547" max="547" width="15.83203125" bestFit="1" customWidth="1"/>
    <col min="548" max="548" width="17" customWidth="1"/>
    <col min="549" max="549" width="18.6640625" customWidth="1"/>
    <col min="550" max="550" width="16" bestFit="1" customWidth="1"/>
    <col min="551" max="551" width="18.5" bestFit="1" customWidth="1"/>
    <col min="552" max="552" width="16.83203125" bestFit="1" customWidth="1"/>
    <col min="553" max="553" width="17.6640625" bestFit="1" customWidth="1"/>
    <col min="554" max="554" width="19.1640625" bestFit="1" customWidth="1"/>
    <col min="555" max="555" width="16.5" bestFit="1" customWidth="1"/>
    <col min="556" max="556" width="15.33203125" bestFit="1" customWidth="1"/>
    <col min="557" max="557" width="17.33203125" bestFit="1" customWidth="1"/>
    <col min="558" max="558" width="18.83203125" bestFit="1" customWidth="1"/>
    <col min="559" max="559" width="17.1640625" bestFit="1" customWidth="1"/>
    <col min="560" max="560" width="34" customWidth="1"/>
    <col min="561" max="561" width="18.83203125" bestFit="1" customWidth="1"/>
    <col min="562" max="562" width="15.33203125" bestFit="1" customWidth="1"/>
    <col min="563" max="563" width="16.83203125" bestFit="1" customWidth="1"/>
    <col min="564" max="564" width="17.83203125" bestFit="1" customWidth="1"/>
    <col min="565" max="565" width="34.33203125" customWidth="1"/>
    <col min="566" max="566" width="31.33203125" customWidth="1"/>
    <col min="567" max="567" width="17.1640625" bestFit="1" customWidth="1"/>
    <col min="568" max="568" width="20.33203125" bestFit="1" customWidth="1"/>
    <col min="569" max="569" width="14.5" bestFit="1" customWidth="1"/>
    <col min="570" max="570" width="20.1640625" bestFit="1" customWidth="1"/>
    <col min="571" max="571" width="15" bestFit="1" customWidth="1"/>
    <col min="572" max="572" width="15.6640625" bestFit="1" customWidth="1"/>
    <col min="573" max="573" width="18.1640625" bestFit="1" customWidth="1"/>
    <col min="574" max="574" width="15.33203125" bestFit="1" customWidth="1"/>
    <col min="575" max="575" width="24.6640625" customWidth="1"/>
    <col min="576" max="576" width="22.1640625" customWidth="1"/>
    <col min="577" max="577" width="22.83203125" bestFit="1" customWidth="1"/>
    <col min="578" max="578" width="20.33203125" bestFit="1" customWidth="1"/>
    <col min="579" max="579" width="32.5" customWidth="1"/>
    <col min="580" max="580" width="32.83203125" customWidth="1"/>
    <col min="581" max="581" width="17.5" bestFit="1" customWidth="1"/>
    <col min="582" max="582" width="15.33203125" bestFit="1" customWidth="1"/>
    <col min="583" max="583" width="14.5" bestFit="1" customWidth="1"/>
    <col min="584" max="584" width="19.5" bestFit="1" customWidth="1"/>
    <col min="585" max="585" width="14" bestFit="1" customWidth="1"/>
    <col min="586" max="586" width="17.83203125" bestFit="1" customWidth="1"/>
    <col min="587" max="587" width="34.83203125" customWidth="1"/>
    <col min="588" max="588" width="34.5" customWidth="1"/>
    <col min="589" max="589" width="33.5" customWidth="1"/>
    <col min="590" max="590" width="17.1640625" bestFit="1" customWidth="1"/>
    <col min="591" max="591" width="14.5" bestFit="1" customWidth="1"/>
    <col min="592" max="592" width="16.83203125" bestFit="1" customWidth="1"/>
    <col min="593" max="593" width="16" bestFit="1" customWidth="1"/>
    <col min="594" max="594" width="19.6640625" bestFit="1" customWidth="1"/>
    <col min="595" max="595" width="21.1640625" bestFit="1" customWidth="1"/>
    <col min="596" max="596" width="15.33203125" bestFit="1" customWidth="1"/>
    <col min="597" max="597" width="17.33203125" bestFit="1" customWidth="1"/>
    <col min="598" max="598" width="15.83203125" bestFit="1" customWidth="1"/>
    <col min="599" max="599" width="31.1640625" customWidth="1"/>
    <col min="600" max="600" width="15" bestFit="1" customWidth="1"/>
    <col min="601" max="601" width="18.5" bestFit="1" customWidth="1"/>
    <col min="602" max="602" width="29.5" bestFit="1" customWidth="1"/>
    <col min="603" max="603" width="17.1640625" bestFit="1" customWidth="1"/>
    <col min="604" max="604" width="14.5" bestFit="1" customWidth="1"/>
    <col min="605" max="605" width="19.33203125" bestFit="1" customWidth="1"/>
    <col min="606" max="606" width="15.83203125" bestFit="1" customWidth="1"/>
    <col min="607" max="607" width="16" bestFit="1" customWidth="1"/>
    <col min="608" max="608" width="18.1640625" bestFit="1" customWidth="1"/>
    <col min="609" max="609" width="16" bestFit="1" customWidth="1"/>
    <col min="610" max="611" width="33" customWidth="1"/>
    <col min="612" max="612" width="14.5" bestFit="1" customWidth="1"/>
    <col min="613" max="613" width="16" bestFit="1" customWidth="1"/>
    <col min="614" max="614" width="17.1640625" bestFit="1" customWidth="1"/>
    <col min="615" max="615" width="15" bestFit="1" customWidth="1"/>
    <col min="616" max="616" width="15.6640625" bestFit="1" customWidth="1"/>
    <col min="617" max="617" width="23.1640625" bestFit="1" customWidth="1"/>
    <col min="618" max="618" width="15.33203125" bestFit="1" customWidth="1"/>
    <col min="619" max="619" width="14.5" bestFit="1" customWidth="1"/>
    <col min="620" max="620" width="19.1640625" bestFit="1" customWidth="1"/>
    <col min="621" max="621" width="19.5" bestFit="1" customWidth="1"/>
    <col min="622" max="622" width="16.83203125" bestFit="1" customWidth="1"/>
    <col min="623" max="623" width="15.5" bestFit="1" customWidth="1"/>
    <col min="624" max="624" width="19.1640625" bestFit="1" customWidth="1"/>
    <col min="625" max="625" width="32.1640625" customWidth="1"/>
    <col min="626" max="626" width="14.5" bestFit="1" customWidth="1"/>
    <col min="627" max="627" width="15.6640625" bestFit="1" customWidth="1"/>
    <col min="628" max="628" width="16.83203125" bestFit="1" customWidth="1"/>
    <col min="629" max="629" width="20.6640625" bestFit="1" customWidth="1"/>
    <col min="630" max="630" width="23" bestFit="1" customWidth="1"/>
    <col min="631" max="631" width="15.6640625" bestFit="1" customWidth="1"/>
    <col min="632" max="632" width="15.33203125" bestFit="1" customWidth="1"/>
    <col min="633" max="633" width="35.5" customWidth="1"/>
    <col min="634" max="634" width="21.5" customWidth="1"/>
    <col min="635" max="635" width="26.1640625" customWidth="1"/>
    <col min="636" max="636" width="14.5" bestFit="1" customWidth="1"/>
    <col min="637" max="637" width="18.33203125" bestFit="1" customWidth="1"/>
    <col min="638" max="638" width="14.5" bestFit="1" customWidth="1"/>
    <col min="639" max="639" width="20.5" bestFit="1" customWidth="1"/>
    <col min="640" max="640" width="32.33203125" customWidth="1"/>
    <col min="641" max="642" width="32.6640625" customWidth="1"/>
    <col min="643" max="643" width="14.5" bestFit="1" customWidth="1"/>
    <col min="644" max="644" width="23.5" bestFit="1" customWidth="1"/>
    <col min="645" max="645" width="15.5" bestFit="1" customWidth="1"/>
    <col min="646" max="646" width="15.33203125" bestFit="1" customWidth="1"/>
    <col min="647" max="647" width="17.6640625" bestFit="1" customWidth="1"/>
    <col min="648" max="648" width="22" bestFit="1" customWidth="1"/>
    <col min="649" max="649" width="17.5" bestFit="1" customWidth="1"/>
    <col min="650" max="650" width="15.83203125" bestFit="1" customWidth="1"/>
    <col min="651" max="651" width="18.1640625" bestFit="1" customWidth="1"/>
    <col min="652" max="652" width="34.33203125" customWidth="1"/>
    <col min="653" max="653" width="33" customWidth="1"/>
    <col min="654" max="654" width="15.83203125" bestFit="1" customWidth="1"/>
    <col min="655" max="655" width="19.6640625" bestFit="1" customWidth="1"/>
    <col min="656" max="656" width="19.33203125" bestFit="1" customWidth="1"/>
    <col min="657" max="657" width="15.5" bestFit="1" customWidth="1"/>
    <col min="658" max="658" width="39.1640625" bestFit="1" customWidth="1"/>
    <col min="659" max="659" width="20.5" bestFit="1" customWidth="1"/>
    <col min="660" max="661" width="16" bestFit="1" customWidth="1"/>
    <col min="662" max="662" width="14.5" bestFit="1" customWidth="1"/>
    <col min="663" max="663" width="15.6640625" bestFit="1" customWidth="1"/>
    <col min="664" max="664" width="18.6640625" bestFit="1" customWidth="1"/>
    <col min="665" max="665" width="15.33203125" bestFit="1" customWidth="1"/>
    <col min="666" max="666" width="22.5" bestFit="1" customWidth="1"/>
    <col min="667" max="667" width="17.1640625" bestFit="1" customWidth="1"/>
    <col min="668" max="668" width="14.5" bestFit="1" customWidth="1"/>
    <col min="669" max="669" width="16.6640625" bestFit="1" customWidth="1"/>
    <col min="670" max="670" width="31.5" customWidth="1"/>
    <col min="671" max="671" width="34.1640625" customWidth="1"/>
    <col min="672" max="672" width="34.5" customWidth="1"/>
    <col min="673" max="673" width="32.5" customWidth="1"/>
    <col min="674" max="674" width="31.83203125" customWidth="1"/>
    <col min="675" max="675" width="14.5" bestFit="1" customWidth="1"/>
    <col min="676" max="676" width="17.83203125" bestFit="1" customWidth="1"/>
    <col min="677" max="677" width="34.33203125" customWidth="1"/>
    <col min="678" max="678" width="15" bestFit="1" customWidth="1"/>
    <col min="679" max="679" width="16" bestFit="1" customWidth="1"/>
    <col min="680" max="680" width="15.33203125" bestFit="1" customWidth="1"/>
    <col min="681" max="681" width="29" customWidth="1"/>
    <col min="682" max="682" width="26" customWidth="1"/>
    <col min="683" max="683" width="19.33203125" bestFit="1" customWidth="1"/>
    <col min="684" max="684" width="17.5" bestFit="1" customWidth="1"/>
    <col min="685" max="685" width="33.5" customWidth="1"/>
    <col min="686" max="686" width="15.83203125" bestFit="1" customWidth="1"/>
    <col min="687" max="687" width="17.33203125" bestFit="1" customWidth="1"/>
    <col min="688" max="688" width="18.6640625" bestFit="1" customWidth="1"/>
    <col min="689" max="689" width="23.1640625" customWidth="1"/>
    <col min="690" max="690" width="25.33203125" customWidth="1"/>
    <col min="691" max="691" width="34.83203125" customWidth="1"/>
    <col min="692" max="692" width="14.5" bestFit="1" customWidth="1"/>
    <col min="693" max="693" width="15.33203125" bestFit="1" customWidth="1"/>
    <col min="694" max="694" width="18.33203125" bestFit="1" customWidth="1"/>
    <col min="695" max="696" width="15.33203125" bestFit="1" customWidth="1"/>
    <col min="697" max="697" width="18.1640625" bestFit="1" customWidth="1"/>
    <col min="698" max="698" width="15.33203125" bestFit="1" customWidth="1"/>
    <col min="699" max="699" width="30.1640625" customWidth="1"/>
    <col min="700" max="700" width="17.83203125" bestFit="1" customWidth="1"/>
    <col min="701" max="701" width="15.33203125" bestFit="1" customWidth="1"/>
    <col min="702" max="702" width="16.6640625" bestFit="1" customWidth="1"/>
    <col min="703" max="703" width="18.1640625" bestFit="1" customWidth="1"/>
    <col min="704" max="704" width="35.33203125" customWidth="1"/>
    <col min="705" max="705" width="15.6640625" bestFit="1" customWidth="1"/>
    <col min="706" max="706" width="21.1640625" bestFit="1" customWidth="1"/>
    <col min="707" max="707" width="20.1640625" bestFit="1" customWidth="1"/>
    <col min="708" max="708" width="15.6640625" bestFit="1" customWidth="1"/>
    <col min="709" max="709" width="15.33203125" bestFit="1" customWidth="1"/>
    <col min="710" max="710" width="21.6640625" bestFit="1" customWidth="1"/>
    <col min="711" max="711" width="15.33203125" bestFit="1" customWidth="1"/>
    <col min="712" max="712" width="16.5" bestFit="1" customWidth="1"/>
    <col min="713" max="713" width="15.33203125" bestFit="1" customWidth="1"/>
    <col min="714" max="714" width="33" customWidth="1"/>
    <col min="715" max="715" width="20.6640625" bestFit="1" customWidth="1"/>
    <col min="716" max="716" width="16" bestFit="1" customWidth="1"/>
    <col min="717" max="717" width="17.6640625" bestFit="1" customWidth="1"/>
    <col min="718" max="718" width="29.6640625" customWidth="1"/>
    <col min="719" max="719" width="31.5" customWidth="1"/>
    <col min="720" max="720" width="23.1640625" bestFit="1" customWidth="1"/>
    <col min="721" max="721" width="24" bestFit="1" customWidth="1"/>
    <col min="722" max="722" width="15.33203125" bestFit="1" customWidth="1"/>
    <col min="723" max="723" width="23.1640625" bestFit="1" customWidth="1"/>
    <col min="724" max="724" width="17.1640625" bestFit="1" customWidth="1"/>
    <col min="725" max="725" width="20" bestFit="1" customWidth="1"/>
    <col min="726" max="726" width="15.33203125" bestFit="1" customWidth="1"/>
    <col min="727" max="727" width="17.5" bestFit="1" customWidth="1"/>
    <col min="728" max="728" width="22.83203125" bestFit="1" customWidth="1"/>
    <col min="729" max="729" width="18.1640625" bestFit="1" customWidth="1"/>
    <col min="730" max="730" width="17.83203125" bestFit="1" customWidth="1"/>
    <col min="731" max="731" width="21.5" bestFit="1" customWidth="1"/>
    <col min="732" max="732" width="27.1640625" bestFit="1" customWidth="1"/>
    <col min="733" max="733" width="23.5" bestFit="1" customWidth="1"/>
    <col min="734" max="734" width="20.33203125" bestFit="1" customWidth="1"/>
    <col min="735" max="735" width="23.1640625" bestFit="1" customWidth="1"/>
    <col min="736" max="736" width="15.33203125" bestFit="1" customWidth="1"/>
    <col min="737" max="737" width="15.83203125" bestFit="1" customWidth="1"/>
    <col min="738" max="738" width="17.1640625" bestFit="1" customWidth="1"/>
    <col min="739" max="739" width="19.1640625" bestFit="1" customWidth="1"/>
    <col min="740" max="740" width="18.1640625" bestFit="1" customWidth="1"/>
    <col min="741" max="741" width="20.1640625" bestFit="1" customWidth="1"/>
    <col min="742" max="742" width="17.83203125" bestFit="1" customWidth="1"/>
    <col min="743" max="743" width="15.6640625" bestFit="1" customWidth="1"/>
    <col min="744" max="744" width="19.1640625" bestFit="1" customWidth="1"/>
    <col min="745" max="745" width="35.1640625" customWidth="1"/>
    <col min="746" max="746" width="18.33203125" bestFit="1" customWidth="1"/>
    <col min="747" max="747" width="15.33203125" bestFit="1" customWidth="1"/>
    <col min="748" max="748" width="17.5" bestFit="1" customWidth="1"/>
    <col min="749" max="749" width="20.6640625" bestFit="1" customWidth="1"/>
    <col min="750" max="750" width="20.33203125" bestFit="1" customWidth="1"/>
    <col min="751" max="751" width="15.33203125" bestFit="1" customWidth="1"/>
    <col min="752" max="752" width="14.5" bestFit="1" customWidth="1"/>
    <col min="753" max="753" width="15.83203125" bestFit="1" customWidth="1"/>
    <col min="754" max="754" width="23.1640625" bestFit="1" customWidth="1"/>
    <col min="755" max="755" width="15.33203125" bestFit="1" customWidth="1"/>
    <col min="756" max="757" width="31.6640625" customWidth="1"/>
    <col min="758" max="758" width="19.33203125" bestFit="1" customWidth="1"/>
    <col min="759" max="759" width="17.1640625" bestFit="1" customWidth="1"/>
    <col min="760" max="760" width="16.6640625" bestFit="1" customWidth="1"/>
    <col min="761" max="761" width="15.33203125" bestFit="1" customWidth="1"/>
    <col min="762" max="762" width="24.6640625" customWidth="1"/>
    <col min="763" max="763" width="27.1640625" customWidth="1"/>
    <col min="764" max="764" width="25.83203125" bestFit="1" customWidth="1"/>
    <col min="765" max="765" width="17.33203125" bestFit="1" customWidth="1"/>
    <col min="766" max="766" width="20.33203125" bestFit="1" customWidth="1"/>
    <col min="767" max="767" width="17.83203125" bestFit="1" customWidth="1"/>
    <col min="768" max="768" width="14.5" bestFit="1" customWidth="1"/>
    <col min="769" max="769" width="19.33203125" bestFit="1" customWidth="1"/>
    <col min="770" max="770" width="20.1640625" bestFit="1" customWidth="1"/>
    <col min="771" max="771" width="16" bestFit="1" customWidth="1"/>
    <col min="772" max="772" width="19.1640625" customWidth="1"/>
    <col min="773" max="773" width="18" customWidth="1"/>
    <col min="774" max="774" width="18.5" bestFit="1" customWidth="1"/>
    <col min="775" max="775" width="17.6640625" bestFit="1" customWidth="1"/>
    <col min="776" max="776" width="19.6640625" bestFit="1" customWidth="1"/>
    <col min="777" max="777" width="17.1640625" bestFit="1" customWidth="1"/>
    <col min="778" max="778" width="18.6640625" bestFit="1" customWidth="1"/>
    <col min="779" max="779" width="15.33203125" bestFit="1" customWidth="1"/>
    <col min="780" max="780" width="35.33203125" customWidth="1"/>
    <col min="781" max="781" width="14.5" bestFit="1" customWidth="1"/>
    <col min="782" max="782" width="18.5" bestFit="1" customWidth="1"/>
    <col min="783" max="783" width="16" bestFit="1" customWidth="1"/>
    <col min="784" max="784" width="19.5" bestFit="1" customWidth="1"/>
    <col min="785" max="785" width="35.5" customWidth="1"/>
    <col min="786" max="786" width="31.5" customWidth="1"/>
    <col min="787" max="787" width="32" customWidth="1"/>
    <col min="788" max="788" width="31.6640625" customWidth="1"/>
    <col min="789" max="789" width="31.5" customWidth="1"/>
    <col min="790" max="790" width="31.6640625" customWidth="1"/>
    <col min="791" max="791" width="29.83203125" customWidth="1"/>
    <col min="792" max="792" width="33.33203125" customWidth="1"/>
    <col min="793" max="793" width="31.5" customWidth="1"/>
    <col min="794" max="794" width="17.1640625" bestFit="1" customWidth="1"/>
    <col min="795" max="795" width="17.83203125" bestFit="1" customWidth="1"/>
    <col min="796" max="796" width="14.5" bestFit="1" customWidth="1"/>
    <col min="797" max="797" width="15.6640625" bestFit="1" customWidth="1"/>
    <col min="798" max="799" width="36.33203125" bestFit="1" customWidth="1"/>
    <col min="800" max="800" width="35" customWidth="1"/>
    <col min="801" max="801" width="34.33203125" customWidth="1"/>
    <col min="802" max="802" width="16.6640625" bestFit="1" customWidth="1"/>
    <col min="803" max="804" width="14.5" bestFit="1" customWidth="1"/>
    <col min="805" max="805" width="22.5" bestFit="1" customWidth="1"/>
    <col min="806" max="806" width="17.6640625" bestFit="1" customWidth="1"/>
    <col min="807" max="807" width="18.33203125" bestFit="1" customWidth="1"/>
    <col min="808" max="808" width="15.33203125" bestFit="1" customWidth="1"/>
    <col min="809" max="809" width="35.5" customWidth="1"/>
    <col min="810" max="811" width="22.1640625" customWidth="1"/>
    <col min="812" max="812" width="26.5" customWidth="1"/>
    <col min="813" max="813" width="25.5" customWidth="1"/>
    <col min="814" max="814" width="26.1640625" customWidth="1"/>
    <col min="815" max="815" width="26.5" customWidth="1"/>
    <col min="816" max="816" width="27.33203125" customWidth="1"/>
    <col min="817" max="817" width="27.1640625" customWidth="1"/>
    <col min="818" max="818" width="27.5" customWidth="1"/>
    <col min="819" max="819" width="25.5" customWidth="1"/>
    <col min="820" max="820" width="24.83203125" customWidth="1"/>
    <col min="821" max="821" width="25.5" customWidth="1"/>
    <col min="822" max="822" width="30" customWidth="1"/>
    <col min="823" max="823" width="25.33203125" customWidth="1"/>
    <col min="824" max="824" width="29.33203125" customWidth="1"/>
    <col min="825" max="825" width="26" customWidth="1"/>
    <col min="826" max="826" width="31.33203125" customWidth="1"/>
    <col min="827" max="827" width="28.83203125" customWidth="1"/>
    <col min="828" max="828" width="26.83203125" customWidth="1"/>
    <col min="829" max="829" width="26.5" customWidth="1"/>
    <col min="830" max="830" width="27" customWidth="1"/>
    <col min="831" max="831" width="27.5" customWidth="1"/>
    <col min="832" max="832" width="24.5" customWidth="1"/>
    <col min="833" max="833" width="25.5" customWidth="1"/>
    <col min="834" max="835" width="26.6640625" customWidth="1"/>
    <col min="836" max="836" width="24.1640625" customWidth="1"/>
    <col min="837" max="837" width="25.83203125" customWidth="1"/>
    <col min="838" max="838" width="20" bestFit="1" customWidth="1"/>
    <col min="839" max="839" width="17.5" bestFit="1" customWidth="1"/>
    <col min="840" max="840" width="23.83203125" customWidth="1"/>
    <col min="841" max="841" width="27" customWidth="1"/>
    <col min="842" max="842" width="18.83203125" bestFit="1" customWidth="1"/>
    <col min="843" max="843" width="24.5" bestFit="1" customWidth="1"/>
    <col min="844" max="844" width="25.6640625" customWidth="1"/>
    <col min="845" max="845" width="26" customWidth="1"/>
    <col min="846" max="846" width="27.5" customWidth="1"/>
    <col min="847" max="847" width="26" customWidth="1"/>
    <col min="848" max="848" width="26.83203125" customWidth="1"/>
    <col min="849" max="849" width="26.1640625" customWidth="1"/>
    <col min="850" max="850" width="25.5" customWidth="1"/>
    <col min="851" max="851" width="26.83203125" customWidth="1"/>
    <col min="852" max="852" width="28.1640625" customWidth="1"/>
    <col min="853" max="853" width="23.83203125" customWidth="1"/>
    <col min="854" max="854" width="23.6640625" customWidth="1"/>
    <col min="855" max="855" width="28.5" customWidth="1"/>
    <col min="856" max="856" width="27.33203125" customWidth="1"/>
    <col min="857" max="857" width="25" customWidth="1"/>
    <col min="858" max="859" width="26" customWidth="1"/>
    <col min="860" max="860" width="26.33203125" customWidth="1"/>
    <col min="861" max="861" width="29" customWidth="1"/>
    <col min="862" max="862" width="26.5" customWidth="1"/>
    <col min="863" max="863" width="27.5" customWidth="1"/>
    <col min="864" max="864" width="26.5" customWidth="1"/>
    <col min="865" max="865" width="26.33203125" customWidth="1"/>
    <col min="866" max="866" width="26.1640625" customWidth="1"/>
    <col min="867" max="867" width="28" customWidth="1"/>
    <col min="868" max="868" width="26.6640625" customWidth="1"/>
    <col min="869" max="869" width="27.83203125" customWidth="1"/>
    <col min="870" max="870" width="26.6640625" customWidth="1"/>
    <col min="871" max="871" width="19.1640625" bestFit="1" customWidth="1"/>
    <col min="872" max="872" width="22" bestFit="1" customWidth="1"/>
    <col min="873" max="873" width="27.6640625" customWidth="1"/>
    <col min="874" max="874" width="26.5" customWidth="1"/>
    <col min="875" max="875" width="27.5" customWidth="1"/>
    <col min="876" max="876" width="23.6640625" customWidth="1"/>
    <col min="877" max="877" width="26.33203125" customWidth="1"/>
    <col min="878" max="880" width="26" customWidth="1"/>
    <col min="881" max="881" width="23.5" customWidth="1"/>
    <col min="882" max="882" width="24.83203125" customWidth="1"/>
    <col min="883" max="883" width="25" customWidth="1"/>
    <col min="884" max="884" width="25.33203125" customWidth="1"/>
    <col min="885" max="885" width="26" customWidth="1"/>
    <col min="886" max="886" width="14.5" bestFit="1" customWidth="1"/>
    <col min="887" max="887" width="15.5" bestFit="1" customWidth="1"/>
    <col min="888" max="888" width="26.6640625" customWidth="1"/>
    <col min="889" max="889" width="33.1640625" customWidth="1"/>
    <col min="890" max="890" width="25.83203125" customWidth="1"/>
    <col min="891" max="891" width="24.1640625" customWidth="1"/>
    <col min="892" max="892" width="26.1640625" customWidth="1"/>
    <col min="893" max="893" width="27.6640625" customWidth="1"/>
    <col min="894" max="894" width="28" customWidth="1"/>
    <col min="895" max="895" width="26.5" customWidth="1"/>
    <col min="896" max="896" width="27.6640625" customWidth="1"/>
    <col min="897" max="897" width="26.33203125" customWidth="1"/>
    <col min="898" max="898" width="26.6640625" customWidth="1"/>
    <col min="899" max="899" width="45.1640625" customWidth="1"/>
    <col min="900" max="900" width="45.33203125" customWidth="1"/>
    <col min="901" max="901" width="45.6640625" customWidth="1"/>
    <col min="902" max="902" width="45.5" customWidth="1"/>
    <col min="903" max="903" width="47.1640625" customWidth="1"/>
    <col min="904" max="904" width="49.6640625" customWidth="1"/>
    <col min="905" max="905" width="44.5" customWidth="1"/>
    <col min="906" max="906" width="45.83203125" customWidth="1"/>
    <col min="907" max="907" width="44.83203125" customWidth="1"/>
    <col min="908" max="908" width="46.33203125" customWidth="1"/>
    <col min="909" max="909" width="46.5" customWidth="1"/>
    <col min="910" max="910" width="47.33203125" customWidth="1"/>
    <col min="911" max="911" width="46.83203125" customWidth="1"/>
    <col min="912" max="912" width="47.83203125" customWidth="1"/>
    <col min="913" max="913" width="31" customWidth="1"/>
    <col min="914" max="914" width="29.83203125" customWidth="1"/>
    <col min="915" max="915" width="48.5" customWidth="1"/>
    <col min="916" max="916" width="22.1640625" customWidth="1"/>
    <col min="917" max="917" width="22.33203125" customWidth="1"/>
    <col min="918" max="918" width="48.5" customWidth="1"/>
    <col min="919" max="919" width="19.83203125" customWidth="1"/>
    <col min="920" max="920" width="23.5" customWidth="1"/>
    <col min="921" max="921" width="49.1640625" customWidth="1"/>
    <col min="922" max="922" width="48.5" customWidth="1"/>
    <col min="923" max="923" width="28.83203125" customWidth="1"/>
    <col min="924" max="924" width="27.83203125" customWidth="1"/>
    <col min="925" max="925" width="18.6640625" customWidth="1"/>
    <col min="926" max="926" width="24.5" bestFit="1" customWidth="1"/>
    <col min="927" max="927" width="47.5" customWidth="1"/>
    <col min="928" max="928" width="27.33203125" customWidth="1"/>
    <col min="929" max="929" width="28.1640625" customWidth="1"/>
    <col min="930" max="930" width="21.5" bestFit="1" customWidth="1"/>
    <col min="931" max="931" width="21.5" customWidth="1"/>
    <col min="932" max="932" width="47.6640625" customWidth="1"/>
    <col min="933" max="934" width="28.1640625" customWidth="1"/>
    <col min="935" max="935" width="48.6640625" customWidth="1"/>
    <col min="936" max="936" width="32.5" bestFit="1" customWidth="1"/>
    <col min="937" max="937" width="21.83203125" customWidth="1"/>
    <col min="938" max="938" width="23.1640625" customWidth="1"/>
    <col min="939" max="939" width="21.5" customWidth="1"/>
    <col min="940" max="940" width="49" customWidth="1"/>
    <col min="941" max="941" width="27.33203125" customWidth="1"/>
    <col min="942" max="942" width="26.5" customWidth="1"/>
    <col min="943" max="943" width="47.6640625" customWidth="1"/>
    <col min="944" max="944" width="57" customWidth="1"/>
    <col min="945" max="945" width="49.6640625" customWidth="1"/>
    <col min="946" max="946" width="22.5" bestFit="1" customWidth="1"/>
    <col min="947" max="947" width="30" bestFit="1" customWidth="1"/>
    <col min="948" max="948" width="44.6640625" customWidth="1"/>
    <col min="949" max="949" width="47.5" customWidth="1"/>
    <col min="950" max="950" width="54.6640625" customWidth="1"/>
    <col min="951" max="951" width="44.5" customWidth="1"/>
    <col min="952" max="952" width="48" customWidth="1"/>
    <col min="953" max="953" width="46.5" customWidth="1"/>
    <col min="954" max="954" width="48.1640625" customWidth="1"/>
    <col min="955" max="955" width="47.33203125" customWidth="1"/>
    <col min="956" max="956" width="21.5" customWidth="1"/>
    <col min="957" max="957" width="23.5" customWidth="1"/>
    <col min="958" max="958" width="25.33203125" customWidth="1"/>
    <col min="959" max="959" width="22" customWidth="1"/>
    <col min="960" max="960" width="47.83203125" customWidth="1"/>
    <col min="961" max="961" width="30" customWidth="1"/>
    <col min="962" max="962" width="24.5" customWidth="1"/>
    <col min="963" max="963" width="20.83203125" customWidth="1"/>
    <col min="964" max="964" width="23.83203125" customWidth="1"/>
    <col min="965" max="965" width="48.33203125" customWidth="1"/>
    <col min="966" max="966" width="27.33203125" customWidth="1"/>
    <col min="967" max="967" width="30" customWidth="1"/>
    <col min="968" max="968" width="17.1640625" bestFit="1" customWidth="1"/>
    <col min="969" max="969" width="18.5" bestFit="1" customWidth="1"/>
    <col min="970" max="970" width="17.1640625" bestFit="1" customWidth="1"/>
    <col min="971" max="971" width="20.33203125" bestFit="1" customWidth="1"/>
    <col min="972" max="972" width="48.5" customWidth="1"/>
    <col min="973" max="973" width="48.83203125" customWidth="1"/>
    <col min="974" max="974" width="25.5" customWidth="1"/>
    <col min="975" max="975" width="22" customWidth="1"/>
    <col min="976" max="976" width="45.83203125" customWidth="1"/>
    <col min="977" max="977" width="45.33203125" customWidth="1"/>
    <col min="978" max="978" width="44.6640625" customWidth="1"/>
    <col min="979" max="979" width="45.1640625" customWidth="1"/>
    <col min="980" max="980" width="48" customWidth="1"/>
    <col min="981" max="981" width="47" customWidth="1"/>
    <col min="982" max="982" width="38.5" customWidth="1"/>
    <col min="983" max="983" width="35.1640625" customWidth="1"/>
    <col min="984" max="984" width="45.5" customWidth="1"/>
    <col min="985" max="985" width="43.6640625" customWidth="1"/>
    <col min="986" max="986" width="46.33203125" customWidth="1"/>
    <col min="987" max="987" width="43.5" customWidth="1"/>
    <col min="988" max="988" width="45.33203125" customWidth="1"/>
    <col min="989" max="989" width="21.83203125" customWidth="1"/>
    <col min="990" max="990" width="24.83203125" customWidth="1"/>
    <col min="991" max="991" width="44.6640625" customWidth="1"/>
    <col min="992" max="992" width="19.5" customWidth="1"/>
    <col min="993" max="993" width="23.5" customWidth="1"/>
    <col min="994" max="994" width="45" customWidth="1"/>
    <col min="995" max="995" width="46.1640625" customWidth="1"/>
    <col min="996" max="996" width="46.5" customWidth="1"/>
    <col min="997" max="997" width="45.5" customWidth="1"/>
    <col min="998" max="998" width="46.5" customWidth="1"/>
    <col min="999" max="999" width="46.33203125" customWidth="1"/>
    <col min="1000" max="1000" width="17.1640625" bestFit="1" customWidth="1"/>
    <col min="1001" max="1001" width="20.5" bestFit="1" customWidth="1"/>
    <col min="1002" max="1002" width="17.6640625" bestFit="1" customWidth="1"/>
    <col min="1003" max="1003" width="20" bestFit="1" customWidth="1"/>
    <col min="1004" max="1004" width="21.6640625" bestFit="1" customWidth="1"/>
    <col min="1005" max="1005" width="47.5" customWidth="1"/>
    <col min="1006" max="1007" width="46.1640625" customWidth="1"/>
    <col min="1008" max="1008" width="17.1640625" bestFit="1" customWidth="1"/>
    <col min="1009" max="1009" width="20.1640625" bestFit="1" customWidth="1"/>
    <col min="1010" max="1010" width="24.5" bestFit="1" customWidth="1"/>
    <col min="1011" max="1011" width="45.5" customWidth="1"/>
    <col min="1012" max="1012" width="59.83203125" customWidth="1"/>
    <col min="1013" max="1013" width="50" customWidth="1"/>
    <col min="1014" max="1014" width="48.33203125" customWidth="1"/>
    <col min="1015" max="1015" width="44.1640625" customWidth="1"/>
    <col min="1016" max="1016" width="60.5" customWidth="1"/>
    <col min="1017" max="1017" width="46.83203125" customWidth="1"/>
    <col min="1018" max="1018" width="47.6640625" customWidth="1"/>
    <col min="1019" max="1019" width="46.5" customWidth="1"/>
    <col min="1020" max="1020" width="48.5" customWidth="1"/>
    <col min="1021" max="1021" width="45" customWidth="1"/>
    <col min="1022" max="1022" width="39.5" customWidth="1"/>
    <col min="1023" max="1023" width="25.5" bestFit="1" customWidth="1"/>
    <col min="1024" max="1024" width="44.83203125" customWidth="1"/>
    <col min="1025" max="1025" width="56.5" customWidth="1"/>
    <col min="1026" max="1026" width="45.1640625" customWidth="1"/>
    <col min="1027" max="1027" width="24.5" customWidth="1"/>
    <col min="1028" max="1028" width="21" customWidth="1"/>
    <col min="1029" max="1029" width="47.5" customWidth="1"/>
    <col min="1030" max="1030" width="46.83203125" customWidth="1"/>
    <col min="1031" max="1031" width="44.33203125" customWidth="1"/>
    <col min="1032" max="1032" width="47.33203125" customWidth="1"/>
    <col min="1033" max="1033" width="21.6640625" customWidth="1"/>
    <col min="1034" max="1034" width="21.33203125" customWidth="1"/>
    <col min="1035" max="1035" width="19.6640625" customWidth="1"/>
    <col min="1036" max="1036" width="25.83203125" customWidth="1"/>
    <col min="1037" max="1037" width="20.6640625" customWidth="1"/>
    <col min="1038" max="1038" width="21.1640625" customWidth="1"/>
    <col min="1039" max="1039" width="23.33203125" customWidth="1"/>
    <col min="1040" max="1040" width="21.5" customWidth="1"/>
    <col min="1041" max="1041" width="24.6640625" customWidth="1"/>
    <col min="1042" max="1043" width="26.83203125" customWidth="1"/>
    <col min="1044" max="1044" width="24.5" customWidth="1"/>
    <col min="1045" max="1045" width="46.5" customWidth="1"/>
    <col min="1046" max="1046" width="45.1640625" customWidth="1"/>
    <col min="1047" max="1047" width="25.33203125" customWidth="1"/>
    <col min="1048" max="1048" width="23.83203125" customWidth="1"/>
    <col min="1049" max="1049" width="45.1640625" customWidth="1"/>
    <col min="1050" max="1050" width="65.1640625" customWidth="1"/>
    <col min="1051" max="1052" width="47.1640625" customWidth="1"/>
    <col min="1053" max="1053" width="47.6640625" customWidth="1"/>
    <col min="1054" max="1054" width="47.83203125" customWidth="1"/>
    <col min="1055" max="1055" width="48" customWidth="1"/>
    <col min="1056" max="1056" width="29.33203125" customWidth="1"/>
    <col min="1057" max="1057" width="23.33203125" customWidth="1"/>
    <col min="1058" max="1058" width="47" customWidth="1"/>
    <col min="1059" max="1059" width="47.33203125" customWidth="1"/>
    <col min="1060" max="1060" width="32.33203125" customWidth="1"/>
    <col min="1061" max="1061" width="26.33203125" customWidth="1"/>
    <col min="1062" max="1062" width="22.33203125" customWidth="1"/>
    <col min="1063" max="1064" width="17.1640625" bestFit="1" customWidth="1"/>
    <col min="1065" max="1065" width="19.5" bestFit="1" customWidth="1"/>
    <col min="1066" max="1066" width="17.1640625" bestFit="1" customWidth="1"/>
    <col min="1067" max="1067" width="19.1640625" bestFit="1" customWidth="1"/>
    <col min="1068" max="1068" width="17.6640625" bestFit="1" customWidth="1"/>
    <col min="1069" max="1069" width="53.1640625" bestFit="1" customWidth="1"/>
    <col min="1070" max="1071" width="40.5" bestFit="1" customWidth="1"/>
    <col min="1072" max="1072" width="49.83203125" customWidth="1"/>
    <col min="1073" max="1073" width="32.33203125" customWidth="1"/>
    <col min="1074" max="1074" width="33.33203125" customWidth="1"/>
    <col min="1075" max="1075" width="32.6640625" customWidth="1"/>
    <col min="1076" max="1076" width="32.1640625" customWidth="1"/>
    <col min="1077" max="1077" width="17.1640625" bestFit="1" customWidth="1"/>
    <col min="1078" max="1078" width="17.6640625" bestFit="1" customWidth="1"/>
    <col min="1079" max="1079" width="33.33203125" customWidth="1"/>
    <col min="1080" max="1080" width="35.1640625" customWidth="1"/>
    <col min="1081" max="1081" width="27.1640625" customWidth="1"/>
    <col min="1082" max="1082" width="29.1640625" customWidth="1"/>
    <col min="1083" max="1083" width="30.1640625" customWidth="1"/>
    <col min="1084" max="1084" width="36" customWidth="1"/>
    <col min="1085" max="1085" width="28.6640625" customWidth="1"/>
    <col min="1086" max="1086" width="17.1640625" bestFit="1" customWidth="1"/>
    <col min="1087" max="1087" width="19.6640625" bestFit="1" customWidth="1"/>
    <col min="1088" max="1088" width="28.5" customWidth="1"/>
    <col min="1089" max="1089" width="28.6640625" customWidth="1"/>
    <col min="1090" max="1090" width="24.5" bestFit="1" customWidth="1"/>
    <col min="1091" max="1091" width="17.6640625" bestFit="1" customWidth="1"/>
    <col min="1092" max="1092" width="33.33203125" customWidth="1"/>
    <col min="1093" max="1093" width="23.33203125" customWidth="1"/>
    <col min="1094" max="1094" width="25.33203125" customWidth="1"/>
    <col min="1095" max="1095" width="55.6640625" bestFit="1" customWidth="1"/>
    <col min="1096" max="1096" width="30.5" customWidth="1"/>
    <col min="1097" max="1097" width="29.33203125" customWidth="1"/>
    <col min="1098" max="1098" width="18" customWidth="1"/>
    <col min="1099" max="1099" width="19.83203125" customWidth="1"/>
    <col min="1100" max="1100" width="27" customWidth="1"/>
    <col min="1101" max="1101" width="26.5" customWidth="1"/>
    <col min="1102" max="1102" width="26.83203125" customWidth="1"/>
    <col min="1103" max="1103" width="27" customWidth="1"/>
    <col min="1104" max="1105" width="28.5" customWidth="1"/>
    <col min="1106" max="1106" width="26.83203125" customWidth="1"/>
    <col min="1107" max="1107" width="26.6640625" customWidth="1"/>
    <col min="1108" max="1108" width="27" customWidth="1"/>
    <col min="1109" max="1109" width="29.6640625" customWidth="1"/>
    <col min="1110" max="1110" width="26" customWidth="1"/>
    <col min="1111" max="1111" width="27.6640625" customWidth="1"/>
    <col min="1112" max="1112" width="26.6640625" customWidth="1"/>
    <col min="1113" max="1113" width="29.1640625" customWidth="1"/>
    <col min="1114" max="1114" width="28.1640625" customWidth="1"/>
    <col min="1115" max="1115" width="27.5" customWidth="1"/>
    <col min="1116" max="1116" width="26.6640625" customWidth="1"/>
    <col min="1117" max="1117" width="26.33203125" customWidth="1"/>
    <col min="1118" max="1118" width="27.6640625" customWidth="1"/>
    <col min="1119" max="1119" width="25" customWidth="1"/>
    <col min="1120" max="1120" width="28" customWidth="1"/>
    <col min="1121" max="1122" width="27.33203125" customWidth="1"/>
    <col min="1123" max="1123" width="26.5" customWidth="1"/>
    <col min="1124" max="1124" width="27.33203125" customWidth="1"/>
    <col min="1125" max="1125" width="28.33203125" customWidth="1"/>
    <col min="1126" max="1126" width="29" customWidth="1"/>
    <col min="1127" max="1127" width="28.5" customWidth="1"/>
    <col min="1128" max="1128" width="28" customWidth="1"/>
    <col min="1129" max="1129" width="27.1640625" customWidth="1"/>
    <col min="1130" max="1130" width="26" customWidth="1"/>
    <col min="1131" max="1131" width="28.5" customWidth="1"/>
    <col min="1132" max="1132" width="26" customWidth="1"/>
    <col min="1133" max="1133" width="27" customWidth="1"/>
    <col min="1134" max="1134" width="26.1640625" customWidth="1"/>
    <col min="1135" max="1135" width="27.83203125" customWidth="1"/>
    <col min="1136" max="1136" width="26.1640625" customWidth="1"/>
    <col min="1137" max="1137" width="30.1640625" customWidth="1"/>
    <col min="1138" max="1138" width="27.1640625" customWidth="1"/>
    <col min="1139" max="1140" width="26.83203125" customWidth="1"/>
    <col min="1141" max="1141" width="30.6640625" customWidth="1"/>
    <col min="1142" max="1142" width="26.6640625" customWidth="1"/>
    <col min="1143" max="1144" width="25.6640625" customWidth="1"/>
    <col min="1145" max="1145" width="26.5" customWidth="1"/>
    <col min="1146" max="1146" width="27.5" customWidth="1"/>
    <col min="1147" max="1147" width="28.83203125" customWidth="1"/>
    <col min="1148" max="1148" width="26.5" customWidth="1"/>
    <col min="1149" max="1149" width="28" customWidth="1"/>
    <col min="1150" max="1150" width="26.33203125" customWidth="1"/>
    <col min="1151" max="1151" width="27" customWidth="1"/>
    <col min="1152" max="1152" width="27.6640625" customWidth="1"/>
    <col min="1153" max="1153" width="26.83203125" customWidth="1"/>
    <col min="1154" max="1154" width="25.6640625" customWidth="1"/>
    <col min="1155" max="1155" width="28.5" customWidth="1"/>
    <col min="1156" max="1156" width="27.5" customWidth="1"/>
    <col min="1157" max="1157" width="28.5" customWidth="1"/>
    <col min="1158" max="1158" width="26.6640625" customWidth="1"/>
    <col min="1159" max="1159" width="27.5" customWidth="1"/>
    <col min="1160" max="1161" width="27" customWidth="1"/>
    <col min="1162" max="1162" width="27.5" customWidth="1"/>
    <col min="1163" max="1163" width="25.83203125" customWidth="1"/>
    <col min="1164" max="1164" width="26.1640625" customWidth="1"/>
    <col min="1165" max="1165" width="26" customWidth="1"/>
    <col min="1166" max="1166" width="25.33203125" customWidth="1"/>
    <col min="1167" max="1167" width="26" customWidth="1"/>
    <col min="1168" max="1168" width="25.1640625" customWidth="1"/>
    <col min="1169" max="1169" width="27.5" customWidth="1"/>
    <col min="1170" max="1170" width="26.6640625" customWidth="1"/>
    <col min="1171" max="1171" width="27.5" customWidth="1"/>
    <col min="1172" max="1172" width="26.83203125" customWidth="1"/>
    <col min="1173" max="1173" width="25.5" customWidth="1"/>
    <col min="1174" max="1174" width="17.83203125" bestFit="1" customWidth="1"/>
    <col min="1175" max="1175" width="20.5" bestFit="1" customWidth="1"/>
    <col min="1176" max="1176" width="28.5" customWidth="1"/>
    <col min="1177" max="1177" width="32.6640625" customWidth="1"/>
    <col min="1178" max="1178" width="25.1640625" customWidth="1"/>
    <col min="1179" max="1179" width="26.1640625" customWidth="1"/>
    <col min="1180" max="1180" width="26.5" customWidth="1"/>
    <col min="1181" max="1181" width="27" customWidth="1"/>
    <col min="1182" max="1182" width="27.83203125" customWidth="1"/>
    <col min="1183" max="1184" width="16" bestFit="1" customWidth="1"/>
    <col min="1185" max="1185" width="27.1640625" customWidth="1"/>
    <col min="1186" max="1186" width="26.33203125" customWidth="1"/>
    <col min="1187" max="1187" width="28.5" customWidth="1"/>
    <col min="1188" max="1188" width="30" customWidth="1"/>
    <col min="1189" max="1189" width="29.5" customWidth="1"/>
    <col min="1190" max="1190" width="29.83203125" customWidth="1"/>
    <col min="1191" max="1191" width="18.6640625" bestFit="1" customWidth="1"/>
    <col min="1192" max="1192" width="21.5" bestFit="1" customWidth="1"/>
    <col min="1193" max="1193" width="27.5" customWidth="1"/>
    <col min="1194" max="1194" width="30.33203125" customWidth="1"/>
    <col min="1195" max="1195" width="28.83203125" customWidth="1"/>
    <col min="1196" max="1196" width="21.1640625" bestFit="1" customWidth="1"/>
    <col min="1197" max="1197" width="16.83203125" bestFit="1" customWidth="1"/>
    <col min="1198" max="1198" width="19.1640625" bestFit="1" customWidth="1"/>
    <col min="1199" max="1199" width="27.6640625" customWidth="1"/>
    <col min="1200" max="1200" width="27" customWidth="1"/>
    <col min="1201" max="1201" width="15.6640625" bestFit="1" customWidth="1"/>
    <col min="1202" max="1202" width="22" bestFit="1" customWidth="1"/>
    <col min="1203" max="1203" width="26.6640625" customWidth="1"/>
    <col min="1204" max="1204" width="31.83203125" customWidth="1"/>
    <col min="1205" max="1205" width="27" customWidth="1"/>
    <col min="1206" max="1206" width="33.1640625" customWidth="1"/>
    <col min="1207" max="1207" width="32.6640625" customWidth="1"/>
    <col min="1208" max="1208" width="17.1640625" bestFit="1" customWidth="1"/>
    <col min="1209" max="1209" width="23" bestFit="1" customWidth="1"/>
    <col min="1210" max="1210" width="20.5" bestFit="1" customWidth="1"/>
    <col min="1211" max="1211" width="16.83203125" bestFit="1" customWidth="1"/>
    <col min="1212" max="1212" width="27" customWidth="1"/>
    <col min="1213" max="1213" width="32" customWidth="1"/>
    <col min="1214" max="1214" width="30.5" customWidth="1"/>
    <col min="1215" max="1215" width="25.5" customWidth="1"/>
    <col min="1216" max="1216" width="28" customWidth="1"/>
    <col min="1217" max="1218" width="28.5" customWidth="1"/>
    <col min="1219" max="1219" width="28.33203125" customWidth="1"/>
    <col min="1220" max="1220" width="27.1640625" customWidth="1"/>
    <col min="1221" max="1221" width="14.5" bestFit="1" customWidth="1"/>
    <col min="1222" max="1222" width="15.33203125" bestFit="1" customWidth="1"/>
    <col min="1223" max="1223" width="28.5" customWidth="1"/>
    <col min="1224" max="1224" width="35.5" bestFit="1" customWidth="1"/>
    <col min="1225" max="1225" width="18.1640625" bestFit="1" customWidth="1"/>
    <col min="1226" max="1226" width="18.83203125" bestFit="1" customWidth="1"/>
    <col min="1227" max="1227" width="32.1640625" customWidth="1"/>
    <col min="1228" max="1228" width="28.33203125" customWidth="1"/>
    <col min="1229" max="1229" width="31" customWidth="1"/>
    <col min="1230" max="1230" width="27.33203125" customWidth="1"/>
    <col min="1231" max="1231" width="18.6640625" bestFit="1" customWidth="1"/>
    <col min="1232" max="1232" width="31.6640625" bestFit="1" customWidth="1"/>
    <col min="1233" max="1233" width="19.1640625" bestFit="1" customWidth="1"/>
    <col min="1234" max="1234" width="17.33203125" bestFit="1" customWidth="1"/>
    <col min="1235" max="1236" width="28.5" customWidth="1"/>
    <col min="1237" max="1237" width="30.6640625" customWidth="1"/>
    <col min="1238" max="1238" width="32.83203125" customWidth="1"/>
    <col min="1239" max="1239" width="26.33203125" customWidth="1"/>
    <col min="1240" max="1240" width="18.6640625" bestFit="1" customWidth="1"/>
    <col min="1241" max="1241" width="21" bestFit="1" customWidth="1"/>
    <col min="1242" max="1242" width="34.33203125" customWidth="1"/>
    <col min="1243" max="1243" width="31.33203125" customWidth="1"/>
    <col min="1244" max="1244" width="29.1640625" customWidth="1"/>
    <col min="1245" max="1245" width="27.83203125" customWidth="1"/>
    <col min="1246" max="1246" width="27.6640625" customWidth="1"/>
    <col min="1247" max="1247" width="28.6640625" customWidth="1"/>
    <col min="1248" max="1248" width="29.5" customWidth="1"/>
    <col min="1249" max="1249" width="27.5" customWidth="1"/>
    <col min="1250" max="1250" width="28.33203125" customWidth="1"/>
    <col min="1251" max="1251" width="16" bestFit="1" customWidth="1"/>
    <col min="1252" max="1252" width="20.6640625" bestFit="1" customWidth="1"/>
    <col min="1253" max="1253" width="27.5" customWidth="1"/>
    <col min="1254" max="1254" width="28" customWidth="1"/>
    <col min="1255" max="1255" width="28.83203125" customWidth="1"/>
    <col min="1256" max="1256" width="34.83203125" customWidth="1"/>
    <col min="1257" max="1257" width="28.83203125" customWidth="1"/>
    <col min="1258" max="1258" width="27" customWidth="1"/>
    <col min="1259" max="1259" width="31.1640625" customWidth="1"/>
    <col min="1260" max="1260" width="16.6640625" customWidth="1"/>
    <col min="1261" max="1261" width="19.1640625" bestFit="1" customWidth="1"/>
    <col min="1262" max="1262" width="27.33203125" customWidth="1"/>
    <col min="1263" max="1263" width="19.5" bestFit="1" customWidth="1"/>
    <col min="1264" max="1264" width="18.5" bestFit="1" customWidth="1"/>
    <col min="1265" max="1265" width="28.5" customWidth="1"/>
    <col min="1266" max="1266" width="17.83203125" bestFit="1" customWidth="1"/>
    <col min="1267" max="1267" width="17.1640625" bestFit="1" customWidth="1"/>
    <col min="1268" max="1268" width="16" bestFit="1" customWidth="1"/>
    <col min="1269" max="1269" width="15.83203125" bestFit="1" customWidth="1"/>
    <col min="1270" max="1270" width="30.83203125" customWidth="1"/>
    <col min="1271" max="1271" width="25.5" customWidth="1"/>
    <col min="1272" max="1272" width="28.6640625" customWidth="1"/>
    <col min="1273" max="1273" width="31.5" customWidth="1"/>
    <col min="1274" max="1274" width="27.5" customWidth="1"/>
    <col min="1275" max="1275" width="18.1640625" bestFit="1" customWidth="1"/>
    <col min="1276" max="1276" width="22" bestFit="1" customWidth="1"/>
    <col min="1277" max="1277" width="27.33203125" customWidth="1"/>
    <col min="1278" max="1278" width="30.1640625" customWidth="1"/>
    <col min="1279" max="1279" width="27.5" customWidth="1"/>
    <col min="1280" max="1280" width="16" bestFit="1" customWidth="1"/>
    <col min="1281" max="1281" width="18.6640625" bestFit="1" customWidth="1"/>
    <col min="1282" max="1282" width="18.5" bestFit="1" customWidth="1"/>
    <col min="1283" max="1283" width="16.6640625" bestFit="1" customWidth="1"/>
    <col min="1284" max="1284" width="27.5" customWidth="1"/>
    <col min="1285" max="1285" width="33" customWidth="1"/>
    <col min="1286" max="1286" width="16.6640625" bestFit="1" customWidth="1"/>
    <col min="1287" max="1287" width="17.6640625" bestFit="1" customWidth="1"/>
    <col min="1288" max="1288" width="26.33203125" customWidth="1"/>
    <col min="1289" max="1289" width="16.6640625" bestFit="1" customWidth="1"/>
    <col min="1290" max="1290" width="19.1640625" bestFit="1" customWidth="1"/>
    <col min="1291" max="1291" width="28.33203125" customWidth="1"/>
    <col min="1292" max="1292" width="34.1640625" customWidth="1"/>
    <col min="1293" max="1293" width="28.33203125" customWidth="1"/>
    <col min="1294" max="1294" width="16" bestFit="1" customWidth="1"/>
    <col min="1295" max="1295" width="15.33203125" bestFit="1" customWidth="1"/>
    <col min="1296" max="1296" width="28.83203125" customWidth="1"/>
    <col min="1297" max="1297" width="19.1640625" bestFit="1" customWidth="1"/>
    <col min="1298" max="1298" width="16.83203125" bestFit="1" customWidth="1"/>
    <col min="1299" max="1299" width="24.6640625" customWidth="1"/>
    <col min="1300" max="1300" width="25.5" customWidth="1"/>
    <col min="1301" max="1301" width="27.5" customWidth="1"/>
    <col min="1302" max="1302" width="17.83203125" bestFit="1" customWidth="1"/>
    <col min="1303" max="1303" width="21" bestFit="1" customWidth="1"/>
    <col min="1304" max="1304" width="26.5" customWidth="1"/>
    <col min="1305" max="1305" width="18.33203125" bestFit="1" customWidth="1"/>
    <col min="1306" max="1306" width="22.5" bestFit="1" customWidth="1"/>
    <col min="1307" max="1307" width="27.5" customWidth="1"/>
    <col min="1308" max="1308" width="16.6640625" bestFit="1" customWidth="1"/>
    <col min="1309" max="1309" width="17.1640625" bestFit="1" customWidth="1"/>
    <col min="1310" max="1310" width="24.33203125" customWidth="1"/>
    <col min="1311" max="1311" width="28.1640625" customWidth="1"/>
    <col min="1312" max="1312" width="32.6640625" customWidth="1"/>
    <col min="1313" max="1313" width="26.5" customWidth="1"/>
    <col min="1314" max="1314" width="25" customWidth="1"/>
    <col min="1315" max="1315" width="27.1640625" customWidth="1"/>
    <col min="1316" max="1316" width="18.1640625" bestFit="1" customWidth="1"/>
    <col min="1317" max="1317" width="17.83203125" bestFit="1" customWidth="1"/>
    <col min="1318" max="1318" width="17.5" bestFit="1" customWidth="1"/>
    <col min="1319" max="1319" width="17.6640625" bestFit="1" customWidth="1"/>
    <col min="1320" max="1320" width="27.1640625" customWidth="1"/>
    <col min="1321" max="1321" width="25.5" customWidth="1"/>
    <col min="1322" max="1322" width="25.6640625" customWidth="1"/>
    <col min="1323" max="1323" width="19.5" customWidth="1"/>
    <col min="1324" max="1324" width="19.33203125" bestFit="1" customWidth="1"/>
    <col min="1325" max="1325" width="26.5" customWidth="1"/>
    <col min="1326" max="1326" width="26" customWidth="1"/>
    <col min="1327" max="1327" width="28.1640625" customWidth="1"/>
    <col min="1328" max="1328" width="15" bestFit="1" customWidth="1"/>
    <col min="1329" max="1329" width="17.83203125" bestFit="1" customWidth="1"/>
    <col min="1330" max="1330" width="25.6640625" customWidth="1"/>
    <col min="1331" max="1331" width="25.5" customWidth="1"/>
    <col min="1332" max="1332" width="22" bestFit="1" customWidth="1"/>
    <col min="1333" max="1333" width="24.5" bestFit="1" customWidth="1"/>
    <col min="1334" max="1334" width="19.6640625" bestFit="1" customWidth="1"/>
    <col min="1335" max="1335" width="15.33203125" bestFit="1" customWidth="1"/>
    <col min="1336" max="1336" width="21.5" bestFit="1" customWidth="1"/>
    <col min="1337" max="1337" width="22.5" bestFit="1" customWidth="1"/>
    <col min="1338" max="1338" width="18.1640625" bestFit="1" customWidth="1"/>
    <col min="1339" max="1339" width="18.6640625" bestFit="1" customWidth="1"/>
    <col min="1340" max="1340" width="27.5" customWidth="1"/>
    <col min="1341" max="1341" width="25.6640625" customWidth="1"/>
    <col min="1342" max="1342" width="15.33203125" bestFit="1" customWidth="1"/>
    <col min="1343" max="1343" width="23.1640625" bestFit="1" customWidth="1"/>
    <col min="1344" max="1344" width="24.83203125" customWidth="1"/>
    <col min="1345" max="1345" width="16" bestFit="1" customWidth="1"/>
    <col min="1346" max="1346" width="27.1640625" bestFit="1" customWidth="1"/>
    <col min="1347" max="1347" width="26.5" customWidth="1"/>
    <col min="1348" max="1348" width="25.6640625" customWidth="1"/>
    <col min="1349" max="1349" width="20.6640625" bestFit="1" customWidth="1"/>
    <col min="1350" max="1350" width="15.33203125" bestFit="1" customWidth="1"/>
    <col min="1351" max="1351" width="30.5" customWidth="1"/>
    <col min="1352" max="1352" width="30.6640625" customWidth="1"/>
    <col min="1353" max="1353" width="25.5" customWidth="1"/>
    <col min="1354" max="1354" width="17.33203125" bestFit="1" customWidth="1"/>
    <col min="1355" max="1355" width="18.33203125" bestFit="1" customWidth="1"/>
    <col min="1356" max="1356" width="30.5" customWidth="1"/>
    <col min="1357" max="1357" width="14.5" bestFit="1" customWidth="1"/>
    <col min="1358" max="1358" width="19.5" bestFit="1" customWidth="1"/>
    <col min="1359" max="1359" width="25.5" customWidth="1"/>
    <col min="1360" max="1360" width="26.5" customWidth="1"/>
    <col min="1361" max="1361" width="20.33203125" bestFit="1" customWidth="1"/>
    <col min="1362" max="1362" width="22.1640625" bestFit="1" customWidth="1"/>
    <col min="1363" max="1363" width="27.1640625" customWidth="1"/>
    <col min="1364" max="1364" width="22" bestFit="1" customWidth="1"/>
    <col min="1365" max="1365" width="13.5" bestFit="1" customWidth="1"/>
    <col min="1366" max="1366" width="18.5" bestFit="1" customWidth="1"/>
    <col min="1367" max="1367" width="18.33203125" bestFit="1" customWidth="1"/>
    <col min="1368" max="1368" width="14.5" bestFit="1" customWidth="1"/>
    <col min="1369" max="1369" width="20.33203125" bestFit="1" customWidth="1"/>
    <col min="1370" max="1370" width="26.83203125" customWidth="1"/>
    <col min="1371" max="1371" width="18.5" bestFit="1" customWidth="1"/>
    <col min="1372" max="1372" width="15.33203125" bestFit="1" customWidth="1"/>
    <col min="1373" max="1373" width="25.33203125" customWidth="1"/>
    <col min="1374" max="1374" width="28" customWidth="1"/>
    <col min="1375" max="1375" width="21" bestFit="1" customWidth="1"/>
    <col min="1376" max="1376" width="16.83203125" bestFit="1" customWidth="1"/>
    <col min="1377" max="1377" width="25.5" customWidth="1"/>
    <col min="1378" max="1378" width="26.6640625" customWidth="1"/>
    <col min="1379" max="1379" width="32" customWidth="1"/>
    <col min="1380" max="1380" width="13.5" bestFit="1" customWidth="1"/>
    <col min="1381" max="1381" width="22.83203125" bestFit="1" customWidth="1"/>
    <col min="1382" max="1382" width="26.83203125" customWidth="1"/>
    <col min="1383" max="1383" width="26.5" customWidth="1"/>
    <col min="1384" max="1384" width="19.5" bestFit="1" customWidth="1"/>
    <col min="1385" max="1385" width="18.5" bestFit="1" customWidth="1"/>
    <col min="1386" max="1386" width="25" customWidth="1"/>
    <col min="1387" max="1387" width="25.5" customWidth="1"/>
    <col min="1388" max="1388" width="16" bestFit="1" customWidth="1"/>
    <col min="1389" max="1389" width="17.33203125" bestFit="1" customWidth="1"/>
    <col min="1390" max="1390" width="27.33203125" customWidth="1"/>
    <col min="1391" max="1391" width="27.6640625" customWidth="1"/>
    <col min="1392" max="1392" width="26.5" customWidth="1"/>
    <col min="1393" max="1393" width="16.6640625" bestFit="1" customWidth="1"/>
    <col min="1394" max="1394" width="15.5" bestFit="1" customWidth="1"/>
    <col min="1395" max="1395" width="31.5" customWidth="1"/>
    <col min="1396" max="1396" width="19.6640625" bestFit="1" customWidth="1"/>
    <col min="1397" max="1397" width="20.6640625" bestFit="1" customWidth="1"/>
    <col min="1398" max="1398" width="26.5" customWidth="1"/>
    <col min="1399" max="1399" width="27.6640625" customWidth="1"/>
    <col min="1400" max="1400" width="21" bestFit="1" customWidth="1"/>
    <col min="1401" max="1401" width="18.5" bestFit="1" customWidth="1"/>
    <col min="1402" max="1402" width="27.5" customWidth="1"/>
    <col min="1403" max="1403" width="33" customWidth="1"/>
    <col min="1404" max="1404" width="25" customWidth="1"/>
    <col min="1405" max="1405" width="25.1640625" customWidth="1"/>
    <col min="1406" max="1406" width="26.83203125" customWidth="1"/>
    <col min="1407" max="1407" width="26.5" customWidth="1"/>
    <col min="1408" max="1408" width="36" bestFit="1" customWidth="1"/>
    <col min="1409" max="1409" width="26.5" customWidth="1"/>
    <col min="1410" max="1410" width="28.6640625" customWidth="1"/>
    <col min="1411" max="1411" width="23.1640625" bestFit="1" customWidth="1"/>
    <col min="1412" max="1412" width="15.33203125" bestFit="1" customWidth="1"/>
    <col min="1413" max="1413" width="27.6640625" customWidth="1"/>
    <col min="1414" max="1414" width="24.33203125" customWidth="1"/>
    <col min="1415" max="1415" width="24.5" customWidth="1"/>
    <col min="1416" max="1416" width="22.33203125" customWidth="1"/>
    <col min="1417" max="1417" width="20.5" bestFit="1" customWidth="1"/>
    <col min="1418" max="1418" width="17.5" bestFit="1" customWidth="1"/>
    <col min="1419" max="1419" width="14.83203125" bestFit="1" customWidth="1"/>
    <col min="1420" max="1420" width="16.6640625" bestFit="1" customWidth="1"/>
    <col min="1421" max="1421" width="24.83203125" customWidth="1"/>
    <col min="1422" max="1422" width="18.1640625" bestFit="1" customWidth="1"/>
    <col min="1423" max="1423" width="16.5" bestFit="1" customWidth="1"/>
    <col min="1424" max="1424" width="14.5" bestFit="1" customWidth="1"/>
    <col min="1425" max="1425" width="24.33203125" bestFit="1" customWidth="1"/>
    <col min="1426" max="1426" width="18.1640625" bestFit="1" customWidth="1"/>
    <col min="1427" max="1427" width="16.83203125" bestFit="1" customWidth="1"/>
    <col min="1428" max="1428" width="16" bestFit="1" customWidth="1"/>
    <col min="1429" max="1429" width="17.33203125" bestFit="1" customWidth="1"/>
    <col min="1430" max="1430" width="26.5" customWidth="1"/>
    <col min="1431" max="1431" width="24" customWidth="1"/>
    <col min="1432" max="1432" width="26.6640625" customWidth="1"/>
    <col min="1433" max="1433" width="25.5" customWidth="1"/>
    <col min="1434" max="1434" width="17.5" bestFit="1" customWidth="1"/>
    <col min="1435" max="1435" width="20.33203125" bestFit="1" customWidth="1"/>
    <col min="1436" max="1436" width="24.33203125" customWidth="1"/>
    <col min="1437" max="1437" width="26.5" customWidth="1"/>
    <col min="1438" max="1438" width="22.5" customWidth="1"/>
    <col min="1439" max="1439" width="24.83203125" customWidth="1"/>
    <col min="1440" max="1440" width="24.33203125" customWidth="1"/>
    <col min="1441" max="1441" width="23.1640625" customWidth="1"/>
    <col min="1442" max="1442" width="26.1640625" customWidth="1"/>
    <col min="1443" max="1443" width="24.33203125" customWidth="1"/>
    <col min="1444" max="1444" width="14.83203125" bestFit="1" customWidth="1"/>
    <col min="1445" max="1445" width="15.33203125" bestFit="1" customWidth="1"/>
    <col min="1446" max="1446" width="14.5" bestFit="1" customWidth="1"/>
    <col min="1447" max="1447" width="16.83203125" bestFit="1" customWidth="1"/>
    <col min="1448" max="1448" width="24" customWidth="1"/>
    <col min="1449" max="1449" width="22.83203125" customWidth="1"/>
    <col min="1450" max="1450" width="18.83203125" bestFit="1" customWidth="1"/>
    <col min="1451" max="1451" width="17.6640625" bestFit="1" customWidth="1"/>
    <col min="1452" max="1452" width="25.5" customWidth="1"/>
    <col min="1453" max="1453" width="18.5" bestFit="1" customWidth="1"/>
    <col min="1454" max="1454" width="15.33203125" bestFit="1" customWidth="1"/>
    <col min="1455" max="1455" width="25.6640625" customWidth="1"/>
    <col min="1456" max="1456" width="25.5" customWidth="1"/>
    <col min="1457" max="1457" width="24.6640625" customWidth="1"/>
    <col min="1458" max="1458" width="27.1640625" bestFit="1" customWidth="1"/>
    <col min="1459" max="1459" width="15.33203125" bestFit="1" customWidth="1"/>
    <col min="1460" max="1460" width="23.5" customWidth="1"/>
    <col min="1461" max="1461" width="23.83203125" customWidth="1"/>
    <col min="1462" max="1462" width="24.1640625" customWidth="1"/>
    <col min="1463" max="1463" width="23.1640625" customWidth="1"/>
    <col min="1464" max="1464" width="24" customWidth="1"/>
    <col min="1465" max="1466" width="24.5" customWidth="1"/>
    <col min="1467" max="1467" width="24.33203125" customWidth="1"/>
    <col min="1468" max="1468" width="24.83203125" customWidth="1"/>
    <col min="1469" max="1469" width="23.1640625" customWidth="1"/>
    <col min="1470" max="1470" width="24.83203125" customWidth="1"/>
    <col min="1471" max="1471" width="17.33203125" bestFit="1" customWidth="1"/>
    <col min="1472" max="1472" width="15.33203125" bestFit="1" customWidth="1"/>
    <col min="1473" max="1473" width="23" customWidth="1"/>
    <col min="1474" max="1474" width="25.1640625" customWidth="1"/>
    <col min="1475" max="1475" width="27.6640625" customWidth="1"/>
    <col min="1476" max="1476" width="23.33203125" customWidth="1"/>
    <col min="1477" max="1477" width="17.6640625" bestFit="1" customWidth="1"/>
    <col min="1478" max="1478" width="15.33203125" bestFit="1" customWidth="1"/>
    <col min="1479" max="1479" width="18.1640625" bestFit="1" customWidth="1"/>
    <col min="1480" max="1480" width="16.83203125" bestFit="1" customWidth="1"/>
    <col min="1481" max="1481" width="23.6640625" customWidth="1"/>
    <col min="1482" max="1482" width="22.5" customWidth="1"/>
    <col min="1483" max="1483" width="24.5" customWidth="1"/>
    <col min="1484" max="1484" width="27.6640625" customWidth="1"/>
    <col min="1485" max="1485" width="25.5" customWidth="1"/>
    <col min="1486" max="1486" width="24.5" customWidth="1"/>
    <col min="1487" max="1487" width="26.5" customWidth="1"/>
    <col min="1488" max="1488" width="24" customWidth="1"/>
    <col min="1489" max="1489" width="23.33203125" customWidth="1"/>
    <col min="1490" max="1490" width="24.33203125" customWidth="1"/>
    <col min="1491" max="1491" width="17.6640625" bestFit="1" customWidth="1"/>
    <col min="1492" max="1492" width="22.5" bestFit="1" customWidth="1"/>
    <col min="1493" max="1493" width="18.33203125" bestFit="1" customWidth="1"/>
    <col min="1494" max="1494" width="19.5" bestFit="1" customWidth="1"/>
    <col min="1495" max="1496" width="23.5" customWidth="1"/>
    <col min="1497" max="1497" width="25" customWidth="1"/>
    <col min="1498" max="1498" width="14.1640625" bestFit="1" customWidth="1"/>
    <col min="1499" max="1499" width="22.5" bestFit="1" customWidth="1"/>
    <col min="1500" max="1500" width="27.5" customWidth="1"/>
    <col min="1501" max="1501" width="15.5" bestFit="1" customWidth="1"/>
    <col min="1502" max="1502" width="21.33203125" bestFit="1" customWidth="1"/>
    <col min="1503" max="1503" width="29.5" customWidth="1"/>
    <col min="1504" max="1504" width="16.33203125" bestFit="1" customWidth="1"/>
    <col min="1505" max="1505" width="14.83203125" bestFit="1" customWidth="1"/>
    <col min="1506" max="1506" width="19" bestFit="1" customWidth="1"/>
    <col min="1507" max="1507" width="29.33203125" bestFit="1" customWidth="1"/>
    <col min="1508" max="1508" width="14.83203125" bestFit="1" customWidth="1"/>
    <col min="1509" max="1509" width="16.5" bestFit="1" customWidth="1"/>
    <col min="1510" max="1510" width="20.5" bestFit="1" customWidth="1"/>
    <col min="1511" max="1511" width="23.33203125" bestFit="1" customWidth="1"/>
    <col min="1512" max="1512" width="14.83203125" bestFit="1" customWidth="1"/>
    <col min="1513" max="1513" width="17.33203125" bestFit="1" customWidth="1"/>
    <col min="1514" max="1514" width="26.5" customWidth="1"/>
    <col min="1515" max="1515" width="23" bestFit="1" customWidth="1"/>
    <col min="1516" max="1516" width="17.6640625" bestFit="1" customWidth="1"/>
    <col min="1517" max="1517" width="24" customWidth="1"/>
    <col min="1518" max="1518" width="22.5" customWidth="1"/>
    <col min="1519" max="1519" width="17.6640625" bestFit="1" customWidth="1"/>
    <col min="1520" max="1520" width="18.83203125" bestFit="1" customWidth="1"/>
    <col min="1521" max="1521" width="23.5" customWidth="1"/>
    <col min="1522" max="1522" width="34.5" customWidth="1"/>
    <col min="1523" max="1523" width="19.6640625" customWidth="1"/>
    <col min="1524" max="1524" width="23.1640625" customWidth="1"/>
    <col min="1525" max="1526" width="18.33203125" bestFit="1" customWidth="1"/>
    <col min="1527" max="1527" width="28.5" bestFit="1" customWidth="1"/>
    <col min="1528" max="1528" width="31.33203125" bestFit="1" customWidth="1"/>
    <col min="1529" max="1529" width="26" customWidth="1"/>
    <col min="1530" max="1530" width="25.5" customWidth="1"/>
    <col min="1531" max="1531" width="24.6640625" customWidth="1"/>
    <col min="1532" max="1532" width="16.83203125" bestFit="1" customWidth="1"/>
    <col min="1533" max="1533" width="17.33203125" bestFit="1" customWidth="1"/>
    <col min="1534" max="1535" width="15.33203125" bestFit="1" customWidth="1"/>
    <col min="1536" max="1536" width="26.5" customWidth="1"/>
    <col min="1537" max="1537" width="26.83203125" customWidth="1"/>
    <col min="1538" max="1538" width="26" customWidth="1"/>
    <col min="1539" max="1539" width="25.33203125" customWidth="1"/>
    <col min="1540" max="1540" width="24.6640625" customWidth="1"/>
    <col min="1541" max="1541" width="30.5" customWidth="1"/>
    <col min="1542" max="1542" width="25.1640625" customWidth="1"/>
    <col min="1543" max="1543" width="24.83203125" customWidth="1"/>
    <col min="1544" max="1544" width="27.33203125" customWidth="1"/>
    <col min="1545" max="1545" width="15.33203125" bestFit="1" customWidth="1"/>
    <col min="1546" max="1546" width="18.6640625" customWidth="1"/>
    <col min="1547" max="1547" width="20.5" bestFit="1" customWidth="1"/>
    <col min="1548" max="1548" width="18.6640625" bestFit="1" customWidth="1"/>
    <col min="1549" max="1549" width="28.5" customWidth="1"/>
    <col min="1550" max="1550" width="25.5" customWidth="1"/>
    <col min="1551" max="1551" width="26.5" customWidth="1"/>
    <col min="1552" max="1552" width="31.1640625" customWidth="1"/>
    <col min="1553" max="1553" width="14.5" bestFit="1" customWidth="1"/>
    <col min="1554" max="1554" width="15.33203125" bestFit="1" customWidth="1"/>
    <col min="1555" max="1555" width="26.5" customWidth="1"/>
    <col min="1556" max="1556" width="29.83203125" customWidth="1"/>
    <col min="1557" max="1557" width="16.83203125" customWidth="1"/>
    <col min="1558" max="1558" width="19.33203125" customWidth="1"/>
    <col min="1559" max="1559" width="26.1640625" customWidth="1"/>
    <col min="1560" max="1560" width="16" bestFit="1" customWidth="1"/>
    <col min="1561" max="1561" width="18.5" bestFit="1" customWidth="1"/>
    <col min="1562" max="1562" width="15.33203125" bestFit="1" customWidth="1"/>
    <col min="1563" max="1563" width="24.6640625" customWidth="1"/>
    <col min="1564" max="1564" width="26.1640625" customWidth="1"/>
    <col min="1565" max="1565" width="19.1640625" bestFit="1" customWidth="1"/>
    <col min="1566" max="1566" width="17.83203125" bestFit="1" customWidth="1"/>
    <col min="1567" max="1568" width="19.6640625" bestFit="1" customWidth="1"/>
    <col min="1569" max="1569" width="30" customWidth="1"/>
    <col min="1570" max="1570" width="26.1640625" customWidth="1"/>
    <col min="1571" max="1571" width="22.5" bestFit="1" customWidth="1"/>
    <col min="1572" max="1572" width="17.1640625" bestFit="1" customWidth="1"/>
    <col min="1573" max="1573" width="17.33203125" bestFit="1" customWidth="1"/>
    <col min="1574" max="1574" width="17.6640625" bestFit="1" customWidth="1"/>
    <col min="1575" max="1575" width="15.83203125" bestFit="1" customWidth="1"/>
    <col min="1576" max="1576" width="20" bestFit="1" customWidth="1"/>
    <col min="1577" max="1577" width="27.5" customWidth="1"/>
    <col min="1578" max="1578" width="27.83203125" customWidth="1"/>
    <col min="1579" max="1579" width="27.5" customWidth="1"/>
    <col min="1580" max="1580" width="29.33203125" customWidth="1"/>
    <col min="1581" max="1581" width="31.6640625" customWidth="1"/>
    <col min="1582" max="1582" width="27.1640625" customWidth="1"/>
    <col min="1583" max="1583" width="19.1640625" bestFit="1" customWidth="1"/>
    <col min="1584" max="1584" width="18.6640625" bestFit="1" customWidth="1"/>
    <col min="1585" max="1585" width="22.5" bestFit="1" customWidth="1"/>
    <col min="1586" max="1586" width="15.33203125" bestFit="1" customWidth="1"/>
    <col min="1587" max="1587" width="26.33203125" customWidth="1"/>
    <col min="1588" max="1588" width="25.5" customWidth="1"/>
    <col min="1589" max="1589" width="26.5" customWidth="1"/>
    <col min="1590" max="1590" width="25.6640625" bestFit="1" customWidth="1"/>
    <col min="1591" max="1591" width="16.5" bestFit="1" customWidth="1"/>
    <col min="1592" max="1592" width="27.6640625" customWidth="1"/>
    <col min="1593" max="1593" width="27.5" customWidth="1"/>
    <col min="1594" max="1594" width="14.5" bestFit="1" customWidth="1"/>
    <col min="1595" max="1595" width="15.33203125" bestFit="1" customWidth="1"/>
    <col min="1596" max="1596" width="14.5" bestFit="1" customWidth="1"/>
    <col min="1597" max="1597" width="15.33203125" bestFit="1" customWidth="1"/>
    <col min="1598" max="1598" width="16" bestFit="1" customWidth="1"/>
    <col min="1599" max="1599" width="15.33203125" bestFit="1" customWidth="1"/>
    <col min="1600" max="1600" width="25.5" customWidth="1"/>
    <col min="1601" max="1601" width="25.1640625" customWidth="1"/>
    <col min="1602" max="1602" width="25.5" customWidth="1"/>
    <col min="1603" max="1603" width="16" bestFit="1" customWidth="1"/>
    <col min="1604" max="1604" width="16.83203125" bestFit="1" customWidth="1"/>
    <col min="1605" max="1605" width="26.33203125" customWidth="1"/>
    <col min="1606" max="1606" width="26.5" customWidth="1"/>
    <col min="1607" max="1607" width="32.83203125" customWidth="1"/>
    <col min="1608" max="1608" width="25.6640625" customWidth="1"/>
    <col min="1609" max="1609" width="25" customWidth="1"/>
    <col min="1610" max="1610" width="25.5" customWidth="1"/>
    <col min="1611" max="1611" width="14.5" bestFit="1" customWidth="1"/>
    <col min="1612" max="1612" width="20" bestFit="1" customWidth="1"/>
    <col min="1613" max="1613" width="14.5" bestFit="1" customWidth="1"/>
    <col min="1614" max="1614" width="15.6640625" bestFit="1" customWidth="1"/>
    <col min="1615" max="1615" width="25.83203125" customWidth="1"/>
    <col min="1616" max="1616" width="24.83203125" customWidth="1"/>
    <col min="1617" max="1617" width="25.1640625" customWidth="1"/>
    <col min="1618" max="1618" width="25.5" customWidth="1"/>
    <col min="1619" max="1619" width="31.1640625" customWidth="1"/>
    <col min="1620" max="1620" width="25.1640625" customWidth="1"/>
    <col min="1621" max="1621" width="30.1640625" customWidth="1"/>
    <col min="1622" max="1622" width="25.33203125" customWidth="1"/>
    <col min="1623" max="1623" width="29.5" customWidth="1"/>
    <col min="1624" max="1624" width="25.6640625" customWidth="1"/>
    <col min="1625" max="1625" width="17.33203125" bestFit="1" customWidth="1"/>
    <col min="1626" max="1626" width="23.1640625" bestFit="1" customWidth="1"/>
    <col min="1627" max="1627" width="19" customWidth="1"/>
    <col min="1628" max="1628" width="19.5" bestFit="1" customWidth="1"/>
    <col min="1629" max="1629" width="26" customWidth="1"/>
    <col min="1630" max="1630" width="32.5" customWidth="1"/>
    <col min="1631" max="1631" width="24.5" customWidth="1"/>
    <col min="1632" max="1632" width="24.6640625" customWidth="1"/>
    <col min="1633" max="1633" width="24.5" customWidth="1"/>
    <col min="1634" max="1634" width="25.6640625" customWidth="1"/>
    <col min="1635" max="1635" width="31.6640625" customWidth="1"/>
    <col min="1636" max="1636" width="27.33203125" customWidth="1"/>
    <col min="1637" max="1637" width="19" customWidth="1"/>
    <col min="1638" max="1638" width="16.1640625" bestFit="1" customWidth="1"/>
    <col min="1639" max="1639" width="24.5" customWidth="1"/>
    <col min="1640" max="1640" width="26.6640625" customWidth="1"/>
  </cols>
  <sheetData>
    <row r="1" spans="1:1640" ht="60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35" t="s">
        <v>5</v>
      </c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6" t="s">
        <v>6</v>
      </c>
      <c r="T1" s="36"/>
      <c r="U1" s="36"/>
      <c r="V1" s="35" t="s">
        <v>7</v>
      </c>
      <c r="W1" s="35"/>
      <c r="X1" s="35"/>
      <c r="Y1" s="35"/>
      <c r="Z1" s="36" t="s">
        <v>8</v>
      </c>
      <c r="AA1" s="36"/>
      <c r="AB1" s="35" t="s">
        <v>9</v>
      </c>
      <c r="AC1" s="35"/>
      <c r="AD1" s="35"/>
      <c r="AE1" s="35"/>
      <c r="AF1" s="35"/>
      <c r="AG1" s="36" t="s">
        <v>10</v>
      </c>
      <c r="AH1" s="36"/>
      <c r="AI1" s="36"/>
      <c r="AJ1" s="35" t="s">
        <v>11</v>
      </c>
      <c r="AK1" s="35"/>
      <c r="AL1" s="35"/>
      <c r="AM1" s="36" t="s">
        <v>12</v>
      </c>
      <c r="AN1" s="36"/>
      <c r="AO1" s="35" t="s">
        <v>13</v>
      </c>
      <c r="AP1" s="35"/>
      <c r="AQ1" s="36" t="s">
        <v>14</v>
      </c>
      <c r="AR1" s="36"/>
      <c r="AS1" s="35" t="s">
        <v>15</v>
      </c>
      <c r="AT1" s="35"/>
      <c r="AU1" s="35"/>
      <c r="AV1" s="36" t="s">
        <v>16</v>
      </c>
      <c r="AW1" s="36"/>
      <c r="AX1" s="36"/>
      <c r="AY1" s="4" t="s">
        <v>17</v>
      </c>
      <c r="AZ1" s="36" t="s">
        <v>18</v>
      </c>
      <c r="BA1" s="36"/>
      <c r="BB1" s="35" t="s">
        <v>19</v>
      </c>
      <c r="BC1" s="35"/>
      <c r="BD1" s="36" t="s">
        <v>20</v>
      </c>
      <c r="BE1" s="36"/>
      <c r="BF1" s="36"/>
      <c r="BG1" s="36"/>
      <c r="BH1" s="36"/>
      <c r="BI1" s="36"/>
      <c r="BJ1" s="36"/>
      <c r="BK1" s="35" t="s">
        <v>21</v>
      </c>
      <c r="BL1" s="35"/>
      <c r="BM1" s="36" t="s">
        <v>22</v>
      </c>
      <c r="BN1" s="36"/>
      <c r="BO1" s="4" t="s">
        <v>2797</v>
      </c>
      <c r="BP1" s="36" t="s">
        <v>23</v>
      </c>
      <c r="BQ1" s="36"/>
      <c r="BR1" s="4" t="s">
        <v>24</v>
      </c>
      <c r="BS1" s="36" t="s">
        <v>25</v>
      </c>
      <c r="BT1" s="36"/>
      <c r="BU1" s="35" t="s">
        <v>26</v>
      </c>
      <c r="BV1" s="35"/>
      <c r="BW1" s="36" t="s">
        <v>27</v>
      </c>
      <c r="BX1" s="36"/>
      <c r="BY1" s="35" t="s">
        <v>28</v>
      </c>
      <c r="BZ1" s="35"/>
      <c r="CA1" s="3" t="s">
        <v>29</v>
      </c>
      <c r="CB1" s="4" t="s">
        <v>30</v>
      </c>
      <c r="CC1" s="3" t="s">
        <v>2796</v>
      </c>
      <c r="CD1" s="35" t="s">
        <v>31</v>
      </c>
      <c r="CE1" s="35"/>
      <c r="CF1" s="36" t="s">
        <v>2793</v>
      </c>
      <c r="CG1" s="36"/>
      <c r="CH1" s="35" t="s">
        <v>32</v>
      </c>
      <c r="CI1" s="35"/>
      <c r="CJ1" s="36" t="s">
        <v>33</v>
      </c>
      <c r="CK1" s="36"/>
      <c r="CL1" s="35" t="s">
        <v>34</v>
      </c>
      <c r="CM1" s="35"/>
      <c r="CN1" s="36" t="s">
        <v>35</v>
      </c>
      <c r="CO1" s="36"/>
      <c r="CP1" s="35" t="s">
        <v>36</v>
      </c>
      <c r="CQ1" s="35"/>
      <c r="CR1" s="36" t="s">
        <v>37</v>
      </c>
      <c r="CS1" s="36"/>
      <c r="CT1" s="35" t="s">
        <v>38</v>
      </c>
      <c r="CU1" s="35"/>
      <c r="CV1" s="36" t="s">
        <v>39</v>
      </c>
      <c r="CW1" s="36"/>
      <c r="CX1" s="35" t="s">
        <v>2724</v>
      </c>
      <c r="CY1" s="35"/>
      <c r="CZ1" s="35"/>
      <c r="DA1" s="36" t="s">
        <v>40</v>
      </c>
      <c r="DB1" s="36"/>
      <c r="DC1" s="35" t="s">
        <v>41</v>
      </c>
      <c r="DD1" s="35"/>
      <c r="DE1" s="36" t="s">
        <v>42</v>
      </c>
      <c r="DF1" s="36"/>
      <c r="DG1" s="35" t="s">
        <v>43</v>
      </c>
      <c r="DH1" s="35"/>
      <c r="DI1" s="36" t="s">
        <v>44</v>
      </c>
      <c r="DJ1" s="36"/>
      <c r="DK1" s="4" t="s">
        <v>45</v>
      </c>
      <c r="DL1" s="3" t="s">
        <v>46</v>
      </c>
      <c r="DM1" s="4" t="s">
        <v>47</v>
      </c>
      <c r="DN1" s="3" t="s">
        <v>48</v>
      </c>
      <c r="DO1" s="35" t="s">
        <v>49</v>
      </c>
      <c r="DP1" s="35"/>
      <c r="DQ1" s="36" t="s">
        <v>50</v>
      </c>
      <c r="DR1" s="36"/>
      <c r="DS1" s="35" t="s">
        <v>2723</v>
      </c>
      <c r="DT1" s="35"/>
      <c r="DU1" s="35"/>
      <c r="DV1" s="36" t="s">
        <v>51</v>
      </c>
      <c r="DW1" s="36"/>
      <c r="DX1" s="35" t="s">
        <v>52</v>
      </c>
      <c r="DY1" s="35"/>
      <c r="DZ1" s="36" t="s">
        <v>53</v>
      </c>
      <c r="EA1" s="36"/>
      <c r="EB1" s="35" t="s">
        <v>54</v>
      </c>
      <c r="EC1" s="35"/>
      <c r="ED1" s="36" t="s">
        <v>55</v>
      </c>
      <c r="EE1" s="36"/>
      <c r="EF1" s="35" t="s">
        <v>56</v>
      </c>
      <c r="EG1" s="35"/>
      <c r="EH1" s="36" t="s">
        <v>57</v>
      </c>
      <c r="EI1" s="36"/>
      <c r="EJ1" s="35" t="s">
        <v>58</v>
      </c>
      <c r="EK1" s="35"/>
      <c r="EL1" s="36" t="s">
        <v>2721</v>
      </c>
      <c r="EM1" s="36"/>
      <c r="EN1" s="36"/>
      <c r="EO1" s="35" t="s">
        <v>59</v>
      </c>
      <c r="EP1" s="35"/>
      <c r="EQ1" s="36" t="s">
        <v>60</v>
      </c>
      <c r="ER1" s="36"/>
      <c r="ES1" s="35" t="s">
        <v>61</v>
      </c>
      <c r="ET1" s="35"/>
      <c r="EU1" s="36" t="s">
        <v>2722</v>
      </c>
      <c r="EV1" s="36"/>
      <c r="EW1" s="36"/>
      <c r="EX1" s="35" t="s">
        <v>62</v>
      </c>
      <c r="EY1" s="35"/>
      <c r="EZ1" s="36" t="s">
        <v>63</v>
      </c>
      <c r="FA1" s="36"/>
      <c r="FB1" s="35" t="s">
        <v>64</v>
      </c>
      <c r="FC1" s="35"/>
      <c r="FD1" s="36" t="s">
        <v>65</v>
      </c>
      <c r="FE1" s="36"/>
      <c r="FF1" s="35" t="s">
        <v>66</v>
      </c>
      <c r="FG1" s="35"/>
      <c r="FH1" s="36" t="s">
        <v>67</v>
      </c>
      <c r="FI1" s="36"/>
      <c r="FJ1" s="35" t="s">
        <v>68</v>
      </c>
      <c r="FK1" s="35"/>
      <c r="FL1" s="36" t="s">
        <v>69</v>
      </c>
      <c r="FM1" s="36"/>
      <c r="FN1" s="35" t="s">
        <v>70</v>
      </c>
      <c r="FO1" s="35"/>
      <c r="FP1" s="36" t="s">
        <v>71</v>
      </c>
      <c r="FQ1" s="36"/>
      <c r="FR1" s="35" t="s">
        <v>72</v>
      </c>
      <c r="FS1" s="35"/>
      <c r="FT1" s="36" t="s">
        <v>73</v>
      </c>
      <c r="FU1" s="36"/>
      <c r="FV1" s="35" t="s">
        <v>74</v>
      </c>
      <c r="FW1" s="35"/>
      <c r="FX1" s="36" t="s">
        <v>75</v>
      </c>
      <c r="FY1" s="36"/>
      <c r="FZ1" s="35" t="s">
        <v>76</v>
      </c>
      <c r="GA1" s="35"/>
      <c r="GB1" s="3" t="s">
        <v>77</v>
      </c>
      <c r="GC1" s="4" t="s">
        <v>78</v>
      </c>
      <c r="GD1" s="36" t="s">
        <v>79</v>
      </c>
      <c r="GE1" s="36"/>
      <c r="GF1" s="35" t="s">
        <v>80</v>
      </c>
      <c r="GG1" s="35"/>
      <c r="GH1" s="36" t="s">
        <v>2720</v>
      </c>
      <c r="GI1" s="36"/>
      <c r="GJ1" s="36"/>
      <c r="GK1" s="35" t="s">
        <v>81</v>
      </c>
      <c r="GL1" s="35"/>
      <c r="GM1" s="36" t="s">
        <v>82</v>
      </c>
      <c r="GN1" s="36"/>
      <c r="GO1" s="35" t="s">
        <v>83</v>
      </c>
      <c r="GP1" s="35"/>
      <c r="GQ1" s="36" t="s">
        <v>2718</v>
      </c>
      <c r="GR1" s="36"/>
      <c r="GS1" s="36"/>
      <c r="GT1" s="35" t="s">
        <v>84</v>
      </c>
      <c r="GU1" s="35"/>
      <c r="GV1" s="3" t="s">
        <v>85</v>
      </c>
      <c r="GW1" s="35" t="s">
        <v>86</v>
      </c>
      <c r="GX1" s="35"/>
      <c r="GY1" s="3" t="s">
        <v>87</v>
      </c>
      <c r="GZ1" s="35" t="s">
        <v>2719</v>
      </c>
      <c r="HA1" s="35"/>
      <c r="HB1" s="35"/>
      <c r="HC1" s="3" t="s">
        <v>88</v>
      </c>
      <c r="HD1" s="35" t="s">
        <v>89</v>
      </c>
      <c r="HE1" s="35"/>
      <c r="HF1" s="36" t="s">
        <v>90</v>
      </c>
      <c r="HG1" s="36"/>
      <c r="HH1" s="35" t="s">
        <v>2792</v>
      </c>
      <c r="HI1" s="35"/>
      <c r="HJ1" s="36" t="s">
        <v>91</v>
      </c>
      <c r="HK1" s="36"/>
      <c r="HL1" s="35" t="s">
        <v>92</v>
      </c>
      <c r="HM1" s="35"/>
      <c r="HN1" s="36" t="s">
        <v>93</v>
      </c>
      <c r="HO1" s="36"/>
      <c r="HP1" s="35" t="s">
        <v>94</v>
      </c>
      <c r="HQ1" s="35"/>
      <c r="HR1" s="36" t="s">
        <v>95</v>
      </c>
      <c r="HS1" s="36"/>
      <c r="HT1" s="35" t="s">
        <v>96</v>
      </c>
      <c r="HU1" s="35"/>
      <c r="HV1" s="36" t="s">
        <v>97</v>
      </c>
      <c r="HW1" s="36"/>
      <c r="HX1" s="35" t="s">
        <v>98</v>
      </c>
      <c r="HY1" s="35"/>
      <c r="HZ1" s="36" t="s">
        <v>99</v>
      </c>
      <c r="IA1" s="36"/>
      <c r="IB1" s="35" t="s">
        <v>100</v>
      </c>
      <c r="IC1" s="35"/>
      <c r="ID1" s="36" t="s">
        <v>101</v>
      </c>
      <c r="IE1" s="36"/>
      <c r="IF1" s="35" t="s">
        <v>102</v>
      </c>
      <c r="IG1" s="35"/>
      <c r="IH1" s="36" t="s">
        <v>103</v>
      </c>
      <c r="II1" s="36"/>
      <c r="IJ1" s="35" t="s">
        <v>104</v>
      </c>
      <c r="IK1" s="35"/>
      <c r="IL1" s="36" t="s">
        <v>105</v>
      </c>
      <c r="IM1" s="36"/>
      <c r="IN1" s="35" t="s">
        <v>106</v>
      </c>
      <c r="IO1" s="35"/>
      <c r="IP1" s="36" t="s">
        <v>107</v>
      </c>
      <c r="IQ1" s="36"/>
      <c r="IR1" s="35" t="s">
        <v>108</v>
      </c>
      <c r="IS1" s="35"/>
      <c r="IT1" s="36" t="s">
        <v>109</v>
      </c>
      <c r="IU1" s="36"/>
      <c r="IV1" s="35" t="s">
        <v>110</v>
      </c>
      <c r="IW1" s="35"/>
      <c r="IX1" s="36" t="s">
        <v>111</v>
      </c>
      <c r="IY1" s="36"/>
      <c r="IZ1" s="35" t="s">
        <v>112</v>
      </c>
      <c r="JA1" s="35"/>
      <c r="JB1" s="36" t="s">
        <v>113</v>
      </c>
      <c r="JC1" s="36"/>
      <c r="JD1" s="4" t="s">
        <v>114</v>
      </c>
      <c r="JE1" s="36" t="s">
        <v>115</v>
      </c>
      <c r="JF1" s="36"/>
      <c r="JG1" s="35" t="s">
        <v>116</v>
      </c>
      <c r="JH1" s="35"/>
      <c r="JI1" s="36" t="s">
        <v>2791</v>
      </c>
      <c r="JJ1" s="36"/>
      <c r="JK1" s="35" t="s">
        <v>117</v>
      </c>
      <c r="JL1" s="35"/>
      <c r="JM1" s="36" t="s">
        <v>118</v>
      </c>
      <c r="JN1" s="36"/>
      <c r="JO1" s="35" t="s">
        <v>119</v>
      </c>
      <c r="JP1" s="35"/>
      <c r="JQ1" s="36" t="s">
        <v>120</v>
      </c>
      <c r="JR1" s="36"/>
      <c r="JS1" s="35" t="s">
        <v>121</v>
      </c>
      <c r="JT1" s="35"/>
      <c r="JU1" s="36" t="s">
        <v>122</v>
      </c>
      <c r="JV1" s="36"/>
      <c r="JW1" s="35" t="s">
        <v>123</v>
      </c>
      <c r="JX1" s="35"/>
      <c r="JY1" s="3" t="s">
        <v>124</v>
      </c>
      <c r="JZ1" s="35" t="s">
        <v>125</v>
      </c>
      <c r="KA1" s="35"/>
      <c r="KB1" s="36" t="s">
        <v>126</v>
      </c>
      <c r="KC1" s="36"/>
      <c r="KD1" s="35" t="s">
        <v>127</v>
      </c>
      <c r="KE1" s="35"/>
      <c r="KF1" s="36" t="s">
        <v>2725</v>
      </c>
      <c r="KG1" s="36"/>
      <c r="KH1" s="35" t="s">
        <v>2726</v>
      </c>
      <c r="KI1" s="35"/>
      <c r="KJ1" s="36" t="s">
        <v>2727</v>
      </c>
      <c r="KK1" s="36"/>
      <c r="KL1" s="35" t="s">
        <v>128</v>
      </c>
      <c r="KM1" s="35"/>
      <c r="KN1" s="36" t="s">
        <v>129</v>
      </c>
      <c r="KO1" s="36"/>
      <c r="KP1" s="35" t="s">
        <v>2728</v>
      </c>
      <c r="KQ1" s="35"/>
      <c r="KR1" s="3" t="s">
        <v>2729</v>
      </c>
      <c r="KS1" s="4" t="s">
        <v>2730</v>
      </c>
      <c r="KT1" s="36" t="s">
        <v>2731</v>
      </c>
      <c r="KU1" s="36"/>
      <c r="KV1" s="35" t="s">
        <v>2732</v>
      </c>
      <c r="KW1" s="35"/>
      <c r="KX1" s="3" t="s">
        <v>2733</v>
      </c>
      <c r="KY1" s="4" t="s">
        <v>2734</v>
      </c>
      <c r="KZ1" s="36" t="s">
        <v>2735</v>
      </c>
      <c r="LA1" s="36"/>
      <c r="LB1" s="35" t="s">
        <v>2736</v>
      </c>
      <c r="LC1" s="35"/>
      <c r="LD1" s="3" t="s">
        <v>2737</v>
      </c>
      <c r="LE1" s="4" t="s">
        <v>2738</v>
      </c>
      <c r="LF1" s="3" t="s">
        <v>2739</v>
      </c>
      <c r="LG1" s="35" t="s">
        <v>2740</v>
      </c>
      <c r="LH1" s="35"/>
      <c r="LI1" s="3" t="s">
        <v>2741</v>
      </c>
      <c r="LJ1" s="35" t="s">
        <v>2742</v>
      </c>
      <c r="LK1" s="35"/>
      <c r="LL1" s="3" t="s">
        <v>2743</v>
      </c>
      <c r="LM1" s="4" t="s">
        <v>2744</v>
      </c>
      <c r="LN1" s="36" t="s">
        <v>2745</v>
      </c>
      <c r="LO1" s="36"/>
      <c r="LP1" s="4" t="s">
        <v>2746</v>
      </c>
      <c r="LQ1" s="3" t="s">
        <v>2747</v>
      </c>
      <c r="LR1" s="35" t="s">
        <v>2748</v>
      </c>
      <c r="LS1" s="35"/>
      <c r="LT1" s="3" t="s">
        <v>2749</v>
      </c>
      <c r="LU1" s="4" t="s">
        <v>2750</v>
      </c>
      <c r="LV1" s="36" t="s">
        <v>2751</v>
      </c>
      <c r="LW1" s="36"/>
      <c r="LX1" s="35" t="s">
        <v>130</v>
      </c>
      <c r="LY1" s="35"/>
      <c r="LZ1" s="36" t="s">
        <v>131</v>
      </c>
      <c r="MA1" s="36"/>
      <c r="MB1" s="36"/>
      <c r="MC1" s="35" t="s">
        <v>132</v>
      </c>
      <c r="MD1" s="35"/>
      <c r="ME1" s="35"/>
      <c r="MF1" s="36" t="s">
        <v>2752</v>
      </c>
      <c r="MG1" s="36"/>
      <c r="MH1" s="36"/>
      <c r="MI1" s="35" t="s">
        <v>133</v>
      </c>
      <c r="MJ1" s="35"/>
      <c r="MK1" s="35"/>
      <c r="ML1" s="36" t="s">
        <v>134</v>
      </c>
      <c r="MM1" s="36"/>
      <c r="MN1" s="35" t="s">
        <v>135</v>
      </c>
      <c r="MO1" s="35"/>
      <c r="MP1" s="36" t="s">
        <v>2753</v>
      </c>
      <c r="MQ1" s="36"/>
      <c r="MR1" s="4" t="s">
        <v>2754</v>
      </c>
      <c r="MS1" s="36" t="s">
        <v>2755</v>
      </c>
      <c r="MT1" s="36"/>
      <c r="MU1" s="4" t="s">
        <v>136</v>
      </c>
      <c r="MV1" s="3" t="s">
        <v>137</v>
      </c>
      <c r="MW1" s="4" t="s">
        <v>138</v>
      </c>
      <c r="MX1" s="36" t="s">
        <v>139</v>
      </c>
      <c r="MY1" s="36"/>
      <c r="MZ1" s="4" t="s">
        <v>140</v>
      </c>
      <c r="NA1" s="3" t="s">
        <v>141</v>
      </c>
      <c r="NB1" s="4" t="s">
        <v>142</v>
      </c>
      <c r="NC1" s="36" t="s">
        <v>143</v>
      </c>
      <c r="ND1" s="36"/>
      <c r="NE1" s="4" t="s">
        <v>144</v>
      </c>
      <c r="NF1" s="3" t="s">
        <v>145</v>
      </c>
      <c r="NG1" s="4" t="s">
        <v>146</v>
      </c>
      <c r="NH1" s="3" t="s">
        <v>147</v>
      </c>
      <c r="NI1" s="4" t="s">
        <v>148</v>
      </c>
      <c r="NJ1" s="3" t="s">
        <v>149</v>
      </c>
      <c r="NK1" s="4" t="s">
        <v>150</v>
      </c>
      <c r="NL1" s="36" t="s">
        <v>151</v>
      </c>
      <c r="NM1" s="36"/>
      <c r="NN1" s="4" t="s">
        <v>152</v>
      </c>
      <c r="NO1" s="3" t="s">
        <v>153</v>
      </c>
      <c r="NP1" s="35" t="s">
        <v>154</v>
      </c>
      <c r="NQ1" s="35"/>
      <c r="NR1" s="3" t="s">
        <v>155</v>
      </c>
      <c r="NS1" s="4" t="s">
        <v>156</v>
      </c>
      <c r="NT1" s="3" t="s">
        <v>157</v>
      </c>
      <c r="NU1" s="4" t="s">
        <v>158</v>
      </c>
      <c r="NV1" s="3" t="s">
        <v>159</v>
      </c>
      <c r="NW1" s="4" t="s">
        <v>160</v>
      </c>
      <c r="NX1" s="36" t="s">
        <v>161</v>
      </c>
      <c r="NY1" s="36"/>
      <c r="NZ1" s="35" t="s">
        <v>162</v>
      </c>
      <c r="OA1" s="35"/>
      <c r="OB1" s="3" t="s">
        <v>163</v>
      </c>
      <c r="OC1" s="4" t="s">
        <v>164</v>
      </c>
      <c r="OD1" s="36" t="s">
        <v>165</v>
      </c>
      <c r="OE1" s="36"/>
      <c r="OF1" s="4" t="s">
        <v>166</v>
      </c>
      <c r="OG1" s="3" t="s">
        <v>167</v>
      </c>
      <c r="OH1" s="4" t="s">
        <v>168</v>
      </c>
      <c r="OI1" s="3" t="s">
        <v>169</v>
      </c>
      <c r="OJ1" s="4" t="s">
        <v>170</v>
      </c>
      <c r="OK1" s="3" t="s">
        <v>171</v>
      </c>
      <c r="OL1" s="4" t="s">
        <v>172</v>
      </c>
      <c r="OM1" s="3" t="s">
        <v>173</v>
      </c>
      <c r="ON1" s="4" t="s">
        <v>174</v>
      </c>
      <c r="OO1" s="3" t="s">
        <v>175</v>
      </c>
      <c r="OP1" s="4" t="s">
        <v>176</v>
      </c>
      <c r="OQ1" s="36" t="s">
        <v>177</v>
      </c>
      <c r="OR1" s="36"/>
      <c r="OS1" s="4" t="s">
        <v>178</v>
      </c>
      <c r="OT1" s="3" t="s">
        <v>179</v>
      </c>
      <c r="OU1" s="4" t="s">
        <v>180</v>
      </c>
      <c r="OV1" s="36" t="s">
        <v>181</v>
      </c>
      <c r="OW1" s="36"/>
      <c r="OX1" s="35" t="s">
        <v>182</v>
      </c>
      <c r="OY1" s="35"/>
      <c r="OZ1" s="3" t="s">
        <v>183</v>
      </c>
      <c r="PA1" s="4" t="s">
        <v>184</v>
      </c>
      <c r="PB1" s="36" t="s">
        <v>185</v>
      </c>
      <c r="PC1" s="36"/>
      <c r="PD1" s="35" t="s">
        <v>186</v>
      </c>
      <c r="PE1" s="35"/>
      <c r="PF1" s="36" t="s">
        <v>2717</v>
      </c>
      <c r="PG1" s="36"/>
      <c r="PH1" s="36"/>
      <c r="PI1" s="36"/>
      <c r="PJ1" s="35" t="s">
        <v>187</v>
      </c>
      <c r="PK1" s="35"/>
      <c r="PL1" s="3" t="s">
        <v>188</v>
      </c>
      <c r="PM1" s="4" t="s">
        <v>189</v>
      </c>
      <c r="PN1" s="36" t="s">
        <v>190</v>
      </c>
      <c r="PO1" s="36"/>
      <c r="PP1" s="4" t="s">
        <v>191</v>
      </c>
      <c r="PQ1" s="3" t="s">
        <v>192</v>
      </c>
      <c r="PR1" s="4" t="s">
        <v>193</v>
      </c>
      <c r="PS1" s="3" t="s">
        <v>194</v>
      </c>
      <c r="PT1" s="4" t="s">
        <v>195</v>
      </c>
      <c r="PU1" s="3" t="s">
        <v>196</v>
      </c>
      <c r="PV1" s="35" t="s">
        <v>2716</v>
      </c>
      <c r="PW1" s="35"/>
      <c r="PX1" s="36" t="s">
        <v>197</v>
      </c>
      <c r="PY1" s="36"/>
      <c r="PZ1" s="4" t="s">
        <v>198</v>
      </c>
      <c r="QA1" s="36" t="s">
        <v>199</v>
      </c>
      <c r="QB1" s="36"/>
      <c r="QC1" s="4" t="s">
        <v>200</v>
      </c>
      <c r="QD1" s="3" t="s">
        <v>201</v>
      </c>
      <c r="QE1" s="4" t="s">
        <v>202</v>
      </c>
      <c r="QF1" s="36" t="s">
        <v>203</v>
      </c>
      <c r="QG1" s="36"/>
      <c r="QH1" s="4" t="s">
        <v>204</v>
      </c>
      <c r="QI1" s="3" t="s">
        <v>205</v>
      </c>
      <c r="QJ1" s="4" t="s">
        <v>206</v>
      </c>
      <c r="QK1" s="3" t="s">
        <v>207</v>
      </c>
      <c r="QL1" s="35" t="s">
        <v>208</v>
      </c>
      <c r="QM1" s="35"/>
      <c r="QN1" s="36" t="s">
        <v>209</v>
      </c>
      <c r="QO1" s="36"/>
      <c r="QP1" s="4" t="s">
        <v>210</v>
      </c>
      <c r="QQ1" s="36" t="s">
        <v>211</v>
      </c>
      <c r="QR1" s="36"/>
      <c r="QS1" s="4" t="s">
        <v>212</v>
      </c>
      <c r="QT1" s="3" t="s">
        <v>213</v>
      </c>
      <c r="QU1" s="4" t="s">
        <v>214</v>
      </c>
      <c r="QV1" s="3" t="s">
        <v>215</v>
      </c>
      <c r="QW1" s="4" t="s">
        <v>216</v>
      </c>
      <c r="QX1" s="3" t="s">
        <v>217</v>
      </c>
      <c r="QY1" s="4" t="s">
        <v>218</v>
      </c>
      <c r="QZ1" s="3" t="s">
        <v>219</v>
      </c>
      <c r="RA1" s="4" t="s">
        <v>220</v>
      </c>
      <c r="RB1" s="3" t="s">
        <v>221</v>
      </c>
      <c r="RC1" s="35" t="s">
        <v>221</v>
      </c>
      <c r="RD1" s="35"/>
      <c r="RE1" s="3" t="s">
        <v>222</v>
      </c>
      <c r="RF1" s="35" t="s">
        <v>2714</v>
      </c>
      <c r="RG1" s="35"/>
      <c r="RH1" s="35"/>
      <c r="RI1" s="3" t="s">
        <v>223</v>
      </c>
      <c r="RJ1" s="4" t="s">
        <v>223</v>
      </c>
      <c r="RK1" s="36" t="s">
        <v>2713</v>
      </c>
      <c r="RL1" s="36"/>
      <c r="RM1" s="36"/>
      <c r="RN1" s="35" t="s">
        <v>224</v>
      </c>
      <c r="RO1" s="35"/>
      <c r="RP1" s="36" t="s">
        <v>225</v>
      </c>
      <c r="RQ1" s="36"/>
      <c r="RR1" s="35" t="s">
        <v>226</v>
      </c>
      <c r="RS1" s="35"/>
      <c r="RT1" s="3" t="s">
        <v>227</v>
      </c>
      <c r="RU1" s="4" t="s">
        <v>227</v>
      </c>
      <c r="RV1" s="36" t="s">
        <v>2715</v>
      </c>
      <c r="RW1" s="36"/>
      <c r="RX1" s="36"/>
      <c r="RY1" s="4" t="s">
        <v>228</v>
      </c>
      <c r="RZ1" s="36" t="s">
        <v>2712</v>
      </c>
      <c r="SA1" s="36"/>
      <c r="SB1" s="36"/>
      <c r="SC1" s="35" t="s">
        <v>229</v>
      </c>
      <c r="SD1" s="35"/>
      <c r="SE1" s="3" t="s">
        <v>2756</v>
      </c>
      <c r="SF1" s="35" t="s">
        <v>2711</v>
      </c>
      <c r="SG1" s="35"/>
      <c r="SH1" s="35"/>
      <c r="SI1" s="3" t="s">
        <v>230</v>
      </c>
      <c r="SJ1" s="35" t="s">
        <v>2710</v>
      </c>
      <c r="SK1" s="35"/>
      <c r="SL1" s="35"/>
      <c r="SM1" s="3" t="s">
        <v>231</v>
      </c>
      <c r="SN1" s="4" t="s">
        <v>232</v>
      </c>
      <c r="SO1" s="36" t="s">
        <v>233</v>
      </c>
      <c r="SP1" s="36"/>
      <c r="SQ1" s="35" t="s">
        <v>234</v>
      </c>
      <c r="SR1" s="35"/>
      <c r="SS1" s="36" t="s">
        <v>235</v>
      </c>
      <c r="ST1" s="36"/>
      <c r="SU1" s="4" t="s">
        <v>236</v>
      </c>
      <c r="SV1" s="3" t="s">
        <v>236</v>
      </c>
      <c r="SW1" s="35" t="s">
        <v>2757</v>
      </c>
      <c r="SX1" s="35"/>
      <c r="SY1" s="36" t="s">
        <v>237</v>
      </c>
      <c r="SZ1" s="36"/>
      <c r="TA1" s="4" t="s">
        <v>238</v>
      </c>
      <c r="TB1" s="36" t="s">
        <v>2709</v>
      </c>
      <c r="TC1" s="36"/>
      <c r="TD1" s="36"/>
      <c r="TE1" s="35" t="s">
        <v>239</v>
      </c>
      <c r="TF1" s="35"/>
      <c r="TG1" s="3" t="s">
        <v>240</v>
      </c>
      <c r="TH1" s="4" t="s">
        <v>240</v>
      </c>
      <c r="TI1" s="36" t="s">
        <v>2708</v>
      </c>
      <c r="TJ1" s="36"/>
      <c r="TK1" s="36"/>
      <c r="TL1" s="35" t="s">
        <v>241</v>
      </c>
      <c r="TM1" s="35"/>
      <c r="TN1" s="36" t="s">
        <v>242</v>
      </c>
      <c r="TO1" s="36"/>
      <c r="TP1" s="4" t="s">
        <v>243</v>
      </c>
      <c r="TQ1" s="3" t="s">
        <v>244</v>
      </c>
      <c r="TR1" s="4" t="s">
        <v>245</v>
      </c>
      <c r="TS1" s="3" t="s">
        <v>246</v>
      </c>
      <c r="TT1" s="4" t="s">
        <v>247</v>
      </c>
      <c r="TU1" s="3" t="s">
        <v>247</v>
      </c>
      <c r="TV1" s="35" t="s">
        <v>248</v>
      </c>
      <c r="TW1" s="35"/>
      <c r="TX1" s="36" t="s">
        <v>249</v>
      </c>
      <c r="TY1" s="36"/>
      <c r="TZ1" s="35" t="s">
        <v>250</v>
      </c>
      <c r="UA1" s="35"/>
      <c r="UB1" s="36" t="s">
        <v>250</v>
      </c>
      <c r="UC1" s="36"/>
      <c r="UD1" s="35" t="s">
        <v>2706</v>
      </c>
      <c r="UE1" s="35"/>
      <c r="UF1" s="35"/>
      <c r="UG1" s="35"/>
      <c r="UH1" s="36" t="s">
        <v>2707</v>
      </c>
      <c r="UI1" s="36"/>
      <c r="UJ1" s="35" t="s">
        <v>251</v>
      </c>
      <c r="UK1" s="35"/>
      <c r="UL1" s="36" t="s">
        <v>252</v>
      </c>
      <c r="UM1" s="36"/>
      <c r="UN1" s="4" t="s">
        <v>253</v>
      </c>
      <c r="UO1" s="36" t="s">
        <v>254</v>
      </c>
      <c r="UP1" s="36"/>
      <c r="UQ1" s="35" t="s">
        <v>255</v>
      </c>
      <c r="UR1" s="35"/>
      <c r="US1" s="3" t="s">
        <v>255</v>
      </c>
      <c r="UT1" s="4" t="s">
        <v>256</v>
      </c>
      <c r="UU1" s="36" t="s">
        <v>257</v>
      </c>
      <c r="UV1" s="36"/>
      <c r="UW1" s="35" t="s">
        <v>258</v>
      </c>
      <c r="UX1" s="35"/>
      <c r="UY1" s="36" t="s">
        <v>259</v>
      </c>
      <c r="UZ1" s="36"/>
      <c r="VA1" s="35" t="s">
        <v>260</v>
      </c>
      <c r="VB1" s="35"/>
      <c r="VC1" s="36" t="s">
        <v>2758</v>
      </c>
      <c r="VD1" s="36"/>
      <c r="VE1" s="35" t="s">
        <v>261</v>
      </c>
      <c r="VF1" s="35"/>
      <c r="VG1" s="3" t="s">
        <v>262</v>
      </c>
      <c r="VH1" s="4" t="s">
        <v>262</v>
      </c>
      <c r="VI1" s="36" t="s">
        <v>263</v>
      </c>
      <c r="VJ1" s="36"/>
      <c r="VK1" s="35" t="s">
        <v>263</v>
      </c>
      <c r="VL1" s="35"/>
      <c r="VM1" s="36" t="s">
        <v>264</v>
      </c>
      <c r="VN1" s="36"/>
      <c r="VO1" s="4" t="s">
        <v>264</v>
      </c>
      <c r="VP1" s="3" t="s">
        <v>265</v>
      </c>
      <c r="VQ1" s="4" t="s">
        <v>265</v>
      </c>
      <c r="VR1" s="36" t="s">
        <v>2705</v>
      </c>
      <c r="VS1" s="36"/>
      <c r="VT1" s="36"/>
      <c r="VU1" s="35" t="s">
        <v>266</v>
      </c>
      <c r="VV1" s="35"/>
      <c r="VW1" s="36" t="s">
        <v>267</v>
      </c>
      <c r="VX1" s="36"/>
      <c r="VY1" s="35" t="s">
        <v>268</v>
      </c>
      <c r="VZ1" s="35"/>
      <c r="WA1" s="3" t="s">
        <v>269</v>
      </c>
      <c r="WB1" s="35" t="s">
        <v>270</v>
      </c>
      <c r="WC1" s="35"/>
      <c r="WD1" s="36" t="s">
        <v>2704</v>
      </c>
      <c r="WE1" s="36"/>
      <c r="WF1" s="35" t="s">
        <v>271</v>
      </c>
      <c r="WG1" s="35"/>
      <c r="WH1" s="36" t="s">
        <v>272</v>
      </c>
      <c r="WI1" s="36"/>
      <c r="WJ1" s="35" t="s">
        <v>272</v>
      </c>
      <c r="WK1" s="35"/>
      <c r="WL1" s="3" t="s">
        <v>273</v>
      </c>
      <c r="WM1" s="4" t="s">
        <v>273</v>
      </c>
      <c r="WN1" s="36" t="s">
        <v>2703</v>
      </c>
      <c r="WO1" s="36"/>
      <c r="WP1" s="36"/>
      <c r="WQ1" s="35" t="s">
        <v>274</v>
      </c>
      <c r="WR1" s="35"/>
      <c r="WS1" s="36" t="s">
        <v>275</v>
      </c>
      <c r="WT1" s="36"/>
      <c r="WU1" s="35" t="s">
        <v>276</v>
      </c>
      <c r="WV1" s="35"/>
      <c r="WW1" s="36" t="s">
        <v>277</v>
      </c>
      <c r="WX1" s="36"/>
      <c r="WY1" s="35" t="s">
        <v>278</v>
      </c>
      <c r="WZ1" s="35"/>
      <c r="XA1" s="3" t="s">
        <v>279</v>
      </c>
      <c r="XB1" s="35" t="s">
        <v>2701</v>
      </c>
      <c r="XC1" s="35"/>
      <c r="XD1" s="35"/>
      <c r="XE1" s="36" t="s">
        <v>2702</v>
      </c>
      <c r="XF1" s="36"/>
      <c r="XG1" s="35" t="s">
        <v>280</v>
      </c>
      <c r="XH1" s="35"/>
      <c r="XI1" s="3" t="s">
        <v>281</v>
      </c>
      <c r="XJ1" s="35" t="s">
        <v>2759</v>
      </c>
      <c r="XK1" s="35"/>
      <c r="XL1" s="36" t="s">
        <v>281</v>
      </c>
      <c r="XM1" s="36"/>
      <c r="XN1" s="35" t="s">
        <v>282</v>
      </c>
      <c r="XO1" s="35"/>
      <c r="XP1" s="3" t="s">
        <v>283</v>
      </c>
      <c r="XQ1" s="4" t="s">
        <v>284</v>
      </c>
      <c r="XR1" s="3" t="s">
        <v>284</v>
      </c>
      <c r="XS1" s="35" t="s">
        <v>285</v>
      </c>
      <c r="XT1" s="35"/>
      <c r="XU1" s="36" t="s">
        <v>286</v>
      </c>
      <c r="XV1" s="36"/>
      <c r="XW1" s="35" t="s">
        <v>2699</v>
      </c>
      <c r="XX1" s="35"/>
      <c r="XY1" s="35"/>
      <c r="XZ1" s="36" t="s">
        <v>287</v>
      </c>
      <c r="YA1" s="36"/>
      <c r="YB1" s="4" t="s">
        <v>288</v>
      </c>
      <c r="YC1" s="3" t="s">
        <v>288</v>
      </c>
      <c r="YD1" s="35" t="s">
        <v>2700</v>
      </c>
      <c r="YE1" s="35"/>
      <c r="YF1" s="35"/>
      <c r="YG1" s="35"/>
      <c r="YH1" s="3" t="s">
        <v>289</v>
      </c>
      <c r="YI1" s="35" t="s">
        <v>290</v>
      </c>
      <c r="YJ1" s="35"/>
      <c r="YK1" s="36" t="s">
        <v>2698</v>
      </c>
      <c r="YL1" s="36"/>
      <c r="YM1" s="36"/>
      <c r="YN1" s="35" t="s">
        <v>291</v>
      </c>
      <c r="YO1" s="35"/>
      <c r="YP1" s="36" t="s">
        <v>2697</v>
      </c>
      <c r="YQ1" s="36"/>
      <c r="YR1" s="35" t="s">
        <v>292</v>
      </c>
      <c r="YS1" s="35"/>
      <c r="YT1" s="3" t="s">
        <v>293</v>
      </c>
      <c r="YU1" s="4" t="s">
        <v>294</v>
      </c>
      <c r="YV1" s="3" t="s">
        <v>294</v>
      </c>
      <c r="YW1" s="4" t="s">
        <v>295</v>
      </c>
      <c r="YX1" s="3" t="s">
        <v>295</v>
      </c>
      <c r="YY1" s="35" t="s">
        <v>296</v>
      </c>
      <c r="YZ1" s="35"/>
      <c r="ZA1" s="3" t="s">
        <v>296</v>
      </c>
      <c r="ZB1" s="35" t="s">
        <v>2696</v>
      </c>
      <c r="ZC1" s="35"/>
      <c r="ZD1" s="35"/>
      <c r="ZE1" s="36" t="s">
        <v>2760</v>
      </c>
      <c r="ZF1" s="36"/>
      <c r="ZG1" s="35" t="s">
        <v>297</v>
      </c>
      <c r="ZH1" s="35"/>
      <c r="ZI1" s="3" t="s">
        <v>297</v>
      </c>
      <c r="ZJ1" s="35" t="s">
        <v>2695</v>
      </c>
      <c r="ZK1" s="35"/>
      <c r="ZL1" s="35"/>
      <c r="ZM1" s="36" t="s">
        <v>2761</v>
      </c>
      <c r="ZN1" s="36"/>
      <c r="ZO1" s="4" t="s">
        <v>298</v>
      </c>
      <c r="ZP1" s="36" t="s">
        <v>2781</v>
      </c>
      <c r="ZQ1" s="36"/>
      <c r="ZR1" s="36"/>
      <c r="ZS1" s="35" t="s">
        <v>299</v>
      </c>
      <c r="ZT1" s="35"/>
      <c r="ZU1" s="36" t="s">
        <v>300</v>
      </c>
      <c r="ZV1" s="36"/>
      <c r="ZW1" s="4" t="s">
        <v>301</v>
      </c>
      <c r="ZX1" s="36" t="s">
        <v>302</v>
      </c>
      <c r="ZY1" s="36"/>
      <c r="ZZ1" s="35" t="s">
        <v>303</v>
      </c>
      <c r="AAA1" s="35"/>
      <c r="AAB1" s="3" t="s">
        <v>304</v>
      </c>
      <c r="AAC1" s="35" t="s">
        <v>2694</v>
      </c>
      <c r="AAD1" s="35"/>
      <c r="AAE1" s="35"/>
      <c r="AAF1" s="36" t="s">
        <v>305</v>
      </c>
      <c r="AAG1" s="36"/>
      <c r="AAH1" s="35" t="s">
        <v>306</v>
      </c>
      <c r="AAI1" s="35"/>
      <c r="AAJ1" s="36" t="s">
        <v>307</v>
      </c>
      <c r="AAK1" s="36"/>
      <c r="AAL1" s="4" t="s">
        <v>308</v>
      </c>
      <c r="AAM1" s="36" t="s">
        <v>2692</v>
      </c>
      <c r="AAN1" s="36"/>
      <c r="AAO1" s="36"/>
      <c r="AAP1" s="4" t="s">
        <v>309</v>
      </c>
      <c r="AAQ1" s="3" t="s">
        <v>309</v>
      </c>
      <c r="AAR1" s="35" t="s">
        <v>2693</v>
      </c>
      <c r="AAS1" s="35"/>
      <c r="AAT1" s="35"/>
      <c r="AAU1" s="36" t="s">
        <v>310</v>
      </c>
      <c r="AAV1" s="36"/>
      <c r="AAW1" s="35" t="s">
        <v>311</v>
      </c>
      <c r="AAX1" s="35"/>
      <c r="AAY1" s="36" t="s">
        <v>312</v>
      </c>
      <c r="AAZ1" s="36"/>
      <c r="ABA1" s="35" t="s">
        <v>2690</v>
      </c>
      <c r="ABB1" s="35"/>
      <c r="ABC1" s="35"/>
      <c r="ABD1" s="35"/>
      <c r="ABE1" s="36" t="s">
        <v>2691</v>
      </c>
      <c r="ABF1" s="36"/>
      <c r="ABG1" s="35" t="s">
        <v>313</v>
      </c>
      <c r="ABH1" s="35"/>
      <c r="ABI1" s="36" t="s">
        <v>313</v>
      </c>
      <c r="ABJ1" s="36"/>
      <c r="ABK1" s="35" t="s">
        <v>314</v>
      </c>
      <c r="ABL1" s="35"/>
      <c r="ABM1" s="36" t="s">
        <v>315</v>
      </c>
      <c r="ABN1" s="36"/>
      <c r="ABO1" s="35" t="s">
        <v>316</v>
      </c>
      <c r="ABP1" s="35"/>
      <c r="ABQ1" s="3" t="s">
        <v>316</v>
      </c>
      <c r="ABR1" s="35" t="s">
        <v>317</v>
      </c>
      <c r="ABS1" s="35"/>
      <c r="ABT1" s="36" t="s">
        <v>318</v>
      </c>
      <c r="ABU1" s="36"/>
      <c r="ABV1" s="35" t="s">
        <v>319</v>
      </c>
      <c r="ABW1" s="35"/>
      <c r="ABX1" s="36" t="s">
        <v>320</v>
      </c>
      <c r="ABY1" s="36"/>
      <c r="ABZ1" s="35" t="s">
        <v>321</v>
      </c>
      <c r="ACA1" s="35"/>
      <c r="ACB1" s="3" t="s">
        <v>322</v>
      </c>
      <c r="ACC1" s="4" t="s">
        <v>323</v>
      </c>
      <c r="ACD1" s="36" t="s">
        <v>324</v>
      </c>
      <c r="ACE1" s="36"/>
      <c r="ACF1" s="35" t="s">
        <v>325</v>
      </c>
      <c r="ACG1" s="35"/>
      <c r="ACH1" s="36" t="s">
        <v>2762</v>
      </c>
      <c r="ACI1" s="36"/>
      <c r="ACJ1" s="35" t="s">
        <v>326</v>
      </c>
      <c r="ACK1" s="35"/>
      <c r="ACL1" s="36" t="s">
        <v>327</v>
      </c>
      <c r="ACM1" s="36"/>
      <c r="ACN1" s="35" t="s">
        <v>328</v>
      </c>
      <c r="ACO1" s="35"/>
      <c r="ACP1" s="36" t="s">
        <v>329</v>
      </c>
      <c r="ACQ1" s="36"/>
      <c r="ACR1" s="35" t="s">
        <v>330</v>
      </c>
      <c r="ACS1" s="35"/>
      <c r="ACT1" s="36" t="s">
        <v>331</v>
      </c>
      <c r="ACU1" s="36"/>
      <c r="ACV1" s="35" t="s">
        <v>332</v>
      </c>
      <c r="ACW1" s="35"/>
      <c r="ACX1" s="36" t="s">
        <v>333</v>
      </c>
      <c r="ACY1" s="36"/>
      <c r="ACZ1" s="4" t="s">
        <v>334</v>
      </c>
      <c r="ADA1" s="36" t="s">
        <v>334</v>
      </c>
      <c r="ADB1" s="36"/>
      <c r="ADC1" s="35" t="s">
        <v>335</v>
      </c>
      <c r="ADD1" s="35"/>
      <c r="ADE1" s="3" t="s">
        <v>335</v>
      </c>
      <c r="ADF1" s="4" t="s">
        <v>336</v>
      </c>
      <c r="ADG1" s="3" t="s">
        <v>336</v>
      </c>
      <c r="ADH1" s="4" t="s">
        <v>337</v>
      </c>
      <c r="ADI1" s="3" t="s">
        <v>337</v>
      </c>
      <c r="ADJ1" s="4" t="s">
        <v>338</v>
      </c>
      <c r="ADK1" s="3" t="s">
        <v>338</v>
      </c>
      <c r="ADL1" s="4" t="s">
        <v>339</v>
      </c>
      <c r="ADM1" s="3" t="s">
        <v>339</v>
      </c>
      <c r="ADN1" s="35" t="s">
        <v>340</v>
      </c>
      <c r="ADO1" s="35"/>
      <c r="ADP1" s="36" t="s">
        <v>340</v>
      </c>
      <c r="ADQ1" s="36"/>
      <c r="ADR1" s="4" t="s">
        <v>341</v>
      </c>
      <c r="ADS1" s="3" t="s">
        <v>341</v>
      </c>
      <c r="ADT1" s="4" t="s">
        <v>342</v>
      </c>
      <c r="ADU1" s="3" t="s">
        <v>342</v>
      </c>
      <c r="ADV1" s="35" t="s">
        <v>2782</v>
      </c>
      <c r="ADW1" s="35"/>
      <c r="ADX1" s="35"/>
      <c r="ADY1" s="36" t="s">
        <v>2689</v>
      </c>
      <c r="ADZ1" s="36"/>
      <c r="AEA1" s="35" t="s">
        <v>343</v>
      </c>
      <c r="AEB1" s="35"/>
      <c r="AEC1" s="3" t="s">
        <v>344</v>
      </c>
      <c r="AED1" s="35" t="s">
        <v>2763</v>
      </c>
      <c r="AEE1" s="35"/>
      <c r="AEF1" s="3" t="s">
        <v>345</v>
      </c>
      <c r="AEG1" s="4" t="s">
        <v>346</v>
      </c>
      <c r="AEH1" s="3" t="s">
        <v>347</v>
      </c>
      <c r="AEI1" s="4" t="s">
        <v>348</v>
      </c>
      <c r="AEJ1" s="3" t="s">
        <v>349</v>
      </c>
      <c r="AEK1" s="4" t="s">
        <v>350</v>
      </c>
      <c r="AEL1" s="3" t="s">
        <v>351</v>
      </c>
      <c r="AEM1" s="4" t="s">
        <v>352</v>
      </c>
      <c r="AEN1" s="3" t="s">
        <v>353</v>
      </c>
      <c r="AEO1" s="4" t="s">
        <v>354</v>
      </c>
      <c r="AEP1" s="3" t="s">
        <v>355</v>
      </c>
      <c r="AEQ1" s="4" t="s">
        <v>356</v>
      </c>
      <c r="AER1" s="3" t="s">
        <v>357</v>
      </c>
      <c r="AES1" s="4" t="s">
        <v>358</v>
      </c>
      <c r="AET1" s="3" t="s">
        <v>359</v>
      </c>
      <c r="AEU1" s="4" t="s">
        <v>360</v>
      </c>
      <c r="AEV1" s="3" t="s">
        <v>361</v>
      </c>
      <c r="AEW1" s="4" t="s">
        <v>362</v>
      </c>
      <c r="AEX1" s="3" t="s">
        <v>363</v>
      </c>
      <c r="AEY1" s="4" t="s">
        <v>364</v>
      </c>
      <c r="AEZ1" s="3" t="s">
        <v>365</v>
      </c>
      <c r="AFA1" s="4" t="s">
        <v>366</v>
      </c>
      <c r="AFB1" s="3" t="s">
        <v>367</v>
      </c>
      <c r="AFC1" s="4" t="s">
        <v>368</v>
      </c>
      <c r="AFD1" s="3" t="s">
        <v>369</v>
      </c>
      <c r="AFE1" s="4" t="s">
        <v>370</v>
      </c>
      <c r="AFF1" s="36" t="s">
        <v>2687</v>
      </c>
      <c r="AFG1" s="36"/>
      <c r="AFH1" s="4" t="s">
        <v>371</v>
      </c>
      <c r="AFI1" s="3" t="s">
        <v>372</v>
      </c>
      <c r="AFJ1" s="35" t="s">
        <v>2688</v>
      </c>
      <c r="AFK1" s="35"/>
      <c r="AFL1" s="3" t="s">
        <v>373</v>
      </c>
      <c r="AFM1" s="4" t="s">
        <v>374</v>
      </c>
      <c r="AFN1" s="3" t="s">
        <v>375</v>
      </c>
      <c r="AFO1" s="4" t="s">
        <v>376</v>
      </c>
      <c r="AFP1" s="3" t="s">
        <v>377</v>
      </c>
      <c r="AFQ1" s="4" t="s">
        <v>378</v>
      </c>
      <c r="AFR1" s="3" t="s">
        <v>379</v>
      </c>
      <c r="AFS1" s="4" t="s">
        <v>380</v>
      </c>
      <c r="AFT1" s="3" t="s">
        <v>381</v>
      </c>
      <c r="AFU1" s="4" t="s">
        <v>382</v>
      </c>
      <c r="AFV1" s="3" t="s">
        <v>383</v>
      </c>
      <c r="AFW1" s="4" t="s">
        <v>384</v>
      </c>
      <c r="AFX1" s="3" t="s">
        <v>385</v>
      </c>
      <c r="AFY1" s="4" t="s">
        <v>386</v>
      </c>
      <c r="AFZ1" s="3" t="s">
        <v>387</v>
      </c>
      <c r="AGA1" s="4" t="s">
        <v>388</v>
      </c>
      <c r="AGB1" s="3" t="s">
        <v>389</v>
      </c>
      <c r="AGC1" s="4" t="s">
        <v>390</v>
      </c>
      <c r="AGD1" s="3" t="s">
        <v>391</v>
      </c>
      <c r="AGE1" s="4" t="s">
        <v>392</v>
      </c>
      <c r="AGF1" s="3" t="s">
        <v>393</v>
      </c>
      <c r="AGG1" s="4" t="s">
        <v>394</v>
      </c>
      <c r="AGH1" s="3" t="s">
        <v>395</v>
      </c>
      <c r="AGI1" s="4" t="s">
        <v>396</v>
      </c>
      <c r="AGJ1" s="3" t="s">
        <v>397</v>
      </c>
      <c r="AGK1" s="4" t="s">
        <v>398</v>
      </c>
      <c r="AGL1" s="3" t="s">
        <v>399</v>
      </c>
      <c r="AGM1" s="35" t="s">
        <v>2686</v>
      </c>
      <c r="AGN1" s="35"/>
      <c r="AGO1" s="3" t="s">
        <v>400</v>
      </c>
      <c r="AGP1" s="4" t="s">
        <v>401</v>
      </c>
      <c r="AGQ1" s="3" t="s">
        <v>402</v>
      </c>
      <c r="AGR1" s="4" t="s">
        <v>403</v>
      </c>
      <c r="AGS1" s="3" t="s">
        <v>404</v>
      </c>
      <c r="AGT1" s="4" t="s">
        <v>405</v>
      </c>
      <c r="AGU1" s="3" t="s">
        <v>406</v>
      </c>
      <c r="AGV1" s="4" t="s">
        <v>407</v>
      </c>
      <c r="AGW1" s="3" t="s">
        <v>408</v>
      </c>
      <c r="AGX1" s="4" t="s">
        <v>409</v>
      </c>
      <c r="AGY1" s="3" t="s">
        <v>410</v>
      </c>
      <c r="AGZ1" s="4" t="s">
        <v>411</v>
      </c>
      <c r="AHA1" s="3" t="s">
        <v>412</v>
      </c>
      <c r="AHB1" s="35" t="s">
        <v>2685</v>
      </c>
      <c r="AHC1" s="35"/>
      <c r="AHD1" s="3" t="s">
        <v>413</v>
      </c>
      <c r="AHE1" s="4" t="s">
        <v>414</v>
      </c>
      <c r="AHF1" s="3" t="s">
        <v>415</v>
      </c>
      <c r="AHG1" s="4" t="s">
        <v>416</v>
      </c>
      <c r="AHH1" s="3" t="s">
        <v>417</v>
      </c>
      <c r="AHI1" s="4" t="s">
        <v>418</v>
      </c>
      <c r="AHJ1" s="3" t="s">
        <v>419</v>
      </c>
      <c r="AHK1" s="4" t="s">
        <v>420</v>
      </c>
      <c r="AHL1" s="3" t="s">
        <v>421</v>
      </c>
      <c r="AHM1" s="4" t="s">
        <v>422</v>
      </c>
      <c r="AHN1" s="3" t="s">
        <v>423</v>
      </c>
      <c r="AHO1" s="4" t="s">
        <v>424</v>
      </c>
      <c r="AHP1" s="3" t="s">
        <v>425</v>
      </c>
      <c r="AHQ1" s="4" t="s">
        <v>425</v>
      </c>
      <c r="AHR1" s="3" t="s">
        <v>425</v>
      </c>
      <c r="AHS1" s="4" t="s">
        <v>426</v>
      </c>
      <c r="AHT1" s="3" t="s">
        <v>427</v>
      </c>
      <c r="AHU1" s="4" t="s">
        <v>428</v>
      </c>
      <c r="AHV1" s="3" t="s">
        <v>429</v>
      </c>
      <c r="AHW1" s="4" t="s">
        <v>430</v>
      </c>
      <c r="AHX1" s="3" t="s">
        <v>430</v>
      </c>
      <c r="AHY1" s="4" t="s">
        <v>430</v>
      </c>
      <c r="AHZ1" s="3" t="s">
        <v>430</v>
      </c>
      <c r="AIA1" s="4" t="s">
        <v>431</v>
      </c>
      <c r="AIB1" s="3" t="s">
        <v>432</v>
      </c>
      <c r="AIC1" s="35" t="s">
        <v>2764</v>
      </c>
      <c r="AID1" s="35"/>
      <c r="AIE1" s="3" t="s">
        <v>433</v>
      </c>
      <c r="AIF1" s="35" t="s">
        <v>433</v>
      </c>
      <c r="AIG1" s="35"/>
      <c r="AIH1" s="3" t="s">
        <v>433</v>
      </c>
      <c r="AII1" s="35" t="s">
        <v>433</v>
      </c>
      <c r="AIJ1" s="35"/>
      <c r="AIK1" s="3" t="s">
        <v>433</v>
      </c>
      <c r="AIL1" s="4" t="s">
        <v>433</v>
      </c>
      <c r="AIM1" s="36" t="s">
        <v>2765</v>
      </c>
      <c r="AIN1" s="36"/>
      <c r="AIO1" s="35" t="s">
        <v>433</v>
      </c>
      <c r="AIP1" s="35"/>
      <c r="AIQ1" s="3" t="s">
        <v>434</v>
      </c>
      <c r="AIR1" s="35" t="s">
        <v>2766</v>
      </c>
      <c r="AIS1" s="35"/>
      <c r="AIT1" s="36" t="s">
        <v>434</v>
      </c>
      <c r="AIU1" s="36"/>
      <c r="AIV1" s="4" t="s">
        <v>433</v>
      </c>
      <c r="AIW1" s="36" t="s">
        <v>2767</v>
      </c>
      <c r="AIX1" s="36"/>
      <c r="AIY1" s="4" t="s">
        <v>433</v>
      </c>
      <c r="AIZ1" s="36" t="s">
        <v>2684</v>
      </c>
      <c r="AJA1" s="36"/>
      <c r="AJB1" s="35" t="s">
        <v>433</v>
      </c>
      <c r="AJC1" s="35"/>
      <c r="AJD1" s="3" t="s">
        <v>434</v>
      </c>
      <c r="AJE1" s="35" t="s">
        <v>2768</v>
      </c>
      <c r="AJF1" s="35"/>
      <c r="AJG1" s="3" t="s">
        <v>433</v>
      </c>
      <c r="AJH1" s="4" t="s">
        <v>2769</v>
      </c>
      <c r="AJI1" s="3" t="s">
        <v>435</v>
      </c>
      <c r="AJJ1" s="35" t="s">
        <v>2683</v>
      </c>
      <c r="AJK1" s="35"/>
      <c r="AJL1" s="3" t="s">
        <v>436</v>
      </c>
      <c r="AJM1" s="4" t="s">
        <v>437</v>
      </c>
      <c r="AJN1" s="3" t="s">
        <v>2770</v>
      </c>
      <c r="AJO1" s="4" t="s">
        <v>438</v>
      </c>
      <c r="AJP1" s="3" t="s">
        <v>438</v>
      </c>
      <c r="AJQ1" s="4" t="s">
        <v>438</v>
      </c>
      <c r="AJR1" s="3" t="s">
        <v>439</v>
      </c>
      <c r="AJS1" s="4" t="s">
        <v>439</v>
      </c>
      <c r="AJT1" s="36" t="s">
        <v>438</v>
      </c>
      <c r="AJU1" s="36"/>
      <c r="AJV1" s="35" t="s">
        <v>439</v>
      </c>
      <c r="AJW1" s="35"/>
      <c r="AJX1" s="3" t="s">
        <v>438</v>
      </c>
      <c r="AJY1" s="35" t="s">
        <v>2771</v>
      </c>
      <c r="AJZ1" s="35"/>
      <c r="AKA1" s="36" t="s">
        <v>440</v>
      </c>
      <c r="AKB1" s="36"/>
      <c r="AKC1" s="4" t="s">
        <v>441</v>
      </c>
      <c r="AKD1" s="36" t="s">
        <v>2772</v>
      </c>
      <c r="AKE1" s="36"/>
      <c r="AKF1" s="35" t="s">
        <v>442</v>
      </c>
      <c r="AKG1" s="35"/>
      <c r="AKH1" s="35"/>
      <c r="AKI1" s="35"/>
      <c r="AKJ1" s="3" t="s">
        <v>443</v>
      </c>
      <c r="AKK1" s="4" t="s">
        <v>444</v>
      </c>
      <c r="AKL1" s="36" t="s">
        <v>445</v>
      </c>
      <c r="AKM1" s="36"/>
      <c r="AKN1" s="4" t="s">
        <v>446</v>
      </c>
      <c r="AKO1" s="3" t="s">
        <v>447</v>
      </c>
      <c r="AKP1" s="4" t="s">
        <v>447</v>
      </c>
      <c r="AKQ1" s="3" t="s">
        <v>447</v>
      </c>
      <c r="AKR1" s="4" t="s">
        <v>448</v>
      </c>
      <c r="AKS1" s="3" t="s">
        <v>449</v>
      </c>
      <c r="AKT1" s="35" t="s">
        <v>2773</v>
      </c>
      <c r="AKU1" s="35"/>
      <c r="AKV1" s="3" t="s">
        <v>450</v>
      </c>
      <c r="AKW1" s="4" t="s">
        <v>450</v>
      </c>
      <c r="AKX1" s="3" t="s">
        <v>450</v>
      </c>
      <c r="AKY1" s="4" t="s">
        <v>451</v>
      </c>
      <c r="AKZ1" s="3" t="s">
        <v>450</v>
      </c>
      <c r="ALA1" s="35" t="s">
        <v>451</v>
      </c>
      <c r="ALB1" s="35"/>
      <c r="ALC1" s="3" t="s">
        <v>452</v>
      </c>
      <c r="ALD1" s="35" t="s">
        <v>453</v>
      </c>
      <c r="ALE1" s="35"/>
      <c r="ALF1" s="3" t="s">
        <v>453</v>
      </c>
      <c r="ALG1" s="4" t="s">
        <v>454</v>
      </c>
      <c r="ALH1" s="3" t="s">
        <v>453</v>
      </c>
      <c r="ALI1" s="4" t="s">
        <v>453</v>
      </c>
      <c r="ALJ1" s="3" t="s">
        <v>453</v>
      </c>
      <c r="ALK1" s="4" t="s">
        <v>455</v>
      </c>
      <c r="ALL1" s="36" t="s">
        <v>2783</v>
      </c>
      <c r="ALM1" s="36"/>
      <c r="ALN1" s="36"/>
      <c r="ALO1" s="35" t="s">
        <v>456</v>
      </c>
      <c r="ALP1" s="35"/>
      <c r="ALQ1" s="3" t="s">
        <v>457</v>
      </c>
      <c r="ALR1" s="4" t="s">
        <v>458</v>
      </c>
      <c r="ALS1" s="3" t="s">
        <v>459</v>
      </c>
      <c r="ALT1" s="35" t="s">
        <v>2682</v>
      </c>
      <c r="ALU1" s="35"/>
      <c r="ALV1" s="35"/>
      <c r="ALW1" s="3" t="s">
        <v>460</v>
      </c>
      <c r="ALX1" s="4" t="s">
        <v>2774</v>
      </c>
      <c r="ALY1" s="3" t="s">
        <v>460</v>
      </c>
      <c r="ALZ1" s="4" t="s">
        <v>461</v>
      </c>
      <c r="AMA1" s="3" t="s">
        <v>461</v>
      </c>
      <c r="AMB1" s="4" t="s">
        <v>2775</v>
      </c>
      <c r="AMC1" s="3" t="s">
        <v>461</v>
      </c>
      <c r="AMD1" s="4" t="s">
        <v>461</v>
      </c>
      <c r="AME1" s="3" t="s">
        <v>461</v>
      </c>
      <c r="AMF1" s="4" t="s">
        <v>462</v>
      </c>
      <c r="AMG1" s="3" t="s">
        <v>463</v>
      </c>
      <c r="AMH1" s="35" t="s">
        <v>2776</v>
      </c>
      <c r="AMI1" s="35"/>
      <c r="AMJ1" s="3" t="s">
        <v>464</v>
      </c>
      <c r="AMK1" s="4" t="s">
        <v>2777</v>
      </c>
      <c r="AML1" s="3" t="s">
        <v>465</v>
      </c>
      <c r="AMM1" s="35" t="s">
        <v>466</v>
      </c>
      <c r="AMN1" s="35"/>
      <c r="AMO1" s="3" t="s">
        <v>466</v>
      </c>
      <c r="AMP1" s="4" t="s">
        <v>467</v>
      </c>
      <c r="AMQ1" s="3" t="s">
        <v>468</v>
      </c>
      <c r="AMR1" s="4" t="s">
        <v>469</v>
      </c>
      <c r="AMS1" s="36" t="s">
        <v>469</v>
      </c>
      <c r="AMT1" s="36"/>
      <c r="AMU1" s="35" t="s">
        <v>470</v>
      </c>
      <c r="AMV1" s="35"/>
      <c r="AMW1" s="36" t="s">
        <v>470</v>
      </c>
      <c r="AMX1" s="36"/>
      <c r="AMY1" s="35" t="s">
        <v>470</v>
      </c>
      <c r="AMZ1" s="35"/>
      <c r="ANA1" s="36" t="s">
        <v>2778</v>
      </c>
      <c r="ANB1" s="36"/>
      <c r="ANC1" s="35" t="s">
        <v>2798</v>
      </c>
      <c r="AND1" s="35"/>
      <c r="ANE1" s="3" t="s">
        <v>471</v>
      </c>
      <c r="ANF1" s="4" t="s">
        <v>472</v>
      </c>
      <c r="ANG1" s="36" t="s">
        <v>472</v>
      </c>
      <c r="ANH1" s="36"/>
      <c r="ANI1" s="4" t="s">
        <v>471</v>
      </c>
      <c r="ANJ1" s="3" t="s">
        <v>2779</v>
      </c>
      <c r="ANK1" s="4" t="s">
        <v>473</v>
      </c>
      <c r="ANL1" s="3" t="s">
        <v>474</v>
      </c>
      <c r="ANM1" s="4" t="s">
        <v>474</v>
      </c>
      <c r="ANN1" s="3" t="s">
        <v>475</v>
      </c>
      <c r="ANO1" s="4" t="s">
        <v>475</v>
      </c>
      <c r="ANP1" s="36" t="s">
        <v>2780</v>
      </c>
      <c r="ANQ1" s="36"/>
      <c r="ANR1" s="4" t="s">
        <v>476</v>
      </c>
      <c r="ANS1" s="3" t="s">
        <v>477</v>
      </c>
      <c r="ANT1" s="4" t="s">
        <v>478</v>
      </c>
      <c r="ANU1" s="36" t="s">
        <v>479</v>
      </c>
      <c r="ANV1" s="36"/>
      <c r="ANW1" s="35" t="s">
        <v>2681</v>
      </c>
      <c r="ANX1" s="35"/>
      <c r="ANY1" s="35"/>
      <c r="ANZ1" s="35"/>
      <c r="AOA1" s="35"/>
      <c r="AOB1" s="35"/>
      <c r="AOC1" s="3" t="s">
        <v>480</v>
      </c>
      <c r="AOD1" s="4" t="s">
        <v>481</v>
      </c>
      <c r="AOE1" s="3" t="s">
        <v>482</v>
      </c>
      <c r="AOF1" s="4" t="s">
        <v>483</v>
      </c>
      <c r="AOG1" s="3" t="s">
        <v>484</v>
      </c>
      <c r="AOH1" s="4" t="s">
        <v>485</v>
      </c>
      <c r="AOI1" s="3" t="s">
        <v>486</v>
      </c>
      <c r="AOJ1" s="4" t="s">
        <v>486</v>
      </c>
      <c r="AOK1" s="36" t="s">
        <v>487</v>
      </c>
      <c r="AOL1" s="36"/>
      <c r="AOM1" s="4" t="s">
        <v>488</v>
      </c>
      <c r="AON1" s="3" t="s">
        <v>488</v>
      </c>
      <c r="AOO1" s="4" t="s">
        <v>489</v>
      </c>
      <c r="AOP1" s="3" t="s">
        <v>490</v>
      </c>
      <c r="AOQ1" s="4" t="s">
        <v>491</v>
      </c>
      <c r="AOR1" s="3" t="s">
        <v>492</v>
      </c>
      <c r="AOS1" s="4" t="s">
        <v>493</v>
      </c>
      <c r="AOT1" s="36" t="s">
        <v>494</v>
      </c>
      <c r="AOU1" s="36"/>
      <c r="AOV1" s="4" t="s">
        <v>495</v>
      </c>
      <c r="AOW1" s="3" t="s">
        <v>496</v>
      </c>
      <c r="AOX1" s="35" t="s">
        <v>2680</v>
      </c>
      <c r="AOY1" s="35"/>
      <c r="AOZ1" s="3" t="s">
        <v>497</v>
      </c>
      <c r="APA1" s="35" t="s">
        <v>498</v>
      </c>
      <c r="APB1" s="35"/>
      <c r="APC1" s="3" t="s">
        <v>499</v>
      </c>
      <c r="APD1" s="4" t="s">
        <v>500</v>
      </c>
      <c r="APE1" s="3" t="s">
        <v>501</v>
      </c>
      <c r="APF1" s="35" t="s">
        <v>2679</v>
      </c>
      <c r="APG1" s="35"/>
      <c r="APH1" s="3" t="s">
        <v>502</v>
      </c>
      <c r="API1" s="4" t="s">
        <v>503</v>
      </c>
      <c r="APJ1" s="3" t="s">
        <v>504</v>
      </c>
      <c r="APK1" s="4" t="s">
        <v>505</v>
      </c>
      <c r="APL1" s="3" t="s">
        <v>506</v>
      </c>
      <c r="APM1" s="4" t="s">
        <v>507</v>
      </c>
      <c r="APN1" s="3" t="s">
        <v>508</v>
      </c>
      <c r="APO1" s="4" t="s">
        <v>509</v>
      </c>
      <c r="APP1" s="3" t="s">
        <v>510</v>
      </c>
      <c r="APQ1" s="4" t="s">
        <v>511</v>
      </c>
      <c r="APR1" s="3" t="s">
        <v>512</v>
      </c>
      <c r="APS1" s="4" t="s">
        <v>513</v>
      </c>
      <c r="APT1" s="3" t="s">
        <v>514</v>
      </c>
      <c r="APU1" s="4" t="s">
        <v>515</v>
      </c>
      <c r="APV1" s="3" t="s">
        <v>516</v>
      </c>
      <c r="APW1" s="4" t="s">
        <v>517</v>
      </c>
      <c r="APX1" s="3" t="s">
        <v>518</v>
      </c>
      <c r="APY1" s="4" t="s">
        <v>519</v>
      </c>
      <c r="APZ1" s="3" t="s">
        <v>520</v>
      </c>
      <c r="AQA1" s="4" t="s">
        <v>521</v>
      </c>
      <c r="AQB1" s="3" t="s">
        <v>522</v>
      </c>
      <c r="AQC1" s="4" t="s">
        <v>523</v>
      </c>
      <c r="AQD1" s="3" t="s">
        <v>524</v>
      </c>
      <c r="AQE1" s="4" t="s">
        <v>525</v>
      </c>
      <c r="AQF1" s="3" t="s">
        <v>526</v>
      </c>
      <c r="AQG1" s="4" t="s">
        <v>527</v>
      </c>
      <c r="AQH1" s="3" t="s">
        <v>528</v>
      </c>
      <c r="AQI1" s="4" t="s">
        <v>529</v>
      </c>
      <c r="AQJ1" s="3" t="s">
        <v>530</v>
      </c>
      <c r="AQK1" s="4" t="s">
        <v>531</v>
      </c>
      <c r="AQL1" s="3" t="s">
        <v>532</v>
      </c>
      <c r="AQM1" s="4" t="s">
        <v>533</v>
      </c>
      <c r="AQN1" s="3" t="s">
        <v>534</v>
      </c>
      <c r="AQO1" s="4" t="s">
        <v>535</v>
      </c>
      <c r="AQP1" s="3" t="s">
        <v>536</v>
      </c>
      <c r="AQQ1" s="4" t="s">
        <v>537</v>
      </c>
      <c r="AQR1" s="3" t="s">
        <v>538</v>
      </c>
      <c r="AQS1" s="4" t="s">
        <v>539</v>
      </c>
      <c r="AQT1" s="3" t="s">
        <v>540</v>
      </c>
      <c r="AQU1" s="4" t="s">
        <v>541</v>
      </c>
      <c r="AQV1" s="3" t="s">
        <v>542</v>
      </c>
      <c r="AQW1" s="4" t="s">
        <v>543</v>
      </c>
      <c r="AQX1" s="3" t="s">
        <v>544</v>
      </c>
      <c r="AQY1" s="4" t="s">
        <v>545</v>
      </c>
      <c r="AQZ1" s="3" t="s">
        <v>546</v>
      </c>
      <c r="ARA1" s="4" t="s">
        <v>547</v>
      </c>
      <c r="ARB1" s="3" t="s">
        <v>548</v>
      </c>
      <c r="ARC1" s="4" t="s">
        <v>549</v>
      </c>
      <c r="ARD1" s="3" t="s">
        <v>550</v>
      </c>
      <c r="ARE1" s="4" t="s">
        <v>551</v>
      </c>
      <c r="ARF1" s="3" t="s">
        <v>552</v>
      </c>
      <c r="ARG1" s="4" t="s">
        <v>553</v>
      </c>
      <c r="ARH1" s="3" t="s">
        <v>554</v>
      </c>
      <c r="ARI1" s="4" t="s">
        <v>555</v>
      </c>
      <c r="ARJ1" s="3" t="s">
        <v>556</v>
      </c>
      <c r="ARK1" s="4" t="s">
        <v>557</v>
      </c>
      <c r="ARL1" s="3" t="s">
        <v>558</v>
      </c>
      <c r="ARM1" s="4" t="s">
        <v>559</v>
      </c>
      <c r="ARN1" s="3" t="s">
        <v>560</v>
      </c>
      <c r="ARO1" s="4" t="s">
        <v>561</v>
      </c>
      <c r="ARP1" s="3" t="s">
        <v>562</v>
      </c>
      <c r="ARQ1" s="4" t="s">
        <v>563</v>
      </c>
      <c r="ARR1" s="3" t="s">
        <v>564</v>
      </c>
      <c r="ARS1" s="4" t="s">
        <v>565</v>
      </c>
      <c r="ART1" s="3" t="s">
        <v>566</v>
      </c>
      <c r="ARU1" s="4" t="s">
        <v>567</v>
      </c>
      <c r="ARV1" s="3" t="s">
        <v>568</v>
      </c>
      <c r="ARW1" s="4" t="s">
        <v>569</v>
      </c>
      <c r="ARX1" s="3" t="s">
        <v>570</v>
      </c>
      <c r="ARY1" s="4" t="s">
        <v>571</v>
      </c>
      <c r="ARZ1" s="3" t="s">
        <v>572</v>
      </c>
      <c r="ASA1" s="4" t="s">
        <v>573</v>
      </c>
      <c r="ASB1" s="3" t="s">
        <v>574</v>
      </c>
      <c r="ASC1" s="4" t="s">
        <v>575</v>
      </c>
      <c r="ASD1" s="36" t="s">
        <v>2678</v>
      </c>
      <c r="ASE1" s="36"/>
      <c r="ASF1" s="4" t="s">
        <v>576</v>
      </c>
      <c r="ASG1" s="3" t="s">
        <v>577</v>
      </c>
      <c r="ASH1" s="4" t="s">
        <v>578</v>
      </c>
      <c r="ASI1" s="3" t="s">
        <v>579</v>
      </c>
      <c r="ASJ1" s="4" t="s">
        <v>580</v>
      </c>
      <c r="ASK1" s="3" t="s">
        <v>581</v>
      </c>
      <c r="ASL1" s="4" t="s">
        <v>582</v>
      </c>
      <c r="ASM1" s="36" t="s">
        <v>2677</v>
      </c>
      <c r="ASN1" s="36"/>
      <c r="ASO1" s="4" t="s">
        <v>583</v>
      </c>
      <c r="ASP1" s="3" t="s">
        <v>584</v>
      </c>
      <c r="ASQ1" s="4" t="s">
        <v>585</v>
      </c>
      <c r="ASR1" s="3" t="s">
        <v>586</v>
      </c>
      <c r="ASS1" s="4" t="s">
        <v>587</v>
      </c>
      <c r="AST1" s="3" t="s">
        <v>588</v>
      </c>
      <c r="ASU1" s="35" t="s">
        <v>589</v>
      </c>
      <c r="ASV1" s="35"/>
      <c r="ASW1" s="3" t="s">
        <v>590</v>
      </c>
      <c r="ASX1" s="4" t="s">
        <v>591</v>
      </c>
      <c r="ASY1" s="3" t="s">
        <v>592</v>
      </c>
      <c r="ASZ1" s="35" t="s">
        <v>2675</v>
      </c>
      <c r="ATA1" s="35"/>
      <c r="ATB1" s="35"/>
      <c r="ATC1" s="3" t="s">
        <v>593</v>
      </c>
      <c r="ATD1" s="4" t="s">
        <v>594</v>
      </c>
      <c r="ATE1" s="36" t="s">
        <v>2676</v>
      </c>
      <c r="ATF1" s="36"/>
      <c r="ATG1" s="4" t="s">
        <v>595</v>
      </c>
      <c r="ATH1" s="3" t="s">
        <v>596</v>
      </c>
      <c r="ATI1" s="4" t="s">
        <v>597</v>
      </c>
      <c r="ATJ1" s="3" t="s">
        <v>598</v>
      </c>
      <c r="ATK1" s="4" t="s">
        <v>599</v>
      </c>
      <c r="ATL1" s="36" t="s">
        <v>2674</v>
      </c>
      <c r="ATM1" s="36"/>
      <c r="ATN1" s="35" t="s">
        <v>2673</v>
      </c>
      <c r="ATO1" s="35"/>
      <c r="ATP1" s="3" t="s">
        <v>600</v>
      </c>
      <c r="ATQ1" s="4" t="s">
        <v>601</v>
      </c>
      <c r="ATR1" s="3" t="s">
        <v>602</v>
      </c>
      <c r="ATS1" s="4" t="s">
        <v>603</v>
      </c>
      <c r="ATT1" s="3" t="s">
        <v>604</v>
      </c>
      <c r="ATU1" s="4" t="s">
        <v>605</v>
      </c>
      <c r="ATV1" s="3" t="s">
        <v>606</v>
      </c>
      <c r="ATW1" s="4" t="s">
        <v>607</v>
      </c>
      <c r="ATX1" s="3" t="s">
        <v>608</v>
      </c>
      <c r="ATY1" s="35" t="s">
        <v>609</v>
      </c>
      <c r="ATZ1" s="35"/>
      <c r="AUA1" s="3" t="s">
        <v>610</v>
      </c>
      <c r="AUB1" s="4" t="s">
        <v>611</v>
      </c>
      <c r="AUC1" s="36" t="s">
        <v>2670</v>
      </c>
      <c r="AUD1" s="36"/>
      <c r="AUE1" s="4" t="s">
        <v>612</v>
      </c>
      <c r="AUF1" s="3" t="s">
        <v>613</v>
      </c>
      <c r="AUG1" s="4" t="s">
        <v>614</v>
      </c>
      <c r="AUH1" s="3" t="s">
        <v>615</v>
      </c>
      <c r="AUI1" s="35" t="s">
        <v>2671</v>
      </c>
      <c r="AUJ1" s="35"/>
      <c r="AUK1" s="36" t="s">
        <v>2672</v>
      </c>
      <c r="AUL1" s="36"/>
      <c r="AUM1" s="4" t="s">
        <v>616</v>
      </c>
      <c r="AUN1" s="3" t="s">
        <v>617</v>
      </c>
      <c r="AUO1" s="4" t="s">
        <v>618</v>
      </c>
      <c r="AUP1" s="3" t="s">
        <v>619</v>
      </c>
      <c r="AUQ1" s="4" t="s">
        <v>620</v>
      </c>
      <c r="AUR1" s="36" t="s">
        <v>2669</v>
      </c>
      <c r="AUS1" s="36"/>
      <c r="AUT1" s="4" t="s">
        <v>621</v>
      </c>
      <c r="AUU1" s="3" t="s">
        <v>622</v>
      </c>
      <c r="AUV1" s="4" t="s">
        <v>623</v>
      </c>
      <c r="AUW1" s="3" t="s">
        <v>624</v>
      </c>
      <c r="AUX1" s="4" t="s">
        <v>625</v>
      </c>
      <c r="AUY1" s="3" t="s">
        <v>626</v>
      </c>
      <c r="AUZ1" s="4" t="s">
        <v>627</v>
      </c>
      <c r="AVA1" s="3" t="s">
        <v>628</v>
      </c>
      <c r="AVB1" s="4" t="s">
        <v>629</v>
      </c>
      <c r="AVC1" s="36" t="s">
        <v>2668</v>
      </c>
      <c r="AVD1" s="36"/>
      <c r="AVE1" s="4" t="s">
        <v>630</v>
      </c>
      <c r="AVF1" s="3" t="s">
        <v>631</v>
      </c>
      <c r="AVG1" s="4" t="s">
        <v>632</v>
      </c>
      <c r="AVH1" s="3" t="s">
        <v>633</v>
      </c>
      <c r="AVI1" s="4" t="s">
        <v>634</v>
      </c>
      <c r="AVJ1" s="3" t="s">
        <v>635</v>
      </c>
      <c r="AVK1" s="4" t="s">
        <v>636</v>
      </c>
      <c r="AVL1" s="36" t="s">
        <v>2667</v>
      </c>
      <c r="AVM1" s="36"/>
      <c r="AVN1" s="4" t="s">
        <v>637</v>
      </c>
      <c r="AVO1" s="36" t="s">
        <v>2666</v>
      </c>
      <c r="AVP1" s="36"/>
      <c r="AVQ1" s="4" t="s">
        <v>638</v>
      </c>
      <c r="AVR1" s="36" t="s">
        <v>639</v>
      </c>
      <c r="AVS1" s="36"/>
      <c r="AVT1" s="35" t="s">
        <v>2665</v>
      </c>
      <c r="AVU1" s="35"/>
      <c r="AVV1" s="3" t="s">
        <v>640</v>
      </c>
      <c r="AVW1" s="4" t="s">
        <v>641</v>
      </c>
      <c r="AVX1" s="3" t="s">
        <v>642</v>
      </c>
      <c r="AVY1" s="4" t="s">
        <v>643</v>
      </c>
      <c r="AVZ1" s="3" t="s">
        <v>644</v>
      </c>
      <c r="AWA1" s="35" t="s">
        <v>2664</v>
      </c>
      <c r="AWB1" s="35"/>
      <c r="AWC1" s="3" t="s">
        <v>645</v>
      </c>
      <c r="AWD1" s="4" t="s">
        <v>646</v>
      </c>
      <c r="AWE1" s="3" t="s">
        <v>647</v>
      </c>
      <c r="AWF1" s="35" t="s">
        <v>2663</v>
      </c>
      <c r="AWG1" s="35"/>
      <c r="AWH1" s="36" t="s">
        <v>2662</v>
      </c>
      <c r="AWI1" s="36"/>
      <c r="AWJ1" s="4" t="s">
        <v>648</v>
      </c>
      <c r="AWK1" s="3" t="s">
        <v>649</v>
      </c>
      <c r="AWL1" s="35" t="s">
        <v>2661</v>
      </c>
      <c r="AWM1" s="35"/>
      <c r="AWN1" s="3" t="s">
        <v>650</v>
      </c>
      <c r="AWO1" s="35" t="s">
        <v>2660</v>
      </c>
      <c r="AWP1" s="35"/>
      <c r="AWQ1" s="3" t="s">
        <v>651</v>
      </c>
      <c r="AWR1" s="4" t="s">
        <v>652</v>
      </c>
      <c r="AWS1" s="3" t="s">
        <v>653</v>
      </c>
      <c r="AWT1" s="35" t="s">
        <v>654</v>
      </c>
      <c r="AWU1" s="35"/>
      <c r="AWV1" s="3" t="s">
        <v>655</v>
      </c>
      <c r="AWW1" s="35" t="s">
        <v>2659</v>
      </c>
      <c r="AWX1" s="35"/>
      <c r="AWY1" s="3" t="s">
        <v>656</v>
      </c>
      <c r="AWZ1" s="4" t="s">
        <v>657</v>
      </c>
      <c r="AXA1" s="3" t="s">
        <v>658</v>
      </c>
      <c r="AXB1" s="35" t="s">
        <v>2658</v>
      </c>
      <c r="AXC1" s="35"/>
      <c r="AXD1" s="3" t="s">
        <v>659</v>
      </c>
      <c r="AXE1" s="35" t="s">
        <v>2657</v>
      </c>
      <c r="AXF1" s="35"/>
      <c r="AXG1" s="3" t="s">
        <v>660</v>
      </c>
      <c r="AXH1" s="35" t="s">
        <v>2656</v>
      </c>
      <c r="AXI1" s="35"/>
      <c r="AXJ1" s="3" t="s">
        <v>661</v>
      </c>
      <c r="AXK1" s="4" t="s">
        <v>662</v>
      </c>
      <c r="AXL1" s="3" t="s">
        <v>663</v>
      </c>
      <c r="AXM1" s="4" t="s">
        <v>664</v>
      </c>
      <c r="AXN1" s="3" t="s">
        <v>665</v>
      </c>
      <c r="AXO1" s="4" t="s">
        <v>666</v>
      </c>
      <c r="AXP1" s="36" t="s">
        <v>2655</v>
      </c>
      <c r="AXQ1" s="36"/>
      <c r="AXR1" s="35" t="s">
        <v>2654</v>
      </c>
      <c r="AXS1" s="35"/>
      <c r="AXT1" s="3" t="s">
        <v>667</v>
      </c>
      <c r="AXU1" s="4" t="s">
        <v>668</v>
      </c>
      <c r="AXV1" s="3" t="s">
        <v>669</v>
      </c>
      <c r="AXW1" s="35" t="s">
        <v>2784</v>
      </c>
      <c r="AXX1" s="35"/>
      <c r="AXY1" s="3" t="s">
        <v>670</v>
      </c>
      <c r="AXZ1" s="4" t="s">
        <v>671</v>
      </c>
      <c r="AYA1" s="3" t="s">
        <v>672</v>
      </c>
      <c r="AYB1" s="35" t="s">
        <v>2653</v>
      </c>
      <c r="AYC1" s="35"/>
      <c r="AYD1" s="3" t="s">
        <v>673</v>
      </c>
      <c r="AYE1" s="4" t="s">
        <v>674</v>
      </c>
      <c r="AYF1" s="36" t="s">
        <v>2652</v>
      </c>
      <c r="AYG1" s="36"/>
      <c r="AYH1" s="35" t="s">
        <v>2651</v>
      </c>
      <c r="AYI1" s="35"/>
      <c r="AYJ1" s="36" t="s">
        <v>2650</v>
      </c>
      <c r="AYK1" s="36"/>
      <c r="AYL1" s="35" t="s">
        <v>2649</v>
      </c>
      <c r="AYM1" s="35"/>
      <c r="AYN1" s="3" t="s">
        <v>675</v>
      </c>
      <c r="AYO1" s="4" t="s">
        <v>676</v>
      </c>
      <c r="AYP1" s="36" t="s">
        <v>2648</v>
      </c>
      <c r="AYQ1" s="36"/>
      <c r="AYR1" s="4" t="s">
        <v>677</v>
      </c>
      <c r="AYS1" s="36" t="s">
        <v>2647</v>
      </c>
      <c r="AYT1" s="36"/>
      <c r="AYU1" s="4" t="s">
        <v>678</v>
      </c>
      <c r="AYV1" s="3" t="s">
        <v>679</v>
      </c>
      <c r="AYW1" s="35" t="s">
        <v>2646</v>
      </c>
      <c r="AYX1" s="35"/>
      <c r="AYY1" s="3" t="s">
        <v>680</v>
      </c>
      <c r="AYZ1" s="4" t="s">
        <v>681</v>
      </c>
      <c r="AZA1" s="3" t="s">
        <v>682</v>
      </c>
      <c r="AZB1" s="35" t="s">
        <v>2645</v>
      </c>
      <c r="AZC1" s="35"/>
      <c r="AZD1" s="3" t="s">
        <v>683</v>
      </c>
      <c r="AZE1" s="35" t="s">
        <v>2644</v>
      </c>
      <c r="AZF1" s="35"/>
      <c r="AZG1" s="3" t="s">
        <v>684</v>
      </c>
      <c r="AZH1" s="4" t="s">
        <v>685</v>
      </c>
      <c r="AZI1" s="36" t="s">
        <v>2643</v>
      </c>
      <c r="AZJ1" s="36"/>
      <c r="AZK1" s="4" t="s">
        <v>686</v>
      </c>
      <c r="AZL1" s="36" t="s">
        <v>2642</v>
      </c>
      <c r="AZM1" s="36"/>
      <c r="AZN1" s="35" t="s">
        <v>2641</v>
      </c>
      <c r="AZO1" s="35"/>
      <c r="AZP1" s="36" t="s">
        <v>2640</v>
      </c>
      <c r="AZQ1" s="36"/>
      <c r="AZR1" s="4" t="s">
        <v>687</v>
      </c>
      <c r="AZS1" s="36" t="s">
        <v>2639</v>
      </c>
      <c r="AZT1" s="36"/>
      <c r="AZU1" s="4" t="s">
        <v>688</v>
      </c>
      <c r="AZV1" s="3" t="s">
        <v>689</v>
      </c>
      <c r="AZW1" s="35" t="s">
        <v>690</v>
      </c>
      <c r="AZX1" s="35"/>
      <c r="AZY1" s="3" t="s">
        <v>691</v>
      </c>
      <c r="AZZ1" s="4" t="s">
        <v>692</v>
      </c>
      <c r="BAA1" s="3" t="s">
        <v>693</v>
      </c>
      <c r="BAB1" s="35" t="s">
        <v>2638</v>
      </c>
      <c r="BAC1" s="35"/>
      <c r="BAD1" s="3" t="s">
        <v>694</v>
      </c>
      <c r="BAE1" s="4" t="s">
        <v>695</v>
      </c>
      <c r="BAF1" s="36" t="s">
        <v>2637</v>
      </c>
      <c r="BAG1" s="36"/>
      <c r="BAH1" s="4" t="s">
        <v>696</v>
      </c>
      <c r="BAI1" s="3" t="s">
        <v>697</v>
      </c>
      <c r="BAJ1" s="35" t="s">
        <v>2636</v>
      </c>
      <c r="BAK1" s="35"/>
      <c r="BAL1" s="3" t="s">
        <v>698</v>
      </c>
      <c r="BAM1" s="4" t="s">
        <v>699</v>
      </c>
      <c r="BAN1" s="3" t="s">
        <v>700</v>
      </c>
      <c r="BAO1" s="35" t="s">
        <v>2635</v>
      </c>
      <c r="BAP1" s="35"/>
      <c r="BAQ1" s="3" t="s">
        <v>701</v>
      </c>
      <c r="BAR1" s="35" t="s">
        <v>2634</v>
      </c>
      <c r="BAS1" s="35"/>
      <c r="BAT1" s="3" t="s">
        <v>702</v>
      </c>
      <c r="BAU1" s="4" t="s">
        <v>703</v>
      </c>
      <c r="BAV1" s="36" t="s">
        <v>2633</v>
      </c>
      <c r="BAW1" s="36"/>
      <c r="BAX1" s="4" t="s">
        <v>704</v>
      </c>
      <c r="BAY1" s="3" t="s">
        <v>705</v>
      </c>
      <c r="BAZ1" s="4" t="s">
        <v>706</v>
      </c>
      <c r="BBA1" s="3" t="s">
        <v>707</v>
      </c>
      <c r="BBB1" s="4" t="s">
        <v>708</v>
      </c>
      <c r="BBC1" s="3" t="s">
        <v>709</v>
      </c>
      <c r="BBD1" s="4" t="s">
        <v>710</v>
      </c>
      <c r="BBE1" s="3" t="s">
        <v>711</v>
      </c>
      <c r="BBF1" s="4" t="s">
        <v>712</v>
      </c>
      <c r="BBG1" s="36" t="s">
        <v>2632</v>
      </c>
      <c r="BBH1" s="36"/>
      <c r="BBI1" s="4" t="s">
        <v>713</v>
      </c>
      <c r="BBJ1" s="3" t="s">
        <v>714</v>
      </c>
      <c r="BBK1" s="4" t="s">
        <v>715</v>
      </c>
      <c r="BBL1" s="3" t="s">
        <v>716</v>
      </c>
      <c r="BBM1" s="35" t="s">
        <v>2631</v>
      </c>
      <c r="BBN1" s="35"/>
      <c r="BBO1" s="36" t="s">
        <v>2630</v>
      </c>
      <c r="BBP1" s="36"/>
      <c r="BBQ1" s="4" t="s">
        <v>717</v>
      </c>
      <c r="BBR1" s="36" t="s">
        <v>2629</v>
      </c>
      <c r="BBS1" s="36"/>
      <c r="BBT1" s="35" t="s">
        <v>2628</v>
      </c>
      <c r="BBU1" s="35"/>
      <c r="BBV1" s="36" t="s">
        <v>2627</v>
      </c>
      <c r="BBW1" s="36"/>
      <c r="BBX1" s="35" t="s">
        <v>2626</v>
      </c>
      <c r="BBY1" s="35"/>
      <c r="BBZ1" s="3" t="s">
        <v>718</v>
      </c>
      <c r="BCA1" s="4" t="s">
        <v>719</v>
      </c>
      <c r="BCB1" s="3" t="s">
        <v>720</v>
      </c>
      <c r="BCC1" s="4" t="s">
        <v>721</v>
      </c>
      <c r="BCD1" s="36" t="s">
        <v>2625</v>
      </c>
      <c r="BCE1" s="36"/>
      <c r="BCF1" s="4" t="s">
        <v>722</v>
      </c>
      <c r="BCG1" s="3" t="s">
        <v>723</v>
      </c>
      <c r="BCH1" s="4" t="s">
        <v>724</v>
      </c>
      <c r="BCI1" s="3" t="s">
        <v>725</v>
      </c>
      <c r="BCJ1" s="4" t="s">
        <v>726</v>
      </c>
      <c r="BCK1" s="3" t="s">
        <v>727</v>
      </c>
      <c r="BCL1" s="4" t="s">
        <v>728</v>
      </c>
      <c r="BCM1" s="3" t="s">
        <v>729</v>
      </c>
      <c r="BCN1" s="35" t="s">
        <v>2624</v>
      </c>
      <c r="BCO1" s="35"/>
      <c r="BCP1" s="36" t="s">
        <v>2623</v>
      </c>
      <c r="BCQ1" s="36"/>
      <c r="BCR1" s="4" t="s">
        <v>730</v>
      </c>
      <c r="BCS1" s="3" t="s">
        <v>731</v>
      </c>
      <c r="BCT1" s="35" t="s">
        <v>2622</v>
      </c>
      <c r="BCU1" s="35"/>
      <c r="BCV1" s="3" t="s">
        <v>732</v>
      </c>
      <c r="BCW1" s="35" t="s">
        <v>2621</v>
      </c>
      <c r="BCX1" s="35"/>
      <c r="BCY1" s="3" t="s">
        <v>733</v>
      </c>
      <c r="BCZ1" s="4" t="s">
        <v>734</v>
      </c>
      <c r="BDA1" s="3" t="s">
        <v>735</v>
      </c>
      <c r="BDB1" s="35" t="s">
        <v>2620</v>
      </c>
      <c r="BDC1" s="35"/>
      <c r="BDD1" s="3" t="s">
        <v>736</v>
      </c>
      <c r="BDE1" s="4" t="s">
        <v>737</v>
      </c>
      <c r="BDF1" s="3" t="s">
        <v>738</v>
      </c>
      <c r="BDG1" s="4" t="s">
        <v>739</v>
      </c>
      <c r="BDH1" s="3" t="s">
        <v>740</v>
      </c>
      <c r="BDI1" s="4" t="s">
        <v>741</v>
      </c>
      <c r="BDJ1" s="3" t="s">
        <v>742</v>
      </c>
      <c r="BDK1" s="4" t="s">
        <v>743</v>
      </c>
      <c r="BDL1" s="3" t="s">
        <v>744</v>
      </c>
      <c r="BDM1" s="4" t="s">
        <v>745</v>
      </c>
      <c r="BDN1" s="3" t="s">
        <v>746</v>
      </c>
      <c r="BDO1" s="35" t="s">
        <v>2619</v>
      </c>
      <c r="BDP1" s="35"/>
      <c r="BDQ1" s="3" t="s">
        <v>747</v>
      </c>
      <c r="BDR1" s="4" t="s">
        <v>748</v>
      </c>
      <c r="BDS1" s="3" t="s">
        <v>749</v>
      </c>
      <c r="BDT1" s="4" t="s">
        <v>750</v>
      </c>
      <c r="BDU1" s="36" t="s">
        <v>2618</v>
      </c>
      <c r="BDV1" s="36"/>
      <c r="BDW1" s="35" t="s">
        <v>2617</v>
      </c>
      <c r="BDX1" s="35"/>
      <c r="BDY1" s="3" t="s">
        <v>751</v>
      </c>
      <c r="BDZ1" s="4" t="s">
        <v>752</v>
      </c>
      <c r="BEA1" s="3" t="s">
        <v>753</v>
      </c>
      <c r="BEB1" s="4" t="s">
        <v>754</v>
      </c>
      <c r="BEC1" s="3" t="s">
        <v>755</v>
      </c>
      <c r="BED1" s="4" t="s">
        <v>756</v>
      </c>
      <c r="BEE1" s="3" t="s">
        <v>757</v>
      </c>
      <c r="BEF1" s="4" t="s">
        <v>758</v>
      </c>
      <c r="BEG1" s="3" t="s">
        <v>759</v>
      </c>
      <c r="BEH1" s="4" t="s">
        <v>760</v>
      </c>
      <c r="BEI1" s="36" t="s">
        <v>2616</v>
      </c>
      <c r="BEJ1" s="36"/>
      <c r="BEK1" s="35" t="s">
        <v>2615</v>
      </c>
      <c r="BEL1" s="35"/>
      <c r="BEM1" s="3" t="s">
        <v>761</v>
      </c>
      <c r="BEN1" s="4" t="s">
        <v>762</v>
      </c>
      <c r="BEO1" s="3" t="s">
        <v>763</v>
      </c>
      <c r="BEP1" s="35" t="s">
        <v>2613</v>
      </c>
      <c r="BEQ1" s="35"/>
      <c r="BER1" s="3" t="s">
        <v>764</v>
      </c>
      <c r="BES1" s="35" t="s">
        <v>2614</v>
      </c>
      <c r="BET1" s="35"/>
      <c r="BEU1" s="3" t="s">
        <v>765</v>
      </c>
      <c r="BEV1" s="35" t="s">
        <v>2785</v>
      </c>
      <c r="BEW1" s="35"/>
      <c r="BEX1" s="35"/>
      <c r="BEY1" s="3" t="s">
        <v>766</v>
      </c>
      <c r="BEZ1" s="35" t="s">
        <v>767</v>
      </c>
      <c r="BFA1" s="35"/>
      <c r="BFB1" s="36" t="s">
        <v>2786</v>
      </c>
      <c r="BFC1" s="36"/>
      <c r="BFD1" s="35" t="s">
        <v>2612</v>
      </c>
      <c r="BFE1" s="35"/>
      <c r="BFF1" s="3" t="s">
        <v>768</v>
      </c>
      <c r="BFG1" s="35" t="s">
        <v>2787</v>
      </c>
      <c r="BFH1" s="35"/>
      <c r="BFI1" s="3" t="s">
        <v>769</v>
      </c>
      <c r="BFJ1" s="4" t="s">
        <v>770</v>
      </c>
      <c r="BFK1" s="36" t="s">
        <v>2611</v>
      </c>
      <c r="BFL1" s="36"/>
      <c r="BFM1" s="4" t="s">
        <v>771</v>
      </c>
      <c r="BFN1" s="36" t="s">
        <v>2610</v>
      </c>
      <c r="BFO1" s="36"/>
      <c r="BFP1" s="4" t="s">
        <v>772</v>
      </c>
      <c r="BFQ1" s="36" t="s">
        <v>2609</v>
      </c>
      <c r="BFR1" s="36"/>
      <c r="BFS1" s="4" t="s">
        <v>773</v>
      </c>
      <c r="BFT1" s="3" t="s">
        <v>774</v>
      </c>
      <c r="BFU1" s="4" t="s">
        <v>775</v>
      </c>
      <c r="BFV1" s="3" t="s">
        <v>776</v>
      </c>
      <c r="BFW1" s="4" t="s">
        <v>777</v>
      </c>
      <c r="BFX1" s="36" t="s">
        <v>2788</v>
      </c>
      <c r="BFY1" s="36"/>
      <c r="BFZ1" s="35" t="s">
        <v>2789</v>
      </c>
      <c r="BGA1" s="35"/>
      <c r="BGB1" s="3" t="s">
        <v>778</v>
      </c>
      <c r="BGC1" s="4" t="s">
        <v>779</v>
      </c>
      <c r="BGD1" s="3" t="s">
        <v>780</v>
      </c>
      <c r="BGE1" s="4" t="s">
        <v>781</v>
      </c>
      <c r="BGF1" s="3" t="s">
        <v>782</v>
      </c>
      <c r="BGG1" s="4" t="s">
        <v>783</v>
      </c>
      <c r="BGH1" s="3" t="s">
        <v>784</v>
      </c>
      <c r="BGI1" s="4" t="s">
        <v>785</v>
      </c>
      <c r="BGJ1" s="3" t="s">
        <v>786</v>
      </c>
      <c r="BGK1" s="35" t="s">
        <v>787</v>
      </c>
      <c r="BGL1" s="35"/>
      <c r="BGM1" s="36" t="s">
        <v>2608</v>
      </c>
      <c r="BGN1" s="36"/>
      <c r="BGO1" s="4" t="s">
        <v>788</v>
      </c>
      <c r="BGP1" s="3" t="s">
        <v>789</v>
      </c>
      <c r="BGQ1" s="4" t="s">
        <v>790</v>
      </c>
      <c r="BGR1" s="3" t="s">
        <v>791</v>
      </c>
      <c r="BGS1" s="35" t="s">
        <v>2790</v>
      </c>
      <c r="BGT1" s="35"/>
      <c r="BGU1" s="3" t="s">
        <v>792</v>
      </c>
      <c r="BGV1" s="4" t="s">
        <v>2607</v>
      </c>
      <c r="BGW1" s="36" t="s">
        <v>2606</v>
      </c>
      <c r="BGX1" s="36"/>
      <c r="BGY1" s="4" t="s">
        <v>793</v>
      </c>
      <c r="BGZ1" s="36" t="s">
        <v>2605</v>
      </c>
      <c r="BHA1" s="36"/>
      <c r="BHB1" s="36"/>
      <c r="BHC1" s="4" t="s">
        <v>794</v>
      </c>
      <c r="BHD1" s="3" t="s">
        <v>795</v>
      </c>
      <c r="BHE1" s="35" t="s">
        <v>2604</v>
      </c>
      <c r="BHF1" s="35"/>
      <c r="BHG1" s="36" t="s">
        <v>2603</v>
      </c>
      <c r="BHH1" s="36"/>
      <c r="BHI1" s="4" t="s">
        <v>796</v>
      </c>
      <c r="BHJ1" s="3" t="s">
        <v>797</v>
      </c>
      <c r="BHK1" s="35" t="s">
        <v>2602</v>
      </c>
      <c r="BHL1" s="35"/>
      <c r="BHM1" s="36" t="s">
        <v>2601</v>
      </c>
      <c r="BHN1" s="36"/>
      <c r="BHO1" s="35" t="s">
        <v>2600</v>
      </c>
      <c r="BHP1" s="35"/>
      <c r="BHQ1" s="3" t="s">
        <v>798</v>
      </c>
      <c r="BHR1" s="4" t="s">
        <v>799</v>
      </c>
      <c r="BHS1" s="3" t="s">
        <v>800</v>
      </c>
      <c r="BHT1" s="4" t="s">
        <v>801</v>
      </c>
      <c r="BHU1" s="3" t="s">
        <v>802</v>
      </c>
      <c r="BHV1" s="4" t="s">
        <v>803</v>
      </c>
      <c r="BHW1" s="36" t="s">
        <v>2599</v>
      </c>
      <c r="BHX1" s="36"/>
      <c r="BHY1" s="35" t="s">
        <v>2598</v>
      </c>
      <c r="BHZ1" s="35"/>
      <c r="BIA1" s="3" t="s">
        <v>804</v>
      </c>
      <c r="BIB1" s="4" t="s">
        <v>805</v>
      </c>
      <c r="BIC1" s="3" t="s">
        <v>806</v>
      </c>
      <c r="BID1" s="35" t="s">
        <v>2597</v>
      </c>
      <c r="BIE1" s="35"/>
      <c r="BIF1" s="3" t="s">
        <v>807</v>
      </c>
      <c r="BIG1" s="4" t="s">
        <v>808</v>
      </c>
      <c r="BIH1" s="36" t="s">
        <v>809</v>
      </c>
      <c r="BII1" s="36"/>
      <c r="BIJ1" s="35" t="s">
        <v>810</v>
      </c>
      <c r="BIK1" s="35"/>
      <c r="BIL1" s="36" t="s">
        <v>2596</v>
      </c>
      <c r="BIM1" s="36"/>
      <c r="BIN1" s="4" t="s">
        <v>811</v>
      </c>
      <c r="BIO1" s="3" t="s">
        <v>812</v>
      </c>
      <c r="BIP1" s="4" t="s">
        <v>813</v>
      </c>
      <c r="BIQ1" s="36" t="s">
        <v>814</v>
      </c>
      <c r="BIR1" s="36"/>
      <c r="BIS1" s="4" t="s">
        <v>815</v>
      </c>
      <c r="BIT1" s="3" t="s">
        <v>816</v>
      </c>
      <c r="BIU1" s="4" t="s">
        <v>817</v>
      </c>
      <c r="BIV1" s="3" t="s">
        <v>818</v>
      </c>
      <c r="BIW1" s="4" t="s">
        <v>819</v>
      </c>
      <c r="BIX1" s="3" t="s">
        <v>820</v>
      </c>
      <c r="BIY1" s="35" t="s">
        <v>821</v>
      </c>
      <c r="BIZ1" s="35"/>
      <c r="BJA1" s="36" t="s">
        <v>822</v>
      </c>
      <c r="BJB1" s="36"/>
      <c r="BJC1" s="4" t="s">
        <v>823</v>
      </c>
      <c r="BJD1" s="3" t="s">
        <v>824</v>
      </c>
      <c r="BJE1" s="4" t="s">
        <v>825</v>
      </c>
      <c r="BJF1" s="3" t="s">
        <v>826</v>
      </c>
      <c r="BJG1" s="4" t="s">
        <v>827</v>
      </c>
      <c r="BJH1" s="3" t="s">
        <v>828</v>
      </c>
      <c r="BJI1" s="4" t="s">
        <v>829</v>
      </c>
      <c r="BJJ1" s="3" t="s">
        <v>830</v>
      </c>
      <c r="BJK1" s="4" t="s">
        <v>831</v>
      </c>
      <c r="BJL1" s="3" t="s">
        <v>832</v>
      </c>
      <c r="BJM1" s="35" t="s">
        <v>833</v>
      </c>
      <c r="BJN1" s="35"/>
      <c r="BJO1" s="36" t="s">
        <v>834</v>
      </c>
      <c r="BJP1" s="36"/>
      <c r="BJQ1" s="4" t="s">
        <v>835</v>
      </c>
      <c r="BJR1" s="3" t="s">
        <v>836</v>
      </c>
      <c r="BJS1" s="4" t="s">
        <v>837</v>
      </c>
      <c r="BJT1" s="3" t="s">
        <v>838</v>
      </c>
      <c r="BJU1" s="4" t="s">
        <v>839</v>
      </c>
      <c r="BJV1" s="3" t="s">
        <v>840</v>
      </c>
      <c r="BJW1" s="4" t="s">
        <v>841</v>
      </c>
      <c r="BJX1" s="3" t="s">
        <v>842</v>
      </c>
      <c r="BJY1" s="35" t="s">
        <v>843</v>
      </c>
      <c r="BJZ1" s="35"/>
      <c r="BKA1" s="3" t="s">
        <v>844</v>
      </c>
      <c r="BKB1" s="4" t="s">
        <v>845</v>
      </c>
    </row>
    <row r="2" spans="1:1640" x14ac:dyDescent="0.2">
      <c r="A2" s="37"/>
      <c r="B2" s="37"/>
      <c r="C2" s="37"/>
      <c r="D2" s="37"/>
      <c r="E2" s="37"/>
      <c r="F2" s="7" t="s">
        <v>846</v>
      </c>
      <c r="G2" s="6" t="s">
        <v>847</v>
      </c>
      <c r="H2" s="7" t="s">
        <v>848</v>
      </c>
      <c r="I2" s="6" t="s">
        <v>849</v>
      </c>
      <c r="J2" s="7" t="s">
        <v>850</v>
      </c>
      <c r="K2" s="6" t="s">
        <v>851</v>
      </c>
      <c r="L2" s="7" t="s">
        <v>852</v>
      </c>
      <c r="M2" s="6" t="s">
        <v>853</v>
      </c>
      <c r="N2" s="7" t="s">
        <v>854</v>
      </c>
      <c r="O2" s="6" t="s">
        <v>855</v>
      </c>
      <c r="P2" s="7" t="s">
        <v>856</v>
      </c>
      <c r="Q2" s="6" t="s">
        <v>857</v>
      </c>
      <c r="R2" s="7" t="s">
        <v>858</v>
      </c>
      <c r="S2" s="2" t="s">
        <v>859</v>
      </c>
      <c r="T2" s="5" t="s">
        <v>860</v>
      </c>
      <c r="U2" s="2" t="s">
        <v>861</v>
      </c>
      <c r="V2" s="7" t="s">
        <v>862</v>
      </c>
      <c r="W2" s="6" t="s">
        <v>863</v>
      </c>
      <c r="X2" s="7" t="s">
        <v>864</v>
      </c>
      <c r="Y2" s="6" t="s">
        <v>865</v>
      </c>
      <c r="Z2" s="2" t="s">
        <v>866</v>
      </c>
      <c r="AA2" s="5" t="s">
        <v>867</v>
      </c>
      <c r="AB2" s="7" t="s">
        <v>868</v>
      </c>
      <c r="AC2" s="6" t="s">
        <v>869</v>
      </c>
      <c r="AD2" s="7" t="s">
        <v>870</v>
      </c>
      <c r="AE2" s="6" t="s">
        <v>871</v>
      </c>
      <c r="AF2" s="7" t="s">
        <v>872</v>
      </c>
      <c r="AG2" s="2" t="s">
        <v>873</v>
      </c>
      <c r="AH2" s="5" t="s">
        <v>874</v>
      </c>
      <c r="AI2" s="2" t="s">
        <v>875</v>
      </c>
      <c r="AJ2" s="7" t="s">
        <v>876</v>
      </c>
      <c r="AK2" s="6" t="s">
        <v>877</v>
      </c>
      <c r="AL2" s="7" t="s">
        <v>878</v>
      </c>
      <c r="AM2" s="2" t="s">
        <v>879</v>
      </c>
      <c r="AN2" s="5" t="s">
        <v>880</v>
      </c>
      <c r="AO2" s="7" t="s">
        <v>881</v>
      </c>
      <c r="AP2" s="6" t="s">
        <v>882</v>
      </c>
      <c r="AQ2" s="2" t="s">
        <v>883</v>
      </c>
      <c r="AR2" s="5" t="s">
        <v>884</v>
      </c>
      <c r="AS2" s="7" t="s">
        <v>885</v>
      </c>
      <c r="AT2" s="6" t="s">
        <v>886</v>
      </c>
      <c r="AU2" s="7" t="s">
        <v>887</v>
      </c>
      <c r="AV2" s="2" t="s">
        <v>888</v>
      </c>
      <c r="AW2" s="5" t="s">
        <v>889</v>
      </c>
      <c r="AX2" s="2" t="s">
        <v>890</v>
      </c>
      <c r="AY2" s="7" t="s">
        <v>891</v>
      </c>
      <c r="AZ2" s="2" t="s">
        <v>892</v>
      </c>
      <c r="BA2" s="5" t="s">
        <v>893</v>
      </c>
      <c r="BB2" s="7" t="s">
        <v>894</v>
      </c>
      <c r="BC2" s="6" t="s">
        <v>895</v>
      </c>
      <c r="BD2" s="2" t="s">
        <v>896</v>
      </c>
      <c r="BE2" s="5" t="s">
        <v>897</v>
      </c>
      <c r="BF2" s="2" t="s">
        <v>898</v>
      </c>
      <c r="BG2" s="5" t="s">
        <v>899</v>
      </c>
      <c r="BH2" s="2" t="s">
        <v>900</v>
      </c>
      <c r="BI2" s="5" t="s">
        <v>901</v>
      </c>
      <c r="BJ2" s="2" t="s">
        <v>902</v>
      </c>
      <c r="BK2" s="7" t="s">
        <v>903</v>
      </c>
      <c r="BL2" s="6" t="s">
        <v>904</v>
      </c>
      <c r="BM2" s="2" t="s">
        <v>905</v>
      </c>
      <c r="BN2" s="5" t="s">
        <v>906</v>
      </c>
      <c r="BO2" s="7" t="s">
        <v>907</v>
      </c>
      <c r="BP2" s="2" t="s">
        <v>908</v>
      </c>
      <c r="BQ2" s="5" t="s">
        <v>909</v>
      </c>
      <c r="BR2" s="7" t="s">
        <v>910</v>
      </c>
      <c r="BS2" s="2" t="s">
        <v>911</v>
      </c>
      <c r="BT2" s="5" t="s">
        <v>912</v>
      </c>
      <c r="BU2" s="7" t="s">
        <v>913</v>
      </c>
      <c r="BV2" s="6" t="s">
        <v>914</v>
      </c>
      <c r="BW2" s="2" t="s">
        <v>915</v>
      </c>
      <c r="BX2" s="5" t="s">
        <v>916</v>
      </c>
      <c r="BY2" s="7" t="s">
        <v>917</v>
      </c>
      <c r="BZ2" s="6" t="s">
        <v>918</v>
      </c>
      <c r="CA2" s="2" t="s">
        <v>919</v>
      </c>
      <c r="CB2" s="7" t="s">
        <v>920</v>
      </c>
      <c r="CC2" s="2" t="s">
        <v>921</v>
      </c>
      <c r="CD2" s="7" t="s">
        <v>2794</v>
      </c>
      <c r="CE2" s="6" t="s">
        <v>2795</v>
      </c>
      <c r="CF2" s="2" t="s">
        <v>922</v>
      </c>
      <c r="CG2" s="5" t="s">
        <v>923</v>
      </c>
      <c r="CH2" s="7" t="s">
        <v>924</v>
      </c>
      <c r="CI2" s="6" t="s">
        <v>925</v>
      </c>
      <c r="CJ2" s="2" t="s">
        <v>926</v>
      </c>
      <c r="CK2" s="5" t="s">
        <v>927</v>
      </c>
      <c r="CL2" s="7" t="s">
        <v>928</v>
      </c>
      <c r="CM2" s="6" t="s">
        <v>929</v>
      </c>
      <c r="CN2" s="2" t="s">
        <v>930</v>
      </c>
      <c r="CO2" s="5" t="s">
        <v>931</v>
      </c>
      <c r="CP2" s="7" t="s">
        <v>932</v>
      </c>
      <c r="CQ2" s="6" t="s">
        <v>933</v>
      </c>
      <c r="CR2" s="2" t="s">
        <v>934</v>
      </c>
      <c r="CS2" s="5" t="s">
        <v>935</v>
      </c>
      <c r="CT2" s="7" t="s">
        <v>936</v>
      </c>
      <c r="CU2" s="6" t="s">
        <v>937</v>
      </c>
      <c r="CV2" s="2" t="s">
        <v>938</v>
      </c>
      <c r="CW2" s="5" t="s">
        <v>939</v>
      </c>
      <c r="CX2" s="7" t="s">
        <v>940</v>
      </c>
      <c r="CY2" s="6" t="s">
        <v>941</v>
      </c>
      <c r="CZ2" s="7" t="s">
        <v>942</v>
      </c>
      <c r="DA2" s="2" t="s">
        <v>943</v>
      </c>
      <c r="DB2" s="5" t="s">
        <v>944</v>
      </c>
      <c r="DC2" s="7" t="s">
        <v>945</v>
      </c>
      <c r="DD2" s="6" t="s">
        <v>946</v>
      </c>
      <c r="DE2" s="2" t="s">
        <v>947</v>
      </c>
      <c r="DF2" s="5" t="s">
        <v>948</v>
      </c>
      <c r="DG2" s="7" t="s">
        <v>949</v>
      </c>
      <c r="DH2" s="6" t="s">
        <v>950</v>
      </c>
      <c r="DI2" s="2" t="s">
        <v>951</v>
      </c>
      <c r="DJ2" s="5" t="s">
        <v>952</v>
      </c>
      <c r="DK2" s="7" t="s">
        <v>953</v>
      </c>
      <c r="DL2" s="2" t="s">
        <v>954</v>
      </c>
      <c r="DM2" s="7" t="s">
        <v>955</v>
      </c>
      <c r="DN2" s="2" t="s">
        <v>956</v>
      </c>
      <c r="DO2" s="7" t="s">
        <v>957</v>
      </c>
      <c r="DP2" s="6" t="s">
        <v>958</v>
      </c>
      <c r="DQ2" s="2" t="s">
        <v>959</v>
      </c>
      <c r="DR2" s="5" t="s">
        <v>960</v>
      </c>
      <c r="DS2" s="7" t="s">
        <v>961</v>
      </c>
      <c r="DT2" s="6" t="s">
        <v>962</v>
      </c>
      <c r="DU2" s="7" t="s">
        <v>963</v>
      </c>
      <c r="DV2" s="2" t="s">
        <v>964</v>
      </c>
      <c r="DW2" s="5" t="s">
        <v>965</v>
      </c>
      <c r="DX2" s="7" t="s">
        <v>966</v>
      </c>
      <c r="DY2" s="6" t="s">
        <v>967</v>
      </c>
      <c r="DZ2" s="2" t="s">
        <v>968</v>
      </c>
      <c r="EA2" s="5" t="s">
        <v>969</v>
      </c>
      <c r="EB2" s="7" t="s">
        <v>970</v>
      </c>
      <c r="EC2" s="6" t="s">
        <v>971</v>
      </c>
      <c r="ED2" s="2" t="s">
        <v>972</v>
      </c>
      <c r="EE2" s="5" t="s">
        <v>973</v>
      </c>
      <c r="EF2" s="7" t="s">
        <v>974</v>
      </c>
      <c r="EG2" s="6" t="s">
        <v>975</v>
      </c>
      <c r="EH2" s="2" t="s">
        <v>976</v>
      </c>
      <c r="EI2" s="5" t="s">
        <v>977</v>
      </c>
      <c r="EJ2" s="7" t="s">
        <v>978</v>
      </c>
      <c r="EK2" s="6" t="s">
        <v>979</v>
      </c>
      <c r="EL2" s="2" t="s">
        <v>980</v>
      </c>
      <c r="EM2" s="5" t="s">
        <v>981</v>
      </c>
      <c r="EN2" s="2" t="s">
        <v>982</v>
      </c>
      <c r="EO2" s="7" t="s">
        <v>983</v>
      </c>
      <c r="EP2" s="6" t="s">
        <v>984</v>
      </c>
      <c r="EQ2" s="2" t="s">
        <v>985</v>
      </c>
      <c r="ER2" s="5" t="s">
        <v>986</v>
      </c>
      <c r="ES2" s="7" t="s">
        <v>987</v>
      </c>
      <c r="ET2" s="6" t="s">
        <v>988</v>
      </c>
      <c r="EU2" s="2" t="s">
        <v>989</v>
      </c>
      <c r="EV2" s="5" t="s">
        <v>990</v>
      </c>
      <c r="EW2" s="2" t="s">
        <v>991</v>
      </c>
      <c r="EX2" s="7" t="s">
        <v>992</v>
      </c>
      <c r="EY2" s="6" t="s">
        <v>993</v>
      </c>
      <c r="EZ2" s="2" t="s">
        <v>994</v>
      </c>
      <c r="FA2" s="5" t="s">
        <v>995</v>
      </c>
      <c r="FB2" s="7" t="s">
        <v>996</v>
      </c>
      <c r="FC2" s="6" t="s">
        <v>997</v>
      </c>
      <c r="FD2" s="2" t="s">
        <v>998</v>
      </c>
      <c r="FE2" s="5" t="s">
        <v>999</v>
      </c>
      <c r="FF2" s="7" t="s">
        <v>1000</v>
      </c>
      <c r="FG2" s="6" t="s">
        <v>1001</v>
      </c>
      <c r="FH2" s="2" t="s">
        <v>1002</v>
      </c>
      <c r="FI2" s="5" t="s">
        <v>1003</v>
      </c>
      <c r="FJ2" s="7" t="s">
        <v>1004</v>
      </c>
      <c r="FK2" s="6" t="s">
        <v>1005</v>
      </c>
      <c r="FL2" s="2" t="s">
        <v>1006</v>
      </c>
      <c r="FM2" s="5" t="s">
        <v>1007</v>
      </c>
      <c r="FN2" s="7" t="s">
        <v>1008</v>
      </c>
      <c r="FO2" s="6" t="s">
        <v>1009</v>
      </c>
      <c r="FP2" s="2" t="s">
        <v>1010</v>
      </c>
      <c r="FQ2" s="5" t="s">
        <v>1011</v>
      </c>
      <c r="FR2" s="7" t="s">
        <v>1012</v>
      </c>
      <c r="FS2" s="6" t="s">
        <v>1013</v>
      </c>
      <c r="FT2" s="2" t="s">
        <v>1014</v>
      </c>
      <c r="FU2" s="5" t="s">
        <v>1015</v>
      </c>
      <c r="FV2" s="7" t="s">
        <v>1016</v>
      </c>
      <c r="FW2" s="6" t="s">
        <v>1017</v>
      </c>
      <c r="FX2" s="2" t="s">
        <v>1018</v>
      </c>
      <c r="FY2" s="5" t="s">
        <v>1019</v>
      </c>
      <c r="FZ2" s="7" t="s">
        <v>1020</v>
      </c>
      <c r="GA2" s="6" t="s">
        <v>1021</v>
      </c>
      <c r="GB2" s="2" t="s">
        <v>1022</v>
      </c>
      <c r="GC2" s="7" t="s">
        <v>1023</v>
      </c>
      <c r="GD2" s="2" t="s">
        <v>1024</v>
      </c>
      <c r="GE2" s="5" t="s">
        <v>1025</v>
      </c>
      <c r="GF2" s="7" t="s">
        <v>1026</v>
      </c>
      <c r="GG2" s="6" t="s">
        <v>1027</v>
      </c>
      <c r="GH2" s="2" t="s">
        <v>1028</v>
      </c>
      <c r="GI2" s="5" t="s">
        <v>1029</v>
      </c>
      <c r="GJ2" s="2" t="s">
        <v>1030</v>
      </c>
      <c r="GK2" s="7" t="s">
        <v>1031</v>
      </c>
      <c r="GL2" s="6" t="s">
        <v>1032</v>
      </c>
      <c r="GM2" s="2" t="s">
        <v>1033</v>
      </c>
      <c r="GN2" s="5" t="s">
        <v>1034</v>
      </c>
      <c r="GO2" s="7" t="s">
        <v>1035</v>
      </c>
      <c r="GP2" s="6" t="s">
        <v>1036</v>
      </c>
      <c r="GQ2" s="2" t="s">
        <v>1037</v>
      </c>
      <c r="GR2" s="5" t="s">
        <v>1038</v>
      </c>
      <c r="GS2" s="2" t="s">
        <v>1039</v>
      </c>
      <c r="GT2" s="7" t="s">
        <v>1040</v>
      </c>
      <c r="GU2" s="6" t="s">
        <v>1041</v>
      </c>
      <c r="GV2" s="2" t="s">
        <v>1042</v>
      </c>
      <c r="GW2" s="7" t="s">
        <v>1043</v>
      </c>
      <c r="GX2" s="6" t="s">
        <v>1044</v>
      </c>
      <c r="GY2" s="2" t="s">
        <v>1045</v>
      </c>
      <c r="GZ2" s="7" t="s">
        <v>1046</v>
      </c>
      <c r="HA2" s="6" t="s">
        <v>1047</v>
      </c>
      <c r="HB2" s="7" t="s">
        <v>1048</v>
      </c>
      <c r="HC2" s="2" t="s">
        <v>1049</v>
      </c>
      <c r="HD2" s="7" t="s">
        <v>1050</v>
      </c>
      <c r="HE2" s="6" t="s">
        <v>1051</v>
      </c>
      <c r="HF2" s="2" t="s">
        <v>1052</v>
      </c>
      <c r="HG2" s="5" t="s">
        <v>1053</v>
      </c>
      <c r="HH2" s="7" t="s">
        <v>1054</v>
      </c>
      <c r="HI2" s="6" t="s">
        <v>1055</v>
      </c>
      <c r="HJ2" s="2" t="s">
        <v>1056</v>
      </c>
      <c r="HK2" s="5" t="s">
        <v>1057</v>
      </c>
      <c r="HL2" s="7" t="s">
        <v>1058</v>
      </c>
      <c r="HM2" s="6" t="s">
        <v>1059</v>
      </c>
      <c r="HN2" s="2" t="s">
        <v>1060</v>
      </c>
      <c r="HO2" s="5" t="s">
        <v>1061</v>
      </c>
      <c r="HP2" s="7" t="s">
        <v>1062</v>
      </c>
      <c r="HQ2" s="6" t="s">
        <v>1063</v>
      </c>
      <c r="HR2" s="2" t="s">
        <v>1064</v>
      </c>
      <c r="HS2" s="5" t="s">
        <v>1065</v>
      </c>
      <c r="HT2" s="7" t="s">
        <v>1066</v>
      </c>
      <c r="HU2" s="6" t="s">
        <v>1067</v>
      </c>
      <c r="HV2" s="2" t="s">
        <v>1068</v>
      </c>
      <c r="HW2" s="5" t="s">
        <v>1069</v>
      </c>
      <c r="HX2" s="7" t="s">
        <v>1070</v>
      </c>
      <c r="HY2" s="6" t="s">
        <v>1071</v>
      </c>
      <c r="HZ2" s="2" t="s">
        <v>1072</v>
      </c>
      <c r="IA2" s="5" t="s">
        <v>1073</v>
      </c>
      <c r="IB2" s="7" t="s">
        <v>1074</v>
      </c>
      <c r="IC2" s="6" t="s">
        <v>1075</v>
      </c>
      <c r="ID2" s="2" t="s">
        <v>1076</v>
      </c>
      <c r="IE2" s="5" t="s">
        <v>1077</v>
      </c>
      <c r="IF2" s="7" t="s">
        <v>1078</v>
      </c>
      <c r="IG2" s="6" t="s">
        <v>1079</v>
      </c>
      <c r="IH2" s="2" t="s">
        <v>1080</v>
      </c>
      <c r="II2" s="5" t="s">
        <v>1081</v>
      </c>
      <c r="IJ2" s="7" t="s">
        <v>1082</v>
      </c>
      <c r="IK2" s="6" t="s">
        <v>1083</v>
      </c>
      <c r="IL2" s="2" t="s">
        <v>1084</v>
      </c>
      <c r="IM2" s="5" t="s">
        <v>1085</v>
      </c>
      <c r="IN2" s="7" t="s">
        <v>1086</v>
      </c>
      <c r="IO2" s="6" t="s">
        <v>1087</v>
      </c>
      <c r="IP2" s="2" t="s">
        <v>1088</v>
      </c>
      <c r="IQ2" s="5" t="s">
        <v>1089</v>
      </c>
      <c r="IR2" s="7" t="s">
        <v>1090</v>
      </c>
      <c r="IS2" s="6" t="s">
        <v>1091</v>
      </c>
      <c r="IT2" s="2" t="s">
        <v>1092</v>
      </c>
      <c r="IU2" s="5" t="s">
        <v>1093</v>
      </c>
      <c r="IV2" s="7" t="s">
        <v>1094</v>
      </c>
      <c r="IW2" s="6" t="s">
        <v>1095</v>
      </c>
      <c r="IX2" s="2" t="s">
        <v>1096</v>
      </c>
      <c r="IY2" s="5" t="s">
        <v>1097</v>
      </c>
      <c r="IZ2" s="7" t="s">
        <v>1098</v>
      </c>
      <c r="JA2" s="6" t="s">
        <v>1099</v>
      </c>
      <c r="JB2" s="2" t="s">
        <v>1100</v>
      </c>
      <c r="JC2" s="5" t="s">
        <v>1101</v>
      </c>
      <c r="JD2" s="7" t="s">
        <v>1102</v>
      </c>
      <c r="JE2" s="2" t="s">
        <v>1103</v>
      </c>
      <c r="JF2" s="5" t="s">
        <v>1104</v>
      </c>
      <c r="JG2" s="7" t="s">
        <v>1105</v>
      </c>
      <c r="JH2" s="6" t="s">
        <v>1106</v>
      </c>
      <c r="JI2" s="2" t="s">
        <v>1107</v>
      </c>
      <c r="JJ2" s="5" t="s">
        <v>1108</v>
      </c>
      <c r="JK2" s="7" t="s">
        <v>1109</v>
      </c>
      <c r="JL2" s="6" t="s">
        <v>1110</v>
      </c>
      <c r="JM2" s="2" t="s">
        <v>1111</v>
      </c>
      <c r="JN2" s="5" t="s">
        <v>1112</v>
      </c>
      <c r="JO2" s="7" t="s">
        <v>1113</v>
      </c>
      <c r="JP2" s="6" t="s">
        <v>1114</v>
      </c>
      <c r="JQ2" s="2" t="s">
        <v>1115</v>
      </c>
      <c r="JR2" s="5" t="s">
        <v>1116</v>
      </c>
      <c r="JS2" s="7" t="s">
        <v>1117</v>
      </c>
      <c r="JT2" s="6" t="s">
        <v>1118</v>
      </c>
      <c r="JU2" s="2" t="s">
        <v>1119</v>
      </c>
      <c r="JV2" s="5" t="s">
        <v>1120</v>
      </c>
      <c r="JW2" s="7" t="s">
        <v>1121</v>
      </c>
      <c r="JX2" s="6" t="s">
        <v>1122</v>
      </c>
      <c r="JY2" s="2" t="s">
        <v>1123</v>
      </c>
      <c r="JZ2" s="7" t="s">
        <v>1124</v>
      </c>
      <c r="KA2" s="6" t="s">
        <v>1125</v>
      </c>
      <c r="KB2" s="2" t="s">
        <v>1126</v>
      </c>
      <c r="KC2" s="5" t="s">
        <v>1127</v>
      </c>
      <c r="KD2" s="7" t="s">
        <v>1128</v>
      </c>
      <c r="KE2" s="6" t="s">
        <v>1129</v>
      </c>
      <c r="KF2" s="2" t="s">
        <v>1130</v>
      </c>
      <c r="KG2" s="5" t="s">
        <v>1131</v>
      </c>
      <c r="KH2" s="7" t="s">
        <v>1132</v>
      </c>
      <c r="KI2" s="6" t="s">
        <v>1133</v>
      </c>
      <c r="KJ2" s="2" t="s">
        <v>1134</v>
      </c>
      <c r="KK2" s="5" t="s">
        <v>1135</v>
      </c>
      <c r="KL2" s="7" t="s">
        <v>1136</v>
      </c>
      <c r="KM2" s="6" t="s">
        <v>1137</v>
      </c>
      <c r="KN2" s="2" t="s">
        <v>1138</v>
      </c>
      <c r="KO2" s="5" t="s">
        <v>1139</v>
      </c>
      <c r="KP2" s="7" t="s">
        <v>1140</v>
      </c>
      <c r="KQ2" s="6" t="s">
        <v>1141</v>
      </c>
      <c r="KR2" s="2" t="s">
        <v>1142</v>
      </c>
      <c r="KS2" s="7" t="s">
        <v>1143</v>
      </c>
      <c r="KT2" s="2" t="s">
        <v>1144</v>
      </c>
      <c r="KU2" s="5" t="s">
        <v>1145</v>
      </c>
      <c r="KV2" s="7" t="s">
        <v>1146</v>
      </c>
      <c r="KW2" s="6" t="s">
        <v>1147</v>
      </c>
      <c r="KX2" s="2" t="s">
        <v>1148</v>
      </c>
      <c r="KY2" s="7" t="s">
        <v>1149</v>
      </c>
      <c r="KZ2" s="2" t="s">
        <v>1150</v>
      </c>
      <c r="LA2" s="5" t="s">
        <v>1151</v>
      </c>
      <c r="LB2" s="7" t="s">
        <v>1152</v>
      </c>
      <c r="LC2" s="6" t="s">
        <v>1153</v>
      </c>
      <c r="LD2" s="2" t="s">
        <v>1154</v>
      </c>
      <c r="LE2" s="7" t="s">
        <v>1155</v>
      </c>
      <c r="LF2" s="2" t="s">
        <v>1156</v>
      </c>
      <c r="LG2" s="7" t="s">
        <v>1157</v>
      </c>
      <c r="LH2" s="6" t="s">
        <v>1158</v>
      </c>
      <c r="LI2" s="2" t="s">
        <v>1159</v>
      </c>
      <c r="LJ2" s="7" t="s">
        <v>1160</v>
      </c>
      <c r="LK2" s="6" t="s">
        <v>1161</v>
      </c>
      <c r="LL2" s="2" t="s">
        <v>1162</v>
      </c>
      <c r="LM2" s="7" t="s">
        <v>1163</v>
      </c>
      <c r="LN2" s="2" t="s">
        <v>1164</v>
      </c>
      <c r="LO2" s="5" t="s">
        <v>1165</v>
      </c>
      <c r="LP2" s="7" t="s">
        <v>1166</v>
      </c>
      <c r="LQ2" s="2" t="s">
        <v>1167</v>
      </c>
      <c r="LR2" s="7" t="s">
        <v>1168</v>
      </c>
      <c r="LS2" s="6" t="s">
        <v>1169</v>
      </c>
      <c r="LT2" s="2" t="s">
        <v>1170</v>
      </c>
      <c r="LU2" s="7" t="s">
        <v>1171</v>
      </c>
      <c r="LV2" s="2" t="s">
        <v>1172</v>
      </c>
      <c r="LW2" s="5" t="s">
        <v>1173</v>
      </c>
      <c r="LX2" s="7" t="s">
        <v>1174</v>
      </c>
      <c r="LY2" s="6" t="s">
        <v>1175</v>
      </c>
      <c r="LZ2" s="2" t="s">
        <v>1176</v>
      </c>
      <c r="MA2" s="5" t="s">
        <v>1177</v>
      </c>
      <c r="MB2" s="2" t="s">
        <v>1178</v>
      </c>
      <c r="MC2" s="7" t="s">
        <v>1179</v>
      </c>
      <c r="MD2" s="6" t="s">
        <v>1180</v>
      </c>
      <c r="ME2" s="7" t="s">
        <v>1181</v>
      </c>
      <c r="MF2" s="2" t="s">
        <v>1182</v>
      </c>
      <c r="MG2" s="5" t="s">
        <v>1183</v>
      </c>
      <c r="MH2" s="2" t="s">
        <v>1184</v>
      </c>
      <c r="MI2" s="7" t="s">
        <v>1185</v>
      </c>
      <c r="MJ2" s="6" t="s">
        <v>1186</v>
      </c>
      <c r="MK2" s="7" t="s">
        <v>1187</v>
      </c>
      <c r="ML2" s="2" t="s">
        <v>1188</v>
      </c>
      <c r="MM2" s="5" t="s">
        <v>1189</v>
      </c>
      <c r="MN2" s="7" t="s">
        <v>1190</v>
      </c>
      <c r="MO2" s="6" t="s">
        <v>1191</v>
      </c>
      <c r="MP2" s="2" t="s">
        <v>1192</v>
      </c>
      <c r="MQ2" s="5" t="s">
        <v>1193</v>
      </c>
      <c r="MR2" s="7" t="s">
        <v>1194</v>
      </c>
      <c r="MS2" s="2" t="s">
        <v>1195</v>
      </c>
      <c r="MT2" s="5" t="s">
        <v>1196</v>
      </c>
      <c r="MU2" s="7" t="s">
        <v>1197</v>
      </c>
      <c r="MV2" s="2" t="s">
        <v>1198</v>
      </c>
      <c r="MW2" s="7" t="s">
        <v>1199</v>
      </c>
      <c r="MX2" s="2" t="s">
        <v>1200</v>
      </c>
      <c r="MY2" s="5" t="s">
        <v>1201</v>
      </c>
      <c r="MZ2" s="7" t="s">
        <v>1202</v>
      </c>
      <c r="NA2" s="2" t="s">
        <v>1203</v>
      </c>
      <c r="NB2" s="7" t="s">
        <v>1204</v>
      </c>
      <c r="NC2" s="2" t="s">
        <v>1205</v>
      </c>
      <c r="ND2" s="5" t="s">
        <v>1206</v>
      </c>
      <c r="NE2" s="7" t="s">
        <v>1207</v>
      </c>
      <c r="NF2" s="2" t="s">
        <v>1208</v>
      </c>
      <c r="NG2" s="7" t="s">
        <v>1209</v>
      </c>
      <c r="NH2" s="2" t="s">
        <v>1210</v>
      </c>
      <c r="NI2" s="7" t="s">
        <v>1211</v>
      </c>
      <c r="NJ2" s="2" t="s">
        <v>1212</v>
      </c>
      <c r="NK2" s="7" t="s">
        <v>1213</v>
      </c>
      <c r="NL2" s="2" t="s">
        <v>1214</v>
      </c>
      <c r="NM2" s="5" t="s">
        <v>1215</v>
      </c>
      <c r="NN2" s="7" t="s">
        <v>1216</v>
      </c>
      <c r="NO2" s="2" t="s">
        <v>1217</v>
      </c>
      <c r="NP2" s="7" t="s">
        <v>1218</v>
      </c>
      <c r="NQ2" s="6" t="s">
        <v>1219</v>
      </c>
      <c r="NR2" s="2" t="s">
        <v>1220</v>
      </c>
      <c r="NS2" s="7" t="s">
        <v>1221</v>
      </c>
      <c r="NT2" s="2" t="s">
        <v>1222</v>
      </c>
      <c r="NU2" s="7" t="s">
        <v>1223</v>
      </c>
      <c r="NV2" s="2" t="s">
        <v>1224</v>
      </c>
      <c r="NW2" s="7" t="s">
        <v>1225</v>
      </c>
      <c r="NX2" s="2" t="s">
        <v>1226</v>
      </c>
      <c r="NY2" s="5" t="s">
        <v>1227</v>
      </c>
      <c r="NZ2" s="7" t="s">
        <v>1228</v>
      </c>
      <c r="OA2" s="6" t="s">
        <v>1229</v>
      </c>
      <c r="OB2" s="2" t="s">
        <v>1230</v>
      </c>
      <c r="OC2" s="7" t="s">
        <v>1231</v>
      </c>
      <c r="OD2" s="2" t="s">
        <v>1232</v>
      </c>
      <c r="OE2" s="5" t="s">
        <v>1233</v>
      </c>
      <c r="OF2" s="7" t="s">
        <v>1234</v>
      </c>
      <c r="OG2" s="2" t="s">
        <v>1235</v>
      </c>
      <c r="OH2" s="7" t="s">
        <v>1236</v>
      </c>
      <c r="OI2" s="2" t="s">
        <v>1237</v>
      </c>
      <c r="OJ2" s="7" t="s">
        <v>1238</v>
      </c>
      <c r="OK2" s="2" t="s">
        <v>1239</v>
      </c>
      <c r="OL2" s="7" t="s">
        <v>1240</v>
      </c>
      <c r="OM2" s="2" t="s">
        <v>1241</v>
      </c>
      <c r="ON2" s="7" t="s">
        <v>1242</v>
      </c>
      <c r="OO2" s="2" t="s">
        <v>1243</v>
      </c>
      <c r="OP2" s="7" t="s">
        <v>1244</v>
      </c>
      <c r="OQ2" s="2" t="s">
        <v>1245</v>
      </c>
      <c r="OR2" s="5" t="s">
        <v>1246</v>
      </c>
      <c r="OS2" s="7" t="s">
        <v>1247</v>
      </c>
      <c r="OT2" s="2" t="s">
        <v>1248</v>
      </c>
      <c r="OU2" s="7" t="s">
        <v>1249</v>
      </c>
      <c r="OV2" s="2" t="s">
        <v>1250</v>
      </c>
      <c r="OW2" s="5" t="s">
        <v>1251</v>
      </c>
      <c r="OX2" s="7" t="s">
        <v>1252</v>
      </c>
      <c r="OY2" s="6" t="s">
        <v>1253</v>
      </c>
      <c r="OZ2" s="2" t="s">
        <v>1254</v>
      </c>
      <c r="PA2" s="7" t="s">
        <v>1255</v>
      </c>
      <c r="PB2" s="2" t="s">
        <v>1256</v>
      </c>
      <c r="PC2" s="5" t="s">
        <v>1257</v>
      </c>
      <c r="PD2" s="7" t="s">
        <v>1258</v>
      </c>
      <c r="PE2" s="6" t="s">
        <v>1259</v>
      </c>
      <c r="PF2" s="2" t="s">
        <v>1260</v>
      </c>
      <c r="PG2" s="5" t="s">
        <v>1261</v>
      </c>
      <c r="PH2" s="2" t="s">
        <v>1262</v>
      </c>
      <c r="PI2" s="5" t="s">
        <v>1263</v>
      </c>
      <c r="PJ2" s="7" t="s">
        <v>1264</v>
      </c>
      <c r="PK2" s="6" t="s">
        <v>1265</v>
      </c>
      <c r="PL2" s="2" t="s">
        <v>1266</v>
      </c>
      <c r="PM2" s="7" t="s">
        <v>1267</v>
      </c>
      <c r="PN2" s="2" t="s">
        <v>1268</v>
      </c>
      <c r="PO2" s="5" t="s">
        <v>960</v>
      </c>
      <c r="PP2" s="7" t="s">
        <v>1269</v>
      </c>
      <c r="PQ2" s="2" t="s">
        <v>1270</v>
      </c>
      <c r="PR2" s="7" t="s">
        <v>1271</v>
      </c>
      <c r="PS2" s="2" t="s">
        <v>1272</v>
      </c>
      <c r="PT2" s="7" t="s">
        <v>1273</v>
      </c>
      <c r="PU2" s="2" t="s">
        <v>1274</v>
      </c>
      <c r="PV2" s="7" t="s">
        <v>1275</v>
      </c>
      <c r="PW2" s="6" t="s">
        <v>1276</v>
      </c>
      <c r="PX2" s="2" t="s">
        <v>1277</v>
      </c>
      <c r="PY2" s="5" t="s">
        <v>1278</v>
      </c>
      <c r="PZ2" s="7" t="s">
        <v>1279</v>
      </c>
      <c r="QA2" s="2" t="s">
        <v>1280</v>
      </c>
      <c r="QB2" s="5" t="s">
        <v>1281</v>
      </c>
      <c r="QC2" s="7" t="s">
        <v>1282</v>
      </c>
      <c r="QD2" s="2" t="s">
        <v>1283</v>
      </c>
      <c r="QE2" s="7" t="s">
        <v>1284</v>
      </c>
      <c r="QF2" s="2" t="s">
        <v>1285</v>
      </c>
      <c r="QG2" s="5" t="s">
        <v>1286</v>
      </c>
      <c r="QH2" s="7" t="s">
        <v>1287</v>
      </c>
      <c r="QI2" s="2" t="s">
        <v>1288</v>
      </c>
      <c r="QJ2" s="7" t="s">
        <v>1289</v>
      </c>
      <c r="QK2" s="2" t="s">
        <v>1290</v>
      </c>
      <c r="QL2" s="7" t="s">
        <v>1291</v>
      </c>
      <c r="QM2" s="6" t="s">
        <v>1292</v>
      </c>
      <c r="QN2" s="2" t="s">
        <v>1293</v>
      </c>
      <c r="QO2" s="5" t="s">
        <v>1294</v>
      </c>
      <c r="QP2" s="7" t="s">
        <v>1295</v>
      </c>
      <c r="QQ2" s="2" t="s">
        <v>1296</v>
      </c>
      <c r="QR2" s="5" t="s">
        <v>1297</v>
      </c>
      <c r="QS2" s="7" t="s">
        <v>1298</v>
      </c>
      <c r="QT2" s="2" t="s">
        <v>1299</v>
      </c>
      <c r="QU2" s="7" t="s">
        <v>1300</v>
      </c>
      <c r="QV2" s="2" t="s">
        <v>1301</v>
      </c>
      <c r="QW2" s="7" t="s">
        <v>1302</v>
      </c>
      <c r="QX2" s="2" t="s">
        <v>1303</v>
      </c>
      <c r="QY2" s="7" t="s">
        <v>1304</v>
      </c>
      <c r="QZ2" s="2" t="s">
        <v>1305</v>
      </c>
      <c r="RA2" s="7" t="s">
        <v>1306</v>
      </c>
      <c r="RB2" s="2" t="s">
        <v>1307</v>
      </c>
      <c r="RC2" s="7" t="s">
        <v>1308</v>
      </c>
      <c r="RD2" s="6" t="s">
        <v>1309</v>
      </c>
      <c r="RE2" s="2" t="s">
        <v>1310</v>
      </c>
      <c r="RF2" s="7" t="s">
        <v>1311</v>
      </c>
      <c r="RG2" s="6" t="s">
        <v>1312</v>
      </c>
      <c r="RH2" s="7" t="s">
        <v>1313</v>
      </c>
      <c r="RI2" s="2" t="s">
        <v>1314</v>
      </c>
      <c r="RJ2" s="7" t="s">
        <v>1315</v>
      </c>
      <c r="RK2" s="2" t="s">
        <v>1316</v>
      </c>
      <c r="RL2" s="5" t="s">
        <v>1317</v>
      </c>
      <c r="RM2" s="2" t="s">
        <v>1318</v>
      </c>
      <c r="RN2" s="7" t="s">
        <v>1319</v>
      </c>
      <c r="RO2" s="6" t="s">
        <v>1320</v>
      </c>
      <c r="RP2" s="2" t="s">
        <v>1321</v>
      </c>
      <c r="RQ2" s="5" t="s">
        <v>1322</v>
      </c>
      <c r="RR2" s="7" t="s">
        <v>1323</v>
      </c>
      <c r="RS2" s="6" t="s">
        <v>1324</v>
      </c>
      <c r="RT2" s="2" t="s">
        <v>1325</v>
      </c>
      <c r="RU2" s="7" t="s">
        <v>1326</v>
      </c>
      <c r="RV2" s="2" t="s">
        <v>1327</v>
      </c>
      <c r="RW2" s="5" t="s">
        <v>1328</v>
      </c>
      <c r="RX2" s="2" t="s">
        <v>1329</v>
      </c>
      <c r="RY2" s="7" t="s">
        <v>1330</v>
      </c>
      <c r="RZ2" s="2" t="s">
        <v>1331</v>
      </c>
      <c r="SA2" s="5" t="s">
        <v>1332</v>
      </c>
      <c r="SB2" s="2" t="s">
        <v>1333</v>
      </c>
      <c r="SC2" s="7" t="s">
        <v>1334</v>
      </c>
      <c r="SD2" s="6" t="s">
        <v>1335</v>
      </c>
      <c r="SE2" s="2" t="s">
        <v>1336</v>
      </c>
      <c r="SF2" s="7" t="s">
        <v>1337</v>
      </c>
      <c r="SG2" s="6" t="s">
        <v>1338</v>
      </c>
      <c r="SH2" s="7" t="s">
        <v>1339</v>
      </c>
      <c r="SI2" s="2" t="s">
        <v>1340</v>
      </c>
      <c r="SJ2" s="7" t="s">
        <v>1341</v>
      </c>
      <c r="SK2" s="6" t="s">
        <v>1342</v>
      </c>
      <c r="SL2" s="7" t="s">
        <v>1343</v>
      </c>
      <c r="SM2" s="2" t="s">
        <v>1344</v>
      </c>
      <c r="SN2" s="7" t="s">
        <v>1345</v>
      </c>
      <c r="SO2" s="2" t="s">
        <v>1346</v>
      </c>
      <c r="SP2" s="5" t="s">
        <v>1347</v>
      </c>
      <c r="SQ2" s="7" t="s">
        <v>1348</v>
      </c>
      <c r="SR2" s="6" t="s">
        <v>1349</v>
      </c>
      <c r="SS2" s="2" t="s">
        <v>1350</v>
      </c>
      <c r="ST2" s="5" t="s">
        <v>1351</v>
      </c>
      <c r="SU2" s="7" t="s">
        <v>1352</v>
      </c>
      <c r="SV2" s="2" t="s">
        <v>1353</v>
      </c>
      <c r="SW2" s="7" t="s">
        <v>1354</v>
      </c>
      <c r="SX2" s="6" t="s">
        <v>1355</v>
      </c>
      <c r="SY2" s="2" t="s">
        <v>1356</v>
      </c>
      <c r="SZ2" s="5" t="s">
        <v>1357</v>
      </c>
      <c r="TA2" s="7" t="s">
        <v>1358</v>
      </c>
      <c r="TB2" s="2" t="s">
        <v>1359</v>
      </c>
      <c r="TC2" s="5" t="s">
        <v>1360</v>
      </c>
      <c r="TD2" s="2" t="s">
        <v>1361</v>
      </c>
      <c r="TE2" s="7" t="s">
        <v>1362</v>
      </c>
      <c r="TF2" s="6" t="s">
        <v>1363</v>
      </c>
      <c r="TG2" s="2" t="s">
        <v>1364</v>
      </c>
      <c r="TH2" s="7" t="s">
        <v>1365</v>
      </c>
      <c r="TI2" s="2" t="s">
        <v>1366</v>
      </c>
      <c r="TJ2" s="5" t="s">
        <v>1367</v>
      </c>
      <c r="TK2" s="2" t="s">
        <v>1368</v>
      </c>
      <c r="TL2" s="7" t="s">
        <v>1369</v>
      </c>
      <c r="TM2" s="6" t="s">
        <v>1370</v>
      </c>
      <c r="TN2" s="2" t="s">
        <v>1371</v>
      </c>
      <c r="TO2" s="5" t="s">
        <v>1372</v>
      </c>
      <c r="TP2" s="7" t="s">
        <v>1373</v>
      </c>
      <c r="TQ2" s="2" t="s">
        <v>1374</v>
      </c>
      <c r="TR2" s="7" t="s">
        <v>1375</v>
      </c>
      <c r="TS2" s="2" t="s">
        <v>1376</v>
      </c>
      <c r="TT2" s="7" t="s">
        <v>1377</v>
      </c>
      <c r="TU2" s="2" t="s">
        <v>1378</v>
      </c>
      <c r="TV2" s="7" t="s">
        <v>1379</v>
      </c>
      <c r="TW2" s="6" t="s">
        <v>1380</v>
      </c>
      <c r="TX2" s="2" t="s">
        <v>1381</v>
      </c>
      <c r="TY2" s="5" t="s">
        <v>1382</v>
      </c>
      <c r="TZ2" s="7" t="s">
        <v>1383</v>
      </c>
      <c r="UA2" s="6" t="s">
        <v>1384</v>
      </c>
      <c r="UB2" s="2" t="s">
        <v>1385</v>
      </c>
      <c r="UC2" s="5" t="s">
        <v>1386</v>
      </c>
      <c r="UD2" s="7" t="s">
        <v>1387</v>
      </c>
      <c r="UE2" s="6" t="s">
        <v>1388</v>
      </c>
      <c r="UF2" s="7" t="s">
        <v>1389</v>
      </c>
      <c r="UG2" s="6" t="s">
        <v>1390</v>
      </c>
      <c r="UH2" s="2" t="s">
        <v>1391</v>
      </c>
      <c r="UI2" s="5" t="s">
        <v>1392</v>
      </c>
      <c r="UJ2" s="7" t="s">
        <v>1393</v>
      </c>
      <c r="UK2" s="6" t="s">
        <v>1394</v>
      </c>
      <c r="UL2" s="2" t="s">
        <v>1395</v>
      </c>
      <c r="UM2" s="5" t="s">
        <v>1396</v>
      </c>
      <c r="UN2" s="7" t="s">
        <v>1397</v>
      </c>
      <c r="UO2" s="2" t="s">
        <v>1398</v>
      </c>
      <c r="UP2" s="5" t="s">
        <v>1399</v>
      </c>
      <c r="UQ2" s="7" t="s">
        <v>1400</v>
      </c>
      <c r="UR2" s="6" t="s">
        <v>1401</v>
      </c>
      <c r="US2" s="2" t="s">
        <v>1402</v>
      </c>
      <c r="UT2" s="7" t="s">
        <v>1403</v>
      </c>
      <c r="UU2" s="2" t="s">
        <v>1404</v>
      </c>
      <c r="UV2" s="5" t="s">
        <v>1405</v>
      </c>
      <c r="UW2" s="7" t="s">
        <v>1406</v>
      </c>
      <c r="UX2" s="6" t="s">
        <v>1407</v>
      </c>
      <c r="UY2" s="2" t="s">
        <v>1408</v>
      </c>
      <c r="UZ2" s="5" t="s">
        <v>1409</v>
      </c>
      <c r="VA2" s="7" t="s">
        <v>1410</v>
      </c>
      <c r="VB2" s="6" t="s">
        <v>1411</v>
      </c>
      <c r="VC2" s="2" t="s">
        <v>1412</v>
      </c>
      <c r="VD2" s="5" t="s">
        <v>1413</v>
      </c>
      <c r="VE2" s="7" t="s">
        <v>1414</v>
      </c>
      <c r="VF2" s="6" t="s">
        <v>1415</v>
      </c>
      <c r="VG2" s="2" t="s">
        <v>1416</v>
      </c>
      <c r="VH2" s="7" t="s">
        <v>1417</v>
      </c>
      <c r="VI2" s="2" t="s">
        <v>1418</v>
      </c>
      <c r="VJ2" s="5" t="s">
        <v>1419</v>
      </c>
      <c r="VK2" s="7" t="s">
        <v>1420</v>
      </c>
      <c r="VL2" s="6" t="s">
        <v>1421</v>
      </c>
      <c r="VM2" s="2" t="s">
        <v>1422</v>
      </c>
      <c r="VN2" s="5" t="s">
        <v>1423</v>
      </c>
      <c r="VO2" s="7" t="s">
        <v>1424</v>
      </c>
      <c r="VP2" s="2" t="s">
        <v>1425</v>
      </c>
      <c r="VQ2" s="7" t="s">
        <v>1426</v>
      </c>
      <c r="VR2" s="2" t="s">
        <v>1427</v>
      </c>
      <c r="VS2" s="5" t="s">
        <v>1428</v>
      </c>
      <c r="VT2" s="2" t="s">
        <v>1429</v>
      </c>
      <c r="VU2" s="7" t="s">
        <v>1430</v>
      </c>
      <c r="VV2" s="6" t="s">
        <v>1431</v>
      </c>
      <c r="VW2" s="2" t="s">
        <v>1432</v>
      </c>
      <c r="VX2" s="5" t="s">
        <v>1433</v>
      </c>
      <c r="VY2" s="7" t="s">
        <v>1434</v>
      </c>
      <c r="VZ2" s="6" t="s">
        <v>1435</v>
      </c>
      <c r="WA2" s="2" t="s">
        <v>1436</v>
      </c>
      <c r="WB2" s="7" t="s">
        <v>1437</v>
      </c>
      <c r="WC2" s="6" t="s">
        <v>1438</v>
      </c>
      <c r="WD2" s="2" t="s">
        <v>1439</v>
      </c>
      <c r="WE2" s="5" t="s">
        <v>1440</v>
      </c>
      <c r="WF2" s="7" t="s">
        <v>1441</v>
      </c>
      <c r="WG2" s="6" t="s">
        <v>1442</v>
      </c>
      <c r="WH2" s="2" t="s">
        <v>1443</v>
      </c>
      <c r="WI2" s="5" t="s">
        <v>1444</v>
      </c>
      <c r="WJ2" s="7" t="s">
        <v>1445</v>
      </c>
      <c r="WK2" s="6" t="s">
        <v>1446</v>
      </c>
      <c r="WL2" s="2" t="s">
        <v>1447</v>
      </c>
      <c r="WM2" s="7" t="s">
        <v>1448</v>
      </c>
      <c r="WN2" s="2" t="s">
        <v>1449</v>
      </c>
      <c r="WO2" s="5" t="s">
        <v>1450</v>
      </c>
      <c r="WP2" s="2" t="s">
        <v>1451</v>
      </c>
      <c r="WQ2" s="7" t="s">
        <v>1452</v>
      </c>
      <c r="WR2" s="6" t="s">
        <v>1453</v>
      </c>
      <c r="WS2" s="2" t="s">
        <v>1454</v>
      </c>
      <c r="WT2" s="5" t="s">
        <v>1455</v>
      </c>
      <c r="WU2" s="7" t="s">
        <v>1456</v>
      </c>
      <c r="WV2" s="6" t="s">
        <v>1457</v>
      </c>
      <c r="WW2" s="2" t="s">
        <v>1458</v>
      </c>
      <c r="WX2" s="5" t="s">
        <v>1459</v>
      </c>
      <c r="WY2" s="7" t="s">
        <v>1460</v>
      </c>
      <c r="WZ2" s="6" t="s">
        <v>1461</v>
      </c>
      <c r="XA2" s="2" t="s">
        <v>1462</v>
      </c>
      <c r="XB2" s="7" t="s">
        <v>1463</v>
      </c>
      <c r="XC2" s="6" t="s">
        <v>1464</v>
      </c>
      <c r="XD2" s="7" t="s">
        <v>920</v>
      </c>
      <c r="XE2" s="2" t="s">
        <v>1465</v>
      </c>
      <c r="XF2" s="5" t="s">
        <v>1466</v>
      </c>
      <c r="XG2" s="7" t="s">
        <v>1467</v>
      </c>
      <c r="XH2" s="6" t="s">
        <v>1468</v>
      </c>
      <c r="XI2" s="2" t="s">
        <v>1469</v>
      </c>
      <c r="XJ2" s="7" t="s">
        <v>1470</v>
      </c>
      <c r="XK2" s="6" t="s">
        <v>1471</v>
      </c>
      <c r="XL2" s="2" t="s">
        <v>1472</v>
      </c>
      <c r="XM2" s="5" t="s">
        <v>1473</v>
      </c>
      <c r="XN2" s="7" t="s">
        <v>1474</v>
      </c>
      <c r="XO2" s="6" t="s">
        <v>1475</v>
      </c>
      <c r="XP2" s="2" t="s">
        <v>1476</v>
      </c>
      <c r="XQ2" s="7" t="s">
        <v>1477</v>
      </c>
      <c r="XR2" s="2" t="s">
        <v>1478</v>
      </c>
      <c r="XS2" s="7" t="s">
        <v>1479</v>
      </c>
      <c r="XT2" s="6" t="s">
        <v>1480</v>
      </c>
      <c r="XU2" s="2" t="s">
        <v>1481</v>
      </c>
      <c r="XV2" s="5" t="s">
        <v>1482</v>
      </c>
      <c r="XW2" s="7" t="s">
        <v>1483</v>
      </c>
      <c r="XX2" s="6" t="s">
        <v>1484</v>
      </c>
      <c r="XY2" s="7" t="s">
        <v>1485</v>
      </c>
      <c r="XZ2" s="2" t="s">
        <v>1486</v>
      </c>
      <c r="YA2" s="5" t="s">
        <v>1487</v>
      </c>
      <c r="YB2" s="7" t="s">
        <v>1488</v>
      </c>
      <c r="YC2" s="2" t="s">
        <v>1489</v>
      </c>
      <c r="YD2" s="7" t="s">
        <v>1490</v>
      </c>
      <c r="YE2" s="6" t="s">
        <v>1491</v>
      </c>
      <c r="YF2" s="7" t="s">
        <v>1492</v>
      </c>
      <c r="YG2" s="6" t="s">
        <v>1493</v>
      </c>
      <c r="YH2" s="2" t="s">
        <v>1494</v>
      </c>
      <c r="YI2" s="7" t="s">
        <v>1495</v>
      </c>
      <c r="YJ2" s="6" t="s">
        <v>1496</v>
      </c>
      <c r="YK2" s="2" t="s">
        <v>1497</v>
      </c>
      <c r="YL2" s="5" t="s">
        <v>1498</v>
      </c>
      <c r="YM2" s="2" t="s">
        <v>1499</v>
      </c>
      <c r="YN2" s="7" t="s">
        <v>1500</v>
      </c>
      <c r="YO2" s="6" t="s">
        <v>1501</v>
      </c>
      <c r="YP2" s="2" t="s">
        <v>1502</v>
      </c>
      <c r="YQ2" s="5" t="s">
        <v>1503</v>
      </c>
      <c r="YR2" s="7" t="s">
        <v>1504</v>
      </c>
      <c r="YS2" s="6" t="s">
        <v>1505</v>
      </c>
      <c r="YT2" s="2" t="s">
        <v>1506</v>
      </c>
      <c r="YU2" s="7" t="s">
        <v>1507</v>
      </c>
      <c r="YV2" s="2" t="s">
        <v>1508</v>
      </c>
      <c r="YW2" s="7" t="s">
        <v>1509</v>
      </c>
      <c r="YX2" s="2" t="s">
        <v>1510</v>
      </c>
      <c r="YY2" s="7" t="s">
        <v>1511</v>
      </c>
      <c r="YZ2" s="6" t="s">
        <v>1512</v>
      </c>
      <c r="ZA2" s="2" t="s">
        <v>1513</v>
      </c>
      <c r="ZB2" s="7" t="s">
        <v>1514</v>
      </c>
      <c r="ZC2" s="6" t="s">
        <v>1515</v>
      </c>
      <c r="ZD2" s="7" t="s">
        <v>1516</v>
      </c>
      <c r="ZE2" s="2" t="s">
        <v>1517</v>
      </c>
      <c r="ZF2" s="5" t="s">
        <v>1518</v>
      </c>
      <c r="ZG2" s="7" t="s">
        <v>1519</v>
      </c>
      <c r="ZH2" s="6" t="s">
        <v>1520</v>
      </c>
      <c r="ZI2" s="2" t="s">
        <v>1521</v>
      </c>
      <c r="ZJ2" s="7" t="s">
        <v>1522</v>
      </c>
      <c r="ZK2" s="6" t="s">
        <v>1523</v>
      </c>
      <c r="ZL2" s="7" t="s">
        <v>1524</v>
      </c>
      <c r="ZM2" s="2" t="s">
        <v>1525</v>
      </c>
      <c r="ZN2" s="5" t="s">
        <v>1526</v>
      </c>
      <c r="ZO2" s="7" t="s">
        <v>1527</v>
      </c>
      <c r="ZP2" s="2" t="s">
        <v>1528</v>
      </c>
      <c r="ZQ2" s="5" t="s">
        <v>1529</v>
      </c>
      <c r="ZR2" s="2" t="s">
        <v>1530</v>
      </c>
      <c r="ZS2" s="7" t="s">
        <v>1531</v>
      </c>
      <c r="ZT2" s="6" t="s">
        <v>1532</v>
      </c>
      <c r="ZU2" s="2" t="s">
        <v>1533</v>
      </c>
      <c r="ZV2" s="5" t="s">
        <v>1534</v>
      </c>
      <c r="ZW2" s="7" t="s">
        <v>1535</v>
      </c>
      <c r="ZX2" s="2" t="s">
        <v>1536</v>
      </c>
      <c r="ZY2" s="2" t="s">
        <v>1537</v>
      </c>
      <c r="ZZ2" s="7" t="s">
        <v>1538</v>
      </c>
      <c r="AAA2" s="6" t="s">
        <v>1539</v>
      </c>
      <c r="AAB2" s="2" t="s">
        <v>1540</v>
      </c>
      <c r="AAC2" s="7" t="s">
        <v>1541</v>
      </c>
      <c r="AAD2" s="6" t="s">
        <v>1542</v>
      </c>
      <c r="AAE2" s="7" t="s">
        <v>1543</v>
      </c>
      <c r="AAF2" s="2" t="s">
        <v>1544</v>
      </c>
      <c r="AAG2" s="2" t="s">
        <v>1545</v>
      </c>
      <c r="AAH2" s="7" t="s">
        <v>1546</v>
      </c>
      <c r="AAI2" s="6" t="s">
        <v>1547</v>
      </c>
      <c r="AAJ2" s="2" t="s">
        <v>1548</v>
      </c>
      <c r="AAK2" s="2" t="s">
        <v>1549</v>
      </c>
      <c r="AAL2" s="7" t="s">
        <v>1550</v>
      </c>
      <c r="AAM2" s="2" t="s">
        <v>1551</v>
      </c>
      <c r="AAN2" s="5" t="s">
        <v>1552</v>
      </c>
      <c r="AAO2" s="2" t="s">
        <v>1553</v>
      </c>
      <c r="AAP2" s="7" t="s">
        <v>1554</v>
      </c>
      <c r="AAQ2" s="2" t="s">
        <v>1555</v>
      </c>
      <c r="AAR2" s="7" t="s">
        <v>1556</v>
      </c>
      <c r="AAS2" s="6" t="s">
        <v>1557</v>
      </c>
      <c r="AAT2" s="7" t="s">
        <v>1558</v>
      </c>
      <c r="AAU2" s="2" t="s">
        <v>1559</v>
      </c>
      <c r="AAV2" s="5" t="s">
        <v>1560</v>
      </c>
      <c r="AAW2" s="7" t="s">
        <v>1561</v>
      </c>
      <c r="AAX2" s="6" t="s">
        <v>1562</v>
      </c>
      <c r="AAY2" s="2" t="s">
        <v>1563</v>
      </c>
      <c r="AAZ2" s="5" t="s">
        <v>1564</v>
      </c>
      <c r="ABA2" s="7" t="s">
        <v>1565</v>
      </c>
      <c r="ABB2" s="6" t="s">
        <v>1566</v>
      </c>
      <c r="ABC2" s="7" t="s">
        <v>1567</v>
      </c>
      <c r="ABD2" s="6" t="s">
        <v>1568</v>
      </c>
      <c r="ABE2" s="2" t="s">
        <v>1569</v>
      </c>
      <c r="ABF2" s="5" t="s">
        <v>1570</v>
      </c>
      <c r="ABG2" s="7" t="s">
        <v>1571</v>
      </c>
      <c r="ABH2" s="6" t="s">
        <v>1572</v>
      </c>
      <c r="ABI2" s="2" t="s">
        <v>1573</v>
      </c>
      <c r="ABJ2" s="5" t="s">
        <v>1574</v>
      </c>
      <c r="ABK2" s="7" t="s">
        <v>1575</v>
      </c>
      <c r="ABL2" s="6" t="s">
        <v>1576</v>
      </c>
      <c r="ABM2" s="2" t="s">
        <v>1577</v>
      </c>
      <c r="ABN2" s="5" t="s">
        <v>1578</v>
      </c>
      <c r="ABO2" s="7" t="s">
        <v>1579</v>
      </c>
      <c r="ABP2" s="6" t="s">
        <v>1580</v>
      </c>
      <c r="ABQ2" s="2" t="s">
        <v>1581</v>
      </c>
      <c r="ABR2" s="7" t="s">
        <v>1582</v>
      </c>
      <c r="ABS2" s="6" t="s">
        <v>1583</v>
      </c>
      <c r="ABT2" s="2" t="s">
        <v>1584</v>
      </c>
      <c r="ABU2" s="5" t="s">
        <v>1585</v>
      </c>
      <c r="ABV2" s="7" t="s">
        <v>1586</v>
      </c>
      <c r="ABW2" s="6" t="s">
        <v>1587</v>
      </c>
      <c r="ABX2" s="2" t="s">
        <v>1588</v>
      </c>
      <c r="ABY2" s="5" t="s">
        <v>1589</v>
      </c>
      <c r="ABZ2" s="7" t="s">
        <v>1590</v>
      </c>
      <c r="ACA2" s="6" t="s">
        <v>1591</v>
      </c>
      <c r="ACB2" s="2" t="s">
        <v>1592</v>
      </c>
      <c r="ACC2" s="7" t="s">
        <v>1593</v>
      </c>
      <c r="ACD2" s="2" t="s">
        <v>1594</v>
      </c>
      <c r="ACE2" s="5" t="s">
        <v>1595</v>
      </c>
      <c r="ACF2" s="7" t="s">
        <v>1596</v>
      </c>
      <c r="ACG2" s="6" t="s">
        <v>1597</v>
      </c>
      <c r="ACH2" s="2" t="s">
        <v>1598</v>
      </c>
      <c r="ACI2" s="5" t="s">
        <v>1599</v>
      </c>
      <c r="ACJ2" s="7" t="s">
        <v>1600</v>
      </c>
      <c r="ACK2" s="6" t="s">
        <v>1601</v>
      </c>
      <c r="ACL2" s="2" t="s">
        <v>1602</v>
      </c>
      <c r="ACM2" s="5" t="s">
        <v>1603</v>
      </c>
      <c r="ACN2" s="7" t="s">
        <v>1604</v>
      </c>
      <c r="ACO2" s="6" t="s">
        <v>1605</v>
      </c>
      <c r="ACP2" s="2" t="s">
        <v>1606</v>
      </c>
      <c r="ACQ2" s="5" t="s">
        <v>1607</v>
      </c>
      <c r="ACR2" s="7" t="s">
        <v>1608</v>
      </c>
      <c r="ACS2" s="6" t="s">
        <v>1609</v>
      </c>
      <c r="ACT2" s="2" t="s">
        <v>1610</v>
      </c>
      <c r="ACU2" s="5" t="s">
        <v>1611</v>
      </c>
      <c r="ACV2" s="7" t="s">
        <v>1612</v>
      </c>
      <c r="ACW2" s="6" t="s">
        <v>1613</v>
      </c>
      <c r="ACX2" s="2" t="s">
        <v>1614</v>
      </c>
      <c r="ACY2" s="5" t="s">
        <v>1615</v>
      </c>
      <c r="ACZ2" s="7" t="s">
        <v>1616</v>
      </c>
      <c r="ADA2" s="2" t="s">
        <v>1617</v>
      </c>
      <c r="ADB2" s="5" t="s">
        <v>1618</v>
      </c>
      <c r="ADC2" s="7" t="s">
        <v>1619</v>
      </c>
      <c r="ADD2" s="6" t="s">
        <v>1620</v>
      </c>
      <c r="ADE2" s="2" t="s">
        <v>1621</v>
      </c>
      <c r="ADF2" s="7" t="s">
        <v>1622</v>
      </c>
      <c r="ADG2" s="2" t="s">
        <v>1623</v>
      </c>
      <c r="ADH2" s="7" t="s">
        <v>1624</v>
      </c>
      <c r="ADI2" s="2" t="s">
        <v>1625</v>
      </c>
      <c r="ADJ2" s="7" t="s">
        <v>1626</v>
      </c>
      <c r="ADK2" s="2" t="s">
        <v>1627</v>
      </c>
      <c r="ADL2" s="7" t="s">
        <v>1628</v>
      </c>
      <c r="ADM2" s="2" t="s">
        <v>1629</v>
      </c>
      <c r="ADN2" s="7" t="s">
        <v>1630</v>
      </c>
      <c r="ADO2" s="6" t="s">
        <v>1631</v>
      </c>
      <c r="ADP2" s="2" t="s">
        <v>1632</v>
      </c>
      <c r="ADQ2" s="5" t="s">
        <v>1633</v>
      </c>
      <c r="ADR2" s="7" t="s">
        <v>1634</v>
      </c>
      <c r="ADS2" s="2" t="s">
        <v>1635</v>
      </c>
      <c r="ADT2" s="7" t="s">
        <v>1636</v>
      </c>
      <c r="ADU2" s="2" t="s">
        <v>1637</v>
      </c>
      <c r="ADV2" s="7" t="s">
        <v>1638</v>
      </c>
      <c r="ADW2" s="6" t="s">
        <v>1639</v>
      </c>
      <c r="ADX2" s="7" t="s">
        <v>1640</v>
      </c>
      <c r="ADY2" s="2" t="s">
        <v>1641</v>
      </c>
      <c r="ADZ2" s="5" t="s">
        <v>1642</v>
      </c>
      <c r="AEA2" s="7" t="s">
        <v>1643</v>
      </c>
      <c r="AEB2" s="6" t="s">
        <v>1644</v>
      </c>
      <c r="AEC2" s="2" t="s">
        <v>1645</v>
      </c>
      <c r="AED2" s="7" t="s">
        <v>1646</v>
      </c>
      <c r="AEE2" s="6" t="s">
        <v>1647</v>
      </c>
      <c r="AEF2" s="2" t="s">
        <v>1648</v>
      </c>
      <c r="AEG2" s="7" t="s">
        <v>1649</v>
      </c>
      <c r="AEH2" s="2" t="s">
        <v>1650</v>
      </c>
      <c r="AEI2" s="7" t="s">
        <v>1651</v>
      </c>
      <c r="AEJ2" s="2" t="s">
        <v>1652</v>
      </c>
      <c r="AEK2" s="7" t="s">
        <v>1653</v>
      </c>
      <c r="AEL2" s="2" t="s">
        <v>1654</v>
      </c>
      <c r="AEM2" s="7" t="s">
        <v>1655</v>
      </c>
      <c r="AEN2" s="2" t="s">
        <v>1656</v>
      </c>
      <c r="AEO2" s="7" t="s">
        <v>1657</v>
      </c>
      <c r="AEP2" s="2" t="s">
        <v>1658</v>
      </c>
      <c r="AEQ2" s="7" t="s">
        <v>1659</v>
      </c>
      <c r="AER2" s="2" t="s">
        <v>1660</v>
      </c>
      <c r="AES2" s="7" t="s">
        <v>1661</v>
      </c>
      <c r="AET2" s="2" t="s">
        <v>1662</v>
      </c>
      <c r="AEU2" s="7" t="s">
        <v>1663</v>
      </c>
      <c r="AEV2" s="2" t="s">
        <v>1664</v>
      </c>
      <c r="AEW2" s="7" t="s">
        <v>1665</v>
      </c>
      <c r="AEX2" s="2" t="s">
        <v>1666</v>
      </c>
      <c r="AEY2" s="7" t="s">
        <v>1667</v>
      </c>
      <c r="AEZ2" s="2" t="s">
        <v>1668</v>
      </c>
      <c r="AFA2" s="7" t="s">
        <v>1669</v>
      </c>
      <c r="AFB2" s="2" t="s">
        <v>1670</v>
      </c>
      <c r="AFC2" s="7" t="s">
        <v>1671</v>
      </c>
      <c r="AFD2" s="2" t="s">
        <v>1672</v>
      </c>
      <c r="AFE2" s="7" t="s">
        <v>1673</v>
      </c>
      <c r="AFF2" s="2" t="s">
        <v>1674</v>
      </c>
      <c r="AFG2" s="5" t="s">
        <v>1675</v>
      </c>
      <c r="AFH2" s="7" t="s">
        <v>1676</v>
      </c>
      <c r="AFI2" s="2" t="s">
        <v>1677</v>
      </c>
      <c r="AFJ2" s="7" t="s">
        <v>1678</v>
      </c>
      <c r="AFK2" s="6" t="s">
        <v>1679</v>
      </c>
      <c r="AFL2" s="2" t="s">
        <v>1680</v>
      </c>
      <c r="AFM2" s="7" t="s">
        <v>1681</v>
      </c>
      <c r="AFN2" s="2" t="s">
        <v>1682</v>
      </c>
      <c r="AFO2" s="7" t="s">
        <v>1683</v>
      </c>
      <c r="AFP2" s="2" t="s">
        <v>1684</v>
      </c>
      <c r="AFQ2" s="7" t="s">
        <v>1685</v>
      </c>
      <c r="AFR2" s="2" t="s">
        <v>1686</v>
      </c>
      <c r="AFS2" s="7" t="s">
        <v>1687</v>
      </c>
      <c r="AFT2" s="2" t="s">
        <v>1688</v>
      </c>
      <c r="AFU2" s="7" t="s">
        <v>1689</v>
      </c>
      <c r="AFV2" s="2" t="s">
        <v>1690</v>
      </c>
      <c r="AFW2" s="7" t="s">
        <v>1691</v>
      </c>
      <c r="AFX2" s="2" t="s">
        <v>1692</v>
      </c>
      <c r="AFY2" s="7" t="s">
        <v>1693</v>
      </c>
      <c r="AFZ2" s="2" t="s">
        <v>1694</v>
      </c>
      <c r="AGA2" s="7" t="s">
        <v>1695</v>
      </c>
      <c r="AGB2" s="2" t="s">
        <v>1696</v>
      </c>
      <c r="AGC2" s="7" t="s">
        <v>1697</v>
      </c>
      <c r="AGD2" s="2" t="s">
        <v>1698</v>
      </c>
      <c r="AGE2" s="7" t="s">
        <v>1699</v>
      </c>
      <c r="AGF2" s="2" t="s">
        <v>1700</v>
      </c>
      <c r="AGG2" s="7" t="s">
        <v>1701</v>
      </c>
      <c r="AGH2" s="2" t="s">
        <v>1702</v>
      </c>
      <c r="AGI2" s="7" t="s">
        <v>1703</v>
      </c>
      <c r="AGJ2" s="2" t="s">
        <v>1704</v>
      </c>
      <c r="AGK2" s="7" t="s">
        <v>1705</v>
      </c>
      <c r="AGL2" s="2" t="s">
        <v>1706</v>
      </c>
      <c r="AGM2" s="7" t="s">
        <v>1707</v>
      </c>
      <c r="AGN2" s="6" t="s">
        <v>1708</v>
      </c>
      <c r="AGO2" s="2" t="s">
        <v>1709</v>
      </c>
      <c r="AGP2" s="7" t="s">
        <v>1710</v>
      </c>
      <c r="AGQ2" s="2" t="s">
        <v>1711</v>
      </c>
      <c r="AGR2" s="7" t="s">
        <v>1712</v>
      </c>
      <c r="AGS2" s="2" t="s">
        <v>1713</v>
      </c>
      <c r="AGT2" s="7" t="s">
        <v>1714</v>
      </c>
      <c r="AGU2" s="2" t="s">
        <v>1715</v>
      </c>
      <c r="AGV2" s="7" t="s">
        <v>1716</v>
      </c>
      <c r="AGW2" s="2" t="s">
        <v>1717</v>
      </c>
      <c r="AGX2" s="7" t="s">
        <v>1718</v>
      </c>
      <c r="AGY2" s="2" t="s">
        <v>1719</v>
      </c>
      <c r="AGZ2" s="7" t="s">
        <v>1720</v>
      </c>
      <c r="AHA2" s="2" t="s">
        <v>1721</v>
      </c>
      <c r="AHB2" s="7" t="s">
        <v>1722</v>
      </c>
      <c r="AHC2" s="6" t="s">
        <v>1723</v>
      </c>
      <c r="AHD2" s="2" t="s">
        <v>1724</v>
      </c>
      <c r="AHE2" s="7" t="s">
        <v>1725</v>
      </c>
      <c r="AHF2" s="2" t="s">
        <v>1726</v>
      </c>
      <c r="AHG2" s="7" t="s">
        <v>1727</v>
      </c>
      <c r="AHH2" s="2" t="s">
        <v>1728</v>
      </c>
      <c r="AHI2" s="7" t="s">
        <v>1729</v>
      </c>
      <c r="AHJ2" s="2" t="s">
        <v>1730</v>
      </c>
      <c r="AHK2" s="7" t="s">
        <v>1731</v>
      </c>
      <c r="AHL2" s="2" t="s">
        <v>1732</v>
      </c>
      <c r="AHM2" s="7" t="s">
        <v>1733</v>
      </c>
      <c r="AHN2" s="2" t="s">
        <v>1734</v>
      </c>
      <c r="AHO2" s="7" t="s">
        <v>1735</v>
      </c>
      <c r="AHP2" s="2" t="s">
        <v>1736</v>
      </c>
      <c r="AHQ2" s="7" t="s">
        <v>1737</v>
      </c>
      <c r="AHR2" s="2" t="s">
        <v>1738</v>
      </c>
      <c r="AHS2" s="7" t="s">
        <v>1739</v>
      </c>
      <c r="AHT2" s="2" t="s">
        <v>1740</v>
      </c>
      <c r="AHU2" s="7" t="s">
        <v>1741</v>
      </c>
      <c r="AHV2" s="2" t="s">
        <v>1742</v>
      </c>
      <c r="AHW2" s="7" t="s">
        <v>1743</v>
      </c>
      <c r="AHX2" s="2" t="s">
        <v>1744</v>
      </c>
      <c r="AHY2" s="7" t="s">
        <v>1745</v>
      </c>
      <c r="AHZ2" s="2" t="s">
        <v>1746</v>
      </c>
      <c r="AIA2" s="7" t="s">
        <v>1747</v>
      </c>
      <c r="AIB2" s="2" t="s">
        <v>1748</v>
      </c>
      <c r="AIC2" s="7" t="s">
        <v>1749</v>
      </c>
      <c r="AID2" s="6" t="s">
        <v>1750</v>
      </c>
      <c r="AIE2" s="2" t="s">
        <v>1751</v>
      </c>
      <c r="AIF2" s="7" t="s">
        <v>1752</v>
      </c>
      <c r="AIG2" s="6" t="s">
        <v>1753</v>
      </c>
      <c r="AIH2" s="2" t="s">
        <v>1754</v>
      </c>
      <c r="AII2" s="7" t="s">
        <v>1755</v>
      </c>
      <c r="AIJ2" s="6" t="s">
        <v>1756</v>
      </c>
      <c r="AIK2" s="2" t="s">
        <v>1757</v>
      </c>
      <c r="AIL2" s="7" t="s">
        <v>1758</v>
      </c>
      <c r="AIM2" s="2" t="s">
        <v>1759</v>
      </c>
      <c r="AIN2" s="2" t="s">
        <v>1760</v>
      </c>
      <c r="AIO2" s="7" t="s">
        <v>1761</v>
      </c>
      <c r="AIP2" s="6" t="s">
        <v>1762</v>
      </c>
      <c r="AIQ2" s="2" t="s">
        <v>1763</v>
      </c>
      <c r="AIR2" s="7" t="s">
        <v>1764</v>
      </c>
      <c r="AIS2" s="6" t="s">
        <v>1765</v>
      </c>
      <c r="AIT2" s="2" t="s">
        <v>1766</v>
      </c>
      <c r="AIU2" s="5" t="s">
        <v>1767</v>
      </c>
      <c r="AIV2" s="7" t="s">
        <v>1768</v>
      </c>
      <c r="AIW2" s="2" t="s">
        <v>1769</v>
      </c>
      <c r="AIX2" s="5" t="s">
        <v>1770</v>
      </c>
      <c r="AIY2" s="7" t="s">
        <v>1771</v>
      </c>
      <c r="AIZ2" s="2" t="s">
        <v>1772</v>
      </c>
      <c r="AJA2" s="5" t="s">
        <v>1773</v>
      </c>
      <c r="AJB2" s="7" t="s">
        <v>1774</v>
      </c>
      <c r="AJC2" s="6" t="s">
        <v>1775</v>
      </c>
      <c r="AJD2" s="2" t="s">
        <v>1776</v>
      </c>
      <c r="AJE2" s="7" t="s">
        <v>1777</v>
      </c>
      <c r="AJF2" s="6" t="s">
        <v>1778</v>
      </c>
      <c r="AJG2" s="2" t="s">
        <v>1779</v>
      </c>
      <c r="AJH2" s="7" t="s">
        <v>1780</v>
      </c>
      <c r="AJI2" s="2" t="s">
        <v>1781</v>
      </c>
      <c r="AJJ2" s="7" t="s">
        <v>1782</v>
      </c>
      <c r="AJK2" s="6" t="s">
        <v>1783</v>
      </c>
      <c r="AJL2" s="2" t="s">
        <v>1784</v>
      </c>
      <c r="AJM2" s="7" t="s">
        <v>1785</v>
      </c>
      <c r="AJN2" s="2" t="s">
        <v>1786</v>
      </c>
      <c r="AJO2" s="7" t="s">
        <v>1787</v>
      </c>
      <c r="AJP2" s="2" t="s">
        <v>1788</v>
      </c>
      <c r="AJQ2" s="7" t="s">
        <v>1789</v>
      </c>
      <c r="AJR2" s="2" t="s">
        <v>1790</v>
      </c>
      <c r="AJS2" s="7" t="s">
        <v>1791</v>
      </c>
      <c r="AJT2" s="2" t="s">
        <v>1792</v>
      </c>
      <c r="AJU2" s="5" t="s">
        <v>1793</v>
      </c>
      <c r="AJV2" s="7" t="s">
        <v>1794</v>
      </c>
      <c r="AJW2" s="6" t="s">
        <v>1795</v>
      </c>
      <c r="AJX2" s="2" t="s">
        <v>1796</v>
      </c>
      <c r="AJY2" s="7" t="s">
        <v>1797</v>
      </c>
      <c r="AJZ2" s="6" t="s">
        <v>1798</v>
      </c>
      <c r="AKA2" s="2" t="s">
        <v>1799</v>
      </c>
      <c r="AKB2" s="5" t="s">
        <v>1800</v>
      </c>
      <c r="AKC2" s="7" t="s">
        <v>1801</v>
      </c>
      <c r="AKD2" s="2" t="s">
        <v>1802</v>
      </c>
      <c r="AKE2" s="5" t="s">
        <v>1279</v>
      </c>
      <c r="AKF2" s="7" t="s">
        <v>1803</v>
      </c>
      <c r="AKG2" s="6" t="s">
        <v>1804</v>
      </c>
      <c r="AKH2" s="7" t="s">
        <v>1805</v>
      </c>
      <c r="AKI2" s="6" t="s">
        <v>1806</v>
      </c>
      <c r="AKJ2" s="2" t="s">
        <v>1807</v>
      </c>
      <c r="AKK2" s="7" t="s">
        <v>1808</v>
      </c>
      <c r="AKL2" s="2" t="s">
        <v>1809</v>
      </c>
      <c r="AKM2" s="5" t="s">
        <v>1810</v>
      </c>
      <c r="AKN2" s="7" t="s">
        <v>1811</v>
      </c>
      <c r="AKO2" s="2" t="s">
        <v>1812</v>
      </c>
      <c r="AKP2" s="7" t="s">
        <v>1813</v>
      </c>
      <c r="AKQ2" s="2" t="s">
        <v>1814</v>
      </c>
      <c r="AKR2" s="7" t="s">
        <v>1815</v>
      </c>
      <c r="AKS2" s="2" t="s">
        <v>1816</v>
      </c>
      <c r="AKT2" s="7" t="s">
        <v>1817</v>
      </c>
      <c r="AKU2" s="6" t="s">
        <v>1818</v>
      </c>
      <c r="AKV2" s="2" t="s">
        <v>1819</v>
      </c>
      <c r="AKW2" s="7" t="s">
        <v>1820</v>
      </c>
      <c r="AKX2" s="2" t="s">
        <v>1821</v>
      </c>
      <c r="AKY2" s="7" t="s">
        <v>1822</v>
      </c>
      <c r="AKZ2" s="2" t="s">
        <v>1823</v>
      </c>
      <c r="ALA2" s="7" t="s">
        <v>1824</v>
      </c>
      <c r="ALB2" s="6" t="s">
        <v>1825</v>
      </c>
      <c r="ALC2" s="2" t="s">
        <v>1826</v>
      </c>
      <c r="ALD2" s="7" t="s">
        <v>1827</v>
      </c>
      <c r="ALE2" s="6" t="s">
        <v>1828</v>
      </c>
      <c r="ALF2" s="2" t="s">
        <v>1829</v>
      </c>
      <c r="ALG2" s="7" t="s">
        <v>1830</v>
      </c>
      <c r="ALH2" s="2" t="s">
        <v>1831</v>
      </c>
      <c r="ALI2" s="7" t="s">
        <v>1832</v>
      </c>
      <c r="ALJ2" s="2" t="s">
        <v>1833</v>
      </c>
      <c r="ALK2" s="7" t="s">
        <v>1834</v>
      </c>
      <c r="ALL2" s="2" t="s">
        <v>1835</v>
      </c>
      <c r="ALM2" s="5" t="s">
        <v>1836</v>
      </c>
      <c r="ALN2" s="2" t="s">
        <v>1837</v>
      </c>
      <c r="ALO2" s="7" t="s">
        <v>1838</v>
      </c>
      <c r="ALP2" s="6" t="s">
        <v>1839</v>
      </c>
      <c r="ALQ2" s="2" t="s">
        <v>1840</v>
      </c>
      <c r="ALR2" s="7" t="s">
        <v>1841</v>
      </c>
      <c r="ALS2" s="2" t="s">
        <v>1842</v>
      </c>
      <c r="ALT2" s="7" t="s">
        <v>1843</v>
      </c>
      <c r="ALU2" s="6" t="s">
        <v>1844</v>
      </c>
      <c r="ALV2" s="7" t="s">
        <v>1845</v>
      </c>
      <c r="ALW2" s="2" t="s">
        <v>1846</v>
      </c>
      <c r="ALX2" s="7" t="s">
        <v>1847</v>
      </c>
      <c r="ALY2" s="2" t="s">
        <v>1848</v>
      </c>
      <c r="ALZ2" s="7" t="s">
        <v>1849</v>
      </c>
      <c r="AMA2" s="2" t="s">
        <v>1850</v>
      </c>
      <c r="AMB2" s="7" t="s">
        <v>1851</v>
      </c>
      <c r="AMC2" s="2" t="s">
        <v>1852</v>
      </c>
      <c r="AMD2" s="7" t="s">
        <v>1853</v>
      </c>
      <c r="AME2" s="2" t="s">
        <v>1854</v>
      </c>
      <c r="AMF2" s="7" t="s">
        <v>1855</v>
      </c>
      <c r="AMG2" s="2" t="s">
        <v>1856</v>
      </c>
      <c r="AMH2" s="7" t="s">
        <v>1857</v>
      </c>
      <c r="AMI2" s="6" t="s">
        <v>1858</v>
      </c>
      <c r="AMJ2" s="2" t="s">
        <v>1859</v>
      </c>
      <c r="AMK2" s="7" t="s">
        <v>1860</v>
      </c>
      <c r="AML2" s="2" t="s">
        <v>1861</v>
      </c>
      <c r="AMM2" s="7" t="s">
        <v>1862</v>
      </c>
      <c r="AMN2" s="6" t="s">
        <v>1863</v>
      </c>
      <c r="AMO2" s="2" t="s">
        <v>1864</v>
      </c>
      <c r="AMP2" s="7" t="s">
        <v>1865</v>
      </c>
      <c r="AMQ2" s="2" t="s">
        <v>1866</v>
      </c>
      <c r="AMR2" s="7" t="s">
        <v>1867</v>
      </c>
      <c r="AMS2" s="2" t="s">
        <v>1868</v>
      </c>
      <c r="AMT2" s="5" t="s">
        <v>1869</v>
      </c>
      <c r="AMU2" s="7" t="s">
        <v>1870</v>
      </c>
      <c r="AMV2" s="6" t="s">
        <v>1871</v>
      </c>
      <c r="AMW2" s="2" t="s">
        <v>1872</v>
      </c>
      <c r="AMX2" s="5" t="s">
        <v>1873</v>
      </c>
      <c r="AMY2" s="7" t="s">
        <v>1874</v>
      </c>
      <c r="AMZ2" s="6" t="s">
        <v>1875</v>
      </c>
      <c r="ANA2" s="2" t="s">
        <v>1876</v>
      </c>
      <c r="ANB2" s="5" t="s">
        <v>1877</v>
      </c>
      <c r="ANC2" s="7" t="s">
        <v>1878</v>
      </c>
      <c r="AND2" s="6" t="s">
        <v>1879</v>
      </c>
      <c r="ANE2" s="2" t="s">
        <v>1880</v>
      </c>
      <c r="ANF2" s="7" t="s">
        <v>1881</v>
      </c>
      <c r="ANG2" s="2" t="s">
        <v>1882</v>
      </c>
      <c r="ANH2" s="5" t="s">
        <v>1883</v>
      </c>
      <c r="ANI2" s="7" t="s">
        <v>1884</v>
      </c>
      <c r="ANJ2" s="2" t="s">
        <v>1885</v>
      </c>
      <c r="ANK2" s="7" t="s">
        <v>1886</v>
      </c>
      <c r="ANL2" s="2" t="s">
        <v>1887</v>
      </c>
      <c r="ANM2" s="7" t="s">
        <v>1888</v>
      </c>
      <c r="ANN2" s="2" t="s">
        <v>1889</v>
      </c>
      <c r="ANO2" s="7" t="s">
        <v>1890</v>
      </c>
      <c r="ANP2" s="2" t="s">
        <v>1891</v>
      </c>
      <c r="ANQ2" s="5" t="s">
        <v>1892</v>
      </c>
      <c r="ANR2" s="7" t="s">
        <v>1893</v>
      </c>
      <c r="ANS2" s="2" t="s">
        <v>1894</v>
      </c>
      <c r="ANT2" s="7" t="s">
        <v>1895</v>
      </c>
      <c r="ANU2" s="2" t="s">
        <v>1896</v>
      </c>
      <c r="ANV2" s="5" t="s">
        <v>1897</v>
      </c>
      <c r="ANW2" s="7" t="s">
        <v>1898</v>
      </c>
      <c r="ANX2" s="6" t="s">
        <v>1899</v>
      </c>
      <c r="ANY2" s="7" t="s">
        <v>1900</v>
      </c>
      <c r="ANZ2" s="6" t="s">
        <v>1901</v>
      </c>
      <c r="AOA2" s="7" t="s">
        <v>1902</v>
      </c>
      <c r="AOB2" s="6" t="s">
        <v>1903</v>
      </c>
      <c r="AOC2" s="2" t="s">
        <v>1904</v>
      </c>
      <c r="AOD2" s="7" t="s">
        <v>1905</v>
      </c>
      <c r="AOE2" s="2" t="s">
        <v>1906</v>
      </c>
      <c r="AOF2" s="7" t="s">
        <v>1907</v>
      </c>
      <c r="AOG2" s="2" t="s">
        <v>1908</v>
      </c>
      <c r="AOH2" s="7" t="s">
        <v>1909</v>
      </c>
      <c r="AOI2" s="2" t="s">
        <v>1910</v>
      </c>
      <c r="AOJ2" s="7" t="s">
        <v>1911</v>
      </c>
      <c r="AOK2" s="2" t="s">
        <v>1912</v>
      </c>
      <c r="AOL2" s="5" t="s">
        <v>1913</v>
      </c>
      <c r="AOM2" s="7" t="s">
        <v>1914</v>
      </c>
      <c r="AON2" s="2" t="s">
        <v>1915</v>
      </c>
      <c r="AOO2" s="7" t="s">
        <v>1916</v>
      </c>
      <c r="AOP2" s="2" t="s">
        <v>1917</v>
      </c>
      <c r="AOQ2" s="7" t="s">
        <v>1918</v>
      </c>
      <c r="AOR2" s="2" t="s">
        <v>1919</v>
      </c>
      <c r="AOS2" s="7" t="s">
        <v>1920</v>
      </c>
      <c r="AOT2" s="2" t="s">
        <v>1921</v>
      </c>
      <c r="AOU2" s="5" t="s">
        <v>1922</v>
      </c>
      <c r="AOV2" s="7" t="s">
        <v>1923</v>
      </c>
      <c r="AOW2" s="2" t="s">
        <v>1924</v>
      </c>
      <c r="AOX2" s="7" t="s">
        <v>1925</v>
      </c>
      <c r="AOY2" s="6" t="s">
        <v>1926</v>
      </c>
      <c r="AOZ2" s="2" t="s">
        <v>1927</v>
      </c>
      <c r="APA2" s="7" t="s">
        <v>1928</v>
      </c>
      <c r="APB2" s="6" t="s">
        <v>1929</v>
      </c>
      <c r="APC2" s="2" t="s">
        <v>1930</v>
      </c>
      <c r="APD2" s="7" t="s">
        <v>1931</v>
      </c>
      <c r="APE2" s="2" t="s">
        <v>1932</v>
      </c>
      <c r="APF2" s="7" t="s">
        <v>1933</v>
      </c>
      <c r="APG2" s="6" t="s">
        <v>1934</v>
      </c>
      <c r="APH2" s="2" t="s">
        <v>1935</v>
      </c>
      <c r="API2" s="7" t="s">
        <v>1936</v>
      </c>
      <c r="APJ2" s="2" t="s">
        <v>1937</v>
      </c>
      <c r="APK2" s="7" t="s">
        <v>1938</v>
      </c>
      <c r="APL2" s="2" t="s">
        <v>1939</v>
      </c>
      <c r="APM2" s="7" t="s">
        <v>1940</v>
      </c>
      <c r="APN2" s="2" t="s">
        <v>1941</v>
      </c>
      <c r="APO2" s="7" t="s">
        <v>1942</v>
      </c>
      <c r="APP2" s="2" t="s">
        <v>1943</v>
      </c>
      <c r="APQ2" s="7" t="s">
        <v>1944</v>
      </c>
      <c r="APR2" s="2" t="s">
        <v>1945</v>
      </c>
      <c r="APS2" s="7" t="s">
        <v>1946</v>
      </c>
      <c r="APT2" s="2" t="s">
        <v>1947</v>
      </c>
      <c r="APU2" s="7" t="s">
        <v>1948</v>
      </c>
      <c r="APV2" s="2" t="s">
        <v>1949</v>
      </c>
      <c r="APW2" s="7" t="s">
        <v>1950</v>
      </c>
      <c r="APX2" s="2" t="s">
        <v>1951</v>
      </c>
      <c r="APY2" s="7" t="s">
        <v>1952</v>
      </c>
      <c r="APZ2" s="2" t="s">
        <v>1953</v>
      </c>
      <c r="AQA2" s="7" t="s">
        <v>1954</v>
      </c>
      <c r="AQB2" s="2" t="s">
        <v>1955</v>
      </c>
      <c r="AQC2" s="7" t="s">
        <v>1956</v>
      </c>
      <c r="AQD2" s="2" t="s">
        <v>1957</v>
      </c>
      <c r="AQE2" s="7" t="s">
        <v>1958</v>
      </c>
      <c r="AQF2" s="2" t="s">
        <v>1959</v>
      </c>
      <c r="AQG2" s="7" t="s">
        <v>1960</v>
      </c>
      <c r="AQH2" s="2" t="s">
        <v>1961</v>
      </c>
      <c r="AQI2" s="7" t="s">
        <v>1962</v>
      </c>
      <c r="AQJ2" s="2" t="s">
        <v>1963</v>
      </c>
      <c r="AQK2" s="7" t="s">
        <v>1964</v>
      </c>
      <c r="AQL2" s="2" t="s">
        <v>1965</v>
      </c>
      <c r="AQM2" s="7" t="s">
        <v>1966</v>
      </c>
      <c r="AQN2" s="2" t="s">
        <v>1967</v>
      </c>
      <c r="AQO2" s="7" t="s">
        <v>1968</v>
      </c>
      <c r="AQP2" s="2" t="s">
        <v>1969</v>
      </c>
      <c r="AQQ2" s="7" t="s">
        <v>1970</v>
      </c>
      <c r="AQR2" s="2" t="s">
        <v>1971</v>
      </c>
      <c r="AQS2" s="7" t="s">
        <v>1972</v>
      </c>
      <c r="AQT2" s="2" t="s">
        <v>1973</v>
      </c>
      <c r="AQU2" s="7" t="s">
        <v>1974</v>
      </c>
      <c r="AQV2" s="2" t="s">
        <v>1975</v>
      </c>
      <c r="AQW2" s="7" t="s">
        <v>1976</v>
      </c>
      <c r="AQX2" s="2" t="s">
        <v>1977</v>
      </c>
      <c r="AQY2" s="7" t="s">
        <v>1978</v>
      </c>
      <c r="AQZ2" s="2" t="s">
        <v>1979</v>
      </c>
      <c r="ARA2" s="7" t="s">
        <v>1980</v>
      </c>
      <c r="ARB2" s="2" t="s">
        <v>1981</v>
      </c>
      <c r="ARC2" s="7" t="s">
        <v>1982</v>
      </c>
      <c r="ARD2" s="2" t="s">
        <v>1983</v>
      </c>
      <c r="ARE2" s="7" t="s">
        <v>1984</v>
      </c>
      <c r="ARF2" s="2" t="s">
        <v>1985</v>
      </c>
      <c r="ARG2" s="7" t="s">
        <v>1986</v>
      </c>
      <c r="ARH2" s="2" t="s">
        <v>1987</v>
      </c>
      <c r="ARI2" s="7" t="s">
        <v>1988</v>
      </c>
      <c r="ARJ2" s="2" t="s">
        <v>1989</v>
      </c>
      <c r="ARK2" s="7" t="s">
        <v>1990</v>
      </c>
      <c r="ARL2" s="2" t="s">
        <v>1991</v>
      </c>
      <c r="ARM2" s="7" t="s">
        <v>1992</v>
      </c>
      <c r="ARN2" s="2" t="s">
        <v>1993</v>
      </c>
      <c r="ARO2" s="7" t="s">
        <v>1994</v>
      </c>
      <c r="ARP2" s="2" t="s">
        <v>1995</v>
      </c>
      <c r="ARQ2" s="7" t="s">
        <v>1996</v>
      </c>
      <c r="ARR2" s="2" t="s">
        <v>1997</v>
      </c>
      <c r="ARS2" s="7" t="s">
        <v>1998</v>
      </c>
      <c r="ART2" s="2" t="s">
        <v>1999</v>
      </c>
      <c r="ARU2" s="7" t="s">
        <v>2000</v>
      </c>
      <c r="ARV2" s="2" t="s">
        <v>2001</v>
      </c>
      <c r="ARW2" s="7" t="s">
        <v>2002</v>
      </c>
      <c r="ARX2" s="2" t="s">
        <v>2003</v>
      </c>
      <c r="ARY2" s="7" t="s">
        <v>2004</v>
      </c>
      <c r="ARZ2" s="2" t="s">
        <v>2005</v>
      </c>
      <c r="ASA2" s="7" t="s">
        <v>2006</v>
      </c>
      <c r="ASB2" s="2" t="s">
        <v>2007</v>
      </c>
      <c r="ASC2" s="7" t="s">
        <v>2008</v>
      </c>
      <c r="ASD2" s="2" t="s">
        <v>2009</v>
      </c>
      <c r="ASE2" s="5" t="s">
        <v>2010</v>
      </c>
      <c r="ASF2" s="7" t="s">
        <v>1505</v>
      </c>
      <c r="ASG2" s="2" t="s">
        <v>2011</v>
      </c>
      <c r="ASH2" s="7" t="s">
        <v>2012</v>
      </c>
      <c r="ASI2" s="2" t="s">
        <v>2013</v>
      </c>
      <c r="ASJ2" s="7" t="s">
        <v>2014</v>
      </c>
      <c r="ASK2" s="2" t="s">
        <v>2015</v>
      </c>
      <c r="ASL2" s="7" t="s">
        <v>2016</v>
      </c>
      <c r="ASM2" s="2" t="s">
        <v>2017</v>
      </c>
      <c r="ASN2" s="5" t="s">
        <v>2018</v>
      </c>
      <c r="ASO2" s="7" t="s">
        <v>2019</v>
      </c>
      <c r="ASP2" s="2" t="s">
        <v>2020</v>
      </c>
      <c r="ASQ2" s="7" t="s">
        <v>2021</v>
      </c>
      <c r="ASR2" s="2" t="s">
        <v>2022</v>
      </c>
      <c r="ASS2" s="7" t="s">
        <v>2023</v>
      </c>
      <c r="AST2" s="2" t="s">
        <v>2024</v>
      </c>
      <c r="ASU2" s="7" t="s">
        <v>2025</v>
      </c>
      <c r="ASV2" s="6" t="s">
        <v>2026</v>
      </c>
      <c r="ASW2" s="2" t="s">
        <v>2027</v>
      </c>
      <c r="ASX2" s="7" t="s">
        <v>2028</v>
      </c>
      <c r="ASY2" s="2" t="s">
        <v>2029</v>
      </c>
      <c r="ASZ2" s="7" t="s">
        <v>2030</v>
      </c>
      <c r="ATA2" s="6" t="s">
        <v>2031</v>
      </c>
      <c r="ATB2" s="7" t="s">
        <v>2032</v>
      </c>
      <c r="ATC2" s="2" t="s">
        <v>2033</v>
      </c>
      <c r="ATD2" s="7" t="s">
        <v>2034</v>
      </c>
      <c r="ATE2" s="2" t="s">
        <v>2035</v>
      </c>
      <c r="ATF2" s="5" t="s">
        <v>2036</v>
      </c>
      <c r="ATG2" s="7" t="s">
        <v>2037</v>
      </c>
      <c r="ATH2" s="2" t="s">
        <v>2038</v>
      </c>
      <c r="ATI2" s="7" t="s">
        <v>2039</v>
      </c>
      <c r="ATJ2" s="2" t="s">
        <v>2040</v>
      </c>
      <c r="ATK2" s="7" t="s">
        <v>2041</v>
      </c>
      <c r="ATL2" s="2" t="s">
        <v>2042</v>
      </c>
      <c r="ATM2" s="5" t="s">
        <v>2043</v>
      </c>
      <c r="ATN2" s="7" t="s">
        <v>2044</v>
      </c>
      <c r="ATO2" s="6" t="s">
        <v>2045</v>
      </c>
      <c r="ATP2" s="2" t="s">
        <v>2046</v>
      </c>
      <c r="ATQ2" s="7" t="s">
        <v>2047</v>
      </c>
      <c r="ATR2" s="2" t="s">
        <v>2048</v>
      </c>
      <c r="ATS2" s="7" t="s">
        <v>2049</v>
      </c>
      <c r="ATT2" s="2" t="s">
        <v>2050</v>
      </c>
      <c r="ATU2" s="7" t="s">
        <v>2051</v>
      </c>
      <c r="ATV2" s="2" t="s">
        <v>2052</v>
      </c>
      <c r="ATW2" s="7" t="s">
        <v>2053</v>
      </c>
      <c r="ATX2" s="2" t="s">
        <v>2054</v>
      </c>
      <c r="ATY2" s="7" t="s">
        <v>2055</v>
      </c>
      <c r="ATZ2" s="6" t="s">
        <v>2056</v>
      </c>
      <c r="AUA2" s="2" t="s">
        <v>2057</v>
      </c>
      <c r="AUB2" s="7" t="s">
        <v>2058</v>
      </c>
      <c r="AUC2" s="2" t="s">
        <v>2059</v>
      </c>
      <c r="AUD2" s="5" t="s">
        <v>2060</v>
      </c>
      <c r="AUE2" s="7" t="s">
        <v>2061</v>
      </c>
      <c r="AUF2" s="2" t="s">
        <v>2062</v>
      </c>
      <c r="AUG2" s="7" t="s">
        <v>2063</v>
      </c>
      <c r="AUH2" s="2" t="s">
        <v>2064</v>
      </c>
      <c r="AUI2" s="7" t="s">
        <v>2065</v>
      </c>
      <c r="AUJ2" s="6" t="s">
        <v>2066</v>
      </c>
      <c r="AUK2" s="2" t="s">
        <v>2067</v>
      </c>
      <c r="AUL2" s="5" t="s">
        <v>2068</v>
      </c>
      <c r="AUM2" s="7" t="s">
        <v>2069</v>
      </c>
      <c r="AUN2" s="2" t="s">
        <v>2070</v>
      </c>
      <c r="AUO2" s="7" t="s">
        <v>2071</v>
      </c>
      <c r="AUP2" s="2" t="s">
        <v>2072</v>
      </c>
      <c r="AUQ2" s="7" t="s">
        <v>2073</v>
      </c>
      <c r="AUR2" s="2" t="s">
        <v>2074</v>
      </c>
      <c r="AUS2" s="5" t="s">
        <v>2075</v>
      </c>
      <c r="AUT2" s="7" t="s">
        <v>2076</v>
      </c>
      <c r="AUU2" s="2" t="s">
        <v>2077</v>
      </c>
      <c r="AUV2" s="7" t="s">
        <v>2078</v>
      </c>
      <c r="AUW2" s="2" t="s">
        <v>2079</v>
      </c>
      <c r="AUX2" s="7" t="s">
        <v>2080</v>
      </c>
      <c r="AUY2" s="2" t="s">
        <v>2081</v>
      </c>
      <c r="AUZ2" s="7" t="s">
        <v>2082</v>
      </c>
      <c r="AVA2" s="2" t="s">
        <v>2083</v>
      </c>
      <c r="AVB2" s="7" t="s">
        <v>2084</v>
      </c>
      <c r="AVC2" s="2" t="s">
        <v>2085</v>
      </c>
      <c r="AVD2" s="5" t="s">
        <v>2086</v>
      </c>
      <c r="AVE2" s="7" t="s">
        <v>2087</v>
      </c>
      <c r="AVF2" s="2" t="s">
        <v>2088</v>
      </c>
      <c r="AVG2" s="7" t="s">
        <v>1917</v>
      </c>
      <c r="AVH2" s="2" t="s">
        <v>2089</v>
      </c>
      <c r="AVI2" s="7" t="s">
        <v>2090</v>
      </c>
      <c r="AVJ2" s="2" t="s">
        <v>2091</v>
      </c>
      <c r="AVK2" s="7" t="s">
        <v>2092</v>
      </c>
      <c r="AVL2" s="2" t="s">
        <v>2093</v>
      </c>
      <c r="AVM2" s="5" t="s">
        <v>2094</v>
      </c>
      <c r="AVN2" s="7" t="s">
        <v>2095</v>
      </c>
      <c r="AVO2" s="2" t="s">
        <v>2096</v>
      </c>
      <c r="AVP2" s="5" t="s">
        <v>2097</v>
      </c>
      <c r="AVQ2" s="7" t="s">
        <v>2098</v>
      </c>
      <c r="AVR2" s="2" t="s">
        <v>2099</v>
      </c>
      <c r="AVS2" s="5" t="s">
        <v>2100</v>
      </c>
      <c r="AVT2" s="7" t="s">
        <v>2101</v>
      </c>
      <c r="AVU2" s="6" t="s">
        <v>2102</v>
      </c>
      <c r="AVV2" s="2" t="s">
        <v>2103</v>
      </c>
      <c r="AVW2" s="7" t="s">
        <v>2104</v>
      </c>
      <c r="AVX2" s="2" t="s">
        <v>2105</v>
      </c>
      <c r="AVY2" s="7" t="s">
        <v>2106</v>
      </c>
      <c r="AVZ2" s="2" t="s">
        <v>2107</v>
      </c>
      <c r="AWA2" s="7" t="s">
        <v>2108</v>
      </c>
      <c r="AWB2" s="6" t="s">
        <v>2109</v>
      </c>
      <c r="AWC2" s="2" t="s">
        <v>2110</v>
      </c>
      <c r="AWD2" s="7" t="s">
        <v>2111</v>
      </c>
      <c r="AWE2" s="2" t="s">
        <v>2112</v>
      </c>
      <c r="AWF2" s="7" t="s">
        <v>2113</v>
      </c>
      <c r="AWG2" s="6" t="s">
        <v>2114</v>
      </c>
      <c r="AWH2" s="2" t="s">
        <v>2115</v>
      </c>
      <c r="AWI2" s="5" t="s">
        <v>2116</v>
      </c>
      <c r="AWJ2" s="7" t="s">
        <v>2117</v>
      </c>
      <c r="AWK2" s="2" t="s">
        <v>2118</v>
      </c>
      <c r="AWL2" s="7" t="s">
        <v>2119</v>
      </c>
      <c r="AWM2" s="6" t="s">
        <v>2120</v>
      </c>
      <c r="AWN2" s="2" t="s">
        <v>2121</v>
      </c>
      <c r="AWO2" s="7" t="s">
        <v>2122</v>
      </c>
      <c r="AWP2" s="6" t="s">
        <v>2123</v>
      </c>
      <c r="AWQ2" s="2" t="s">
        <v>2124</v>
      </c>
      <c r="AWR2" s="7" t="s">
        <v>2125</v>
      </c>
      <c r="AWS2" s="2" t="s">
        <v>2126</v>
      </c>
      <c r="AWT2" s="7" t="s">
        <v>2127</v>
      </c>
      <c r="AWU2" s="6" t="s">
        <v>2128</v>
      </c>
      <c r="AWV2" s="2" t="s">
        <v>2129</v>
      </c>
      <c r="AWW2" s="7" t="s">
        <v>2130</v>
      </c>
      <c r="AWX2" s="6" t="s">
        <v>2131</v>
      </c>
      <c r="AWY2" s="2" t="s">
        <v>2132</v>
      </c>
      <c r="AWZ2" s="7" t="s">
        <v>2133</v>
      </c>
      <c r="AXA2" s="2" t="s">
        <v>2134</v>
      </c>
      <c r="AXB2" s="7" t="s">
        <v>2135</v>
      </c>
      <c r="AXC2" s="6" t="s">
        <v>2136</v>
      </c>
      <c r="AXD2" s="2" t="s">
        <v>2137</v>
      </c>
      <c r="AXE2" s="7" t="s">
        <v>2138</v>
      </c>
      <c r="AXF2" s="6" t="s">
        <v>2139</v>
      </c>
      <c r="AXG2" s="2" t="s">
        <v>2140</v>
      </c>
      <c r="AXH2" s="7" t="s">
        <v>2141</v>
      </c>
      <c r="AXI2" s="6" t="s">
        <v>2142</v>
      </c>
      <c r="AXJ2" s="2" t="s">
        <v>2143</v>
      </c>
      <c r="AXK2" s="7" t="s">
        <v>2144</v>
      </c>
      <c r="AXL2" s="2" t="s">
        <v>2145</v>
      </c>
      <c r="AXM2" s="7" t="s">
        <v>2146</v>
      </c>
      <c r="AXN2" s="2" t="s">
        <v>2147</v>
      </c>
      <c r="AXO2" s="7" t="s">
        <v>2148</v>
      </c>
      <c r="AXP2" s="2" t="s">
        <v>2149</v>
      </c>
      <c r="AXQ2" s="5" t="s">
        <v>2150</v>
      </c>
      <c r="AXR2" s="7" t="s">
        <v>2151</v>
      </c>
      <c r="AXS2" s="6" t="s">
        <v>2152</v>
      </c>
      <c r="AXT2" s="2" t="s">
        <v>2153</v>
      </c>
      <c r="AXU2" s="7" t="s">
        <v>2154</v>
      </c>
      <c r="AXV2" s="2" t="s">
        <v>2155</v>
      </c>
      <c r="AXW2" s="7" t="s">
        <v>2156</v>
      </c>
      <c r="AXX2" s="6" t="s">
        <v>2157</v>
      </c>
      <c r="AXY2" s="2" t="s">
        <v>2158</v>
      </c>
      <c r="AXZ2" s="7" t="s">
        <v>2159</v>
      </c>
      <c r="AYA2" s="2" t="s">
        <v>2160</v>
      </c>
      <c r="AYB2" s="7" t="s">
        <v>2161</v>
      </c>
      <c r="AYC2" s="6" t="s">
        <v>2162</v>
      </c>
      <c r="AYD2" s="2" t="s">
        <v>2163</v>
      </c>
      <c r="AYE2" s="7" t="s">
        <v>2164</v>
      </c>
      <c r="AYF2" s="2" t="s">
        <v>2165</v>
      </c>
      <c r="AYG2" s="5" t="s">
        <v>2166</v>
      </c>
      <c r="AYH2" s="7" t="s">
        <v>2167</v>
      </c>
      <c r="AYI2" s="6" t="s">
        <v>2168</v>
      </c>
      <c r="AYJ2" s="2" t="s">
        <v>2169</v>
      </c>
      <c r="AYK2" s="5" t="s">
        <v>2170</v>
      </c>
      <c r="AYL2" s="7" t="s">
        <v>2171</v>
      </c>
      <c r="AYM2" s="6" t="s">
        <v>2172</v>
      </c>
      <c r="AYN2" s="2" t="s">
        <v>2173</v>
      </c>
      <c r="AYO2" s="7" t="s">
        <v>2174</v>
      </c>
      <c r="AYP2" s="2" t="s">
        <v>2175</v>
      </c>
      <c r="AYQ2" s="5" t="s">
        <v>2176</v>
      </c>
      <c r="AYR2" s="7" t="s">
        <v>2177</v>
      </c>
      <c r="AYS2" s="2" t="s">
        <v>2178</v>
      </c>
      <c r="AYT2" s="5" t="s">
        <v>2179</v>
      </c>
      <c r="AYU2" s="7" t="s">
        <v>2180</v>
      </c>
      <c r="AYV2" s="2" t="s">
        <v>2181</v>
      </c>
      <c r="AYW2" s="7" t="s">
        <v>2182</v>
      </c>
      <c r="AYX2" s="6" t="s">
        <v>2183</v>
      </c>
      <c r="AYY2" s="2" t="s">
        <v>2184</v>
      </c>
      <c r="AYZ2" s="7" t="s">
        <v>2185</v>
      </c>
      <c r="AZA2" s="2" t="s">
        <v>2186</v>
      </c>
      <c r="AZB2" s="7" t="s">
        <v>2187</v>
      </c>
      <c r="AZC2" s="6" t="s">
        <v>2188</v>
      </c>
      <c r="AZD2" s="2" t="s">
        <v>2189</v>
      </c>
      <c r="AZE2" s="7" t="s">
        <v>2190</v>
      </c>
      <c r="AZF2" s="6" t="s">
        <v>2191</v>
      </c>
      <c r="AZG2" s="2" t="s">
        <v>2192</v>
      </c>
      <c r="AZH2" s="7" t="s">
        <v>2193</v>
      </c>
      <c r="AZI2" s="2" t="s">
        <v>2194</v>
      </c>
      <c r="AZJ2" s="5" t="s">
        <v>2195</v>
      </c>
      <c r="AZK2" s="7" t="s">
        <v>2196</v>
      </c>
      <c r="AZL2" s="2" t="s">
        <v>2197</v>
      </c>
      <c r="AZM2" s="5" t="s">
        <v>2198</v>
      </c>
      <c r="AZN2" s="7" t="s">
        <v>2199</v>
      </c>
      <c r="AZO2" s="6" t="s">
        <v>2200</v>
      </c>
      <c r="AZP2" s="2" t="s">
        <v>2201</v>
      </c>
      <c r="AZQ2" s="5" t="s">
        <v>2202</v>
      </c>
      <c r="AZR2" s="7" t="s">
        <v>2203</v>
      </c>
      <c r="AZS2" s="2" t="s">
        <v>2204</v>
      </c>
      <c r="AZT2" s="5" t="s">
        <v>2205</v>
      </c>
      <c r="AZU2" s="7" t="s">
        <v>2206</v>
      </c>
      <c r="AZV2" s="2" t="s">
        <v>2207</v>
      </c>
      <c r="AZW2" s="7" t="s">
        <v>2208</v>
      </c>
      <c r="AZX2" s="6" t="s">
        <v>2209</v>
      </c>
      <c r="AZY2" s="2" t="s">
        <v>2210</v>
      </c>
      <c r="AZZ2" s="7" t="s">
        <v>2211</v>
      </c>
      <c r="BAA2" s="2" t="s">
        <v>2212</v>
      </c>
      <c r="BAB2" s="7" t="s">
        <v>2213</v>
      </c>
      <c r="BAC2" s="6" t="s">
        <v>2214</v>
      </c>
      <c r="BAD2" s="2" t="s">
        <v>2215</v>
      </c>
      <c r="BAE2" s="7" t="s">
        <v>2216</v>
      </c>
      <c r="BAF2" s="2" t="s">
        <v>2217</v>
      </c>
      <c r="BAG2" s="5" t="s">
        <v>2218</v>
      </c>
      <c r="BAH2" s="7" t="s">
        <v>2219</v>
      </c>
      <c r="BAI2" s="2" t="s">
        <v>2220</v>
      </c>
      <c r="BAJ2" s="7" t="s">
        <v>2221</v>
      </c>
      <c r="BAK2" s="6" t="s">
        <v>2222</v>
      </c>
      <c r="BAL2" s="2" t="s">
        <v>2223</v>
      </c>
      <c r="BAM2" s="7" t="s">
        <v>2224</v>
      </c>
      <c r="BAN2" s="2" t="s">
        <v>2225</v>
      </c>
      <c r="BAO2" s="7" t="s">
        <v>2226</v>
      </c>
      <c r="BAP2" s="6" t="s">
        <v>2227</v>
      </c>
      <c r="BAQ2" s="2" t="s">
        <v>2228</v>
      </c>
      <c r="BAR2" s="7" t="s">
        <v>2229</v>
      </c>
      <c r="BAS2" s="6" t="s">
        <v>2230</v>
      </c>
      <c r="BAT2" s="2" t="s">
        <v>2231</v>
      </c>
      <c r="BAU2" s="7" t="s">
        <v>2232</v>
      </c>
      <c r="BAV2" s="2" t="s">
        <v>2233</v>
      </c>
      <c r="BAW2" s="2" t="s">
        <v>2234</v>
      </c>
      <c r="BAX2" s="7" t="s">
        <v>2235</v>
      </c>
      <c r="BAY2" s="2" t="s">
        <v>2236</v>
      </c>
      <c r="BAZ2" s="7" t="s">
        <v>2237</v>
      </c>
      <c r="BBA2" s="2" t="s">
        <v>2238</v>
      </c>
      <c r="BBB2" s="7" t="s">
        <v>2239</v>
      </c>
      <c r="BBC2" s="2" t="s">
        <v>2240</v>
      </c>
      <c r="BBD2" s="7" t="s">
        <v>2241</v>
      </c>
      <c r="BBE2" s="2" t="s">
        <v>2242</v>
      </c>
      <c r="BBF2" s="7" t="s">
        <v>2243</v>
      </c>
      <c r="BBG2" s="2" t="s">
        <v>2244</v>
      </c>
      <c r="BBH2" s="5" t="s">
        <v>2245</v>
      </c>
      <c r="BBI2" s="7" t="s">
        <v>2246</v>
      </c>
      <c r="BBJ2" s="2" t="s">
        <v>2247</v>
      </c>
      <c r="BBK2" s="7" t="s">
        <v>2248</v>
      </c>
      <c r="BBL2" s="2" t="s">
        <v>2249</v>
      </c>
      <c r="BBM2" s="7" t="s">
        <v>2250</v>
      </c>
      <c r="BBN2" s="6" t="s">
        <v>2251</v>
      </c>
      <c r="BBO2" s="2" t="s">
        <v>2252</v>
      </c>
      <c r="BBP2" s="5" t="s">
        <v>2253</v>
      </c>
      <c r="BBQ2" s="7" t="s">
        <v>2254</v>
      </c>
      <c r="BBR2" s="2" t="s">
        <v>2255</v>
      </c>
      <c r="BBS2" s="5" t="s">
        <v>2256</v>
      </c>
      <c r="BBT2" s="7" t="s">
        <v>2257</v>
      </c>
      <c r="BBU2" s="6" t="s">
        <v>2258</v>
      </c>
      <c r="BBV2" s="2" t="s">
        <v>2259</v>
      </c>
      <c r="BBW2" s="5" t="s">
        <v>2260</v>
      </c>
      <c r="BBX2" s="7" t="s">
        <v>2261</v>
      </c>
      <c r="BBY2" s="6" t="s">
        <v>2262</v>
      </c>
      <c r="BBZ2" s="2" t="s">
        <v>2263</v>
      </c>
      <c r="BCA2" s="7" t="s">
        <v>2264</v>
      </c>
      <c r="BCB2" s="2" t="s">
        <v>2265</v>
      </c>
      <c r="BCC2" s="7" t="s">
        <v>2266</v>
      </c>
      <c r="BCD2" s="2" t="s">
        <v>2267</v>
      </c>
      <c r="BCE2" s="5" t="s">
        <v>2268</v>
      </c>
      <c r="BCF2" s="7" t="s">
        <v>2269</v>
      </c>
      <c r="BCG2" s="2" t="s">
        <v>2270</v>
      </c>
      <c r="BCH2" s="7" t="s">
        <v>2271</v>
      </c>
      <c r="BCI2" s="2" t="s">
        <v>2272</v>
      </c>
      <c r="BCJ2" s="7" t="s">
        <v>2273</v>
      </c>
      <c r="BCK2" s="2" t="s">
        <v>2274</v>
      </c>
      <c r="BCL2" s="7" t="s">
        <v>2275</v>
      </c>
      <c r="BCM2" s="2" t="s">
        <v>2276</v>
      </c>
      <c r="BCN2" s="7" t="s">
        <v>2277</v>
      </c>
      <c r="BCO2" s="6" t="s">
        <v>2278</v>
      </c>
      <c r="BCP2" s="2" t="s">
        <v>2279</v>
      </c>
      <c r="BCQ2" s="5" t="s">
        <v>2280</v>
      </c>
      <c r="BCR2" s="7" t="s">
        <v>2281</v>
      </c>
      <c r="BCS2" s="2" t="s">
        <v>2282</v>
      </c>
      <c r="BCT2" s="7" t="s">
        <v>2283</v>
      </c>
      <c r="BCU2" s="6" t="s">
        <v>2284</v>
      </c>
      <c r="BCV2" s="2" t="s">
        <v>2285</v>
      </c>
      <c r="BCW2" s="7" t="s">
        <v>2286</v>
      </c>
      <c r="BCX2" s="6" t="s">
        <v>2287</v>
      </c>
      <c r="BCY2" s="2" t="s">
        <v>2288</v>
      </c>
      <c r="BCZ2" s="7" t="s">
        <v>2289</v>
      </c>
      <c r="BDA2" s="2" t="s">
        <v>2290</v>
      </c>
      <c r="BDB2" s="7" t="s">
        <v>2291</v>
      </c>
      <c r="BDC2" s="6" t="s">
        <v>2292</v>
      </c>
      <c r="BDD2" s="2" t="s">
        <v>2293</v>
      </c>
      <c r="BDE2" s="7" t="s">
        <v>2294</v>
      </c>
      <c r="BDF2" s="2" t="s">
        <v>2295</v>
      </c>
      <c r="BDG2" s="7" t="s">
        <v>2296</v>
      </c>
      <c r="BDH2" s="2" t="s">
        <v>2297</v>
      </c>
      <c r="BDI2" s="7" t="s">
        <v>2298</v>
      </c>
      <c r="BDJ2" s="2" t="s">
        <v>2299</v>
      </c>
      <c r="BDK2" s="7" t="s">
        <v>2300</v>
      </c>
      <c r="BDL2" s="2" t="s">
        <v>2301</v>
      </c>
      <c r="BDM2" s="7" t="s">
        <v>2302</v>
      </c>
      <c r="BDN2" s="2" t="s">
        <v>2303</v>
      </c>
      <c r="BDO2" s="7" t="s">
        <v>2304</v>
      </c>
      <c r="BDP2" s="6" t="s">
        <v>2305</v>
      </c>
      <c r="BDQ2" s="2" t="s">
        <v>2306</v>
      </c>
      <c r="BDR2" s="7" t="s">
        <v>2307</v>
      </c>
      <c r="BDS2" s="2" t="s">
        <v>2308</v>
      </c>
      <c r="BDT2" s="7" t="s">
        <v>2309</v>
      </c>
      <c r="BDU2" s="2" t="s">
        <v>2310</v>
      </c>
      <c r="BDV2" s="5" t="s">
        <v>2311</v>
      </c>
      <c r="BDW2" s="7" t="s">
        <v>2312</v>
      </c>
      <c r="BDX2" s="6" t="s">
        <v>2313</v>
      </c>
      <c r="BDY2" s="2" t="s">
        <v>2314</v>
      </c>
      <c r="BDZ2" s="7" t="s">
        <v>2315</v>
      </c>
      <c r="BEA2" s="2" t="s">
        <v>2316</v>
      </c>
      <c r="BEB2" s="7" t="s">
        <v>2317</v>
      </c>
      <c r="BEC2" s="2" t="s">
        <v>2318</v>
      </c>
      <c r="BED2" s="7" t="s">
        <v>2319</v>
      </c>
      <c r="BEE2" s="2" t="s">
        <v>2320</v>
      </c>
      <c r="BEF2" s="7" t="s">
        <v>2321</v>
      </c>
      <c r="BEG2" s="2" t="s">
        <v>2322</v>
      </c>
      <c r="BEH2" s="7" t="s">
        <v>2323</v>
      </c>
      <c r="BEI2" s="2" t="s">
        <v>2324</v>
      </c>
      <c r="BEJ2" s="5" t="s">
        <v>2325</v>
      </c>
      <c r="BEK2" s="7" t="s">
        <v>2326</v>
      </c>
      <c r="BEL2" s="6" t="s">
        <v>2327</v>
      </c>
      <c r="BEM2" s="2" t="s">
        <v>2328</v>
      </c>
      <c r="BEN2" s="7" t="s">
        <v>2329</v>
      </c>
      <c r="BEO2" s="2" t="s">
        <v>2330</v>
      </c>
      <c r="BEP2" s="7" t="s">
        <v>2331</v>
      </c>
      <c r="BEQ2" s="6" t="s">
        <v>2332</v>
      </c>
      <c r="BER2" s="2" t="s">
        <v>2333</v>
      </c>
      <c r="BES2" s="7" t="s">
        <v>2334</v>
      </c>
      <c r="BET2" s="6" t="s">
        <v>2335</v>
      </c>
      <c r="BEU2" s="2" t="s">
        <v>2336</v>
      </c>
      <c r="BEV2" s="7" t="s">
        <v>2337</v>
      </c>
      <c r="BEW2" s="6" t="s">
        <v>2338</v>
      </c>
      <c r="BEX2" s="7" t="s">
        <v>2339</v>
      </c>
      <c r="BEY2" s="2" t="s">
        <v>2340</v>
      </c>
      <c r="BEZ2" s="7" t="s">
        <v>2341</v>
      </c>
      <c r="BFA2" s="6" t="s">
        <v>2342</v>
      </c>
      <c r="BFB2" s="2" t="s">
        <v>2343</v>
      </c>
      <c r="BFC2" s="5" t="s">
        <v>2344</v>
      </c>
      <c r="BFD2" s="7" t="s">
        <v>2345</v>
      </c>
      <c r="BFE2" s="6" t="s">
        <v>2346</v>
      </c>
      <c r="BFF2" s="2" t="s">
        <v>2347</v>
      </c>
      <c r="BFG2" s="7" t="s">
        <v>2348</v>
      </c>
      <c r="BFH2" s="6" t="s">
        <v>2349</v>
      </c>
      <c r="BFI2" s="2" t="s">
        <v>2350</v>
      </c>
      <c r="BFJ2" s="7" t="s">
        <v>2351</v>
      </c>
      <c r="BFK2" s="2" t="s">
        <v>2352</v>
      </c>
      <c r="BFL2" s="5" t="s">
        <v>2353</v>
      </c>
      <c r="BFM2" s="7" t="s">
        <v>2354</v>
      </c>
      <c r="BFN2" s="2" t="s">
        <v>2355</v>
      </c>
      <c r="BFO2" s="5" t="s">
        <v>2356</v>
      </c>
      <c r="BFP2" s="7" t="s">
        <v>2357</v>
      </c>
      <c r="BFQ2" s="2" t="s">
        <v>2358</v>
      </c>
      <c r="BFR2" s="5" t="s">
        <v>2359</v>
      </c>
      <c r="BFS2" s="7" t="s">
        <v>2360</v>
      </c>
      <c r="BFT2" s="2" t="s">
        <v>2361</v>
      </c>
      <c r="BFU2" s="7" t="s">
        <v>2362</v>
      </c>
      <c r="BFV2" s="2" t="s">
        <v>2363</v>
      </c>
      <c r="BFW2" s="7" t="s">
        <v>2364</v>
      </c>
      <c r="BFX2" s="2" t="s">
        <v>2365</v>
      </c>
      <c r="BFY2" s="5" t="s">
        <v>2366</v>
      </c>
      <c r="BFZ2" s="7" t="s">
        <v>2367</v>
      </c>
      <c r="BGA2" s="6" t="s">
        <v>2368</v>
      </c>
      <c r="BGB2" s="2" t="s">
        <v>2369</v>
      </c>
      <c r="BGC2" s="7" t="s">
        <v>2370</v>
      </c>
      <c r="BGD2" s="2" t="s">
        <v>2371</v>
      </c>
      <c r="BGE2" s="7" t="s">
        <v>2372</v>
      </c>
      <c r="BGF2" s="2" t="s">
        <v>2373</v>
      </c>
      <c r="BGG2" s="7" t="s">
        <v>2374</v>
      </c>
      <c r="BGH2" s="2" t="s">
        <v>2375</v>
      </c>
      <c r="BGI2" s="7" t="s">
        <v>2376</v>
      </c>
      <c r="BGJ2" s="2" t="s">
        <v>2377</v>
      </c>
      <c r="BGK2" s="7" t="s">
        <v>2378</v>
      </c>
      <c r="BGL2" s="6" t="s">
        <v>2379</v>
      </c>
      <c r="BGM2" s="2" t="s">
        <v>2380</v>
      </c>
      <c r="BGN2" s="5" t="s">
        <v>2381</v>
      </c>
      <c r="BGO2" s="7" t="s">
        <v>2382</v>
      </c>
      <c r="BGP2" s="2" t="s">
        <v>2383</v>
      </c>
      <c r="BGQ2" s="7" t="s">
        <v>2384</v>
      </c>
      <c r="BGR2" s="2" t="s">
        <v>2385</v>
      </c>
      <c r="BGS2" s="7" t="s">
        <v>2386</v>
      </c>
      <c r="BGT2" s="6" t="s">
        <v>2387</v>
      </c>
      <c r="BGU2" s="2" t="s">
        <v>2388</v>
      </c>
      <c r="BGV2" s="7" t="s">
        <v>2389</v>
      </c>
      <c r="BGW2" s="2" t="s">
        <v>2390</v>
      </c>
      <c r="BGX2" s="5" t="s">
        <v>2391</v>
      </c>
      <c r="BGY2" s="7" t="s">
        <v>2392</v>
      </c>
      <c r="BGZ2" s="2" t="s">
        <v>2393</v>
      </c>
      <c r="BHA2" s="5" t="s">
        <v>2394</v>
      </c>
      <c r="BHB2" s="2" t="s">
        <v>2395</v>
      </c>
      <c r="BHC2" s="7" t="s">
        <v>2396</v>
      </c>
      <c r="BHD2" s="2" t="s">
        <v>2397</v>
      </c>
      <c r="BHE2" s="7" t="s">
        <v>1575</v>
      </c>
      <c r="BHF2" s="6" t="s">
        <v>2398</v>
      </c>
      <c r="BHG2" s="2" t="s">
        <v>2399</v>
      </c>
      <c r="BHH2" s="5" t="s">
        <v>2400</v>
      </c>
      <c r="BHI2" s="7" t="s">
        <v>2401</v>
      </c>
      <c r="BHJ2" s="2" t="s">
        <v>2402</v>
      </c>
      <c r="BHK2" s="7" t="s">
        <v>2403</v>
      </c>
      <c r="BHL2" s="6" t="s">
        <v>2404</v>
      </c>
      <c r="BHM2" s="2" t="s">
        <v>2405</v>
      </c>
      <c r="BHN2" s="5" t="s">
        <v>2406</v>
      </c>
      <c r="BHO2" s="7" t="s">
        <v>2407</v>
      </c>
      <c r="BHP2" s="6" t="s">
        <v>2408</v>
      </c>
      <c r="BHQ2" s="2" t="s">
        <v>2409</v>
      </c>
      <c r="BHR2" s="7" t="s">
        <v>2410</v>
      </c>
      <c r="BHS2" s="2" t="s">
        <v>2411</v>
      </c>
      <c r="BHT2" s="7" t="s">
        <v>2412</v>
      </c>
      <c r="BHU2" s="2" t="s">
        <v>2413</v>
      </c>
      <c r="BHV2" s="7" t="s">
        <v>2414</v>
      </c>
      <c r="BHW2" s="2" t="s">
        <v>2415</v>
      </c>
      <c r="BHX2" s="5" t="s">
        <v>2416</v>
      </c>
      <c r="BHY2" s="7" t="s">
        <v>2417</v>
      </c>
      <c r="BHZ2" s="6" t="s">
        <v>2418</v>
      </c>
      <c r="BIA2" s="2" t="s">
        <v>2419</v>
      </c>
      <c r="BIB2" s="7" t="s">
        <v>2420</v>
      </c>
      <c r="BIC2" s="2" t="s">
        <v>2421</v>
      </c>
      <c r="BID2" s="7" t="s">
        <v>2422</v>
      </c>
      <c r="BIE2" s="6" t="s">
        <v>2423</v>
      </c>
      <c r="BIF2" s="2" t="s">
        <v>2424</v>
      </c>
      <c r="BIG2" s="7" t="s">
        <v>2425</v>
      </c>
      <c r="BIH2" s="2" t="s">
        <v>2426</v>
      </c>
      <c r="BII2" s="5" t="s">
        <v>2427</v>
      </c>
      <c r="BIJ2" s="7" t="s">
        <v>2428</v>
      </c>
      <c r="BIK2" s="6" t="s">
        <v>2429</v>
      </c>
      <c r="BIL2" s="2" t="s">
        <v>2430</v>
      </c>
      <c r="BIM2" s="5" t="s">
        <v>2431</v>
      </c>
      <c r="BIN2" s="7" t="s">
        <v>2432</v>
      </c>
      <c r="BIO2" s="2" t="s">
        <v>2433</v>
      </c>
      <c r="BIP2" s="7" t="s">
        <v>2434</v>
      </c>
      <c r="BIQ2" s="2" t="s">
        <v>2435</v>
      </c>
      <c r="BIR2" s="5" t="s">
        <v>2436</v>
      </c>
      <c r="BIS2" s="7" t="s">
        <v>2437</v>
      </c>
      <c r="BIT2" s="2" t="s">
        <v>2438</v>
      </c>
      <c r="BIU2" s="7" t="s">
        <v>2439</v>
      </c>
      <c r="BIV2" s="2" t="s">
        <v>2440</v>
      </c>
      <c r="BIW2" s="7" t="s">
        <v>2441</v>
      </c>
      <c r="BIX2" s="2" t="s">
        <v>2442</v>
      </c>
      <c r="BIY2" s="7" t="s">
        <v>2443</v>
      </c>
      <c r="BIZ2" s="6" t="s">
        <v>2444</v>
      </c>
      <c r="BJA2" s="2" t="s">
        <v>2445</v>
      </c>
      <c r="BJB2" s="5" t="s">
        <v>2446</v>
      </c>
      <c r="BJC2" s="7" t="s">
        <v>2447</v>
      </c>
      <c r="BJD2" s="2" t="s">
        <v>2448</v>
      </c>
      <c r="BJE2" s="7" t="s">
        <v>2449</v>
      </c>
      <c r="BJF2" s="2" t="s">
        <v>2450</v>
      </c>
      <c r="BJG2" s="7" t="s">
        <v>2451</v>
      </c>
      <c r="BJH2" s="2" t="s">
        <v>2452</v>
      </c>
      <c r="BJI2" s="7" t="s">
        <v>2453</v>
      </c>
      <c r="BJJ2" s="2" t="s">
        <v>2454</v>
      </c>
      <c r="BJK2" s="7" t="s">
        <v>2455</v>
      </c>
      <c r="BJL2" s="2" t="s">
        <v>2456</v>
      </c>
      <c r="BJM2" s="7" t="s">
        <v>2457</v>
      </c>
      <c r="BJN2" s="6" t="s">
        <v>2458</v>
      </c>
      <c r="BJO2" s="2" t="s">
        <v>2459</v>
      </c>
      <c r="BJP2" s="5" t="s">
        <v>2460</v>
      </c>
      <c r="BJQ2" s="7" t="s">
        <v>2461</v>
      </c>
      <c r="BJR2" s="2" t="s">
        <v>2462</v>
      </c>
      <c r="BJS2" s="7" t="s">
        <v>2463</v>
      </c>
      <c r="BJT2" s="2" t="s">
        <v>2464</v>
      </c>
      <c r="BJU2" s="7" t="s">
        <v>2465</v>
      </c>
      <c r="BJV2" s="2" t="s">
        <v>2466</v>
      </c>
      <c r="BJW2" s="7" t="s">
        <v>2467</v>
      </c>
      <c r="BJX2" s="2" t="s">
        <v>2468</v>
      </c>
      <c r="BJY2" s="7" t="s">
        <v>2469</v>
      </c>
      <c r="BJZ2" s="6" t="s">
        <v>2470</v>
      </c>
      <c r="BKA2" s="2" t="s">
        <v>2471</v>
      </c>
      <c r="BKB2" s="7" t="s">
        <v>2472</v>
      </c>
    </row>
    <row r="3" spans="1:1640" x14ac:dyDescent="0.2">
      <c r="A3" s="37"/>
      <c r="B3" s="37"/>
      <c r="C3" s="37"/>
      <c r="D3" s="37"/>
      <c r="E3" s="37"/>
      <c r="F3" s="7" t="s">
        <v>2473</v>
      </c>
      <c r="G3" s="6" t="s">
        <v>2474</v>
      </c>
      <c r="H3" s="7" t="s">
        <v>2475</v>
      </c>
      <c r="I3" s="6" t="s">
        <v>2476</v>
      </c>
      <c r="J3" s="7" t="s">
        <v>2477</v>
      </c>
      <c r="K3" s="6" t="s">
        <v>2474</v>
      </c>
      <c r="L3" s="7" t="s">
        <v>2478</v>
      </c>
      <c r="M3" s="6" t="s">
        <v>2474</v>
      </c>
      <c r="N3" s="7" t="s">
        <v>2474</v>
      </c>
      <c r="O3" s="6" t="s">
        <v>2479</v>
      </c>
      <c r="P3" s="7" t="s">
        <v>2480</v>
      </c>
      <c r="Q3" s="6" t="s">
        <v>2474</v>
      </c>
      <c r="R3" s="7" t="s">
        <v>2481</v>
      </c>
      <c r="S3" s="2" t="s">
        <v>2478</v>
      </c>
      <c r="T3" s="5" t="s">
        <v>2479</v>
      </c>
      <c r="U3" s="2" t="s">
        <v>2482</v>
      </c>
      <c r="V3" s="7" t="s">
        <v>2477</v>
      </c>
      <c r="W3" s="6" t="s">
        <v>2479</v>
      </c>
      <c r="X3" s="7" t="s">
        <v>2478</v>
      </c>
      <c r="Y3" s="6" t="s">
        <v>2483</v>
      </c>
      <c r="Z3" s="2" t="s">
        <v>2478</v>
      </c>
      <c r="AA3" s="5" t="s">
        <v>2484</v>
      </c>
      <c r="AB3" s="7" t="s">
        <v>2478</v>
      </c>
      <c r="AC3" s="6" t="s">
        <v>2474</v>
      </c>
      <c r="AD3" s="7" t="s">
        <v>2477</v>
      </c>
      <c r="AE3" s="6" t="s">
        <v>2480</v>
      </c>
      <c r="AF3" s="7" t="s">
        <v>2484</v>
      </c>
      <c r="AG3" s="2" t="s">
        <v>2479</v>
      </c>
      <c r="AH3" s="5" t="s">
        <v>2477</v>
      </c>
      <c r="AI3" s="2" t="s">
        <v>2485</v>
      </c>
      <c r="AJ3" s="7" t="s">
        <v>2477</v>
      </c>
      <c r="AK3" s="6" t="s">
        <v>2479</v>
      </c>
      <c r="AL3" s="7" t="s">
        <v>2485</v>
      </c>
      <c r="AM3" s="2" t="s">
        <v>2479</v>
      </c>
      <c r="AN3" s="5" t="s">
        <v>2485</v>
      </c>
      <c r="AO3" s="7" t="s">
        <v>2479</v>
      </c>
      <c r="AP3" s="6" t="s">
        <v>2485</v>
      </c>
      <c r="AQ3" s="2" t="s">
        <v>2479</v>
      </c>
      <c r="AR3" s="5" t="s">
        <v>2481</v>
      </c>
      <c r="AS3" s="7" t="s">
        <v>2478</v>
      </c>
      <c r="AT3" s="6" t="s">
        <v>2477</v>
      </c>
      <c r="AU3" s="7" t="s">
        <v>2484</v>
      </c>
      <c r="AV3" s="2" t="s">
        <v>2477</v>
      </c>
      <c r="AW3" s="5" t="s">
        <v>2478</v>
      </c>
      <c r="AX3" s="2" t="s">
        <v>2484</v>
      </c>
      <c r="AY3" s="7" t="s">
        <v>2485</v>
      </c>
      <c r="AZ3" s="2" t="s">
        <v>2478</v>
      </c>
      <c r="BA3" s="5" t="s">
        <v>2484</v>
      </c>
      <c r="BB3" s="7" t="s">
        <v>2479</v>
      </c>
      <c r="BC3" s="6" t="s">
        <v>2485</v>
      </c>
      <c r="BD3" s="2" t="s">
        <v>2478</v>
      </c>
      <c r="BE3" s="5" t="s">
        <v>2479</v>
      </c>
      <c r="BF3" s="2" t="s">
        <v>2477</v>
      </c>
      <c r="BG3" s="5" t="s">
        <v>2480</v>
      </c>
      <c r="BH3" s="2" t="s">
        <v>2474</v>
      </c>
      <c r="BI3" s="5" t="s">
        <v>2474</v>
      </c>
      <c r="BJ3" s="2" t="s">
        <v>2481</v>
      </c>
      <c r="BK3" s="7" t="s">
        <v>2478</v>
      </c>
      <c r="BL3" s="6" t="s">
        <v>2484</v>
      </c>
      <c r="BM3" s="2" t="s">
        <v>2479</v>
      </c>
      <c r="BN3" s="5" t="s">
        <v>2485</v>
      </c>
      <c r="BO3" s="7" t="s">
        <v>2484</v>
      </c>
      <c r="BP3" s="2" t="s">
        <v>2478</v>
      </c>
      <c r="BQ3" s="5" t="s">
        <v>2484</v>
      </c>
      <c r="BR3" s="7" t="s">
        <v>2484</v>
      </c>
      <c r="BS3" s="2" t="s">
        <v>2479</v>
      </c>
      <c r="BT3" s="5" t="s">
        <v>2485</v>
      </c>
      <c r="BU3" s="7" t="s">
        <v>2478</v>
      </c>
      <c r="BV3" s="6" t="s">
        <v>2484</v>
      </c>
      <c r="BW3" s="2" t="s">
        <v>2478</v>
      </c>
      <c r="BX3" s="5" t="s">
        <v>2484</v>
      </c>
      <c r="BY3" s="7" t="s">
        <v>2479</v>
      </c>
      <c r="BZ3" s="6" t="s">
        <v>2486</v>
      </c>
      <c r="CA3" s="2" t="s">
        <v>2484</v>
      </c>
      <c r="CB3" s="7" t="s">
        <v>2484</v>
      </c>
      <c r="CC3" s="2" t="s">
        <v>2484</v>
      </c>
      <c r="CD3" s="7" t="s">
        <v>2479</v>
      </c>
      <c r="CE3" s="6" t="s">
        <v>2478</v>
      </c>
      <c r="CF3" s="2" t="s">
        <v>2479</v>
      </c>
      <c r="CG3" s="5" t="s">
        <v>2485</v>
      </c>
      <c r="CH3" s="7" t="s">
        <v>2479</v>
      </c>
      <c r="CI3" s="6" t="s">
        <v>2485</v>
      </c>
      <c r="CJ3" s="2" t="s">
        <v>2478</v>
      </c>
      <c r="CK3" s="5" t="s">
        <v>2484</v>
      </c>
      <c r="CL3" s="7" t="s">
        <v>2478</v>
      </c>
      <c r="CM3" s="6" t="s">
        <v>2484</v>
      </c>
      <c r="CN3" s="2" t="s">
        <v>2479</v>
      </c>
      <c r="CO3" s="5" t="s">
        <v>2485</v>
      </c>
      <c r="CP3" s="7" t="s">
        <v>2478</v>
      </c>
      <c r="CQ3" s="6" t="s">
        <v>2484</v>
      </c>
      <c r="CR3" s="2" t="s">
        <v>2478</v>
      </c>
      <c r="CS3" s="5" t="s">
        <v>2484</v>
      </c>
      <c r="CT3" s="7" t="s">
        <v>2479</v>
      </c>
      <c r="CU3" s="6" t="s">
        <v>2485</v>
      </c>
      <c r="CV3" s="2" t="s">
        <v>2478</v>
      </c>
      <c r="CW3" s="5" t="s">
        <v>2484</v>
      </c>
      <c r="CX3" s="7" t="s">
        <v>2479</v>
      </c>
      <c r="CY3" s="6" t="s">
        <v>2477</v>
      </c>
      <c r="CZ3" s="7" t="s">
        <v>2485</v>
      </c>
      <c r="DA3" s="2" t="s">
        <v>2478</v>
      </c>
      <c r="DB3" s="5" t="s">
        <v>2484</v>
      </c>
      <c r="DC3" s="7" t="s">
        <v>2478</v>
      </c>
      <c r="DD3" s="6" t="s">
        <v>2484</v>
      </c>
      <c r="DE3" s="2" t="s">
        <v>2479</v>
      </c>
      <c r="DF3" s="5" t="s">
        <v>2485</v>
      </c>
      <c r="DG3" s="7" t="s">
        <v>2479</v>
      </c>
      <c r="DH3" s="6" t="s">
        <v>2485</v>
      </c>
      <c r="DI3" s="2" t="s">
        <v>2478</v>
      </c>
      <c r="DJ3" s="5" t="s">
        <v>2484</v>
      </c>
      <c r="DK3" s="7" t="s">
        <v>2485</v>
      </c>
      <c r="DL3" s="2" t="s">
        <v>2485</v>
      </c>
      <c r="DM3" s="7" t="s">
        <v>2485</v>
      </c>
      <c r="DN3" s="2" t="s">
        <v>2485</v>
      </c>
      <c r="DO3" s="7" t="s">
        <v>2478</v>
      </c>
      <c r="DP3" s="6" t="s">
        <v>2484</v>
      </c>
      <c r="DQ3" s="2" t="s">
        <v>2479</v>
      </c>
      <c r="DR3" s="5" t="s">
        <v>2485</v>
      </c>
      <c r="DS3" s="7" t="s">
        <v>2474</v>
      </c>
      <c r="DT3" s="6" t="s">
        <v>2478</v>
      </c>
      <c r="DU3" s="7" t="s">
        <v>2484</v>
      </c>
      <c r="DV3" s="2" t="s">
        <v>2479</v>
      </c>
      <c r="DW3" s="5" t="s">
        <v>2485</v>
      </c>
      <c r="DX3" s="7" t="s">
        <v>2478</v>
      </c>
      <c r="DY3" s="6" t="s">
        <v>2484</v>
      </c>
      <c r="DZ3" s="2" t="s">
        <v>2479</v>
      </c>
      <c r="EA3" s="5" t="s">
        <v>2485</v>
      </c>
      <c r="EB3" s="7" t="s">
        <v>2479</v>
      </c>
      <c r="EC3" s="6" t="s">
        <v>2485</v>
      </c>
      <c r="ED3" s="2" t="s">
        <v>2478</v>
      </c>
      <c r="EE3" s="5" t="s">
        <v>2484</v>
      </c>
      <c r="EF3" s="7" t="s">
        <v>2479</v>
      </c>
      <c r="EG3" s="6" t="s">
        <v>2485</v>
      </c>
      <c r="EH3" s="2" t="s">
        <v>2478</v>
      </c>
      <c r="EI3" s="5" t="s">
        <v>2484</v>
      </c>
      <c r="EJ3" s="7" t="s">
        <v>2479</v>
      </c>
      <c r="EK3" s="6" t="s">
        <v>2485</v>
      </c>
      <c r="EL3" s="2" t="s">
        <v>2474</v>
      </c>
      <c r="EM3" s="5" t="s">
        <v>2479</v>
      </c>
      <c r="EN3" s="2" t="s">
        <v>2485</v>
      </c>
      <c r="EO3" s="7" t="s">
        <v>2478</v>
      </c>
      <c r="EP3" s="6" t="s">
        <v>2484</v>
      </c>
      <c r="EQ3" s="2" t="s">
        <v>2479</v>
      </c>
      <c r="ER3" s="5" t="s">
        <v>2485</v>
      </c>
      <c r="ES3" s="7" t="s">
        <v>2479</v>
      </c>
      <c r="ET3" s="6" t="s">
        <v>2485</v>
      </c>
      <c r="EU3" s="2" t="s">
        <v>2478</v>
      </c>
      <c r="EV3" s="5" t="s">
        <v>2477</v>
      </c>
      <c r="EW3" s="2" t="s">
        <v>2484</v>
      </c>
      <c r="EX3" s="7" t="s">
        <v>2479</v>
      </c>
      <c r="EY3" s="6" t="s">
        <v>2485</v>
      </c>
      <c r="EZ3" s="2" t="s">
        <v>2478</v>
      </c>
      <c r="FA3" s="5" t="s">
        <v>2484</v>
      </c>
      <c r="FB3" s="7" t="s">
        <v>2478</v>
      </c>
      <c r="FC3" s="6" t="s">
        <v>2484</v>
      </c>
      <c r="FD3" s="2" t="s">
        <v>2478</v>
      </c>
      <c r="FE3" s="5" t="s">
        <v>2484</v>
      </c>
      <c r="FF3" s="7" t="s">
        <v>2479</v>
      </c>
      <c r="FG3" s="6" t="s">
        <v>2485</v>
      </c>
      <c r="FH3" s="2" t="s">
        <v>2479</v>
      </c>
      <c r="FI3" s="5" t="s">
        <v>2485</v>
      </c>
      <c r="FJ3" s="7" t="s">
        <v>2478</v>
      </c>
      <c r="FK3" s="6" t="s">
        <v>2484</v>
      </c>
      <c r="FL3" s="2" t="s">
        <v>2478</v>
      </c>
      <c r="FM3" s="5" t="s">
        <v>2484</v>
      </c>
      <c r="FN3" s="7" t="s">
        <v>2479</v>
      </c>
      <c r="FO3" s="6" t="s">
        <v>2485</v>
      </c>
      <c r="FP3" s="2" t="s">
        <v>2478</v>
      </c>
      <c r="FQ3" s="5" t="s">
        <v>2484</v>
      </c>
      <c r="FR3" s="7" t="s">
        <v>2478</v>
      </c>
      <c r="FS3" s="6" t="s">
        <v>2484</v>
      </c>
      <c r="FT3" s="2" t="s">
        <v>2478</v>
      </c>
      <c r="FU3" s="5" t="s">
        <v>2484</v>
      </c>
      <c r="FV3" s="7" t="s">
        <v>2479</v>
      </c>
      <c r="FW3" s="6" t="s">
        <v>2485</v>
      </c>
      <c r="FX3" s="2" t="s">
        <v>2479</v>
      </c>
      <c r="FY3" s="5" t="s">
        <v>2485</v>
      </c>
      <c r="FZ3" s="7" t="s">
        <v>2479</v>
      </c>
      <c r="GA3" s="6" t="s">
        <v>2485</v>
      </c>
      <c r="GB3" s="2" t="s">
        <v>2485</v>
      </c>
      <c r="GC3" s="7" t="s">
        <v>2485</v>
      </c>
      <c r="GD3" s="2" t="s">
        <v>2479</v>
      </c>
      <c r="GE3" s="5" t="s">
        <v>2485</v>
      </c>
      <c r="GF3" s="7" t="s">
        <v>2478</v>
      </c>
      <c r="GG3" s="6" t="s">
        <v>2484</v>
      </c>
      <c r="GH3" s="2" t="s">
        <v>2477</v>
      </c>
      <c r="GI3" s="5" t="s">
        <v>2479</v>
      </c>
      <c r="GJ3" s="2" t="s">
        <v>2485</v>
      </c>
      <c r="GK3" s="7" t="s">
        <v>2479</v>
      </c>
      <c r="GL3" s="6" t="s">
        <v>2485</v>
      </c>
      <c r="GM3" s="2" t="s">
        <v>2479</v>
      </c>
      <c r="GN3" s="5" t="s">
        <v>2485</v>
      </c>
      <c r="GO3" s="7" t="s">
        <v>2478</v>
      </c>
      <c r="GP3" s="6" t="s">
        <v>2484</v>
      </c>
      <c r="GQ3" s="2" t="s">
        <v>2479</v>
      </c>
      <c r="GR3" s="5" t="s">
        <v>2477</v>
      </c>
      <c r="GS3" s="2" t="s">
        <v>2485</v>
      </c>
      <c r="GT3" s="7" t="s">
        <v>2479</v>
      </c>
      <c r="GU3" s="6" t="s">
        <v>2485</v>
      </c>
      <c r="GV3" s="2" t="s">
        <v>2484</v>
      </c>
      <c r="GW3" s="7" t="s">
        <v>2479</v>
      </c>
      <c r="GX3" s="6" t="s">
        <v>2485</v>
      </c>
      <c r="GY3" s="2" t="s">
        <v>2485</v>
      </c>
      <c r="GZ3" s="7" t="s">
        <v>2479</v>
      </c>
      <c r="HA3" s="6" t="s">
        <v>2478</v>
      </c>
      <c r="HB3" s="7" t="s">
        <v>2486</v>
      </c>
      <c r="HC3" s="2" t="s">
        <v>2485</v>
      </c>
      <c r="HD3" s="7" t="s">
        <v>2478</v>
      </c>
      <c r="HE3" s="6" t="s">
        <v>2484</v>
      </c>
      <c r="HF3" s="2" t="s">
        <v>2479</v>
      </c>
      <c r="HG3" s="5" t="s">
        <v>2485</v>
      </c>
      <c r="HH3" s="7" t="s">
        <v>2478</v>
      </c>
      <c r="HI3" s="6" t="s">
        <v>2484</v>
      </c>
      <c r="HJ3" s="2" t="s">
        <v>2478</v>
      </c>
      <c r="HK3" s="5" t="s">
        <v>2484</v>
      </c>
      <c r="HL3" s="7" t="s">
        <v>2478</v>
      </c>
      <c r="HM3" s="6" t="s">
        <v>2484</v>
      </c>
      <c r="HN3" s="2" t="s">
        <v>2479</v>
      </c>
      <c r="HO3" s="5" t="s">
        <v>2485</v>
      </c>
      <c r="HP3" s="7" t="s">
        <v>2479</v>
      </c>
      <c r="HQ3" s="6" t="s">
        <v>2485</v>
      </c>
      <c r="HR3" s="2" t="s">
        <v>2479</v>
      </c>
      <c r="HS3" s="5" t="s">
        <v>2485</v>
      </c>
      <c r="HT3" s="7" t="s">
        <v>2479</v>
      </c>
      <c r="HU3" s="6" t="s">
        <v>2485</v>
      </c>
      <c r="HV3" s="2" t="s">
        <v>2479</v>
      </c>
      <c r="HW3" s="5" t="s">
        <v>2485</v>
      </c>
      <c r="HX3" s="7" t="s">
        <v>2479</v>
      </c>
      <c r="HY3" s="6" t="s">
        <v>2485</v>
      </c>
      <c r="HZ3" s="2" t="s">
        <v>2479</v>
      </c>
      <c r="IA3" s="5" t="s">
        <v>2485</v>
      </c>
      <c r="IB3" s="7" t="s">
        <v>2479</v>
      </c>
      <c r="IC3" s="6" t="s">
        <v>2485</v>
      </c>
      <c r="ID3" s="2" t="s">
        <v>2478</v>
      </c>
      <c r="IE3" s="5" t="s">
        <v>2484</v>
      </c>
      <c r="IF3" s="7" t="s">
        <v>2478</v>
      </c>
      <c r="IG3" s="6" t="s">
        <v>2484</v>
      </c>
      <c r="IH3" s="2" t="s">
        <v>2479</v>
      </c>
      <c r="II3" s="5" t="s">
        <v>2485</v>
      </c>
      <c r="IJ3" s="7" t="s">
        <v>2478</v>
      </c>
      <c r="IK3" s="6" t="s">
        <v>2484</v>
      </c>
      <c r="IL3" s="2" t="s">
        <v>2479</v>
      </c>
      <c r="IM3" s="5" t="s">
        <v>2485</v>
      </c>
      <c r="IN3" s="7" t="s">
        <v>2478</v>
      </c>
      <c r="IO3" s="6" t="s">
        <v>2484</v>
      </c>
      <c r="IP3" s="2" t="s">
        <v>2479</v>
      </c>
      <c r="IQ3" s="5" t="s">
        <v>2485</v>
      </c>
      <c r="IR3" s="7" t="s">
        <v>2478</v>
      </c>
      <c r="IS3" s="6" t="s">
        <v>2484</v>
      </c>
      <c r="IT3" s="2" t="s">
        <v>2479</v>
      </c>
      <c r="IU3" s="5" t="s">
        <v>2485</v>
      </c>
      <c r="IV3" s="7" t="s">
        <v>2478</v>
      </c>
      <c r="IW3" s="6" t="s">
        <v>2484</v>
      </c>
      <c r="IX3" s="2" t="s">
        <v>2479</v>
      </c>
      <c r="IY3" s="5" t="s">
        <v>2482</v>
      </c>
      <c r="IZ3" s="7" t="s">
        <v>2478</v>
      </c>
      <c r="JA3" s="6" t="s">
        <v>2484</v>
      </c>
      <c r="JB3" s="2" t="s">
        <v>2479</v>
      </c>
      <c r="JC3" s="5" t="s">
        <v>2485</v>
      </c>
      <c r="JD3" s="7" t="s">
        <v>2484</v>
      </c>
      <c r="JE3" s="2" t="s">
        <v>2478</v>
      </c>
      <c r="JF3" s="5" t="s">
        <v>2484</v>
      </c>
      <c r="JG3" s="7" t="s">
        <v>2478</v>
      </c>
      <c r="JH3" s="6" t="s">
        <v>2484</v>
      </c>
      <c r="JI3" s="2" t="s">
        <v>2479</v>
      </c>
      <c r="JJ3" s="5" t="s">
        <v>2485</v>
      </c>
      <c r="JK3" s="7" t="s">
        <v>2479</v>
      </c>
      <c r="JL3" s="6" t="s">
        <v>2485</v>
      </c>
      <c r="JM3" s="2" t="s">
        <v>2478</v>
      </c>
      <c r="JN3" s="5" t="s">
        <v>2484</v>
      </c>
      <c r="JO3" s="7" t="s">
        <v>2478</v>
      </c>
      <c r="JP3" s="6" t="s">
        <v>2484</v>
      </c>
      <c r="JQ3" s="2" t="s">
        <v>2478</v>
      </c>
      <c r="JR3" s="5" t="s">
        <v>2484</v>
      </c>
      <c r="JS3" s="7" t="s">
        <v>2478</v>
      </c>
      <c r="JT3" s="6" t="s">
        <v>2484</v>
      </c>
      <c r="JU3" s="2" t="s">
        <v>2478</v>
      </c>
      <c r="JV3" s="5" t="s">
        <v>2484</v>
      </c>
      <c r="JW3" s="7" t="s">
        <v>2478</v>
      </c>
      <c r="JX3" s="6" t="s">
        <v>2484</v>
      </c>
      <c r="JY3" s="2" t="s">
        <v>2485</v>
      </c>
      <c r="JZ3" s="7" t="s">
        <v>2478</v>
      </c>
      <c r="KA3" s="6" t="s">
        <v>2484</v>
      </c>
      <c r="KB3" s="2" t="s">
        <v>2479</v>
      </c>
      <c r="KC3" s="5" t="s">
        <v>2485</v>
      </c>
      <c r="KD3" s="7" t="s">
        <v>2479</v>
      </c>
      <c r="KE3" s="6" t="s">
        <v>2485</v>
      </c>
      <c r="KF3" s="2" t="s">
        <v>2487</v>
      </c>
      <c r="KG3" s="5" t="s">
        <v>2488</v>
      </c>
      <c r="KH3" s="7" t="s">
        <v>2487</v>
      </c>
      <c r="KI3" s="6" t="s">
        <v>2488</v>
      </c>
      <c r="KJ3" s="2" t="s">
        <v>2487</v>
      </c>
      <c r="KK3" s="5" t="s">
        <v>2488</v>
      </c>
      <c r="KL3" s="7"/>
      <c r="KM3" s="6"/>
      <c r="KN3" s="2"/>
      <c r="KO3" s="5"/>
      <c r="KP3" s="7" t="s">
        <v>2487</v>
      </c>
      <c r="KQ3" s="6" t="s">
        <v>2488</v>
      </c>
      <c r="KR3" s="2" t="s">
        <v>2488</v>
      </c>
      <c r="KS3" s="7" t="s">
        <v>2488</v>
      </c>
      <c r="KT3" s="2" t="s">
        <v>2487</v>
      </c>
      <c r="KU3" s="5" t="s">
        <v>2488</v>
      </c>
      <c r="KV3" s="7" t="s">
        <v>2487</v>
      </c>
      <c r="KW3" s="6" t="s">
        <v>2488</v>
      </c>
      <c r="KX3" s="2" t="s">
        <v>2488</v>
      </c>
      <c r="KY3" s="7" t="s">
        <v>2488</v>
      </c>
      <c r="KZ3" s="2" t="s">
        <v>2487</v>
      </c>
      <c r="LA3" s="5" t="s">
        <v>2488</v>
      </c>
      <c r="LB3" s="7" t="s">
        <v>2487</v>
      </c>
      <c r="LC3" s="6" t="s">
        <v>2488</v>
      </c>
      <c r="LD3" s="2" t="s">
        <v>2488</v>
      </c>
      <c r="LE3" s="7" t="s">
        <v>2488</v>
      </c>
      <c r="LF3" s="2" t="s">
        <v>2488</v>
      </c>
      <c r="LG3" s="7" t="s">
        <v>2487</v>
      </c>
      <c r="LH3" s="6" t="s">
        <v>2488</v>
      </c>
      <c r="LI3" s="2" t="s">
        <v>2488</v>
      </c>
      <c r="LJ3" s="7" t="s">
        <v>2487</v>
      </c>
      <c r="LK3" s="6" t="s">
        <v>2488</v>
      </c>
      <c r="LL3" s="2" t="s">
        <v>2488</v>
      </c>
      <c r="LM3" s="7" t="s">
        <v>2488</v>
      </c>
      <c r="LN3" s="2" t="s">
        <v>2487</v>
      </c>
      <c r="LO3" s="5" t="s">
        <v>2488</v>
      </c>
      <c r="LP3" s="7" t="s">
        <v>2488</v>
      </c>
      <c r="LQ3" s="2" t="s">
        <v>2488</v>
      </c>
      <c r="LR3" s="7" t="s">
        <v>2487</v>
      </c>
      <c r="LS3" s="6" t="s">
        <v>2488</v>
      </c>
      <c r="LT3" s="2" t="s">
        <v>2488</v>
      </c>
      <c r="LU3" s="7" t="s">
        <v>2488</v>
      </c>
      <c r="LV3" s="2" t="s">
        <v>2487</v>
      </c>
      <c r="LW3" s="5" t="s">
        <v>2488</v>
      </c>
      <c r="LX3" s="7" t="s">
        <v>2487</v>
      </c>
      <c r="LY3" s="6" t="s">
        <v>2488</v>
      </c>
      <c r="LZ3" s="2" t="s">
        <v>2487</v>
      </c>
      <c r="MA3" s="5" t="s">
        <v>2487</v>
      </c>
      <c r="MB3" s="2" t="s">
        <v>2488</v>
      </c>
      <c r="MC3" s="7" t="s">
        <v>2487</v>
      </c>
      <c r="MD3" s="6" t="s">
        <v>2487</v>
      </c>
      <c r="ME3" s="7" t="s">
        <v>2488</v>
      </c>
      <c r="MF3" s="2" t="s">
        <v>2487</v>
      </c>
      <c r="MG3" s="5" t="s">
        <v>2487</v>
      </c>
      <c r="MH3" s="2" t="s">
        <v>2488</v>
      </c>
      <c r="MI3" s="7" t="s">
        <v>2487</v>
      </c>
      <c r="MJ3" s="6" t="s">
        <v>2487</v>
      </c>
      <c r="MK3" s="7" t="s">
        <v>2488</v>
      </c>
      <c r="ML3" s="2" t="s">
        <v>2487</v>
      </c>
      <c r="MM3" s="5" t="s">
        <v>2488</v>
      </c>
      <c r="MN3" s="7" t="s">
        <v>2487</v>
      </c>
      <c r="MO3" s="6" t="s">
        <v>2488</v>
      </c>
      <c r="MP3" s="2" t="s">
        <v>2479</v>
      </c>
      <c r="MQ3" s="5" t="s">
        <v>2485</v>
      </c>
      <c r="MR3" s="7" t="s">
        <v>2484</v>
      </c>
      <c r="MS3" s="2" t="s">
        <v>2479</v>
      </c>
      <c r="MT3" s="5" t="s">
        <v>2485</v>
      </c>
      <c r="MU3" s="7" t="s">
        <v>2484</v>
      </c>
      <c r="MV3" s="2" t="s">
        <v>2484</v>
      </c>
      <c r="MW3" s="7" t="s">
        <v>2484</v>
      </c>
      <c r="MX3" s="2" t="s">
        <v>2479</v>
      </c>
      <c r="MY3" s="5" t="s">
        <v>2485</v>
      </c>
      <c r="MZ3" s="7" t="s">
        <v>2485</v>
      </c>
      <c r="NA3" s="2" t="s">
        <v>2484</v>
      </c>
      <c r="NB3" s="7" t="s">
        <v>2485</v>
      </c>
      <c r="NC3" s="2" t="s">
        <v>2478</v>
      </c>
      <c r="ND3" s="5" t="s">
        <v>2484</v>
      </c>
      <c r="NE3" s="7" t="s">
        <v>2484</v>
      </c>
      <c r="NF3" s="2" t="s">
        <v>2485</v>
      </c>
      <c r="NG3" s="7" t="s">
        <v>2484</v>
      </c>
      <c r="NH3" s="2" t="s">
        <v>2485</v>
      </c>
      <c r="NI3" s="7" t="s">
        <v>2484</v>
      </c>
      <c r="NJ3" s="2" t="s">
        <v>2484</v>
      </c>
      <c r="NK3" s="7" t="s">
        <v>2485</v>
      </c>
      <c r="NL3" s="2" t="s">
        <v>2479</v>
      </c>
      <c r="NM3" s="5" t="s">
        <v>2485</v>
      </c>
      <c r="NN3" s="7" t="s">
        <v>2485</v>
      </c>
      <c r="NO3" s="2" t="s">
        <v>2484</v>
      </c>
      <c r="NP3" s="7" t="s">
        <v>2479</v>
      </c>
      <c r="NQ3" s="6" t="s">
        <v>2485</v>
      </c>
      <c r="NR3" s="2" t="s">
        <v>2484</v>
      </c>
      <c r="NS3" s="7" t="s">
        <v>2485</v>
      </c>
      <c r="NT3" s="2" t="s">
        <v>2484</v>
      </c>
      <c r="NU3" s="7" t="s">
        <v>2484</v>
      </c>
      <c r="NV3" s="2" t="s">
        <v>2485</v>
      </c>
      <c r="NW3" s="7" t="s">
        <v>2484</v>
      </c>
      <c r="NX3" s="2" t="s">
        <v>2478</v>
      </c>
      <c r="NY3" s="5" t="s">
        <v>2484</v>
      </c>
      <c r="NZ3" s="7" t="s">
        <v>2478</v>
      </c>
      <c r="OA3" s="6" t="s">
        <v>2484</v>
      </c>
      <c r="OB3" s="2" t="s">
        <v>2484</v>
      </c>
      <c r="OC3" s="7" t="s">
        <v>2484</v>
      </c>
      <c r="OD3" s="2" t="s">
        <v>2478</v>
      </c>
      <c r="OE3" s="5" t="s">
        <v>2484</v>
      </c>
      <c r="OF3" s="7" t="s">
        <v>2484</v>
      </c>
      <c r="OG3" s="2" t="s">
        <v>2484</v>
      </c>
      <c r="OH3" s="7" t="s">
        <v>2485</v>
      </c>
      <c r="OI3" s="2" t="s">
        <v>2484</v>
      </c>
      <c r="OJ3" s="7" t="s">
        <v>2484</v>
      </c>
      <c r="OK3" s="2" t="s">
        <v>2485</v>
      </c>
      <c r="OL3" s="7" t="s">
        <v>2484</v>
      </c>
      <c r="OM3" s="2" t="s">
        <v>2484</v>
      </c>
      <c r="ON3" s="7" t="s">
        <v>2484</v>
      </c>
      <c r="OO3" s="2" t="s">
        <v>2485</v>
      </c>
      <c r="OP3" s="7" t="s">
        <v>2484</v>
      </c>
      <c r="OQ3" s="2" t="s">
        <v>2478</v>
      </c>
      <c r="OR3" s="5" t="s">
        <v>2484</v>
      </c>
      <c r="OS3" s="7" t="s">
        <v>2485</v>
      </c>
      <c r="OT3" s="2" t="s">
        <v>2484</v>
      </c>
      <c r="OU3" s="7" t="s">
        <v>2484</v>
      </c>
      <c r="OV3" s="2" t="s">
        <v>2478</v>
      </c>
      <c r="OW3" s="5" t="s">
        <v>2484</v>
      </c>
      <c r="OX3" s="7" t="s">
        <v>2478</v>
      </c>
      <c r="OY3" s="6" t="s">
        <v>2484</v>
      </c>
      <c r="OZ3" s="2" t="s">
        <v>2484</v>
      </c>
      <c r="PA3" s="7" t="s">
        <v>2485</v>
      </c>
      <c r="PB3" s="2" t="s">
        <v>2479</v>
      </c>
      <c r="PC3" s="5" t="s">
        <v>2485</v>
      </c>
      <c r="PD3" s="7" t="s">
        <v>2478</v>
      </c>
      <c r="PE3" s="6" t="s">
        <v>2484</v>
      </c>
      <c r="PF3" s="2" t="s">
        <v>2475</v>
      </c>
      <c r="PG3" s="5" t="s">
        <v>2475</v>
      </c>
      <c r="PH3" s="2" t="s">
        <v>2479</v>
      </c>
      <c r="PI3" s="5" t="s">
        <v>2482</v>
      </c>
      <c r="PJ3" s="7" t="s">
        <v>2478</v>
      </c>
      <c r="PK3" s="6" t="s">
        <v>2484</v>
      </c>
      <c r="PL3" s="2" t="s">
        <v>2484</v>
      </c>
      <c r="PM3" s="7" t="s">
        <v>2485</v>
      </c>
      <c r="PN3" s="2" t="s">
        <v>2478</v>
      </c>
      <c r="PO3" s="5" t="s">
        <v>2484</v>
      </c>
      <c r="PP3" s="7" t="s">
        <v>2484</v>
      </c>
      <c r="PQ3" s="2" t="s">
        <v>2484</v>
      </c>
      <c r="PR3" s="7" t="s">
        <v>2484</v>
      </c>
      <c r="PS3" s="2" t="s">
        <v>2485</v>
      </c>
      <c r="PT3" s="7" t="s">
        <v>2485</v>
      </c>
      <c r="PU3" s="2" t="s">
        <v>2485</v>
      </c>
      <c r="PV3" s="7" t="s">
        <v>2475</v>
      </c>
      <c r="PW3" s="6" t="s">
        <v>2485</v>
      </c>
      <c r="PX3" s="2" t="s">
        <v>2479</v>
      </c>
      <c r="PY3" s="5" t="s">
        <v>2485</v>
      </c>
      <c r="PZ3" s="7" t="s">
        <v>2485</v>
      </c>
      <c r="QA3" s="2" t="s">
        <v>2479</v>
      </c>
      <c r="QB3" s="5" t="s">
        <v>2485</v>
      </c>
      <c r="QC3" s="7" t="s">
        <v>2484</v>
      </c>
      <c r="QD3" s="2" t="s">
        <v>2485</v>
      </c>
      <c r="QE3" s="7" t="s">
        <v>2484</v>
      </c>
      <c r="QF3" s="2" t="s">
        <v>2479</v>
      </c>
      <c r="QG3" s="5" t="s">
        <v>2485</v>
      </c>
      <c r="QH3" s="7" t="s">
        <v>2484</v>
      </c>
      <c r="QI3" s="2" t="s">
        <v>2484</v>
      </c>
      <c r="QJ3" s="7" t="s">
        <v>2484</v>
      </c>
      <c r="QK3" s="2" t="s">
        <v>2484</v>
      </c>
      <c r="QL3" s="7" t="s">
        <v>2479</v>
      </c>
      <c r="QM3" s="6" t="s">
        <v>2485</v>
      </c>
      <c r="QN3" s="2" t="s">
        <v>2478</v>
      </c>
      <c r="QO3" s="5" t="s">
        <v>2484</v>
      </c>
      <c r="QP3" s="7" t="s">
        <v>2485</v>
      </c>
      <c r="QQ3" s="2" t="s">
        <v>2479</v>
      </c>
      <c r="QR3" s="5" t="s">
        <v>2485</v>
      </c>
      <c r="QS3" s="7" t="s">
        <v>2484</v>
      </c>
      <c r="QT3" s="2" t="s">
        <v>2484</v>
      </c>
      <c r="QU3" s="7" t="s">
        <v>2485</v>
      </c>
      <c r="QV3" s="2" t="s">
        <v>2484</v>
      </c>
      <c r="QW3" s="7" t="s">
        <v>2484</v>
      </c>
      <c r="QX3" s="2" t="s">
        <v>2484</v>
      </c>
      <c r="QY3" s="7" t="s">
        <v>2484</v>
      </c>
      <c r="QZ3" s="2" t="s">
        <v>2484</v>
      </c>
      <c r="RA3" s="7" t="s">
        <v>2485</v>
      </c>
      <c r="RB3" s="2" t="s">
        <v>2484</v>
      </c>
      <c r="RC3" s="7" t="s">
        <v>2479</v>
      </c>
      <c r="RD3" s="6" t="s">
        <v>2485</v>
      </c>
      <c r="RE3" s="2" t="s">
        <v>2484</v>
      </c>
      <c r="RF3" s="7" t="s">
        <v>2477</v>
      </c>
      <c r="RG3" s="6" t="s">
        <v>2478</v>
      </c>
      <c r="RH3" s="7" t="s">
        <v>2484</v>
      </c>
      <c r="RI3" s="2" t="s">
        <v>2484</v>
      </c>
      <c r="RJ3" s="7" t="s">
        <v>2484</v>
      </c>
      <c r="RK3" s="2" t="s">
        <v>2479</v>
      </c>
      <c r="RL3" s="5" t="s">
        <v>2478</v>
      </c>
      <c r="RM3" s="2" t="s">
        <v>2482</v>
      </c>
      <c r="RN3" s="7" t="s">
        <v>2478</v>
      </c>
      <c r="RO3" s="6" t="s">
        <v>2484</v>
      </c>
      <c r="RP3" s="2" t="s">
        <v>2478</v>
      </c>
      <c r="RQ3" s="5" t="s">
        <v>2484</v>
      </c>
      <c r="RR3" s="7" t="s">
        <v>2478</v>
      </c>
      <c r="RS3" s="6" t="s">
        <v>2484</v>
      </c>
      <c r="RT3" s="2" t="s">
        <v>2484</v>
      </c>
      <c r="RU3" s="7" t="s">
        <v>2484</v>
      </c>
      <c r="RV3" s="2" t="s">
        <v>2478</v>
      </c>
      <c r="RW3" s="5" t="s">
        <v>2475</v>
      </c>
      <c r="RX3" s="2" t="s">
        <v>2482</v>
      </c>
      <c r="RY3" s="7" t="s">
        <v>2485</v>
      </c>
      <c r="RZ3" s="2" t="s">
        <v>2478</v>
      </c>
      <c r="SA3" s="5" t="s">
        <v>2475</v>
      </c>
      <c r="SB3" s="2" t="s">
        <v>2484</v>
      </c>
      <c r="SC3" s="7" t="s">
        <v>2478</v>
      </c>
      <c r="SD3" s="6" t="s">
        <v>2484</v>
      </c>
      <c r="SE3" s="2" t="s">
        <v>2484</v>
      </c>
      <c r="SF3" s="7" t="s">
        <v>2478</v>
      </c>
      <c r="SG3" s="6" t="s">
        <v>2477</v>
      </c>
      <c r="SH3" s="7" t="s">
        <v>2484</v>
      </c>
      <c r="SI3" s="2" t="s">
        <v>2484</v>
      </c>
      <c r="SJ3" s="7" t="s">
        <v>2474</v>
      </c>
      <c r="SK3" s="6" t="s">
        <v>2478</v>
      </c>
      <c r="SL3" s="7" t="s">
        <v>2484</v>
      </c>
      <c r="SM3" s="2" t="s">
        <v>2485</v>
      </c>
      <c r="SN3" s="7" t="s">
        <v>2484</v>
      </c>
      <c r="SO3" s="2" t="s">
        <v>2478</v>
      </c>
      <c r="SP3" s="5" t="s">
        <v>2484</v>
      </c>
      <c r="SQ3" s="7" t="s">
        <v>2479</v>
      </c>
      <c r="SR3" s="6" t="s">
        <v>2485</v>
      </c>
      <c r="SS3" s="2" t="s">
        <v>2478</v>
      </c>
      <c r="ST3" s="5" t="s">
        <v>2484</v>
      </c>
      <c r="SU3" s="7" t="s">
        <v>2484</v>
      </c>
      <c r="SV3" s="2" t="s">
        <v>2484</v>
      </c>
      <c r="SW3" s="7" t="s">
        <v>2478</v>
      </c>
      <c r="SX3" s="6" t="s">
        <v>2484</v>
      </c>
      <c r="SY3" s="2" t="s">
        <v>2478</v>
      </c>
      <c r="SZ3" s="5" t="s">
        <v>2484</v>
      </c>
      <c r="TA3" s="7" t="s">
        <v>2484</v>
      </c>
      <c r="TB3" s="2" t="s">
        <v>2478</v>
      </c>
      <c r="TC3" s="5" t="s">
        <v>2475</v>
      </c>
      <c r="TD3" s="2" t="s">
        <v>2484</v>
      </c>
      <c r="TE3" s="7" t="s">
        <v>2478</v>
      </c>
      <c r="TF3" s="6" t="s">
        <v>2484</v>
      </c>
      <c r="TG3" s="2" t="s">
        <v>2485</v>
      </c>
      <c r="TH3" s="7" t="s">
        <v>2484</v>
      </c>
      <c r="TI3" s="2" t="s">
        <v>2479</v>
      </c>
      <c r="TJ3" s="5" t="s">
        <v>2478</v>
      </c>
      <c r="TK3" s="2" t="s">
        <v>2482</v>
      </c>
      <c r="TL3" s="7" t="s">
        <v>2478</v>
      </c>
      <c r="TM3" s="6" t="s">
        <v>2484</v>
      </c>
      <c r="TN3" s="2" t="s">
        <v>2479</v>
      </c>
      <c r="TO3" s="5" t="s">
        <v>2485</v>
      </c>
      <c r="TP3" s="7" t="s">
        <v>2485</v>
      </c>
      <c r="TQ3" s="2" t="s">
        <v>2484</v>
      </c>
      <c r="TR3" s="7" t="s">
        <v>2485</v>
      </c>
      <c r="TS3" s="2" t="s">
        <v>2485</v>
      </c>
      <c r="TT3" s="7" t="s">
        <v>2484</v>
      </c>
      <c r="TU3" s="2" t="s">
        <v>2484</v>
      </c>
      <c r="TV3" s="7" t="s">
        <v>2478</v>
      </c>
      <c r="TW3" s="6" t="s">
        <v>2484</v>
      </c>
      <c r="TX3" s="2" t="s">
        <v>2478</v>
      </c>
      <c r="TY3" s="5" t="s">
        <v>2484</v>
      </c>
      <c r="TZ3" s="7" t="s">
        <v>2478</v>
      </c>
      <c r="UA3" s="6" t="s">
        <v>2484</v>
      </c>
      <c r="UB3" s="2" t="s">
        <v>2478</v>
      </c>
      <c r="UC3" s="5" t="s">
        <v>2484</v>
      </c>
      <c r="UD3" s="7" t="s">
        <v>2475</v>
      </c>
      <c r="UE3" s="6" t="s">
        <v>2478</v>
      </c>
      <c r="UF3" s="7" t="s">
        <v>2475</v>
      </c>
      <c r="UG3" s="6" t="s">
        <v>2484</v>
      </c>
      <c r="UH3" s="2" t="s">
        <v>2479</v>
      </c>
      <c r="UI3" s="5" t="s">
        <v>2485</v>
      </c>
      <c r="UJ3" s="7" t="s">
        <v>2478</v>
      </c>
      <c r="UK3" s="6" t="s">
        <v>2484</v>
      </c>
      <c r="UL3" s="2" t="s">
        <v>2478</v>
      </c>
      <c r="UM3" s="5" t="s">
        <v>2484</v>
      </c>
      <c r="UN3" s="7" t="s">
        <v>2484</v>
      </c>
      <c r="UO3" s="2" t="s">
        <v>2479</v>
      </c>
      <c r="UP3" s="5" t="s">
        <v>2485</v>
      </c>
      <c r="UQ3" s="7" t="s">
        <v>2478</v>
      </c>
      <c r="UR3" s="6" t="s">
        <v>2484</v>
      </c>
      <c r="US3" s="2" t="s">
        <v>2485</v>
      </c>
      <c r="UT3" s="7" t="s">
        <v>2484</v>
      </c>
      <c r="UU3" s="2" t="s">
        <v>2479</v>
      </c>
      <c r="UV3" s="5" t="s">
        <v>2482</v>
      </c>
      <c r="UW3" s="7" t="s">
        <v>2478</v>
      </c>
      <c r="UX3" s="6" t="s">
        <v>2484</v>
      </c>
      <c r="UY3" s="2" t="s">
        <v>2479</v>
      </c>
      <c r="UZ3" s="5" t="s">
        <v>2485</v>
      </c>
      <c r="VA3" s="7" t="s">
        <v>2479</v>
      </c>
      <c r="VB3" s="6" t="s">
        <v>2485</v>
      </c>
      <c r="VC3" s="2" t="s">
        <v>2478</v>
      </c>
      <c r="VD3" s="5" t="s">
        <v>2484</v>
      </c>
      <c r="VE3" s="7" t="s">
        <v>2478</v>
      </c>
      <c r="VF3" s="6" t="s">
        <v>2484</v>
      </c>
      <c r="VG3" s="2" t="s">
        <v>2484</v>
      </c>
      <c r="VH3" s="7" t="s">
        <v>2484</v>
      </c>
      <c r="VI3" s="2" t="s">
        <v>2479</v>
      </c>
      <c r="VJ3" s="5" t="s">
        <v>2485</v>
      </c>
      <c r="VK3" s="7" t="s">
        <v>2478</v>
      </c>
      <c r="VL3" s="6" t="s">
        <v>2484</v>
      </c>
      <c r="VM3" s="2" t="s">
        <v>2477</v>
      </c>
      <c r="VN3" s="5" t="s">
        <v>2485</v>
      </c>
      <c r="VO3" s="7" t="s">
        <v>2484</v>
      </c>
      <c r="VP3" s="2" t="s">
        <v>2484</v>
      </c>
      <c r="VQ3" s="7" t="s">
        <v>2484</v>
      </c>
      <c r="VR3" s="2" t="s">
        <v>2479</v>
      </c>
      <c r="VS3" s="5" t="s">
        <v>2478</v>
      </c>
      <c r="VT3" s="2" t="s">
        <v>2482</v>
      </c>
      <c r="VU3" s="7" t="s">
        <v>2475</v>
      </c>
      <c r="VV3" s="6" t="s">
        <v>2484</v>
      </c>
      <c r="VW3" s="2" t="s">
        <v>2479</v>
      </c>
      <c r="VX3" s="5" t="s">
        <v>2485</v>
      </c>
      <c r="VY3" s="7" t="s">
        <v>2479</v>
      </c>
      <c r="VZ3" s="6" t="s">
        <v>2485</v>
      </c>
      <c r="WA3" s="2" t="s">
        <v>2484</v>
      </c>
      <c r="WB3" s="7" t="s">
        <v>2479</v>
      </c>
      <c r="WC3" s="6" t="s">
        <v>2485</v>
      </c>
      <c r="WD3" s="2" t="s">
        <v>2478</v>
      </c>
      <c r="WE3" s="5" t="s">
        <v>2484</v>
      </c>
      <c r="WF3" s="7" t="s">
        <v>2479</v>
      </c>
      <c r="WG3" s="6" t="s">
        <v>2485</v>
      </c>
      <c r="WH3" s="2" t="s">
        <v>2478</v>
      </c>
      <c r="WI3" s="5" t="s">
        <v>2484</v>
      </c>
      <c r="WJ3" s="7" t="s">
        <v>2479</v>
      </c>
      <c r="WK3" s="6" t="s">
        <v>2485</v>
      </c>
      <c r="WL3" s="2" t="s">
        <v>2484</v>
      </c>
      <c r="WM3" s="7" t="s">
        <v>2484</v>
      </c>
      <c r="WN3" s="2" t="s">
        <v>2479</v>
      </c>
      <c r="WO3" s="5" t="s">
        <v>2475</v>
      </c>
      <c r="WP3" s="2" t="s">
        <v>2485</v>
      </c>
      <c r="WQ3" s="7" t="s">
        <v>2478</v>
      </c>
      <c r="WR3" s="6" t="s">
        <v>2484</v>
      </c>
      <c r="WS3" s="2" t="s">
        <v>2479</v>
      </c>
      <c r="WT3" s="5" t="s">
        <v>2485</v>
      </c>
      <c r="WU3" s="7" t="s">
        <v>2479</v>
      </c>
      <c r="WV3" s="6" t="s">
        <v>2485</v>
      </c>
      <c r="WW3" s="2" t="s">
        <v>2478</v>
      </c>
      <c r="WX3" s="5" t="s">
        <v>2482</v>
      </c>
      <c r="WY3" s="7" t="s">
        <v>2479</v>
      </c>
      <c r="WZ3" s="6" t="s">
        <v>2485</v>
      </c>
      <c r="XA3" s="2" t="s">
        <v>2484</v>
      </c>
      <c r="XB3" s="7" t="s">
        <v>2478</v>
      </c>
      <c r="XC3" s="6" t="s">
        <v>2479</v>
      </c>
      <c r="XD3" s="7" t="s">
        <v>2482</v>
      </c>
      <c r="XE3" s="2" t="s">
        <v>2478</v>
      </c>
      <c r="XF3" s="5" t="s">
        <v>2484</v>
      </c>
      <c r="XG3" s="7" t="s">
        <v>2479</v>
      </c>
      <c r="XH3" s="6" t="s">
        <v>2485</v>
      </c>
      <c r="XI3" s="2" t="s">
        <v>2484</v>
      </c>
      <c r="XJ3" s="7" t="s">
        <v>2479</v>
      </c>
      <c r="XK3" s="6" t="s">
        <v>2485</v>
      </c>
      <c r="XL3" s="2" t="s">
        <v>2479</v>
      </c>
      <c r="XM3" s="5" t="s">
        <v>2485</v>
      </c>
      <c r="XN3" s="7" t="s">
        <v>2479</v>
      </c>
      <c r="XO3" s="6" t="s">
        <v>2486</v>
      </c>
      <c r="XP3" s="2" t="s">
        <v>2484</v>
      </c>
      <c r="XQ3" s="7" t="s">
        <v>2484</v>
      </c>
      <c r="XR3" s="2" t="s">
        <v>2484</v>
      </c>
      <c r="XS3" s="7" t="s">
        <v>2478</v>
      </c>
      <c r="XT3" s="6" t="s">
        <v>2484</v>
      </c>
      <c r="XU3" s="2" t="s">
        <v>2478</v>
      </c>
      <c r="XV3" s="5" t="s">
        <v>2484</v>
      </c>
      <c r="XW3" s="7" t="s">
        <v>2475</v>
      </c>
      <c r="XX3" s="6" t="s">
        <v>2479</v>
      </c>
      <c r="XY3" s="7" t="s">
        <v>2485</v>
      </c>
      <c r="XZ3" s="2" t="s">
        <v>2478</v>
      </c>
      <c r="YA3" s="5" t="s">
        <v>2484</v>
      </c>
      <c r="YB3" s="7" t="s">
        <v>2484</v>
      </c>
      <c r="YC3" s="2" t="s">
        <v>2484</v>
      </c>
      <c r="YD3" s="7" t="s">
        <v>2478</v>
      </c>
      <c r="YE3" s="6" t="s">
        <v>2475</v>
      </c>
      <c r="YF3" s="7" t="s">
        <v>2480</v>
      </c>
      <c r="YG3" s="6" t="s">
        <v>2484</v>
      </c>
      <c r="YH3" s="2" t="s">
        <v>2485</v>
      </c>
      <c r="YI3" s="7" t="s">
        <v>2479</v>
      </c>
      <c r="YJ3" s="6" t="s">
        <v>2485</v>
      </c>
      <c r="YK3" s="2" t="s">
        <v>2475</v>
      </c>
      <c r="YL3" s="5" t="s">
        <v>2479</v>
      </c>
      <c r="YM3" s="2" t="s">
        <v>2485</v>
      </c>
      <c r="YN3" s="7" t="s">
        <v>2479</v>
      </c>
      <c r="YO3" s="6" t="s">
        <v>2485</v>
      </c>
      <c r="YP3" s="2" t="s">
        <v>2479</v>
      </c>
      <c r="YQ3" s="5" t="s">
        <v>2485</v>
      </c>
      <c r="YR3" s="7" t="s">
        <v>2478</v>
      </c>
      <c r="YS3" s="6" t="s">
        <v>2484</v>
      </c>
      <c r="YT3" s="2" t="s">
        <v>2482</v>
      </c>
      <c r="YU3" s="7" t="s">
        <v>2484</v>
      </c>
      <c r="YV3" s="2" t="s">
        <v>2484</v>
      </c>
      <c r="YW3" s="7" t="s">
        <v>2484</v>
      </c>
      <c r="YX3" s="2" t="s">
        <v>2484</v>
      </c>
      <c r="YY3" s="7" t="s">
        <v>2478</v>
      </c>
      <c r="YZ3" s="6" t="s">
        <v>2482</v>
      </c>
      <c r="ZA3" s="2" t="s">
        <v>2485</v>
      </c>
      <c r="ZB3" s="7" t="s">
        <v>2478</v>
      </c>
      <c r="ZC3" s="6" t="s">
        <v>2475</v>
      </c>
      <c r="ZD3" s="7" t="s">
        <v>2484</v>
      </c>
      <c r="ZE3" s="2" t="s">
        <v>2478</v>
      </c>
      <c r="ZF3" s="5" t="s">
        <v>2484</v>
      </c>
      <c r="ZG3" s="7" t="s">
        <v>2479</v>
      </c>
      <c r="ZH3" s="6" t="s">
        <v>2485</v>
      </c>
      <c r="ZI3" s="2" t="s">
        <v>2484</v>
      </c>
      <c r="ZJ3" s="7" t="s">
        <v>2474</v>
      </c>
      <c r="ZK3" s="6" t="s">
        <v>2479</v>
      </c>
      <c r="ZL3" s="7" t="s">
        <v>2485</v>
      </c>
      <c r="ZM3" s="2" t="s">
        <v>2478</v>
      </c>
      <c r="ZN3" s="5" t="s">
        <v>2484</v>
      </c>
      <c r="ZO3" s="7" t="s">
        <v>2484</v>
      </c>
      <c r="ZP3" s="2" t="s">
        <v>2478</v>
      </c>
      <c r="ZQ3" s="5" t="s">
        <v>2479</v>
      </c>
      <c r="ZR3" s="2" t="s">
        <v>2482</v>
      </c>
      <c r="ZS3" s="7" t="s">
        <v>2479</v>
      </c>
      <c r="ZT3" s="6" t="s">
        <v>2485</v>
      </c>
      <c r="ZU3" s="2" t="s">
        <v>2479</v>
      </c>
      <c r="ZV3" s="5" t="s">
        <v>2485</v>
      </c>
      <c r="ZW3" s="7" t="s">
        <v>2484</v>
      </c>
      <c r="ZX3" s="2" t="s">
        <v>2478</v>
      </c>
      <c r="ZY3" s="2" t="s">
        <v>2484</v>
      </c>
      <c r="ZZ3" s="7" t="s">
        <v>2479</v>
      </c>
      <c r="AAA3" s="6" t="s">
        <v>2485</v>
      </c>
      <c r="AAB3" s="2" t="s">
        <v>2484</v>
      </c>
      <c r="AAC3" s="7" t="s">
        <v>2478</v>
      </c>
      <c r="AAD3" s="6" t="s">
        <v>2479</v>
      </c>
      <c r="AAE3" s="7" t="s">
        <v>2482</v>
      </c>
      <c r="AAF3" s="2" t="s">
        <v>2479</v>
      </c>
      <c r="AAG3" s="2" t="s">
        <v>2485</v>
      </c>
      <c r="AAH3" s="7" t="s">
        <v>2479</v>
      </c>
      <c r="AAI3" s="6" t="s">
        <v>2485</v>
      </c>
      <c r="AAJ3" s="2" t="s">
        <v>2479</v>
      </c>
      <c r="AAK3" s="2" t="s">
        <v>2485</v>
      </c>
      <c r="AAL3" s="7" t="s">
        <v>2484</v>
      </c>
      <c r="AAM3" s="2" t="s">
        <v>2478</v>
      </c>
      <c r="AAN3" s="5" t="s">
        <v>2475</v>
      </c>
      <c r="AAO3" s="2" t="s">
        <v>2484</v>
      </c>
      <c r="AAP3" s="7" t="s">
        <v>2485</v>
      </c>
      <c r="AAQ3" s="2" t="s">
        <v>2485</v>
      </c>
      <c r="AAR3" s="7" t="s">
        <v>2478</v>
      </c>
      <c r="AAS3" s="6" t="s">
        <v>2474</v>
      </c>
      <c r="AAT3" s="7" t="s">
        <v>2484</v>
      </c>
      <c r="AAU3" s="2" t="s">
        <v>2478</v>
      </c>
      <c r="AAV3" s="5" t="s">
        <v>2484</v>
      </c>
      <c r="AAW3" s="7" t="s">
        <v>2479</v>
      </c>
      <c r="AAX3" s="6" t="s">
        <v>2485</v>
      </c>
      <c r="AAY3" s="2" t="s">
        <v>2475</v>
      </c>
      <c r="AAZ3" s="5" t="s">
        <v>2484</v>
      </c>
      <c r="ABA3" s="7" t="s">
        <v>2475</v>
      </c>
      <c r="ABB3" s="6" t="s">
        <v>2479</v>
      </c>
      <c r="ABC3" s="7" t="s">
        <v>2475</v>
      </c>
      <c r="ABD3" s="6" t="s">
        <v>2485</v>
      </c>
      <c r="ABE3" s="2" t="s">
        <v>2479</v>
      </c>
      <c r="ABF3" s="5" t="s">
        <v>2482</v>
      </c>
      <c r="ABG3" s="7" t="s">
        <v>2479</v>
      </c>
      <c r="ABH3" s="6" t="s">
        <v>2485</v>
      </c>
      <c r="ABI3" s="2" t="s">
        <v>2478</v>
      </c>
      <c r="ABJ3" s="5" t="s">
        <v>2484</v>
      </c>
      <c r="ABK3" s="7" t="s">
        <v>2479</v>
      </c>
      <c r="ABL3" s="6" t="s">
        <v>2485</v>
      </c>
      <c r="ABM3" s="2" t="s">
        <v>2479</v>
      </c>
      <c r="ABN3" s="5" t="s">
        <v>2485</v>
      </c>
      <c r="ABO3" s="7" t="s">
        <v>2478</v>
      </c>
      <c r="ABP3" s="6" t="s">
        <v>2484</v>
      </c>
      <c r="ABQ3" s="2" t="s">
        <v>2484</v>
      </c>
      <c r="ABR3" s="7" t="s">
        <v>2479</v>
      </c>
      <c r="ABS3" s="6" t="s">
        <v>2485</v>
      </c>
      <c r="ABT3" s="2" t="s">
        <v>2479</v>
      </c>
      <c r="ABU3" s="5" t="s">
        <v>2485</v>
      </c>
      <c r="ABV3" s="7" t="s">
        <v>2475</v>
      </c>
      <c r="ABW3" s="6" t="s">
        <v>2484</v>
      </c>
      <c r="ABX3" s="2" t="s">
        <v>2478</v>
      </c>
      <c r="ABY3" s="5" t="s">
        <v>2484</v>
      </c>
      <c r="ABZ3" s="7" t="s">
        <v>2479</v>
      </c>
      <c r="ACA3" s="6" t="s">
        <v>2485</v>
      </c>
      <c r="ACB3" s="2" t="s">
        <v>2484</v>
      </c>
      <c r="ACC3" s="7" t="s">
        <v>2485</v>
      </c>
      <c r="ACD3" s="2" t="s">
        <v>2479</v>
      </c>
      <c r="ACE3" s="5" t="s">
        <v>2485</v>
      </c>
      <c r="ACF3" s="7" t="s">
        <v>2479</v>
      </c>
      <c r="ACG3" s="6" t="s">
        <v>2485</v>
      </c>
      <c r="ACH3" s="2" t="s">
        <v>2479</v>
      </c>
      <c r="ACI3" s="5" t="s">
        <v>2485</v>
      </c>
      <c r="ACJ3" s="7" t="s">
        <v>2478</v>
      </c>
      <c r="ACK3" s="6" t="s">
        <v>2484</v>
      </c>
      <c r="ACL3" s="2" t="s">
        <v>2479</v>
      </c>
      <c r="ACM3" s="5" t="s">
        <v>2485</v>
      </c>
      <c r="ACN3" s="7" t="s">
        <v>2478</v>
      </c>
      <c r="ACO3" s="6" t="s">
        <v>2484</v>
      </c>
      <c r="ACP3" s="2" t="s">
        <v>2478</v>
      </c>
      <c r="ACQ3" s="5" t="s">
        <v>2484</v>
      </c>
      <c r="ACR3" s="7" t="s">
        <v>2478</v>
      </c>
      <c r="ACS3" s="6" t="s">
        <v>2484</v>
      </c>
      <c r="ACT3" s="2" t="s">
        <v>2479</v>
      </c>
      <c r="ACU3" s="5" t="s">
        <v>2485</v>
      </c>
      <c r="ACV3" s="7" t="s">
        <v>2479</v>
      </c>
      <c r="ACW3" s="6" t="s">
        <v>2485</v>
      </c>
      <c r="ACX3" s="2" t="s">
        <v>2478</v>
      </c>
      <c r="ACY3" s="5" t="s">
        <v>2484</v>
      </c>
      <c r="ACZ3" s="7" t="s">
        <v>2485</v>
      </c>
      <c r="ADA3" s="2" t="s">
        <v>2479</v>
      </c>
      <c r="ADB3" s="5" t="s">
        <v>2485</v>
      </c>
      <c r="ADC3" s="7" t="s">
        <v>2478</v>
      </c>
      <c r="ADD3" s="6" t="s">
        <v>2484</v>
      </c>
      <c r="ADE3" s="2" t="s">
        <v>2485</v>
      </c>
      <c r="ADF3" s="7" t="s">
        <v>2484</v>
      </c>
      <c r="ADG3" s="2" t="s">
        <v>2484</v>
      </c>
      <c r="ADH3" s="7" t="s">
        <v>2484</v>
      </c>
      <c r="ADI3" s="2" t="s">
        <v>2484</v>
      </c>
      <c r="ADJ3" s="7" t="s">
        <v>2484</v>
      </c>
      <c r="ADK3" s="2" t="s">
        <v>2485</v>
      </c>
      <c r="ADL3" s="7" t="s">
        <v>2484</v>
      </c>
      <c r="ADM3" s="2" t="s">
        <v>2484</v>
      </c>
      <c r="ADN3" s="7" t="s">
        <v>2479</v>
      </c>
      <c r="ADO3" s="6" t="s">
        <v>2485</v>
      </c>
      <c r="ADP3" s="2" t="s">
        <v>2478</v>
      </c>
      <c r="ADQ3" s="5" t="s">
        <v>2484</v>
      </c>
      <c r="ADR3" s="7" t="s">
        <v>2484</v>
      </c>
      <c r="ADS3" s="2" t="s">
        <v>2484</v>
      </c>
      <c r="ADT3" s="7" t="s">
        <v>2484</v>
      </c>
      <c r="ADU3" s="2" t="s">
        <v>2484</v>
      </c>
      <c r="ADV3" s="7" t="s">
        <v>2479</v>
      </c>
      <c r="ADW3" s="6" t="s">
        <v>2478</v>
      </c>
      <c r="ADX3" s="7" t="s">
        <v>2486</v>
      </c>
      <c r="ADY3" s="2" t="s">
        <v>2479</v>
      </c>
      <c r="ADZ3" s="5" t="s">
        <v>2485</v>
      </c>
      <c r="AEA3" s="7" t="s">
        <v>2479</v>
      </c>
      <c r="AEB3" s="6" t="s">
        <v>2485</v>
      </c>
      <c r="AEC3" s="2" t="s">
        <v>2484</v>
      </c>
      <c r="AED3" s="7" t="s">
        <v>2478</v>
      </c>
      <c r="AEE3" s="6" t="s">
        <v>2484</v>
      </c>
      <c r="AEF3" s="2" t="s">
        <v>2484</v>
      </c>
      <c r="AEG3" s="7" t="s">
        <v>2484</v>
      </c>
      <c r="AEH3" s="2" t="s">
        <v>2484</v>
      </c>
      <c r="AEI3" s="7" t="s">
        <v>2484</v>
      </c>
      <c r="AEJ3" s="2" t="s">
        <v>2485</v>
      </c>
      <c r="AEK3" s="7" t="s">
        <v>2484</v>
      </c>
      <c r="AEL3" s="2" t="s">
        <v>2484</v>
      </c>
      <c r="AEM3" s="7" t="s">
        <v>2481</v>
      </c>
      <c r="AEN3" s="2" t="s">
        <v>2484</v>
      </c>
      <c r="AEO3" s="7" t="s">
        <v>2484</v>
      </c>
      <c r="AEP3" s="2" t="s">
        <v>2484</v>
      </c>
      <c r="AEQ3" s="7" t="s">
        <v>2485</v>
      </c>
      <c r="AER3" s="2" t="s">
        <v>2484</v>
      </c>
      <c r="AES3" s="7" t="s">
        <v>2484</v>
      </c>
      <c r="AET3" s="2" t="s">
        <v>2484</v>
      </c>
      <c r="AEU3" s="7" t="s">
        <v>2482</v>
      </c>
      <c r="AEV3" s="2" t="s">
        <v>2484</v>
      </c>
      <c r="AEW3" s="7" t="s">
        <v>2484</v>
      </c>
      <c r="AEX3" s="2" t="s">
        <v>2484</v>
      </c>
      <c r="AEY3" s="7" t="s">
        <v>2484</v>
      </c>
      <c r="AEZ3" s="2" t="s">
        <v>2484</v>
      </c>
      <c r="AFA3" s="7" t="s">
        <v>2484</v>
      </c>
      <c r="AFB3" s="2" t="s">
        <v>2484</v>
      </c>
      <c r="AFC3" s="7" t="s">
        <v>2485</v>
      </c>
      <c r="AFD3" s="2" t="s">
        <v>2484</v>
      </c>
      <c r="AFE3" s="7" t="s">
        <v>2484</v>
      </c>
      <c r="AFF3" s="2" t="s">
        <v>2479</v>
      </c>
      <c r="AFG3" s="5" t="s">
        <v>2485</v>
      </c>
      <c r="AFH3" s="7" t="s">
        <v>2484</v>
      </c>
      <c r="AFI3" s="2" t="s">
        <v>2484</v>
      </c>
      <c r="AFJ3" s="7" t="s">
        <v>2479</v>
      </c>
      <c r="AFK3" s="6" t="s">
        <v>2485</v>
      </c>
      <c r="AFL3" s="2" t="s">
        <v>2484</v>
      </c>
      <c r="AFM3" s="7" t="s">
        <v>2484</v>
      </c>
      <c r="AFN3" s="2" t="s">
        <v>2484</v>
      </c>
      <c r="AFO3" s="7" t="s">
        <v>2484</v>
      </c>
      <c r="AFP3" s="2" t="s">
        <v>2485</v>
      </c>
      <c r="AFQ3" s="7" t="s">
        <v>2484</v>
      </c>
      <c r="AFR3" s="2" t="s">
        <v>2484</v>
      </c>
      <c r="AFS3" s="7" t="s">
        <v>2484</v>
      </c>
      <c r="AFT3" s="2" t="s">
        <v>2484</v>
      </c>
      <c r="AFU3" s="7" t="s">
        <v>2484</v>
      </c>
      <c r="AFV3" s="2" t="s">
        <v>2484</v>
      </c>
      <c r="AFW3" s="7" t="s">
        <v>2484</v>
      </c>
      <c r="AFX3" s="2" t="s">
        <v>2484</v>
      </c>
      <c r="AFY3" s="7" t="s">
        <v>2484</v>
      </c>
      <c r="AFZ3" s="2" t="s">
        <v>2484</v>
      </c>
      <c r="AGA3" s="7" t="s">
        <v>2485</v>
      </c>
      <c r="AGB3" s="2" t="s">
        <v>2484</v>
      </c>
      <c r="AGC3" s="7" t="s">
        <v>2485</v>
      </c>
      <c r="AGD3" s="2" t="s">
        <v>2484</v>
      </c>
      <c r="AGE3" s="7" t="s">
        <v>2485</v>
      </c>
      <c r="AGF3" s="2" t="s">
        <v>2484</v>
      </c>
      <c r="AGG3" s="7" t="s">
        <v>2484</v>
      </c>
      <c r="AGH3" s="2" t="s">
        <v>2484</v>
      </c>
      <c r="AGI3" s="7" t="s">
        <v>2484</v>
      </c>
      <c r="AGJ3" s="2" t="s">
        <v>2484</v>
      </c>
      <c r="AGK3" s="7" t="s">
        <v>2484</v>
      </c>
      <c r="AGL3" s="2" t="s">
        <v>2484</v>
      </c>
      <c r="AGM3" s="7" t="s">
        <v>2478</v>
      </c>
      <c r="AGN3" s="6" t="s">
        <v>2484</v>
      </c>
      <c r="AGO3" s="2" t="s">
        <v>2484</v>
      </c>
      <c r="AGP3" s="7" t="s">
        <v>2484</v>
      </c>
      <c r="AGQ3" s="2" t="s">
        <v>2484</v>
      </c>
      <c r="AGR3" s="7" t="s">
        <v>2482</v>
      </c>
      <c r="AGS3" s="2" t="s">
        <v>2485</v>
      </c>
      <c r="AGT3" s="7" t="s">
        <v>2484</v>
      </c>
      <c r="AGU3" s="2" t="s">
        <v>2484</v>
      </c>
      <c r="AGV3" s="7" t="s">
        <v>2484</v>
      </c>
      <c r="AGW3" s="2" t="s">
        <v>2485</v>
      </c>
      <c r="AGX3" s="7" t="s">
        <v>2484</v>
      </c>
      <c r="AGY3" s="2" t="s">
        <v>2484</v>
      </c>
      <c r="AGZ3" s="7" t="s">
        <v>2482</v>
      </c>
      <c r="AHA3" s="2" t="s">
        <v>2484</v>
      </c>
      <c r="AHB3" s="7" t="s">
        <v>2479</v>
      </c>
      <c r="AHC3" s="6" t="s">
        <v>2485</v>
      </c>
      <c r="AHD3" s="2" t="s">
        <v>2485</v>
      </c>
      <c r="AHE3" s="7" t="s">
        <v>2485</v>
      </c>
      <c r="AHF3" s="2" t="s">
        <v>2484</v>
      </c>
      <c r="AHG3" s="7" t="s">
        <v>2484</v>
      </c>
      <c r="AHH3" s="2" t="s">
        <v>2485</v>
      </c>
      <c r="AHI3" s="7" t="s">
        <v>2484</v>
      </c>
      <c r="AHJ3" s="2" t="s">
        <v>2484</v>
      </c>
      <c r="AHK3" s="7" t="s">
        <v>2484</v>
      </c>
      <c r="AHL3" s="2" t="s">
        <v>2484</v>
      </c>
      <c r="AHM3" s="7" t="s">
        <v>2484</v>
      </c>
      <c r="AHN3" s="2" t="s">
        <v>2484</v>
      </c>
      <c r="AHO3" s="7" t="s">
        <v>2488</v>
      </c>
      <c r="AHP3" s="2" t="s">
        <v>2488</v>
      </c>
      <c r="AHQ3" s="7" t="s">
        <v>2488</v>
      </c>
      <c r="AHR3" s="2" t="s">
        <v>2488</v>
      </c>
      <c r="AHS3" s="7" t="s">
        <v>2488</v>
      </c>
      <c r="AHT3" s="2" t="s">
        <v>2488</v>
      </c>
      <c r="AHU3" s="7" t="s">
        <v>2488</v>
      </c>
      <c r="AHV3" s="2" t="s">
        <v>2488</v>
      </c>
      <c r="AHW3" s="7" t="s">
        <v>2488</v>
      </c>
      <c r="AHX3" s="2" t="s">
        <v>2488</v>
      </c>
      <c r="AHY3" s="7" t="s">
        <v>2488</v>
      </c>
      <c r="AHZ3" s="2" t="s">
        <v>2488</v>
      </c>
      <c r="AIA3" s="7" t="s">
        <v>2488</v>
      </c>
      <c r="AIB3" s="2" t="s">
        <v>2488</v>
      </c>
      <c r="AIC3" s="7" t="s">
        <v>2487</v>
      </c>
      <c r="AID3" s="6" t="s">
        <v>2488</v>
      </c>
      <c r="AIE3" s="2" t="s">
        <v>2488</v>
      </c>
      <c r="AIF3" s="7" t="s">
        <v>2487</v>
      </c>
      <c r="AIG3" s="6" t="s">
        <v>2488</v>
      </c>
      <c r="AIH3" s="2" t="s">
        <v>2488</v>
      </c>
      <c r="AII3" s="7" t="s">
        <v>2487</v>
      </c>
      <c r="AIJ3" s="6" t="s">
        <v>2488</v>
      </c>
      <c r="AIK3" s="2" t="s">
        <v>2488</v>
      </c>
      <c r="AIL3" s="7" t="s">
        <v>2488</v>
      </c>
      <c r="AIM3" s="2" t="s">
        <v>2487</v>
      </c>
      <c r="AIN3" s="2" t="s">
        <v>2488</v>
      </c>
      <c r="AIO3" s="7" t="s">
        <v>2487</v>
      </c>
      <c r="AIP3" s="6" t="s">
        <v>2488</v>
      </c>
      <c r="AIQ3" s="2" t="s">
        <v>2488</v>
      </c>
      <c r="AIR3" s="7" t="s">
        <v>2487</v>
      </c>
      <c r="AIS3" s="6" t="s">
        <v>2488</v>
      </c>
      <c r="AIT3" s="2" t="s">
        <v>2487</v>
      </c>
      <c r="AIU3" s="5" t="s">
        <v>2488</v>
      </c>
      <c r="AIV3" s="7" t="s">
        <v>2488</v>
      </c>
      <c r="AIW3" s="2" t="s">
        <v>2487</v>
      </c>
      <c r="AIX3" s="5" t="s">
        <v>2488</v>
      </c>
      <c r="AIY3" s="7" t="s">
        <v>2488</v>
      </c>
      <c r="AIZ3" s="2" t="s">
        <v>2487</v>
      </c>
      <c r="AJA3" s="5" t="s">
        <v>2488</v>
      </c>
      <c r="AJB3" s="7" t="s">
        <v>2487</v>
      </c>
      <c r="AJC3" s="6" t="s">
        <v>2488</v>
      </c>
      <c r="AJD3" s="2" t="s">
        <v>2488</v>
      </c>
      <c r="AJE3" s="7" t="s">
        <v>2487</v>
      </c>
      <c r="AJF3" s="6" t="s">
        <v>2488</v>
      </c>
      <c r="AJG3" s="2" t="s">
        <v>2488</v>
      </c>
      <c r="AJH3" s="7" t="s">
        <v>2488</v>
      </c>
      <c r="AJI3" s="2" t="s">
        <v>2488</v>
      </c>
      <c r="AJJ3" s="7" t="s">
        <v>2487</v>
      </c>
      <c r="AJK3" s="6" t="s">
        <v>2488</v>
      </c>
      <c r="AJL3" s="2" t="s">
        <v>2488</v>
      </c>
      <c r="AJM3" s="7" t="s">
        <v>2488</v>
      </c>
      <c r="AJN3" s="2" t="s">
        <v>2488</v>
      </c>
      <c r="AJO3" s="7" t="s">
        <v>2488</v>
      </c>
      <c r="AJP3" s="2" t="s">
        <v>2488</v>
      </c>
      <c r="AJQ3" s="7" t="s">
        <v>2488</v>
      </c>
      <c r="AJR3" s="2" t="s">
        <v>2488</v>
      </c>
      <c r="AJS3" s="7" t="s">
        <v>2488</v>
      </c>
      <c r="AJT3" s="2" t="s">
        <v>2487</v>
      </c>
      <c r="AJU3" s="5" t="s">
        <v>2488</v>
      </c>
      <c r="AJV3" s="7" t="s">
        <v>2487</v>
      </c>
      <c r="AJW3" s="6" t="s">
        <v>2488</v>
      </c>
      <c r="AJX3" s="2" t="s">
        <v>2488</v>
      </c>
      <c r="AJY3" s="7" t="s">
        <v>2487</v>
      </c>
      <c r="AJZ3" s="6" t="s">
        <v>2482</v>
      </c>
      <c r="AKA3" s="2" t="s">
        <v>2487</v>
      </c>
      <c r="AKB3" s="5" t="s">
        <v>2488</v>
      </c>
      <c r="AKC3" s="7" t="s">
        <v>2488</v>
      </c>
      <c r="AKD3" s="2" t="s">
        <v>2474</v>
      </c>
      <c r="AKE3" s="5" t="s">
        <v>2488</v>
      </c>
      <c r="AKF3" s="7" t="s">
        <v>2487</v>
      </c>
      <c r="AKG3" s="6" t="s">
        <v>2487</v>
      </c>
      <c r="AKH3" s="7" t="s">
        <v>2487</v>
      </c>
      <c r="AKI3" s="6" t="s">
        <v>2488</v>
      </c>
      <c r="AKJ3" s="2" t="s">
        <v>2488</v>
      </c>
      <c r="AKK3" s="7" t="s">
        <v>2488</v>
      </c>
      <c r="AKL3" s="2" t="s">
        <v>2487</v>
      </c>
      <c r="AKM3" s="5" t="s">
        <v>2488</v>
      </c>
      <c r="AKN3" s="7" t="s">
        <v>2488</v>
      </c>
      <c r="AKO3" s="2" t="s">
        <v>2488</v>
      </c>
      <c r="AKP3" s="7" t="s">
        <v>2488</v>
      </c>
      <c r="AKQ3" s="2" t="s">
        <v>2488</v>
      </c>
      <c r="AKR3" s="7" t="s">
        <v>2488</v>
      </c>
      <c r="AKS3" s="2" t="s">
        <v>2488</v>
      </c>
      <c r="AKT3" s="7" t="s">
        <v>2487</v>
      </c>
      <c r="AKU3" s="6" t="s">
        <v>2488</v>
      </c>
      <c r="AKV3" s="2" t="s">
        <v>2488</v>
      </c>
      <c r="AKW3" s="7" t="s">
        <v>2488</v>
      </c>
      <c r="AKX3" s="2" t="s">
        <v>2488</v>
      </c>
      <c r="AKY3" s="7" t="s">
        <v>2488</v>
      </c>
      <c r="AKZ3" s="2" t="s">
        <v>2488</v>
      </c>
      <c r="ALA3" s="7" t="s">
        <v>2487</v>
      </c>
      <c r="ALB3" s="6" t="s">
        <v>2488</v>
      </c>
      <c r="ALC3" s="2" t="s">
        <v>2488</v>
      </c>
      <c r="ALD3" s="7" t="s">
        <v>2487</v>
      </c>
      <c r="ALE3" s="6" t="s">
        <v>2488</v>
      </c>
      <c r="ALF3" s="2" t="s">
        <v>2488</v>
      </c>
      <c r="ALG3" s="7" t="s">
        <v>2488</v>
      </c>
      <c r="ALH3" s="2" t="s">
        <v>2488</v>
      </c>
      <c r="ALI3" s="7" t="s">
        <v>2488</v>
      </c>
      <c r="ALJ3" s="2" t="s">
        <v>2488</v>
      </c>
      <c r="ALK3" s="7" t="s">
        <v>2488</v>
      </c>
      <c r="ALL3" s="2" t="s">
        <v>2487</v>
      </c>
      <c r="ALM3" s="5" t="s">
        <v>2487</v>
      </c>
      <c r="ALN3" s="2" t="s">
        <v>2488</v>
      </c>
      <c r="ALO3" s="7" t="s">
        <v>2487</v>
      </c>
      <c r="ALP3" s="6" t="s">
        <v>2488</v>
      </c>
      <c r="ALQ3" s="2" t="s">
        <v>2488</v>
      </c>
      <c r="ALR3" s="7" t="s">
        <v>2488</v>
      </c>
      <c r="ALS3" s="2" t="s">
        <v>2488</v>
      </c>
      <c r="ALT3" s="7" t="s">
        <v>2487</v>
      </c>
      <c r="ALU3" s="6" t="s">
        <v>2487</v>
      </c>
      <c r="ALV3" s="7" t="s">
        <v>2488</v>
      </c>
      <c r="ALW3" s="2" t="s">
        <v>2488</v>
      </c>
      <c r="ALX3" s="7" t="s">
        <v>2488</v>
      </c>
      <c r="ALY3" s="2" t="s">
        <v>2488</v>
      </c>
      <c r="ALZ3" s="7" t="s">
        <v>2488</v>
      </c>
      <c r="AMA3" s="2" t="s">
        <v>2488</v>
      </c>
      <c r="AMB3" s="7" t="s">
        <v>2488</v>
      </c>
      <c r="AMC3" s="2" t="s">
        <v>2488</v>
      </c>
      <c r="AMD3" s="7" t="s">
        <v>2488</v>
      </c>
      <c r="AME3" s="2" t="s">
        <v>2488</v>
      </c>
      <c r="AMF3" s="7" t="s">
        <v>2488</v>
      </c>
      <c r="AMG3" s="2" t="s">
        <v>2488</v>
      </c>
      <c r="AMH3" s="7" t="s">
        <v>2487</v>
      </c>
      <c r="AMI3" s="6" t="s">
        <v>2488</v>
      </c>
      <c r="AMJ3" s="2" t="s">
        <v>2488</v>
      </c>
      <c r="AMK3" s="7" t="s">
        <v>2488</v>
      </c>
      <c r="AML3" s="2" t="s">
        <v>2488</v>
      </c>
      <c r="AMM3" s="7" t="s">
        <v>2487</v>
      </c>
      <c r="AMN3" s="6" t="s">
        <v>2488</v>
      </c>
      <c r="AMO3" s="2" t="s">
        <v>2488</v>
      </c>
      <c r="AMP3" s="7" t="s">
        <v>2488</v>
      </c>
      <c r="AMQ3" s="2" t="s">
        <v>2488</v>
      </c>
      <c r="AMR3" s="7" t="s">
        <v>2488</v>
      </c>
      <c r="AMS3" s="2" t="s">
        <v>2487</v>
      </c>
      <c r="AMT3" s="5" t="s">
        <v>2488</v>
      </c>
      <c r="AMU3" s="7" t="s">
        <v>2487</v>
      </c>
      <c r="AMV3" s="6" t="s">
        <v>2488</v>
      </c>
      <c r="AMW3" s="2" t="s">
        <v>2487</v>
      </c>
      <c r="AMX3" s="5" t="s">
        <v>2488</v>
      </c>
      <c r="AMY3" s="7" t="s">
        <v>2487</v>
      </c>
      <c r="AMZ3" s="6" t="s">
        <v>2488</v>
      </c>
      <c r="ANA3" s="2" t="s">
        <v>2487</v>
      </c>
      <c r="ANB3" s="5" t="s">
        <v>2488</v>
      </c>
      <c r="ANC3" s="7" t="s">
        <v>2487</v>
      </c>
      <c r="AND3" s="6" t="s">
        <v>2488</v>
      </c>
      <c r="ANE3" s="2" t="s">
        <v>2488</v>
      </c>
      <c r="ANF3" s="7" t="s">
        <v>2488</v>
      </c>
      <c r="ANG3" s="2" t="s">
        <v>2487</v>
      </c>
      <c r="ANH3" s="5" t="s">
        <v>2488</v>
      </c>
      <c r="ANI3" s="7" t="s">
        <v>2488</v>
      </c>
      <c r="ANJ3" s="2" t="s">
        <v>2488</v>
      </c>
      <c r="ANK3" s="7" t="s">
        <v>2488</v>
      </c>
      <c r="ANL3" s="2" t="s">
        <v>2488</v>
      </c>
      <c r="ANM3" s="7" t="s">
        <v>2488</v>
      </c>
      <c r="ANN3" s="2" t="s">
        <v>2488</v>
      </c>
      <c r="ANO3" s="7" t="s">
        <v>2488</v>
      </c>
      <c r="ANP3" s="2" t="s">
        <v>2487</v>
      </c>
      <c r="ANQ3" s="5" t="s">
        <v>2488</v>
      </c>
      <c r="ANR3" s="7" t="s">
        <v>2488</v>
      </c>
      <c r="ANS3" s="2" t="s">
        <v>2488</v>
      </c>
      <c r="ANT3" s="7" t="s">
        <v>2488</v>
      </c>
      <c r="ANU3" s="2" t="s">
        <v>2487</v>
      </c>
      <c r="ANV3" s="5" t="s">
        <v>2488</v>
      </c>
      <c r="ANW3" s="7" t="s">
        <v>2487</v>
      </c>
      <c r="ANX3" s="6" t="s">
        <v>2487</v>
      </c>
      <c r="ANY3" s="7" t="s">
        <v>2487</v>
      </c>
      <c r="ANZ3" s="6" t="s">
        <v>2487</v>
      </c>
      <c r="AOA3" s="7" t="s">
        <v>2487</v>
      </c>
      <c r="AOB3" s="6" t="s">
        <v>2488</v>
      </c>
      <c r="AOC3" s="2" t="s">
        <v>2488</v>
      </c>
      <c r="AOD3" s="7" t="s">
        <v>2488</v>
      </c>
      <c r="AOE3" s="2" t="s">
        <v>2488</v>
      </c>
      <c r="AOF3" s="7" t="s">
        <v>2488</v>
      </c>
      <c r="AOG3" s="2" t="s">
        <v>2488</v>
      </c>
      <c r="AOH3" s="7" t="s">
        <v>2488</v>
      </c>
      <c r="AOI3" s="2" t="s">
        <v>2488</v>
      </c>
      <c r="AOJ3" s="7" t="s">
        <v>2488</v>
      </c>
      <c r="AOK3" s="2" t="s">
        <v>2487</v>
      </c>
      <c r="AOL3" s="5" t="s">
        <v>2488</v>
      </c>
      <c r="AOM3" s="7" t="s">
        <v>2488</v>
      </c>
      <c r="AON3" s="2" t="s">
        <v>2488</v>
      </c>
      <c r="AOO3" s="7" t="s">
        <v>2488</v>
      </c>
      <c r="AOP3" s="2" t="s">
        <v>2488</v>
      </c>
      <c r="AOQ3" s="7" t="s">
        <v>2488</v>
      </c>
      <c r="AOR3" s="2" t="s">
        <v>2488</v>
      </c>
      <c r="AOS3" s="7" t="s">
        <v>2488</v>
      </c>
      <c r="AOT3" s="2" t="s">
        <v>2487</v>
      </c>
      <c r="AOU3" s="5" t="s">
        <v>2488</v>
      </c>
      <c r="AOV3" s="7" t="s">
        <v>2488</v>
      </c>
      <c r="AOW3" s="2" t="s">
        <v>2488</v>
      </c>
      <c r="AOX3" s="7" t="s">
        <v>2487</v>
      </c>
      <c r="AOY3" s="6" t="s">
        <v>2488</v>
      </c>
      <c r="AOZ3" s="2" t="s">
        <v>2488</v>
      </c>
      <c r="APA3" s="7" t="s">
        <v>2487</v>
      </c>
      <c r="APB3" s="6" t="s">
        <v>2488</v>
      </c>
      <c r="APC3" s="2" t="s">
        <v>2488</v>
      </c>
      <c r="APD3" s="7" t="s">
        <v>2488</v>
      </c>
      <c r="APE3" s="2" t="s">
        <v>2488</v>
      </c>
      <c r="APF3" s="7" t="s">
        <v>2479</v>
      </c>
      <c r="APG3" s="6" t="s">
        <v>2485</v>
      </c>
      <c r="APH3" s="2" t="s">
        <v>2484</v>
      </c>
      <c r="API3" s="7" t="s">
        <v>2484</v>
      </c>
      <c r="APJ3" s="2" t="s">
        <v>2484</v>
      </c>
      <c r="APK3" s="7" t="s">
        <v>2485</v>
      </c>
      <c r="APL3" s="2" t="s">
        <v>2484</v>
      </c>
      <c r="APM3" s="7" t="s">
        <v>2485</v>
      </c>
      <c r="APN3" s="2" t="s">
        <v>2485</v>
      </c>
      <c r="APO3" s="7" t="s">
        <v>2484</v>
      </c>
      <c r="APP3" s="2" t="s">
        <v>2484</v>
      </c>
      <c r="APQ3" s="7" t="s">
        <v>2484</v>
      </c>
      <c r="APR3" s="2" t="s">
        <v>2484</v>
      </c>
      <c r="APS3" s="7" t="s">
        <v>2484</v>
      </c>
      <c r="APT3" s="2" t="s">
        <v>2484</v>
      </c>
      <c r="APU3" s="7" t="s">
        <v>2484</v>
      </c>
      <c r="APV3" s="2" t="s">
        <v>2484</v>
      </c>
      <c r="APW3" s="7" t="s">
        <v>2484</v>
      </c>
      <c r="APX3" s="2" t="s">
        <v>2485</v>
      </c>
      <c r="APY3" s="7" t="s">
        <v>2484</v>
      </c>
      <c r="APZ3" s="2" t="s">
        <v>2484</v>
      </c>
      <c r="AQA3" s="7" t="s">
        <v>2485</v>
      </c>
      <c r="AQB3" s="2" t="s">
        <v>2484</v>
      </c>
      <c r="AQC3" s="7" t="s">
        <v>2484</v>
      </c>
      <c r="AQD3" s="2" t="s">
        <v>2484</v>
      </c>
      <c r="AQE3" s="7" t="s">
        <v>2484</v>
      </c>
      <c r="AQF3" s="2" t="s">
        <v>2484</v>
      </c>
      <c r="AQG3" s="7" t="s">
        <v>2484</v>
      </c>
      <c r="AQH3" s="2" t="s">
        <v>2484</v>
      </c>
      <c r="AQI3" s="7" t="s">
        <v>2484</v>
      </c>
      <c r="AQJ3" s="2" t="s">
        <v>2484</v>
      </c>
      <c r="AQK3" s="7" t="s">
        <v>2484</v>
      </c>
      <c r="AQL3" s="2" t="s">
        <v>2484</v>
      </c>
      <c r="AQM3" s="7" t="s">
        <v>2484</v>
      </c>
      <c r="AQN3" s="2" t="s">
        <v>2485</v>
      </c>
      <c r="AQO3" s="7" t="s">
        <v>2484</v>
      </c>
      <c r="AQP3" s="2" t="s">
        <v>2485</v>
      </c>
      <c r="AQQ3" s="7" t="s">
        <v>2484</v>
      </c>
      <c r="AQR3" s="2" t="s">
        <v>2485</v>
      </c>
      <c r="AQS3" s="7" t="s">
        <v>2484</v>
      </c>
      <c r="AQT3" s="2" t="s">
        <v>2485</v>
      </c>
      <c r="AQU3" s="7" t="s">
        <v>2484</v>
      </c>
      <c r="AQV3" s="2" t="s">
        <v>2484</v>
      </c>
      <c r="AQW3" s="7" t="s">
        <v>2484</v>
      </c>
      <c r="AQX3" s="2" t="s">
        <v>2484</v>
      </c>
      <c r="AQY3" s="7" t="s">
        <v>2484</v>
      </c>
      <c r="AQZ3" s="2" t="s">
        <v>2485</v>
      </c>
      <c r="ARA3" s="7" t="s">
        <v>2485</v>
      </c>
      <c r="ARB3" s="2" t="s">
        <v>2484</v>
      </c>
      <c r="ARC3" s="7" t="s">
        <v>2485</v>
      </c>
      <c r="ARD3" s="2" t="s">
        <v>2484</v>
      </c>
      <c r="ARE3" s="7" t="s">
        <v>2484</v>
      </c>
      <c r="ARF3" s="2" t="s">
        <v>2484</v>
      </c>
      <c r="ARG3" s="7" t="s">
        <v>2484</v>
      </c>
      <c r="ARH3" s="2" t="s">
        <v>2484</v>
      </c>
      <c r="ARI3" s="7" t="s">
        <v>2485</v>
      </c>
      <c r="ARJ3" s="2" t="s">
        <v>2485</v>
      </c>
      <c r="ARK3" s="7" t="s">
        <v>2484</v>
      </c>
      <c r="ARL3" s="2" t="s">
        <v>2485</v>
      </c>
      <c r="ARM3" s="7" t="s">
        <v>2484</v>
      </c>
      <c r="ARN3" s="2" t="s">
        <v>2484</v>
      </c>
      <c r="ARO3" s="7" t="s">
        <v>2485</v>
      </c>
      <c r="ARP3" s="2" t="s">
        <v>2484</v>
      </c>
      <c r="ARQ3" s="7" t="s">
        <v>2484</v>
      </c>
      <c r="ARR3" s="2" t="s">
        <v>2485</v>
      </c>
      <c r="ARS3" s="7" t="s">
        <v>2485</v>
      </c>
      <c r="ART3" s="2" t="s">
        <v>2485</v>
      </c>
      <c r="ARU3" s="7" t="s">
        <v>2484</v>
      </c>
      <c r="ARV3" s="2" t="s">
        <v>2484</v>
      </c>
      <c r="ARW3" s="7" t="s">
        <v>2484</v>
      </c>
      <c r="ARX3" s="2" t="s">
        <v>2484</v>
      </c>
      <c r="ARY3" s="7" t="s">
        <v>2484</v>
      </c>
      <c r="ARZ3" s="2" t="s">
        <v>2485</v>
      </c>
      <c r="ASA3" s="7" t="s">
        <v>2484</v>
      </c>
      <c r="ASB3" s="2" t="s">
        <v>2485</v>
      </c>
      <c r="ASC3" s="7" t="s">
        <v>2485</v>
      </c>
      <c r="ASD3" s="2" t="s">
        <v>2478</v>
      </c>
      <c r="ASE3" s="5" t="s">
        <v>2484</v>
      </c>
      <c r="ASF3" s="7" t="s">
        <v>2485</v>
      </c>
      <c r="ASG3" s="2" t="s">
        <v>2485</v>
      </c>
      <c r="ASH3" s="7" t="s">
        <v>2484</v>
      </c>
      <c r="ASI3" s="2" t="s">
        <v>2484</v>
      </c>
      <c r="ASJ3" s="7" t="s">
        <v>2484</v>
      </c>
      <c r="ASK3" s="2" t="s">
        <v>2484</v>
      </c>
      <c r="ASL3" s="7" t="s">
        <v>2484</v>
      </c>
      <c r="ASM3" s="2" t="s">
        <v>2475</v>
      </c>
      <c r="ASN3" s="5" t="s">
        <v>2484</v>
      </c>
      <c r="ASO3" s="7" t="s">
        <v>2484</v>
      </c>
      <c r="ASP3" s="2" t="s">
        <v>2484</v>
      </c>
      <c r="ASQ3" s="7" t="s">
        <v>2484</v>
      </c>
      <c r="ASR3" s="2" t="s">
        <v>2484</v>
      </c>
      <c r="ASS3" s="7" t="s">
        <v>2484</v>
      </c>
      <c r="AST3" s="2" t="s">
        <v>2484</v>
      </c>
      <c r="ASU3" s="7" t="s">
        <v>2478</v>
      </c>
      <c r="ASV3" s="6" t="s">
        <v>2484</v>
      </c>
      <c r="ASW3" s="2" t="s">
        <v>2485</v>
      </c>
      <c r="ASX3" s="7" t="s">
        <v>2484</v>
      </c>
      <c r="ASY3" s="2" t="s">
        <v>2484</v>
      </c>
      <c r="ASZ3" s="7" t="s">
        <v>2478</v>
      </c>
      <c r="ATA3" s="6" t="s">
        <v>2479</v>
      </c>
      <c r="ATB3" s="7" t="s">
        <v>2482</v>
      </c>
      <c r="ATC3" s="2" t="s">
        <v>2484</v>
      </c>
      <c r="ATD3" s="7" t="s">
        <v>2484</v>
      </c>
      <c r="ATE3" s="2" t="s">
        <v>2479</v>
      </c>
      <c r="ATF3" s="5" t="s">
        <v>2485</v>
      </c>
      <c r="ATG3" s="7" t="s">
        <v>2484</v>
      </c>
      <c r="ATH3" s="2" t="s">
        <v>2484</v>
      </c>
      <c r="ATI3" s="7" t="s">
        <v>2484</v>
      </c>
      <c r="ATJ3" s="2" t="s">
        <v>2478</v>
      </c>
      <c r="ATK3" s="7" t="s">
        <v>2484</v>
      </c>
      <c r="ATL3" s="2" t="s">
        <v>2479</v>
      </c>
      <c r="ATM3" s="5" t="s">
        <v>2485</v>
      </c>
      <c r="ATN3" s="7" t="s">
        <v>2478</v>
      </c>
      <c r="ATO3" s="6" t="s">
        <v>2482</v>
      </c>
      <c r="ATP3" s="2" t="s">
        <v>2484</v>
      </c>
      <c r="ATQ3" s="7" t="s">
        <v>2484</v>
      </c>
      <c r="ATR3" s="2" t="s">
        <v>2484</v>
      </c>
      <c r="ATS3" s="7" t="s">
        <v>2485</v>
      </c>
      <c r="ATT3" s="2" t="s">
        <v>2484</v>
      </c>
      <c r="ATU3" s="7" t="s">
        <v>2484</v>
      </c>
      <c r="ATV3" s="2" t="s">
        <v>2484</v>
      </c>
      <c r="ATW3" s="7" t="s">
        <v>2484</v>
      </c>
      <c r="ATX3" s="2" t="s">
        <v>2485</v>
      </c>
      <c r="ATY3" s="7" t="s">
        <v>2478</v>
      </c>
      <c r="ATZ3" s="6" t="s">
        <v>2484</v>
      </c>
      <c r="AUA3" s="2" t="s">
        <v>2484</v>
      </c>
      <c r="AUB3" s="7" t="s">
        <v>2484</v>
      </c>
      <c r="AUC3" s="2" t="s">
        <v>2479</v>
      </c>
      <c r="AUD3" s="5" t="s">
        <v>2485</v>
      </c>
      <c r="AUE3" s="7" t="s">
        <v>2484</v>
      </c>
      <c r="AUF3" s="2" t="s">
        <v>2484</v>
      </c>
      <c r="AUG3" s="7" t="s">
        <v>2484</v>
      </c>
      <c r="AUH3" s="2" t="s">
        <v>2484</v>
      </c>
      <c r="AUI3" s="7" t="s">
        <v>2479</v>
      </c>
      <c r="AUJ3" s="6" t="s">
        <v>2482</v>
      </c>
      <c r="AUK3" s="2" t="s">
        <v>2478</v>
      </c>
      <c r="AUL3" s="5" t="s">
        <v>2484</v>
      </c>
      <c r="AUM3" s="7" t="s">
        <v>2484</v>
      </c>
      <c r="AUN3" s="2" t="s">
        <v>2485</v>
      </c>
      <c r="AUO3" s="7" t="s">
        <v>2484</v>
      </c>
      <c r="AUP3" s="2" t="s">
        <v>2485</v>
      </c>
      <c r="AUQ3" s="7" t="s">
        <v>2484</v>
      </c>
      <c r="AUR3" s="2" t="s">
        <v>2478</v>
      </c>
      <c r="AUS3" s="5" t="s">
        <v>2484</v>
      </c>
      <c r="AUT3" s="7" t="s">
        <v>2484</v>
      </c>
      <c r="AUU3" s="2" t="s">
        <v>2484</v>
      </c>
      <c r="AUV3" s="7" t="s">
        <v>2484</v>
      </c>
      <c r="AUW3" s="2" t="s">
        <v>2485</v>
      </c>
      <c r="AUX3" s="7" t="s">
        <v>2485</v>
      </c>
      <c r="AUY3" s="2" t="s">
        <v>2484</v>
      </c>
      <c r="AUZ3" s="7" t="s">
        <v>2485</v>
      </c>
      <c r="AVA3" s="2" t="s">
        <v>2482</v>
      </c>
      <c r="AVB3" s="7" t="s">
        <v>2485</v>
      </c>
      <c r="AVC3" s="2" t="s">
        <v>2475</v>
      </c>
      <c r="AVD3" s="5" t="s">
        <v>2484</v>
      </c>
      <c r="AVE3" s="7" t="s">
        <v>2484</v>
      </c>
      <c r="AVF3" s="2" t="s">
        <v>2484</v>
      </c>
      <c r="AVG3" s="7" t="s">
        <v>2485</v>
      </c>
      <c r="AVH3" s="2" t="s">
        <v>2485</v>
      </c>
      <c r="AVI3" s="7" t="s">
        <v>2484</v>
      </c>
      <c r="AVJ3" s="2" t="s">
        <v>2484</v>
      </c>
      <c r="AVK3" s="7" t="s">
        <v>2484</v>
      </c>
      <c r="AVL3" s="2" t="s">
        <v>2478</v>
      </c>
      <c r="AVM3" s="5" t="s">
        <v>2484</v>
      </c>
      <c r="AVN3" s="7" t="s">
        <v>2485</v>
      </c>
      <c r="AVO3" s="2" t="s">
        <v>2479</v>
      </c>
      <c r="AVP3" s="5" t="s">
        <v>2482</v>
      </c>
      <c r="AVQ3" s="7" t="s">
        <v>2484</v>
      </c>
      <c r="AVR3" s="2" t="s">
        <v>2478</v>
      </c>
      <c r="AVS3" s="5" t="s">
        <v>2484</v>
      </c>
      <c r="AVT3" s="7" t="s">
        <v>2475</v>
      </c>
      <c r="AVU3" s="6" t="s">
        <v>2485</v>
      </c>
      <c r="AVV3" s="2" t="s">
        <v>2485</v>
      </c>
      <c r="AVW3" s="7" t="s">
        <v>2484</v>
      </c>
      <c r="AVX3" s="2" t="s">
        <v>2485</v>
      </c>
      <c r="AVY3" s="7" t="s">
        <v>2485</v>
      </c>
      <c r="AVZ3" s="2" t="s">
        <v>2484</v>
      </c>
      <c r="AWA3" s="7" t="s">
        <v>2479</v>
      </c>
      <c r="AWB3" s="6" t="s">
        <v>2485</v>
      </c>
      <c r="AWC3" s="2" t="s">
        <v>2484</v>
      </c>
      <c r="AWD3" s="7" t="s">
        <v>2482</v>
      </c>
      <c r="AWE3" s="2" t="s">
        <v>2484</v>
      </c>
      <c r="AWF3" s="7" t="s">
        <v>2478</v>
      </c>
      <c r="AWG3" s="6" t="s">
        <v>2484</v>
      </c>
      <c r="AWH3" s="2" t="s">
        <v>2479</v>
      </c>
      <c r="AWI3" s="5" t="s">
        <v>2485</v>
      </c>
      <c r="AWJ3" s="7" t="s">
        <v>2485</v>
      </c>
      <c r="AWK3" s="2" t="s">
        <v>2484</v>
      </c>
      <c r="AWL3" s="7" t="s">
        <v>2475</v>
      </c>
      <c r="AWM3" s="6" t="s">
        <v>2484</v>
      </c>
      <c r="AWN3" s="2" t="s">
        <v>2484</v>
      </c>
      <c r="AWO3" s="7" t="s">
        <v>2478</v>
      </c>
      <c r="AWP3" s="6" t="s">
        <v>2484</v>
      </c>
      <c r="AWQ3" s="2" t="s">
        <v>2484</v>
      </c>
      <c r="AWR3" s="7" t="s">
        <v>2484</v>
      </c>
      <c r="AWS3" s="2" t="s">
        <v>2484</v>
      </c>
      <c r="AWT3" s="7" t="s">
        <v>2475</v>
      </c>
      <c r="AWU3" s="6" t="s">
        <v>2484</v>
      </c>
      <c r="AWV3" s="2" t="s">
        <v>2484</v>
      </c>
      <c r="AWW3" s="7" t="s">
        <v>2479</v>
      </c>
      <c r="AWX3" s="6" t="s">
        <v>2482</v>
      </c>
      <c r="AWY3" s="2" t="s">
        <v>2485</v>
      </c>
      <c r="AWZ3" s="7" t="s">
        <v>2484</v>
      </c>
      <c r="AXA3" s="2" t="s">
        <v>2484</v>
      </c>
      <c r="AXB3" s="7" t="s">
        <v>2479</v>
      </c>
      <c r="AXC3" s="6" t="s">
        <v>2485</v>
      </c>
      <c r="AXD3" s="2" t="s">
        <v>2485</v>
      </c>
      <c r="AXE3" s="7" t="s">
        <v>2478</v>
      </c>
      <c r="AXF3" s="6" t="s">
        <v>2484</v>
      </c>
      <c r="AXG3" s="2" t="s">
        <v>2485</v>
      </c>
      <c r="AXH3" s="7" t="s">
        <v>2479</v>
      </c>
      <c r="AXI3" s="6" t="s">
        <v>2485</v>
      </c>
      <c r="AXJ3" s="2" t="s">
        <v>2484</v>
      </c>
      <c r="AXK3" s="7" t="s">
        <v>2484</v>
      </c>
      <c r="AXL3" s="2" t="s">
        <v>2484</v>
      </c>
      <c r="AXM3" s="7" t="s">
        <v>2484</v>
      </c>
      <c r="AXN3" s="2" t="s">
        <v>2484</v>
      </c>
      <c r="AXO3" s="7" t="s">
        <v>2484</v>
      </c>
      <c r="AXP3" s="2" t="s">
        <v>2479</v>
      </c>
      <c r="AXQ3" s="5" t="s">
        <v>2485</v>
      </c>
      <c r="AXR3" s="7" t="s">
        <v>2478</v>
      </c>
      <c r="AXS3" s="6" t="s">
        <v>2484</v>
      </c>
      <c r="AXT3" s="2" t="s">
        <v>2484</v>
      </c>
      <c r="AXU3" s="7" t="s">
        <v>2484</v>
      </c>
      <c r="AXV3" s="2" t="s">
        <v>2484</v>
      </c>
      <c r="AXW3" s="7" t="s">
        <v>2478</v>
      </c>
      <c r="AXX3" s="6" t="s">
        <v>2484</v>
      </c>
      <c r="AXY3" s="2" t="s">
        <v>2485</v>
      </c>
      <c r="AXZ3" s="7" t="s">
        <v>2484</v>
      </c>
      <c r="AYA3" s="2" t="s">
        <v>2484</v>
      </c>
      <c r="AYB3" s="7" t="s">
        <v>2478</v>
      </c>
      <c r="AYC3" s="6" t="s">
        <v>2484</v>
      </c>
      <c r="AYD3" s="2" t="s">
        <v>2484</v>
      </c>
      <c r="AYE3" s="7" t="s">
        <v>2484</v>
      </c>
      <c r="AYF3" s="2" t="s">
        <v>2479</v>
      </c>
      <c r="AYG3" s="5" t="s">
        <v>2485</v>
      </c>
      <c r="AYH3" s="7" t="s">
        <v>2478</v>
      </c>
      <c r="AYI3" s="6" t="s">
        <v>2484</v>
      </c>
      <c r="AYJ3" s="2" t="s">
        <v>2478</v>
      </c>
      <c r="AYK3" s="5" t="s">
        <v>2484</v>
      </c>
      <c r="AYL3" s="7" t="s">
        <v>2478</v>
      </c>
      <c r="AYM3" s="6" t="s">
        <v>2484</v>
      </c>
      <c r="AYN3" s="2" t="s">
        <v>2484</v>
      </c>
      <c r="AYO3" s="7" t="s">
        <v>2484</v>
      </c>
      <c r="AYP3" s="2" t="s">
        <v>2478</v>
      </c>
      <c r="AYQ3" s="5" t="s">
        <v>2484</v>
      </c>
      <c r="AYR3" s="7" t="s">
        <v>2485</v>
      </c>
      <c r="AYS3" s="2" t="s">
        <v>2475</v>
      </c>
      <c r="AYT3" s="5" t="s">
        <v>2484</v>
      </c>
      <c r="AYU3" s="7" t="s">
        <v>2485</v>
      </c>
      <c r="AYV3" s="2" t="s">
        <v>2484</v>
      </c>
      <c r="AYW3" s="7" t="s">
        <v>2478</v>
      </c>
      <c r="AYX3" s="6" t="s">
        <v>2484</v>
      </c>
      <c r="AYY3" s="2" t="s">
        <v>2484</v>
      </c>
      <c r="AYZ3" s="7" t="s">
        <v>2485</v>
      </c>
      <c r="AZA3" s="2" t="s">
        <v>2484</v>
      </c>
      <c r="AZB3" s="7" t="s">
        <v>2478</v>
      </c>
      <c r="AZC3" s="6" t="s">
        <v>2484</v>
      </c>
      <c r="AZD3" s="2" t="s">
        <v>2484</v>
      </c>
      <c r="AZE3" s="7" t="s">
        <v>2479</v>
      </c>
      <c r="AZF3" s="6" t="s">
        <v>2485</v>
      </c>
      <c r="AZG3" s="2" t="s">
        <v>2484</v>
      </c>
      <c r="AZH3" s="7" t="s">
        <v>2485</v>
      </c>
      <c r="AZI3" s="2" t="s">
        <v>2478</v>
      </c>
      <c r="AZJ3" s="5" t="s">
        <v>2484</v>
      </c>
      <c r="AZK3" s="7" t="s">
        <v>2484</v>
      </c>
      <c r="AZL3" s="2" t="s">
        <v>2478</v>
      </c>
      <c r="AZM3" s="5" t="s">
        <v>2483</v>
      </c>
      <c r="AZN3" s="7" t="s">
        <v>2479</v>
      </c>
      <c r="AZO3" s="6" t="s">
        <v>2482</v>
      </c>
      <c r="AZP3" s="2" t="s">
        <v>2478</v>
      </c>
      <c r="AZQ3" s="5" t="s">
        <v>2484</v>
      </c>
      <c r="AZR3" s="7" t="s">
        <v>2484</v>
      </c>
      <c r="AZS3" s="2" t="s">
        <v>2478</v>
      </c>
      <c r="AZT3" s="5" t="s">
        <v>2484</v>
      </c>
      <c r="AZU3" s="7" t="s">
        <v>2484</v>
      </c>
      <c r="AZV3" s="2" t="s">
        <v>2485</v>
      </c>
      <c r="AZW3" s="7" t="s">
        <v>2478</v>
      </c>
      <c r="AZX3" s="6" t="s">
        <v>2484</v>
      </c>
      <c r="AZY3" s="2" t="s">
        <v>2484</v>
      </c>
      <c r="AZZ3" s="7" t="s">
        <v>2484</v>
      </c>
      <c r="BAA3" s="2" t="s">
        <v>2484</v>
      </c>
      <c r="BAB3" s="7" t="s">
        <v>2474</v>
      </c>
      <c r="BAC3" s="6" t="s">
        <v>2484</v>
      </c>
      <c r="BAD3" s="2" t="s">
        <v>2485</v>
      </c>
      <c r="BAE3" s="7" t="s">
        <v>2485</v>
      </c>
      <c r="BAF3" s="2" t="s">
        <v>2479</v>
      </c>
      <c r="BAG3" s="5" t="s">
        <v>2485</v>
      </c>
      <c r="BAH3" s="7" t="s">
        <v>2485</v>
      </c>
      <c r="BAI3" s="2" t="s">
        <v>2485</v>
      </c>
      <c r="BAJ3" s="7" t="s">
        <v>2479</v>
      </c>
      <c r="BAK3" s="6" t="s">
        <v>2485</v>
      </c>
      <c r="BAL3" s="2" t="s">
        <v>2484</v>
      </c>
      <c r="BAM3" s="7" t="s">
        <v>2484</v>
      </c>
      <c r="BAN3" s="2" t="s">
        <v>2484</v>
      </c>
      <c r="BAO3" s="7" t="s">
        <v>2479</v>
      </c>
      <c r="BAP3" s="6" t="s">
        <v>2485</v>
      </c>
      <c r="BAQ3" s="2" t="s">
        <v>2484</v>
      </c>
      <c r="BAR3" s="7" t="s">
        <v>2478</v>
      </c>
      <c r="BAS3" s="6" t="s">
        <v>2484</v>
      </c>
      <c r="BAT3" s="2" t="s">
        <v>2484</v>
      </c>
      <c r="BAU3" s="7" t="s">
        <v>2485</v>
      </c>
      <c r="BAV3" s="2" t="s">
        <v>2479</v>
      </c>
      <c r="BAW3" s="2" t="s">
        <v>2485</v>
      </c>
      <c r="BAX3" s="7" t="s">
        <v>2485</v>
      </c>
      <c r="BAY3" s="2" t="s">
        <v>2485</v>
      </c>
      <c r="BAZ3" s="7" t="s">
        <v>2484</v>
      </c>
      <c r="BBA3" s="2" t="s">
        <v>2484</v>
      </c>
      <c r="BBB3" s="7" t="s">
        <v>2485</v>
      </c>
      <c r="BBC3" s="2" t="s">
        <v>2484</v>
      </c>
      <c r="BBD3" s="7" t="s">
        <v>2485</v>
      </c>
      <c r="BBE3" s="2" t="s">
        <v>2484</v>
      </c>
      <c r="BBF3" s="7" t="s">
        <v>2484</v>
      </c>
      <c r="BBG3" s="2" t="s">
        <v>2478</v>
      </c>
      <c r="BBH3" s="5" t="s">
        <v>2484</v>
      </c>
      <c r="BBI3" s="7" t="s">
        <v>2484</v>
      </c>
      <c r="BBJ3" s="2" t="s">
        <v>2484</v>
      </c>
      <c r="BBK3" s="7" t="s">
        <v>2484</v>
      </c>
      <c r="BBL3" s="2" t="s">
        <v>2484</v>
      </c>
      <c r="BBM3" s="7" t="s">
        <v>2479</v>
      </c>
      <c r="BBN3" s="6" t="s">
        <v>2485</v>
      </c>
      <c r="BBO3" s="2" t="s">
        <v>2479</v>
      </c>
      <c r="BBP3" s="5" t="s">
        <v>2485</v>
      </c>
      <c r="BBQ3" s="7" t="s">
        <v>2485</v>
      </c>
      <c r="BBR3" s="2" t="s">
        <v>2478</v>
      </c>
      <c r="BBS3" s="5" t="s">
        <v>2484</v>
      </c>
      <c r="BBT3" s="7" t="s">
        <v>2478</v>
      </c>
      <c r="BBU3" s="6" t="s">
        <v>2484</v>
      </c>
      <c r="BBV3" s="2" t="s">
        <v>2479</v>
      </c>
      <c r="BBW3" s="5" t="s">
        <v>2482</v>
      </c>
      <c r="BBX3" s="7" t="s">
        <v>2475</v>
      </c>
      <c r="BBY3" s="6" t="s">
        <v>2485</v>
      </c>
      <c r="BBZ3" s="2" t="s">
        <v>2484</v>
      </c>
      <c r="BCA3" s="7" t="s">
        <v>2485</v>
      </c>
      <c r="BCB3" s="2" t="s">
        <v>2484</v>
      </c>
      <c r="BCC3" s="7" t="s">
        <v>2484</v>
      </c>
      <c r="BCD3" s="2" t="s">
        <v>2478</v>
      </c>
      <c r="BCE3" s="5" t="s">
        <v>2484</v>
      </c>
      <c r="BCF3" s="7" t="s">
        <v>2484</v>
      </c>
      <c r="BCG3" s="2" t="s">
        <v>2485</v>
      </c>
      <c r="BCH3" s="7" t="s">
        <v>2484</v>
      </c>
      <c r="BCI3" s="2" t="s">
        <v>2484</v>
      </c>
      <c r="BCJ3" s="7" t="s">
        <v>2484</v>
      </c>
      <c r="BCK3" s="2" t="s">
        <v>2485</v>
      </c>
      <c r="BCL3" s="7" t="s">
        <v>2484</v>
      </c>
      <c r="BCM3" s="2" t="s">
        <v>2484</v>
      </c>
      <c r="BCN3" s="7" t="s">
        <v>2479</v>
      </c>
      <c r="BCO3" s="6" t="s">
        <v>2485</v>
      </c>
      <c r="BCP3" s="2" t="s">
        <v>2479</v>
      </c>
      <c r="BCQ3" s="5" t="s">
        <v>2482</v>
      </c>
      <c r="BCR3" s="7" t="s">
        <v>2485</v>
      </c>
      <c r="BCS3" s="2" t="s">
        <v>2485</v>
      </c>
      <c r="BCT3" s="7" t="s">
        <v>2475</v>
      </c>
      <c r="BCU3" s="6" t="s">
        <v>2484</v>
      </c>
      <c r="BCV3" s="2" t="s">
        <v>2485</v>
      </c>
      <c r="BCW3" s="7" t="s">
        <v>2479</v>
      </c>
      <c r="BCX3" s="6" t="s">
        <v>2485</v>
      </c>
      <c r="BCY3" s="2" t="s">
        <v>2484</v>
      </c>
      <c r="BCZ3" s="7" t="s">
        <v>2484</v>
      </c>
      <c r="BDA3" s="2" t="s">
        <v>2485</v>
      </c>
      <c r="BDB3" s="7" t="s">
        <v>2475</v>
      </c>
      <c r="BDC3" s="6" t="s">
        <v>2484</v>
      </c>
      <c r="BDD3" s="2" t="s">
        <v>2484</v>
      </c>
      <c r="BDE3" s="7" t="s">
        <v>2484</v>
      </c>
      <c r="BDF3" s="2" t="s">
        <v>2484</v>
      </c>
      <c r="BDG3" s="7" t="s">
        <v>2485</v>
      </c>
      <c r="BDH3" s="2" t="s">
        <v>2484</v>
      </c>
      <c r="BDI3" s="7" t="s">
        <v>2485</v>
      </c>
      <c r="BDJ3" s="2" t="s">
        <v>2484</v>
      </c>
      <c r="BDK3" s="7" t="s">
        <v>2484</v>
      </c>
      <c r="BDL3" s="2" t="s">
        <v>2484</v>
      </c>
      <c r="BDM3" s="7" t="s">
        <v>2484</v>
      </c>
      <c r="BDN3" s="2" t="s">
        <v>2484</v>
      </c>
      <c r="BDO3" s="7" t="s">
        <v>2478</v>
      </c>
      <c r="BDP3" s="6" t="s">
        <v>2484</v>
      </c>
      <c r="BDQ3" s="2" t="s">
        <v>2485</v>
      </c>
      <c r="BDR3" s="7" t="s">
        <v>2484</v>
      </c>
      <c r="BDS3" s="2" t="s">
        <v>2485</v>
      </c>
      <c r="BDT3" s="7" t="s">
        <v>2485</v>
      </c>
      <c r="BDU3" s="2" t="s">
        <v>2478</v>
      </c>
      <c r="BDV3" s="5" t="s">
        <v>2484</v>
      </c>
      <c r="BDW3" s="7" t="s">
        <v>2479</v>
      </c>
      <c r="BDX3" s="6" t="s">
        <v>2482</v>
      </c>
      <c r="BDY3" s="2" t="s">
        <v>2484</v>
      </c>
      <c r="BDZ3" s="7" t="s">
        <v>2484</v>
      </c>
      <c r="BEA3" s="2" t="s">
        <v>2485</v>
      </c>
      <c r="BEB3" s="7" t="s">
        <v>2484</v>
      </c>
      <c r="BEC3" s="2" t="s">
        <v>2484</v>
      </c>
      <c r="BED3" s="7" t="s">
        <v>2484</v>
      </c>
      <c r="BEE3" s="2" t="s">
        <v>2484</v>
      </c>
      <c r="BEF3" s="7" t="s">
        <v>2485</v>
      </c>
      <c r="BEG3" s="2" t="s">
        <v>2485</v>
      </c>
      <c r="BEH3" s="7" t="s">
        <v>2485</v>
      </c>
      <c r="BEI3" s="2" t="s">
        <v>2479</v>
      </c>
      <c r="BEJ3" s="5" t="s">
        <v>2485</v>
      </c>
      <c r="BEK3" s="7" t="s">
        <v>2475</v>
      </c>
      <c r="BEL3" s="6" t="s">
        <v>2485</v>
      </c>
      <c r="BEM3" s="2" t="s">
        <v>2485</v>
      </c>
      <c r="BEN3" s="7" t="s">
        <v>2485</v>
      </c>
      <c r="BEO3" s="2" t="s">
        <v>2484</v>
      </c>
      <c r="BEP3" s="7" t="s">
        <v>2478</v>
      </c>
      <c r="BEQ3" s="6" t="s">
        <v>2484</v>
      </c>
      <c r="BER3" s="2" t="s">
        <v>2484</v>
      </c>
      <c r="BES3" s="7" t="s">
        <v>2478</v>
      </c>
      <c r="BET3" s="6" t="s">
        <v>2484</v>
      </c>
      <c r="BEU3" s="2" t="s">
        <v>2484</v>
      </c>
      <c r="BEV3" s="7" t="s">
        <v>2479</v>
      </c>
      <c r="BEW3" s="6" t="s">
        <v>2478</v>
      </c>
      <c r="BEX3" s="7" t="s">
        <v>2482</v>
      </c>
      <c r="BEY3" s="2" t="s">
        <v>2484</v>
      </c>
      <c r="BEZ3" s="7" t="s">
        <v>2478</v>
      </c>
      <c r="BFA3" s="6" t="s">
        <v>2484</v>
      </c>
      <c r="BFB3" s="2" t="s">
        <v>2479</v>
      </c>
      <c r="BFC3" s="5" t="s">
        <v>2485</v>
      </c>
      <c r="BFD3" s="7" t="s">
        <v>2478</v>
      </c>
      <c r="BFE3" s="6" t="s">
        <v>2484</v>
      </c>
      <c r="BFF3" s="2" t="s">
        <v>2485</v>
      </c>
      <c r="BFG3" s="7" t="s">
        <v>2479</v>
      </c>
      <c r="BFH3" s="6" t="s">
        <v>2485</v>
      </c>
      <c r="BFI3" s="2" t="s">
        <v>2484</v>
      </c>
      <c r="BFJ3" s="7" t="s">
        <v>2484</v>
      </c>
      <c r="BFK3" s="2" t="s">
        <v>2478</v>
      </c>
      <c r="BFL3" s="5" t="s">
        <v>2484</v>
      </c>
      <c r="BFM3" s="7" t="s">
        <v>2484</v>
      </c>
      <c r="BFN3" s="2" t="s">
        <v>2475</v>
      </c>
      <c r="BFO3" s="5" t="s">
        <v>2484</v>
      </c>
      <c r="BFP3" s="7" t="s">
        <v>2484</v>
      </c>
      <c r="BFQ3" s="2" t="s">
        <v>2475</v>
      </c>
      <c r="BFR3" s="5" t="s">
        <v>2484</v>
      </c>
      <c r="BFS3" s="7" t="s">
        <v>2484</v>
      </c>
      <c r="BFT3" s="2" t="s">
        <v>2484</v>
      </c>
      <c r="BFU3" s="7" t="s">
        <v>2484</v>
      </c>
      <c r="BFV3" s="2" t="s">
        <v>2484</v>
      </c>
      <c r="BFW3" s="7" t="s">
        <v>2484</v>
      </c>
      <c r="BFX3" s="2" t="s">
        <v>2478</v>
      </c>
      <c r="BFY3" s="5" t="s">
        <v>2484</v>
      </c>
      <c r="BFZ3" s="7" t="s">
        <v>2477</v>
      </c>
      <c r="BGA3" s="6" t="s">
        <v>2485</v>
      </c>
      <c r="BGB3" s="2" t="s">
        <v>2484</v>
      </c>
      <c r="BGC3" s="7" t="s">
        <v>2485</v>
      </c>
      <c r="BGD3" s="2" t="s">
        <v>2484</v>
      </c>
      <c r="BGE3" s="7" t="s">
        <v>2484</v>
      </c>
      <c r="BGF3" s="2" t="s">
        <v>2484</v>
      </c>
      <c r="BGG3" s="7" t="s">
        <v>2484</v>
      </c>
      <c r="BGH3" s="2" t="s">
        <v>2485</v>
      </c>
      <c r="BGI3" s="7" t="s">
        <v>2484</v>
      </c>
      <c r="BGJ3" s="2" t="s">
        <v>2484</v>
      </c>
      <c r="BGK3" s="7" t="s">
        <v>2478</v>
      </c>
      <c r="BGL3" s="6" t="s">
        <v>2484</v>
      </c>
      <c r="BGM3" s="2" t="s">
        <v>2478</v>
      </c>
      <c r="BGN3" s="5" t="s">
        <v>2484</v>
      </c>
      <c r="BGO3" s="7" t="s">
        <v>2484</v>
      </c>
      <c r="BGP3" s="2" t="s">
        <v>2485</v>
      </c>
      <c r="BGQ3" s="7" t="s">
        <v>2484</v>
      </c>
      <c r="BGR3" s="2" t="s">
        <v>2484</v>
      </c>
      <c r="BGS3" s="7" t="s">
        <v>2478</v>
      </c>
      <c r="BGT3" s="6" t="s">
        <v>2484</v>
      </c>
      <c r="BGU3" s="2" t="s">
        <v>2484</v>
      </c>
      <c r="BGV3" s="7" t="s">
        <v>2484</v>
      </c>
      <c r="BGW3" s="2" t="s">
        <v>2479</v>
      </c>
      <c r="BGX3" s="5" t="s">
        <v>2485</v>
      </c>
      <c r="BGY3" s="7" t="s">
        <v>2484</v>
      </c>
      <c r="BGZ3" s="2" t="s">
        <v>2475</v>
      </c>
      <c r="BHA3" s="5" t="s">
        <v>2479</v>
      </c>
      <c r="BHB3" s="2" t="s">
        <v>2485</v>
      </c>
      <c r="BHC3" s="7" t="s">
        <v>2484</v>
      </c>
      <c r="BHD3" s="2" t="s">
        <v>2484</v>
      </c>
      <c r="BHE3" s="7" t="s">
        <v>2479</v>
      </c>
      <c r="BHF3" s="6" t="s">
        <v>2485</v>
      </c>
      <c r="BHG3" s="2" t="s">
        <v>2478</v>
      </c>
      <c r="BHH3" s="5" t="s">
        <v>2484</v>
      </c>
      <c r="BHI3" s="7" t="s">
        <v>2484</v>
      </c>
      <c r="BHJ3" s="2" t="s">
        <v>2484</v>
      </c>
      <c r="BHK3" s="7" t="s">
        <v>2479</v>
      </c>
      <c r="BHL3" s="6" t="s">
        <v>2485</v>
      </c>
      <c r="BHM3" s="2" t="s">
        <v>2479</v>
      </c>
      <c r="BHN3" s="5" t="s">
        <v>2485</v>
      </c>
      <c r="BHO3" s="7" t="s">
        <v>2478</v>
      </c>
      <c r="BHP3" s="6" t="s">
        <v>2484</v>
      </c>
      <c r="BHQ3" s="2" t="s">
        <v>2485</v>
      </c>
      <c r="BHR3" s="7" t="s">
        <v>2484</v>
      </c>
      <c r="BHS3" s="2" t="s">
        <v>2485</v>
      </c>
      <c r="BHT3" s="7" t="s">
        <v>2484</v>
      </c>
      <c r="BHU3" s="2" t="s">
        <v>2485</v>
      </c>
      <c r="BHV3" s="7" t="s">
        <v>2484</v>
      </c>
      <c r="BHW3" s="2" t="s">
        <v>2478</v>
      </c>
      <c r="BHX3" s="5" t="s">
        <v>2484</v>
      </c>
      <c r="BHY3" s="7" t="s">
        <v>2478</v>
      </c>
      <c r="BHZ3" s="6" t="s">
        <v>2484</v>
      </c>
      <c r="BIA3" s="2" t="s">
        <v>2484</v>
      </c>
      <c r="BIB3" s="7" t="s">
        <v>2484</v>
      </c>
      <c r="BIC3" s="2" t="s">
        <v>2485</v>
      </c>
      <c r="BID3" s="7" t="s">
        <v>2478</v>
      </c>
      <c r="BIE3" s="6" t="s">
        <v>2484</v>
      </c>
      <c r="BIF3" s="2" t="s">
        <v>2484</v>
      </c>
      <c r="BIG3" s="7" t="s">
        <v>2485</v>
      </c>
      <c r="BIH3" s="2" t="s">
        <v>2478</v>
      </c>
      <c r="BII3" s="5" t="s">
        <v>2484</v>
      </c>
      <c r="BIJ3" s="7" t="s">
        <v>2479</v>
      </c>
      <c r="BIK3" s="6" t="s">
        <v>2485</v>
      </c>
      <c r="BIL3" s="2" t="s">
        <v>2475</v>
      </c>
      <c r="BIM3" s="5" t="s">
        <v>2484</v>
      </c>
      <c r="BIN3" s="7" t="s">
        <v>2484</v>
      </c>
      <c r="BIO3" s="2" t="s">
        <v>2484</v>
      </c>
      <c r="BIP3" s="7" t="s">
        <v>2485</v>
      </c>
      <c r="BIQ3" s="2" t="s">
        <v>2479</v>
      </c>
      <c r="BIR3" s="5" t="s">
        <v>2485</v>
      </c>
      <c r="BIS3" s="7" t="s">
        <v>2484</v>
      </c>
      <c r="BIT3" s="2" t="s">
        <v>2484</v>
      </c>
      <c r="BIU3" s="7" t="s">
        <v>2484</v>
      </c>
      <c r="BIV3" s="2" t="s">
        <v>2485</v>
      </c>
      <c r="BIW3" s="7" t="s">
        <v>2485</v>
      </c>
      <c r="BIX3" s="2" t="s">
        <v>2484</v>
      </c>
      <c r="BIY3" s="7" t="s">
        <v>2479</v>
      </c>
      <c r="BIZ3" s="6" t="s">
        <v>2485</v>
      </c>
      <c r="BJA3" s="2" t="s">
        <v>2479</v>
      </c>
      <c r="BJB3" s="5" t="s">
        <v>2485</v>
      </c>
      <c r="BJC3" s="7" t="s">
        <v>2485</v>
      </c>
      <c r="BJD3" s="2" t="s">
        <v>2485</v>
      </c>
      <c r="BJE3" s="7" t="s">
        <v>2484</v>
      </c>
      <c r="BJF3" s="2" t="s">
        <v>2484</v>
      </c>
      <c r="BJG3" s="7" t="s">
        <v>2485</v>
      </c>
      <c r="BJH3" s="2" t="s">
        <v>2485</v>
      </c>
      <c r="BJI3" s="7" t="s">
        <v>2484</v>
      </c>
      <c r="BJJ3" s="2" t="s">
        <v>2485</v>
      </c>
      <c r="BJK3" s="7" t="s">
        <v>2484</v>
      </c>
      <c r="BJL3" s="2" t="s">
        <v>2485</v>
      </c>
      <c r="BJM3" s="7" t="s">
        <v>2478</v>
      </c>
      <c r="BJN3" s="6" t="s">
        <v>2484</v>
      </c>
      <c r="BJO3" s="2" t="s">
        <v>2479</v>
      </c>
      <c r="BJP3" s="5" t="s">
        <v>2485</v>
      </c>
      <c r="BJQ3" s="7" t="s">
        <v>2485</v>
      </c>
      <c r="BJR3" s="2" t="s">
        <v>2485</v>
      </c>
      <c r="BJS3" s="7" t="s">
        <v>2484</v>
      </c>
      <c r="BJT3" s="2" t="s">
        <v>2484</v>
      </c>
      <c r="BJU3" s="7" t="s">
        <v>2485</v>
      </c>
      <c r="BJV3" s="2" t="s">
        <v>2484</v>
      </c>
      <c r="BJW3" s="7" t="s">
        <v>2484</v>
      </c>
      <c r="BJX3" s="2" t="s">
        <v>2484</v>
      </c>
      <c r="BJY3" s="7" t="s">
        <v>2475</v>
      </c>
      <c r="BJZ3" s="6" t="s">
        <v>2484</v>
      </c>
      <c r="BKA3" s="2" t="s">
        <v>2484</v>
      </c>
      <c r="BKB3" s="7" t="s">
        <v>2484</v>
      </c>
    </row>
    <row r="4" spans="1:1640" x14ac:dyDescent="0.2">
      <c r="A4" s="16" t="s">
        <v>2489</v>
      </c>
      <c r="B4" s="21"/>
      <c r="C4" s="21"/>
      <c r="D4" s="17">
        <f>SUM(D6:D93)</f>
        <v>7987203</v>
      </c>
      <c r="E4" s="17">
        <f t="shared" ref="E4:BP4" si="0">SUM(E6:E93)</f>
        <v>5633246</v>
      </c>
      <c r="F4" s="12">
        <f t="shared" si="0"/>
        <v>2944</v>
      </c>
      <c r="G4" s="12">
        <f t="shared" si="0"/>
        <v>1</v>
      </c>
      <c r="H4" s="12">
        <f t="shared" si="0"/>
        <v>12502</v>
      </c>
      <c r="I4" s="12">
        <f t="shared" si="0"/>
        <v>8152</v>
      </c>
      <c r="J4" s="12">
        <f t="shared" si="0"/>
        <v>49493</v>
      </c>
      <c r="K4" s="12">
        <f t="shared" si="0"/>
        <v>0</v>
      </c>
      <c r="L4" s="17">
        <f t="shared" si="0"/>
        <v>2827709</v>
      </c>
      <c r="M4" s="12">
        <f t="shared" si="0"/>
        <v>14</v>
      </c>
      <c r="N4" s="12">
        <f t="shared" si="0"/>
        <v>0</v>
      </c>
      <c r="O4" s="12">
        <f t="shared" si="0"/>
        <v>2661437</v>
      </c>
      <c r="P4" s="12">
        <f t="shared" si="0"/>
        <v>18573</v>
      </c>
      <c r="Q4" s="12">
        <f t="shared" si="0"/>
        <v>9</v>
      </c>
      <c r="R4" s="12">
        <f t="shared" si="0"/>
        <v>13</v>
      </c>
      <c r="S4" s="17">
        <f t="shared" si="0"/>
        <v>2762766</v>
      </c>
      <c r="T4" s="12">
        <f t="shared" si="0"/>
        <v>2435744</v>
      </c>
      <c r="U4" s="12">
        <f t="shared" si="0"/>
        <v>250617</v>
      </c>
      <c r="V4" s="12">
        <f t="shared" si="0"/>
        <v>9674</v>
      </c>
      <c r="W4" s="17">
        <f t="shared" si="0"/>
        <v>201907</v>
      </c>
      <c r="X4" s="12">
        <f t="shared" si="0"/>
        <v>131490</v>
      </c>
      <c r="Y4" s="12">
        <f t="shared" si="0"/>
        <v>6645</v>
      </c>
      <c r="Z4" s="12">
        <f t="shared" si="0"/>
        <v>137082</v>
      </c>
      <c r="AA4" s="17">
        <f t="shared" si="0"/>
        <v>194299</v>
      </c>
      <c r="AB4" s="17">
        <f t="shared" si="0"/>
        <v>201921</v>
      </c>
      <c r="AC4" s="12">
        <f t="shared" si="0"/>
        <v>5</v>
      </c>
      <c r="AD4" s="12">
        <f t="shared" si="0"/>
        <v>9462</v>
      </c>
      <c r="AE4" s="12">
        <f t="shared" si="0"/>
        <v>6388</v>
      </c>
      <c r="AF4" s="12">
        <f t="shared" si="0"/>
        <v>77903</v>
      </c>
      <c r="AG4" s="17">
        <f t="shared" si="0"/>
        <v>182643</v>
      </c>
      <c r="AH4" s="12">
        <f t="shared" si="0"/>
        <v>16141</v>
      </c>
      <c r="AI4" s="12">
        <f t="shared" si="0"/>
        <v>114214</v>
      </c>
      <c r="AJ4" s="12">
        <f t="shared" si="0"/>
        <v>12558</v>
      </c>
      <c r="AK4" s="17">
        <f t="shared" si="0"/>
        <v>201514</v>
      </c>
      <c r="AL4" s="12">
        <f t="shared" si="0"/>
        <v>137806</v>
      </c>
      <c r="AM4" s="17">
        <f t="shared" si="0"/>
        <v>164536</v>
      </c>
      <c r="AN4" s="12">
        <f t="shared" si="0"/>
        <v>144444</v>
      </c>
      <c r="AO4" s="17">
        <f t="shared" si="0"/>
        <v>178104</v>
      </c>
      <c r="AP4" s="12">
        <f t="shared" si="0"/>
        <v>137708</v>
      </c>
      <c r="AQ4" s="17">
        <f t="shared" si="0"/>
        <v>246380</v>
      </c>
      <c r="AR4" s="12">
        <f t="shared" si="0"/>
        <v>62</v>
      </c>
      <c r="AS4" s="17">
        <f t="shared" si="0"/>
        <v>217775</v>
      </c>
      <c r="AT4" s="12">
        <f t="shared" si="0"/>
        <v>11725</v>
      </c>
      <c r="AU4" s="12">
        <f t="shared" si="0"/>
        <v>68666</v>
      </c>
      <c r="AV4" s="12">
        <f t="shared" si="0"/>
        <v>10373</v>
      </c>
      <c r="AW4" s="12">
        <f t="shared" si="0"/>
        <v>131097</v>
      </c>
      <c r="AX4" s="17">
        <f t="shared" si="0"/>
        <v>208201</v>
      </c>
      <c r="AY4" s="17">
        <f t="shared" si="0"/>
        <v>258378</v>
      </c>
      <c r="AZ4" s="12">
        <f t="shared" si="0"/>
        <v>134614</v>
      </c>
      <c r="BA4" s="17">
        <f t="shared" si="0"/>
        <v>233874</v>
      </c>
      <c r="BB4" s="12">
        <f t="shared" si="0"/>
        <v>88120</v>
      </c>
      <c r="BC4" s="17">
        <f t="shared" si="0"/>
        <v>235492</v>
      </c>
      <c r="BD4" s="12">
        <f t="shared" si="0"/>
        <v>131638</v>
      </c>
      <c r="BE4" s="17">
        <f t="shared" si="0"/>
        <v>183660</v>
      </c>
      <c r="BF4" s="12">
        <f t="shared" si="0"/>
        <v>11536</v>
      </c>
      <c r="BG4" s="12">
        <f t="shared" si="0"/>
        <v>13038</v>
      </c>
      <c r="BH4" s="12">
        <f t="shared" si="0"/>
        <v>0</v>
      </c>
      <c r="BI4" s="12">
        <f t="shared" si="0"/>
        <v>0</v>
      </c>
      <c r="BJ4" s="12">
        <f t="shared" si="0"/>
        <v>6</v>
      </c>
      <c r="BK4" s="12">
        <f t="shared" si="0"/>
        <v>128188</v>
      </c>
      <c r="BL4" s="17">
        <f t="shared" si="0"/>
        <v>205277</v>
      </c>
      <c r="BM4" s="17">
        <f t="shared" si="0"/>
        <v>185167</v>
      </c>
      <c r="BN4" s="12">
        <f t="shared" si="0"/>
        <v>170604</v>
      </c>
      <c r="BO4" s="17">
        <f t="shared" si="0"/>
        <v>107472</v>
      </c>
      <c r="BP4" s="12">
        <f t="shared" si="0"/>
        <v>73113</v>
      </c>
      <c r="BQ4" s="17">
        <f t="shared" ref="BQ4:ED4" si="1">SUM(BQ6:BQ93)</f>
        <v>102319</v>
      </c>
      <c r="BR4" s="17">
        <f t="shared" si="1"/>
        <v>104591</v>
      </c>
      <c r="BS4" s="17">
        <f t="shared" si="1"/>
        <v>106095</v>
      </c>
      <c r="BT4" s="12">
        <f t="shared" si="1"/>
        <v>63874</v>
      </c>
      <c r="BU4" s="12">
        <f t="shared" si="1"/>
        <v>65744</v>
      </c>
      <c r="BV4" s="17">
        <f t="shared" si="1"/>
        <v>104852</v>
      </c>
      <c r="BW4" s="12">
        <f t="shared" si="1"/>
        <v>60199</v>
      </c>
      <c r="BX4" s="17">
        <f t="shared" si="1"/>
        <v>95455</v>
      </c>
      <c r="BY4" s="17">
        <f t="shared" si="1"/>
        <v>111694</v>
      </c>
      <c r="BZ4" s="12">
        <f t="shared" si="1"/>
        <v>29974</v>
      </c>
      <c r="CA4" s="17">
        <f t="shared" si="1"/>
        <v>110109</v>
      </c>
      <c r="CB4" s="17">
        <f t="shared" si="1"/>
        <v>129136</v>
      </c>
      <c r="CC4" s="17">
        <f t="shared" si="1"/>
        <v>93835</v>
      </c>
      <c r="CD4" s="17">
        <f t="shared" si="1"/>
        <v>90962</v>
      </c>
      <c r="CE4" s="12">
        <f t="shared" si="1"/>
        <v>75354</v>
      </c>
      <c r="CF4" s="17">
        <f>SUM(CF6:CF93)</f>
        <v>89659</v>
      </c>
      <c r="CG4" s="12">
        <f>SUM(CG6:CG93)</f>
        <v>61077</v>
      </c>
      <c r="CH4" s="17">
        <f t="shared" si="1"/>
        <v>94525</v>
      </c>
      <c r="CI4" s="12">
        <f t="shared" si="1"/>
        <v>64700</v>
      </c>
      <c r="CJ4" s="12">
        <f t="shared" si="1"/>
        <v>72594</v>
      </c>
      <c r="CK4" s="17">
        <f t="shared" si="1"/>
        <v>104252</v>
      </c>
      <c r="CL4" s="12">
        <f t="shared" si="1"/>
        <v>56741</v>
      </c>
      <c r="CM4" s="17">
        <f t="shared" si="1"/>
        <v>86055</v>
      </c>
      <c r="CN4" s="12">
        <f t="shared" si="1"/>
        <v>40952</v>
      </c>
      <c r="CO4" s="17">
        <f t="shared" si="1"/>
        <v>104697</v>
      </c>
      <c r="CP4" s="17">
        <f t="shared" si="1"/>
        <v>82403</v>
      </c>
      <c r="CQ4" s="12">
        <f t="shared" si="1"/>
        <v>74884</v>
      </c>
      <c r="CR4" s="17">
        <f t="shared" si="1"/>
        <v>99499</v>
      </c>
      <c r="CS4" s="12">
        <f t="shared" si="1"/>
        <v>48681</v>
      </c>
      <c r="CT4" s="17">
        <f t="shared" si="1"/>
        <v>32110</v>
      </c>
      <c r="CU4" s="12">
        <f t="shared" si="1"/>
        <v>16626</v>
      </c>
      <c r="CV4" s="12">
        <f t="shared" si="1"/>
        <v>23532</v>
      </c>
      <c r="CW4" s="17">
        <f t="shared" si="1"/>
        <v>31482</v>
      </c>
      <c r="CX4" s="17">
        <f t="shared" si="1"/>
        <v>30834</v>
      </c>
      <c r="CY4" s="12">
        <f t="shared" si="1"/>
        <v>2780</v>
      </c>
      <c r="CZ4" s="12">
        <f t="shared" si="1"/>
        <v>26385</v>
      </c>
      <c r="DA4" s="12">
        <f t="shared" si="1"/>
        <v>15552</v>
      </c>
      <c r="DB4" s="17">
        <f t="shared" si="1"/>
        <v>31075</v>
      </c>
      <c r="DC4" s="17">
        <f t="shared" si="1"/>
        <v>22586</v>
      </c>
      <c r="DD4" s="12">
        <f t="shared" si="1"/>
        <v>22079</v>
      </c>
      <c r="DE4" s="17">
        <f t="shared" si="1"/>
        <v>33678</v>
      </c>
      <c r="DF4" s="12">
        <f t="shared" si="1"/>
        <v>27078</v>
      </c>
      <c r="DG4" s="17">
        <f t="shared" si="1"/>
        <v>27735</v>
      </c>
      <c r="DH4" s="12">
        <f t="shared" si="1"/>
        <v>27613</v>
      </c>
      <c r="DI4" s="17">
        <f t="shared" si="1"/>
        <v>40881</v>
      </c>
      <c r="DJ4" s="12">
        <f t="shared" si="1"/>
        <v>8472</v>
      </c>
      <c r="DK4" s="17">
        <f t="shared" si="1"/>
        <v>43390</v>
      </c>
      <c r="DL4" s="17">
        <f t="shared" si="1"/>
        <v>28911</v>
      </c>
      <c r="DM4" s="17">
        <f t="shared" si="1"/>
        <v>27898</v>
      </c>
      <c r="DN4" s="17">
        <f t="shared" si="1"/>
        <v>36429</v>
      </c>
      <c r="DO4" s="17">
        <f t="shared" si="1"/>
        <v>28563</v>
      </c>
      <c r="DP4" s="12">
        <f t="shared" si="1"/>
        <v>9087</v>
      </c>
      <c r="DQ4" s="12">
        <f t="shared" si="1"/>
        <v>13017</v>
      </c>
      <c r="DR4" s="17">
        <f t="shared" si="1"/>
        <v>29200</v>
      </c>
      <c r="DS4" s="12">
        <f t="shared" si="1"/>
        <v>3</v>
      </c>
      <c r="DT4" s="17">
        <f t="shared" si="1"/>
        <v>25486</v>
      </c>
      <c r="DU4" s="12">
        <f t="shared" si="1"/>
        <v>14533</v>
      </c>
      <c r="DV4" s="17">
        <f t="shared" si="1"/>
        <v>34458</v>
      </c>
      <c r="DW4" s="12">
        <f t="shared" si="1"/>
        <v>24828</v>
      </c>
      <c r="DX4" s="17">
        <f t="shared" si="1"/>
        <v>21481</v>
      </c>
      <c r="DY4" s="12">
        <f t="shared" si="1"/>
        <v>12825</v>
      </c>
      <c r="DZ4" s="12">
        <f t="shared" si="1"/>
        <v>12789</v>
      </c>
      <c r="EA4" s="17">
        <f t="shared" si="1"/>
        <v>35174</v>
      </c>
      <c r="EB4" s="17">
        <f t="shared" si="1"/>
        <v>33716</v>
      </c>
      <c r="EC4" s="12">
        <f t="shared" si="1"/>
        <v>26088</v>
      </c>
      <c r="ED4" s="17">
        <f t="shared" si="1"/>
        <v>31284</v>
      </c>
      <c r="EE4" s="12">
        <f t="shared" ref="EE4:GP4" si="2">SUM(EE6:EE93)</f>
        <v>21492</v>
      </c>
      <c r="EF4" s="17">
        <f t="shared" si="2"/>
        <v>32416</v>
      </c>
      <c r="EG4" s="12">
        <f t="shared" si="2"/>
        <v>29916</v>
      </c>
      <c r="EH4" s="17">
        <f t="shared" si="2"/>
        <v>34623</v>
      </c>
      <c r="EI4" s="12">
        <f t="shared" si="2"/>
        <v>16139</v>
      </c>
      <c r="EJ4" s="17">
        <f t="shared" si="2"/>
        <v>27680</v>
      </c>
      <c r="EK4" s="12">
        <f t="shared" si="2"/>
        <v>22060</v>
      </c>
      <c r="EL4" s="12">
        <f t="shared" si="2"/>
        <v>5</v>
      </c>
      <c r="EM4" s="17">
        <f t="shared" si="2"/>
        <v>32630</v>
      </c>
      <c r="EN4" s="12">
        <f t="shared" si="2"/>
        <v>30197</v>
      </c>
      <c r="EO4" s="17">
        <f t="shared" si="2"/>
        <v>42853</v>
      </c>
      <c r="EP4" s="12">
        <f t="shared" si="2"/>
        <v>6908</v>
      </c>
      <c r="EQ4" s="12">
        <f t="shared" si="2"/>
        <v>9007</v>
      </c>
      <c r="ER4" s="17">
        <f t="shared" si="2"/>
        <v>43687</v>
      </c>
      <c r="ES4" s="17">
        <f t="shared" si="2"/>
        <v>41522</v>
      </c>
      <c r="ET4" s="12">
        <f t="shared" si="2"/>
        <v>20645</v>
      </c>
      <c r="EU4" s="17">
        <f t="shared" si="2"/>
        <v>33588</v>
      </c>
      <c r="EV4" s="12">
        <f t="shared" si="2"/>
        <v>2860</v>
      </c>
      <c r="EW4" s="12">
        <f t="shared" si="2"/>
        <v>28154</v>
      </c>
      <c r="EX4" s="17">
        <f t="shared" si="2"/>
        <v>31427</v>
      </c>
      <c r="EY4" s="12">
        <f t="shared" si="2"/>
        <v>19869</v>
      </c>
      <c r="EZ4" s="12">
        <f t="shared" si="2"/>
        <v>16804</v>
      </c>
      <c r="FA4" s="17">
        <f t="shared" si="2"/>
        <v>37707</v>
      </c>
      <c r="FB4" s="17">
        <f t="shared" si="2"/>
        <v>35982</v>
      </c>
      <c r="FC4" s="12">
        <f t="shared" si="2"/>
        <v>14412</v>
      </c>
      <c r="FD4" s="17">
        <f t="shared" si="2"/>
        <v>39888</v>
      </c>
      <c r="FE4" s="12">
        <f t="shared" si="2"/>
        <v>11878</v>
      </c>
      <c r="FF4" s="12">
        <f t="shared" si="2"/>
        <v>15056</v>
      </c>
      <c r="FG4" s="17">
        <f t="shared" si="2"/>
        <v>42521</v>
      </c>
      <c r="FH4" s="12">
        <f t="shared" si="2"/>
        <v>9254</v>
      </c>
      <c r="FI4" s="17">
        <f t="shared" si="2"/>
        <v>40469</v>
      </c>
      <c r="FJ4" s="17">
        <f t="shared" si="2"/>
        <v>28373</v>
      </c>
      <c r="FK4" s="12">
        <f t="shared" si="2"/>
        <v>11246</v>
      </c>
      <c r="FL4" s="17">
        <f t="shared" si="2"/>
        <v>25950</v>
      </c>
      <c r="FM4" s="12">
        <f t="shared" si="2"/>
        <v>28700</v>
      </c>
      <c r="FN4" s="17">
        <f t="shared" si="2"/>
        <v>32412</v>
      </c>
      <c r="FO4" s="12">
        <f t="shared" si="2"/>
        <v>27629</v>
      </c>
      <c r="FP4" s="12">
        <f t="shared" si="2"/>
        <v>25266</v>
      </c>
      <c r="FQ4" s="17">
        <f t="shared" si="2"/>
        <v>30041</v>
      </c>
      <c r="FR4" s="17">
        <f t="shared" si="2"/>
        <v>37831</v>
      </c>
      <c r="FS4" s="12">
        <f t="shared" si="2"/>
        <v>7756</v>
      </c>
      <c r="FT4" s="12">
        <f t="shared" si="2"/>
        <v>24717</v>
      </c>
      <c r="FU4" s="17">
        <f t="shared" si="2"/>
        <v>29493</v>
      </c>
      <c r="FV4" s="17">
        <f t="shared" si="2"/>
        <v>34707</v>
      </c>
      <c r="FW4" s="12">
        <f t="shared" si="2"/>
        <v>23572</v>
      </c>
      <c r="FX4" s="17">
        <f t="shared" si="2"/>
        <v>34625</v>
      </c>
      <c r="FY4" s="12">
        <f t="shared" si="2"/>
        <v>18499</v>
      </c>
      <c r="FZ4" s="12">
        <f t="shared" si="2"/>
        <v>25511</v>
      </c>
      <c r="GA4" s="17">
        <f t="shared" si="2"/>
        <v>30020</v>
      </c>
      <c r="GB4" s="17">
        <f t="shared" si="2"/>
        <v>42141</v>
      </c>
      <c r="GC4" s="17">
        <f t="shared" si="2"/>
        <v>35411</v>
      </c>
      <c r="GD4" s="12">
        <f t="shared" si="2"/>
        <v>18318</v>
      </c>
      <c r="GE4" s="17">
        <f t="shared" si="2"/>
        <v>34144</v>
      </c>
      <c r="GF4" s="12">
        <f t="shared" si="2"/>
        <v>23748</v>
      </c>
      <c r="GG4" s="17">
        <f t="shared" si="2"/>
        <v>35636</v>
      </c>
      <c r="GH4" s="12">
        <f t="shared" si="2"/>
        <v>2423</v>
      </c>
      <c r="GI4" s="17">
        <f t="shared" si="2"/>
        <v>33387</v>
      </c>
      <c r="GJ4" s="12">
        <f t="shared" si="2"/>
        <v>22729</v>
      </c>
      <c r="GK4" s="12">
        <f t="shared" si="2"/>
        <v>13898</v>
      </c>
      <c r="GL4" s="17">
        <f t="shared" si="2"/>
        <v>32667</v>
      </c>
      <c r="GM4" s="17">
        <f t="shared" si="2"/>
        <v>31068</v>
      </c>
      <c r="GN4" s="12">
        <f t="shared" si="2"/>
        <v>21119</v>
      </c>
      <c r="GO4" s="12">
        <f t="shared" si="2"/>
        <v>18990</v>
      </c>
      <c r="GP4" s="17">
        <f t="shared" si="2"/>
        <v>24825</v>
      </c>
      <c r="GQ4" s="17">
        <f t="shared" ref="GQ4:JB4" si="3">SUM(GQ6:GQ93)</f>
        <v>38413</v>
      </c>
      <c r="GR4" s="12">
        <f t="shared" si="3"/>
        <v>4027</v>
      </c>
      <c r="GS4" s="12">
        <f t="shared" si="3"/>
        <v>15764</v>
      </c>
      <c r="GT4" s="17">
        <f t="shared" si="3"/>
        <v>28677</v>
      </c>
      <c r="GU4" s="12">
        <f t="shared" si="3"/>
        <v>18693</v>
      </c>
      <c r="GV4" s="17">
        <f t="shared" si="3"/>
        <v>38942</v>
      </c>
      <c r="GW4" s="12">
        <f t="shared" si="3"/>
        <v>18733</v>
      </c>
      <c r="GX4" s="17">
        <f t="shared" si="3"/>
        <v>31796</v>
      </c>
      <c r="GY4" s="17">
        <f t="shared" si="3"/>
        <v>37493</v>
      </c>
      <c r="GZ4" s="17">
        <f t="shared" si="3"/>
        <v>28390</v>
      </c>
      <c r="HA4" s="12">
        <f t="shared" si="3"/>
        <v>21342</v>
      </c>
      <c r="HB4" s="12">
        <f t="shared" si="3"/>
        <v>2917</v>
      </c>
      <c r="HC4" s="17">
        <f t="shared" si="3"/>
        <v>43309</v>
      </c>
      <c r="HD4" s="17">
        <f t="shared" si="3"/>
        <v>36692</v>
      </c>
      <c r="HE4" s="15">
        <f t="shared" si="3"/>
        <v>25845</v>
      </c>
      <c r="HF4" s="12">
        <f t="shared" si="3"/>
        <v>21767</v>
      </c>
      <c r="HG4" s="17">
        <f t="shared" si="3"/>
        <v>27115</v>
      </c>
      <c r="HH4" s="12">
        <f t="shared" si="3"/>
        <v>27345</v>
      </c>
      <c r="HI4" s="17">
        <f t="shared" si="3"/>
        <v>32328</v>
      </c>
      <c r="HJ4" s="12">
        <f t="shared" si="3"/>
        <v>16114</v>
      </c>
      <c r="HK4" s="17">
        <f t="shared" si="3"/>
        <v>39379</v>
      </c>
      <c r="HL4" s="17">
        <f t="shared" si="3"/>
        <v>38104</v>
      </c>
      <c r="HM4" s="12">
        <f t="shared" si="3"/>
        <v>14481</v>
      </c>
      <c r="HN4" s="12">
        <f t="shared" si="3"/>
        <v>18496</v>
      </c>
      <c r="HO4" s="17">
        <f t="shared" si="3"/>
        <v>28030</v>
      </c>
      <c r="HP4" s="17">
        <f t="shared" si="3"/>
        <v>38985</v>
      </c>
      <c r="HQ4" s="12">
        <f t="shared" si="3"/>
        <v>17763</v>
      </c>
      <c r="HR4" s="17">
        <f t="shared" si="3"/>
        <v>36595</v>
      </c>
      <c r="HS4" s="12">
        <f t="shared" si="3"/>
        <v>13949</v>
      </c>
      <c r="HT4" s="17">
        <f t="shared" si="3"/>
        <v>37315</v>
      </c>
      <c r="HU4" s="12">
        <f t="shared" si="3"/>
        <v>22424</v>
      </c>
      <c r="HV4" s="17">
        <f t="shared" si="3"/>
        <v>38453</v>
      </c>
      <c r="HW4" s="12">
        <f t="shared" si="3"/>
        <v>18280</v>
      </c>
      <c r="HX4" s="17">
        <f t="shared" si="3"/>
        <v>35486</v>
      </c>
      <c r="HY4" s="12">
        <f t="shared" si="3"/>
        <v>23047</v>
      </c>
      <c r="HZ4" s="17">
        <f t="shared" si="3"/>
        <v>30170</v>
      </c>
      <c r="IA4" s="12">
        <f t="shared" si="3"/>
        <v>19729</v>
      </c>
      <c r="IB4" s="17">
        <f t="shared" si="3"/>
        <v>33441</v>
      </c>
      <c r="IC4" s="15">
        <f t="shared" si="3"/>
        <v>20881</v>
      </c>
      <c r="ID4" s="12">
        <f t="shared" si="3"/>
        <v>22260</v>
      </c>
      <c r="IE4" s="17">
        <f t="shared" si="3"/>
        <v>30133</v>
      </c>
      <c r="IF4" s="12">
        <f t="shared" si="3"/>
        <v>20209</v>
      </c>
      <c r="IG4" s="17">
        <f t="shared" si="3"/>
        <v>35100</v>
      </c>
      <c r="IH4" s="17">
        <f t="shared" si="3"/>
        <v>31472</v>
      </c>
      <c r="II4" s="12">
        <f t="shared" si="3"/>
        <v>17120</v>
      </c>
      <c r="IJ4" s="17">
        <f t="shared" si="3"/>
        <v>30637</v>
      </c>
      <c r="IK4" s="12">
        <f t="shared" si="3"/>
        <v>19567</v>
      </c>
      <c r="IL4" s="17">
        <f t="shared" si="3"/>
        <v>32985</v>
      </c>
      <c r="IM4" s="12">
        <f t="shared" si="3"/>
        <v>24480</v>
      </c>
      <c r="IN4" s="12">
        <f t="shared" si="3"/>
        <v>21604</v>
      </c>
      <c r="IO4" s="17">
        <f t="shared" si="3"/>
        <v>30136</v>
      </c>
      <c r="IP4" s="17">
        <f t="shared" si="3"/>
        <v>28885</v>
      </c>
      <c r="IQ4" s="12">
        <f t="shared" si="3"/>
        <v>21309</v>
      </c>
      <c r="IR4" s="12">
        <f t="shared" si="3"/>
        <v>22830</v>
      </c>
      <c r="IS4" s="17">
        <f t="shared" si="3"/>
        <v>28163</v>
      </c>
      <c r="IT4" s="17">
        <f t="shared" si="3"/>
        <v>40006</v>
      </c>
      <c r="IU4" s="12">
        <f t="shared" si="3"/>
        <v>17719</v>
      </c>
      <c r="IV4" s="12">
        <f t="shared" si="3"/>
        <v>17262</v>
      </c>
      <c r="IW4" s="17">
        <f t="shared" si="3"/>
        <v>36553</v>
      </c>
      <c r="IX4" s="17">
        <f t="shared" si="3"/>
        <v>27992</v>
      </c>
      <c r="IY4" s="12">
        <f t="shared" si="3"/>
        <v>19423</v>
      </c>
      <c r="IZ4" s="12">
        <f t="shared" si="3"/>
        <v>15350</v>
      </c>
      <c r="JA4" s="17">
        <f t="shared" si="3"/>
        <v>31623</v>
      </c>
      <c r="JB4" s="17">
        <f t="shared" si="3"/>
        <v>45927</v>
      </c>
      <c r="JC4" s="12">
        <f t="shared" ref="JC4:LN4" si="4">SUM(JC6:JC93)</f>
        <v>10870</v>
      </c>
      <c r="JD4" s="17">
        <f t="shared" si="4"/>
        <v>37336</v>
      </c>
      <c r="JE4" s="12">
        <f t="shared" si="4"/>
        <v>17265</v>
      </c>
      <c r="JF4" s="17">
        <f t="shared" si="4"/>
        <v>28240</v>
      </c>
      <c r="JG4" s="12">
        <f t="shared" si="4"/>
        <v>16323</v>
      </c>
      <c r="JH4" s="17">
        <f t="shared" si="4"/>
        <v>31894</v>
      </c>
      <c r="JI4" s="17">
        <f t="shared" si="4"/>
        <v>27923</v>
      </c>
      <c r="JJ4" s="12">
        <f t="shared" si="4"/>
        <v>22290</v>
      </c>
      <c r="JK4" s="12">
        <f t="shared" si="4"/>
        <v>22600</v>
      </c>
      <c r="JL4" s="17">
        <f t="shared" si="4"/>
        <v>36025</v>
      </c>
      <c r="JM4" s="12">
        <f t="shared" si="4"/>
        <v>17749</v>
      </c>
      <c r="JN4" s="17">
        <f t="shared" si="4"/>
        <v>28894</v>
      </c>
      <c r="JO4" s="12">
        <f t="shared" si="4"/>
        <v>18129</v>
      </c>
      <c r="JP4" s="17">
        <f t="shared" si="4"/>
        <v>28869</v>
      </c>
      <c r="JQ4" s="12">
        <f t="shared" si="4"/>
        <v>20780</v>
      </c>
      <c r="JR4" s="17">
        <f t="shared" si="4"/>
        <v>23000</v>
      </c>
      <c r="JS4" s="12">
        <f t="shared" si="4"/>
        <v>16662</v>
      </c>
      <c r="JT4" s="17">
        <f t="shared" si="4"/>
        <v>29866</v>
      </c>
      <c r="JU4" s="17">
        <f t="shared" si="4"/>
        <v>30269</v>
      </c>
      <c r="JV4" s="12">
        <f t="shared" si="4"/>
        <v>19055</v>
      </c>
      <c r="JW4" s="12">
        <f t="shared" si="4"/>
        <v>25269</v>
      </c>
      <c r="JX4" s="17">
        <f t="shared" si="4"/>
        <v>28302</v>
      </c>
      <c r="JY4" s="17">
        <f t="shared" si="4"/>
        <v>37479</v>
      </c>
      <c r="JZ4" s="12">
        <f t="shared" si="4"/>
        <v>18901</v>
      </c>
      <c r="KA4" s="17">
        <f t="shared" si="4"/>
        <v>28781</v>
      </c>
      <c r="KB4" s="17">
        <f t="shared" si="4"/>
        <v>23393</v>
      </c>
      <c r="KC4" s="12">
        <f t="shared" si="4"/>
        <v>23385</v>
      </c>
      <c r="KD4" s="12">
        <f t="shared" si="4"/>
        <v>22395</v>
      </c>
      <c r="KE4" s="17">
        <f t="shared" si="4"/>
        <v>25230</v>
      </c>
      <c r="KF4" s="17">
        <f t="shared" si="4"/>
        <v>2804680</v>
      </c>
      <c r="KG4" s="12">
        <f t="shared" si="4"/>
        <v>1252715</v>
      </c>
      <c r="KH4" s="12">
        <f t="shared" si="4"/>
        <v>1912874</v>
      </c>
      <c r="KI4" s="17">
        <f t="shared" si="4"/>
        <v>2115892</v>
      </c>
      <c r="KJ4" s="12">
        <f t="shared" si="4"/>
        <v>1769167</v>
      </c>
      <c r="KK4" s="17">
        <f t="shared" si="4"/>
        <v>2347960</v>
      </c>
      <c r="KL4" s="12">
        <f t="shared" si="4"/>
        <v>1523276</v>
      </c>
      <c r="KM4" s="17">
        <f t="shared" si="4"/>
        <v>3248189</v>
      </c>
      <c r="KN4" s="12">
        <f t="shared" si="4"/>
        <v>1800107</v>
      </c>
      <c r="KO4" s="17">
        <f t="shared" si="4"/>
        <v>3088414</v>
      </c>
      <c r="KP4" s="17">
        <f t="shared" si="4"/>
        <v>202962</v>
      </c>
      <c r="KQ4" s="12">
        <f t="shared" si="4"/>
        <v>129686</v>
      </c>
      <c r="KR4" s="17">
        <f t="shared" si="4"/>
        <v>214910</v>
      </c>
      <c r="KS4" s="17">
        <f t="shared" si="4"/>
        <v>212366</v>
      </c>
      <c r="KT4" s="17">
        <f t="shared" si="4"/>
        <v>172106</v>
      </c>
      <c r="KU4" s="12">
        <f t="shared" si="4"/>
        <v>144079</v>
      </c>
      <c r="KV4" s="12">
        <f t="shared" si="4"/>
        <v>177094</v>
      </c>
      <c r="KW4" s="17">
        <f t="shared" si="4"/>
        <v>207419</v>
      </c>
      <c r="KX4" s="17">
        <f t="shared" si="4"/>
        <v>232685</v>
      </c>
      <c r="KY4" s="17">
        <f t="shared" si="4"/>
        <v>159504</v>
      </c>
      <c r="KZ4" s="12">
        <f t="shared" si="4"/>
        <v>88204</v>
      </c>
      <c r="LA4" s="17">
        <f t="shared" si="4"/>
        <v>104308</v>
      </c>
      <c r="LB4" s="17">
        <f t="shared" si="4"/>
        <v>310309</v>
      </c>
      <c r="LC4" s="12">
        <f t="shared" si="4"/>
        <v>164878</v>
      </c>
      <c r="LD4" s="17">
        <f t="shared" si="4"/>
        <v>404915</v>
      </c>
      <c r="LE4" s="17">
        <f t="shared" si="4"/>
        <v>427260</v>
      </c>
      <c r="LF4" s="17">
        <f t="shared" si="4"/>
        <v>253438</v>
      </c>
      <c r="LG4" s="17">
        <f t="shared" si="4"/>
        <v>112443</v>
      </c>
      <c r="LH4" s="12">
        <f t="shared" si="4"/>
        <v>102941</v>
      </c>
      <c r="LI4" s="17">
        <f t="shared" si="4"/>
        <v>295820</v>
      </c>
      <c r="LJ4" s="17">
        <f t="shared" si="4"/>
        <v>307562</v>
      </c>
      <c r="LK4" s="12">
        <f t="shared" si="4"/>
        <v>120725</v>
      </c>
      <c r="LL4" s="18">
        <f t="shared" si="4"/>
        <v>295887</v>
      </c>
      <c r="LM4" s="17">
        <f t="shared" si="4"/>
        <v>301019</v>
      </c>
      <c r="LN4" s="12">
        <f t="shared" si="4"/>
        <v>180255</v>
      </c>
      <c r="LO4" s="17">
        <f t="shared" ref="LO4:NZ4" si="5">SUM(LO6:LO93)</f>
        <v>190101</v>
      </c>
      <c r="LP4" s="17">
        <f t="shared" si="5"/>
        <v>318439</v>
      </c>
      <c r="LQ4" s="17">
        <f t="shared" si="5"/>
        <v>304090</v>
      </c>
      <c r="LR4" s="17">
        <f t="shared" si="5"/>
        <v>145686</v>
      </c>
      <c r="LS4" s="12">
        <f t="shared" si="5"/>
        <v>139120</v>
      </c>
      <c r="LT4" s="17">
        <f t="shared" si="5"/>
        <v>236809</v>
      </c>
      <c r="LU4" s="17">
        <f t="shared" si="5"/>
        <v>274457</v>
      </c>
      <c r="LV4" s="12">
        <f t="shared" si="5"/>
        <v>67283</v>
      </c>
      <c r="LW4" s="17">
        <f t="shared" si="5"/>
        <v>247696</v>
      </c>
      <c r="LX4" s="12">
        <f t="shared" si="5"/>
        <v>121138</v>
      </c>
      <c r="LY4" s="17">
        <f t="shared" si="5"/>
        <v>223146</v>
      </c>
      <c r="LZ4" s="12">
        <f t="shared" si="5"/>
        <v>116388</v>
      </c>
      <c r="MA4" s="12">
        <f t="shared" si="5"/>
        <v>76599</v>
      </c>
      <c r="MB4" s="17">
        <f t="shared" si="5"/>
        <v>142260</v>
      </c>
      <c r="MC4" s="17">
        <f t="shared" si="5"/>
        <v>140221</v>
      </c>
      <c r="MD4" s="12">
        <f t="shared" si="5"/>
        <v>129754</v>
      </c>
      <c r="ME4" s="12">
        <f t="shared" si="5"/>
        <v>83782</v>
      </c>
      <c r="MF4" s="12">
        <f t="shared" si="5"/>
        <v>88673</v>
      </c>
      <c r="MG4" s="17">
        <f t="shared" si="5"/>
        <v>207279</v>
      </c>
      <c r="MH4" s="12">
        <f t="shared" si="5"/>
        <v>49260</v>
      </c>
      <c r="MI4" s="17">
        <f t="shared" si="5"/>
        <v>205186</v>
      </c>
      <c r="MJ4" s="12">
        <f t="shared" si="5"/>
        <v>54506</v>
      </c>
      <c r="MK4" s="12">
        <f t="shared" si="5"/>
        <v>78304</v>
      </c>
      <c r="ML4" s="12">
        <f t="shared" si="5"/>
        <v>114537</v>
      </c>
      <c r="MM4" s="17">
        <f t="shared" si="5"/>
        <v>218605</v>
      </c>
      <c r="MN4" s="12">
        <f t="shared" si="5"/>
        <v>127450</v>
      </c>
      <c r="MO4" s="17">
        <f t="shared" si="5"/>
        <v>219346</v>
      </c>
      <c r="MP4" s="12">
        <f t="shared" si="5"/>
        <v>6031</v>
      </c>
      <c r="MQ4" s="17">
        <f t="shared" si="5"/>
        <v>8862</v>
      </c>
      <c r="MR4" s="17">
        <f t="shared" si="5"/>
        <v>16319</v>
      </c>
      <c r="MS4" s="17">
        <f t="shared" si="5"/>
        <v>3158</v>
      </c>
      <c r="MT4" s="12">
        <f t="shared" si="5"/>
        <v>2679</v>
      </c>
      <c r="MU4" s="17">
        <f t="shared" si="5"/>
        <v>8037</v>
      </c>
      <c r="MV4" s="17">
        <f t="shared" si="5"/>
        <v>35412</v>
      </c>
      <c r="MW4" s="17">
        <f t="shared" si="5"/>
        <v>18109</v>
      </c>
      <c r="MX4" s="12">
        <f t="shared" si="5"/>
        <v>19759</v>
      </c>
      <c r="MY4" s="17">
        <f t="shared" si="5"/>
        <v>21495</v>
      </c>
      <c r="MZ4" s="17">
        <f t="shared" si="5"/>
        <v>20817</v>
      </c>
      <c r="NA4" s="17">
        <f t="shared" si="5"/>
        <v>17822</v>
      </c>
      <c r="NB4" s="17">
        <f t="shared" si="5"/>
        <v>21726</v>
      </c>
      <c r="NC4" s="12">
        <f t="shared" si="5"/>
        <v>6946</v>
      </c>
      <c r="ND4" s="17">
        <f t="shared" si="5"/>
        <v>11620</v>
      </c>
      <c r="NE4" s="17">
        <f t="shared" si="5"/>
        <v>110344</v>
      </c>
      <c r="NF4" s="17">
        <f t="shared" si="5"/>
        <v>9063</v>
      </c>
      <c r="NG4" s="17">
        <f t="shared" si="5"/>
        <v>13403</v>
      </c>
      <c r="NH4" s="17">
        <f t="shared" si="5"/>
        <v>45742</v>
      </c>
      <c r="NI4" s="17">
        <f t="shared" si="5"/>
        <v>67041</v>
      </c>
      <c r="NJ4" s="17">
        <f t="shared" si="5"/>
        <v>13397</v>
      </c>
      <c r="NK4" s="17">
        <f t="shared" si="5"/>
        <v>33424</v>
      </c>
      <c r="NL4" s="17">
        <f t="shared" si="5"/>
        <v>10303</v>
      </c>
      <c r="NM4" s="12">
        <f t="shared" si="5"/>
        <v>4730</v>
      </c>
      <c r="NN4" s="17">
        <f t="shared" si="5"/>
        <v>13134</v>
      </c>
      <c r="NO4" s="17">
        <f t="shared" si="5"/>
        <v>19629</v>
      </c>
      <c r="NP4" s="17">
        <f t="shared" si="5"/>
        <v>10599</v>
      </c>
      <c r="NQ4" s="12">
        <f t="shared" si="5"/>
        <v>6609</v>
      </c>
      <c r="NR4" s="17">
        <f t="shared" si="5"/>
        <v>68761</v>
      </c>
      <c r="NS4" s="17">
        <f t="shared" si="5"/>
        <v>27133</v>
      </c>
      <c r="NT4" s="17">
        <f t="shared" si="5"/>
        <v>47245</v>
      </c>
      <c r="NU4" s="17">
        <f t="shared" si="5"/>
        <v>8108</v>
      </c>
      <c r="NV4" s="17">
        <f t="shared" si="5"/>
        <v>384954</v>
      </c>
      <c r="NW4" s="17">
        <f t="shared" si="5"/>
        <v>14642</v>
      </c>
      <c r="NX4" s="12">
        <f t="shared" si="5"/>
        <v>4638</v>
      </c>
      <c r="NY4" s="17">
        <f t="shared" si="5"/>
        <v>7645</v>
      </c>
      <c r="NZ4" s="12">
        <f t="shared" si="5"/>
        <v>15795</v>
      </c>
      <c r="OA4" s="17">
        <f t="shared" ref="OA4:QL4" si="6">SUM(OA6:OA93)</f>
        <v>29585</v>
      </c>
      <c r="OB4" s="17">
        <f t="shared" si="6"/>
        <v>56054</v>
      </c>
      <c r="OC4" s="17">
        <f t="shared" si="6"/>
        <v>11977</v>
      </c>
      <c r="OD4" s="12">
        <f t="shared" si="6"/>
        <v>185817</v>
      </c>
      <c r="OE4" s="17">
        <f t="shared" si="6"/>
        <v>202330</v>
      </c>
      <c r="OF4" s="17">
        <f t="shared" si="6"/>
        <v>24728</v>
      </c>
      <c r="OG4" s="17">
        <f t="shared" si="6"/>
        <v>9014</v>
      </c>
      <c r="OH4" s="17">
        <f t="shared" si="6"/>
        <v>5313</v>
      </c>
      <c r="OI4" s="17">
        <f t="shared" si="6"/>
        <v>9748</v>
      </c>
      <c r="OJ4" s="17">
        <f t="shared" si="6"/>
        <v>13402</v>
      </c>
      <c r="OK4" s="17">
        <f t="shared" si="6"/>
        <v>8801</v>
      </c>
      <c r="OL4" s="17">
        <f t="shared" si="6"/>
        <v>8345</v>
      </c>
      <c r="OM4" s="17">
        <f t="shared" si="6"/>
        <v>17433</v>
      </c>
      <c r="ON4" s="17">
        <f t="shared" si="6"/>
        <v>9905</v>
      </c>
      <c r="OO4" s="17">
        <f t="shared" si="6"/>
        <v>22502</v>
      </c>
      <c r="OP4" s="17">
        <f t="shared" si="6"/>
        <v>20551</v>
      </c>
      <c r="OQ4" s="17">
        <f t="shared" si="6"/>
        <v>59072</v>
      </c>
      <c r="OR4" s="12">
        <f t="shared" si="6"/>
        <v>44624</v>
      </c>
      <c r="OS4" s="17">
        <f t="shared" si="6"/>
        <v>17732</v>
      </c>
      <c r="OT4" s="17">
        <f t="shared" si="6"/>
        <v>57381</v>
      </c>
      <c r="OU4" s="17">
        <f t="shared" si="6"/>
        <v>15708</v>
      </c>
      <c r="OV4" s="17">
        <f t="shared" si="6"/>
        <v>79007</v>
      </c>
      <c r="OW4" s="12">
        <f t="shared" si="6"/>
        <v>45122</v>
      </c>
      <c r="OX4" s="17">
        <f t="shared" si="6"/>
        <v>130638</v>
      </c>
      <c r="OY4" s="12">
        <f t="shared" si="6"/>
        <v>56488</v>
      </c>
      <c r="OZ4" s="17">
        <f t="shared" si="6"/>
        <v>11301</v>
      </c>
      <c r="PA4" s="17">
        <f t="shared" si="6"/>
        <v>86319</v>
      </c>
      <c r="PB4" s="17">
        <f t="shared" si="6"/>
        <v>15483</v>
      </c>
      <c r="PC4" s="12">
        <f t="shared" si="6"/>
        <v>10033</v>
      </c>
      <c r="PD4" s="12">
        <f t="shared" si="6"/>
        <v>37976</v>
      </c>
      <c r="PE4" s="17">
        <f t="shared" si="6"/>
        <v>42546</v>
      </c>
      <c r="PF4" s="12">
        <f t="shared" si="6"/>
        <v>1154</v>
      </c>
      <c r="PG4" s="12">
        <f t="shared" si="6"/>
        <v>1402</v>
      </c>
      <c r="PH4" s="17">
        <f t="shared" si="6"/>
        <v>4206</v>
      </c>
      <c r="PI4" s="12">
        <f t="shared" si="6"/>
        <v>2765</v>
      </c>
      <c r="PJ4" s="12">
        <f t="shared" si="6"/>
        <v>8865</v>
      </c>
      <c r="PK4" s="17">
        <f t="shared" si="6"/>
        <v>11406</v>
      </c>
      <c r="PL4" s="17">
        <f t="shared" si="6"/>
        <v>37705</v>
      </c>
      <c r="PM4" s="17">
        <f t="shared" si="6"/>
        <v>5069</v>
      </c>
      <c r="PN4" s="17">
        <f t="shared" si="6"/>
        <v>127593</v>
      </c>
      <c r="PO4" s="12">
        <f t="shared" si="6"/>
        <v>117569</v>
      </c>
      <c r="PP4" s="17">
        <f t="shared" si="6"/>
        <v>4110</v>
      </c>
      <c r="PQ4" s="17">
        <f t="shared" si="6"/>
        <v>11237</v>
      </c>
      <c r="PR4" s="17">
        <f t="shared" si="6"/>
        <v>27345</v>
      </c>
      <c r="PS4" s="17">
        <f t="shared" si="6"/>
        <v>4404</v>
      </c>
      <c r="PT4" s="17">
        <f t="shared" si="6"/>
        <v>15910</v>
      </c>
      <c r="PU4" s="17">
        <f t="shared" si="6"/>
        <v>6402</v>
      </c>
      <c r="PV4" s="12">
        <f t="shared" si="6"/>
        <v>4492</v>
      </c>
      <c r="PW4" s="17">
        <f t="shared" si="6"/>
        <v>9223</v>
      </c>
      <c r="PX4" s="17">
        <f t="shared" si="6"/>
        <v>12145</v>
      </c>
      <c r="PY4" s="12">
        <f t="shared" si="6"/>
        <v>10253</v>
      </c>
      <c r="PZ4" s="17">
        <f t="shared" si="6"/>
        <v>8089</v>
      </c>
      <c r="QA4" s="12">
        <f t="shared" si="6"/>
        <v>26456</v>
      </c>
      <c r="QB4" s="17">
        <f t="shared" si="6"/>
        <v>41720</v>
      </c>
      <c r="QC4" s="17">
        <f t="shared" si="6"/>
        <v>14932</v>
      </c>
      <c r="QD4" s="17">
        <f t="shared" si="6"/>
        <v>12631</v>
      </c>
      <c r="QE4" s="17">
        <f t="shared" si="6"/>
        <v>38077</v>
      </c>
      <c r="QF4" s="12">
        <f t="shared" si="6"/>
        <v>12389</v>
      </c>
      <c r="QG4" s="17">
        <f t="shared" si="6"/>
        <v>16082</v>
      </c>
      <c r="QH4" s="17">
        <f t="shared" si="6"/>
        <v>20318</v>
      </c>
      <c r="QI4" s="17">
        <f t="shared" si="6"/>
        <v>20587</v>
      </c>
      <c r="QJ4" s="17">
        <f t="shared" si="6"/>
        <v>18276</v>
      </c>
      <c r="QK4" s="17">
        <f t="shared" si="6"/>
        <v>18679</v>
      </c>
      <c r="QL4" s="12">
        <f t="shared" si="6"/>
        <v>62472</v>
      </c>
      <c r="QM4" s="17">
        <f t="shared" ref="QM4:SX4" si="7">SUM(QM6:QM93)</f>
        <v>105007</v>
      </c>
      <c r="QN4" s="17">
        <f t="shared" si="7"/>
        <v>145132</v>
      </c>
      <c r="QO4" s="12">
        <f t="shared" si="7"/>
        <v>90813</v>
      </c>
      <c r="QP4" s="17">
        <f t="shared" si="7"/>
        <v>72638</v>
      </c>
      <c r="QQ4" s="12">
        <f t="shared" si="7"/>
        <v>16224</v>
      </c>
      <c r="QR4" s="17">
        <f t="shared" si="7"/>
        <v>22143</v>
      </c>
      <c r="QS4" s="17">
        <f t="shared" si="7"/>
        <v>19514</v>
      </c>
      <c r="QT4" s="17">
        <f t="shared" si="7"/>
        <v>10389</v>
      </c>
      <c r="QU4" s="17">
        <f t="shared" si="7"/>
        <v>4014</v>
      </c>
      <c r="QV4" s="17">
        <f t="shared" si="7"/>
        <v>77630</v>
      </c>
      <c r="QW4" s="17">
        <f t="shared" si="7"/>
        <v>20143</v>
      </c>
      <c r="QX4" s="17">
        <f t="shared" si="7"/>
        <v>34836</v>
      </c>
      <c r="QY4" s="17">
        <f t="shared" si="7"/>
        <v>12142</v>
      </c>
      <c r="QZ4" s="17">
        <f t="shared" si="7"/>
        <v>43481</v>
      </c>
      <c r="RA4" s="17">
        <f t="shared" si="7"/>
        <v>7544</v>
      </c>
      <c r="RB4" s="17">
        <f t="shared" si="7"/>
        <v>7503</v>
      </c>
      <c r="RC4" s="12">
        <f t="shared" si="7"/>
        <v>5014</v>
      </c>
      <c r="RD4" s="17">
        <f t="shared" si="7"/>
        <v>5799</v>
      </c>
      <c r="RE4" s="17">
        <f t="shared" si="7"/>
        <v>36262</v>
      </c>
      <c r="RF4" s="12">
        <f t="shared" si="7"/>
        <v>2319</v>
      </c>
      <c r="RG4" s="12">
        <f t="shared" si="7"/>
        <v>17349</v>
      </c>
      <c r="RH4" s="17">
        <f t="shared" si="7"/>
        <v>26731</v>
      </c>
      <c r="RI4" s="17">
        <f t="shared" si="7"/>
        <v>16918</v>
      </c>
      <c r="RJ4" s="17">
        <f t="shared" si="7"/>
        <v>17327</v>
      </c>
      <c r="RK4" s="12">
        <f t="shared" si="7"/>
        <v>15583</v>
      </c>
      <c r="RL4" s="17">
        <f t="shared" si="7"/>
        <v>21770</v>
      </c>
      <c r="RM4" s="12">
        <f t="shared" si="7"/>
        <v>3664</v>
      </c>
      <c r="RN4" s="17">
        <f t="shared" si="7"/>
        <v>24531</v>
      </c>
      <c r="RO4" s="12">
        <f t="shared" si="7"/>
        <v>16626</v>
      </c>
      <c r="RP4" s="17">
        <f t="shared" si="7"/>
        <v>14943</v>
      </c>
      <c r="RQ4" s="12">
        <f t="shared" si="7"/>
        <v>8342</v>
      </c>
      <c r="RR4" s="17">
        <f t="shared" si="7"/>
        <v>14322</v>
      </c>
      <c r="RS4" s="12">
        <f t="shared" si="7"/>
        <v>10875</v>
      </c>
      <c r="RT4" s="17">
        <f t="shared" si="7"/>
        <v>17070</v>
      </c>
      <c r="RU4" s="17">
        <f t="shared" si="7"/>
        <v>17875</v>
      </c>
      <c r="RV4" s="17">
        <f t="shared" si="7"/>
        <v>12832</v>
      </c>
      <c r="RW4" s="12">
        <f t="shared" si="7"/>
        <v>9352</v>
      </c>
      <c r="RX4" s="12">
        <f t="shared" si="7"/>
        <v>7807</v>
      </c>
      <c r="RY4" s="17">
        <f t="shared" si="7"/>
        <v>22215</v>
      </c>
      <c r="RZ4" s="12">
        <f t="shared" si="7"/>
        <v>8187</v>
      </c>
      <c r="SA4" s="12">
        <f t="shared" si="7"/>
        <v>925</v>
      </c>
      <c r="SB4" s="17">
        <f t="shared" si="7"/>
        <v>9458</v>
      </c>
      <c r="SC4" s="12">
        <f t="shared" si="7"/>
        <v>7853</v>
      </c>
      <c r="SD4" s="17">
        <f t="shared" si="7"/>
        <v>10582</v>
      </c>
      <c r="SE4" s="17">
        <f t="shared" si="7"/>
        <v>13575</v>
      </c>
      <c r="SF4" s="12">
        <f t="shared" si="7"/>
        <v>50070</v>
      </c>
      <c r="SG4" s="12">
        <f t="shared" si="7"/>
        <v>10883</v>
      </c>
      <c r="SH4" s="17">
        <f t="shared" si="7"/>
        <v>92596</v>
      </c>
      <c r="SI4" s="17">
        <f t="shared" si="7"/>
        <v>108763</v>
      </c>
      <c r="SJ4" s="12">
        <f t="shared" si="7"/>
        <v>23</v>
      </c>
      <c r="SK4" s="12">
        <f t="shared" si="7"/>
        <v>5454</v>
      </c>
      <c r="SL4" s="17">
        <f t="shared" si="7"/>
        <v>7005</v>
      </c>
      <c r="SM4" s="17">
        <f t="shared" si="7"/>
        <v>8813</v>
      </c>
      <c r="SN4" s="17">
        <f t="shared" si="7"/>
        <v>12530</v>
      </c>
      <c r="SO4" s="12">
        <f t="shared" si="7"/>
        <v>5517</v>
      </c>
      <c r="SP4" s="17">
        <f t="shared" si="7"/>
        <v>11357</v>
      </c>
      <c r="SQ4" s="17">
        <f t="shared" si="7"/>
        <v>34127</v>
      </c>
      <c r="SR4" s="12">
        <f t="shared" si="7"/>
        <v>27225</v>
      </c>
      <c r="SS4" s="17">
        <f t="shared" si="7"/>
        <v>30498</v>
      </c>
      <c r="ST4" s="12">
        <f t="shared" si="7"/>
        <v>30240</v>
      </c>
      <c r="SU4" s="17">
        <f t="shared" si="7"/>
        <v>65465</v>
      </c>
      <c r="SV4" s="17">
        <f t="shared" si="7"/>
        <v>66519</v>
      </c>
      <c r="SW4" s="17">
        <f t="shared" si="7"/>
        <v>27623</v>
      </c>
      <c r="SX4" s="17">
        <f t="shared" si="7"/>
        <v>57464</v>
      </c>
      <c r="SY4" s="12">
        <f t="shared" ref="SY4:VJ4" si="8">SUM(SY6:SY93)</f>
        <v>6265</v>
      </c>
      <c r="SZ4" s="17">
        <f t="shared" si="8"/>
        <v>11180</v>
      </c>
      <c r="TA4" s="17">
        <f t="shared" si="8"/>
        <v>13180</v>
      </c>
      <c r="TB4" s="12">
        <f t="shared" si="8"/>
        <v>17004</v>
      </c>
      <c r="TC4" s="12">
        <f t="shared" si="8"/>
        <v>6167</v>
      </c>
      <c r="TD4" s="17">
        <f t="shared" si="8"/>
        <v>21090</v>
      </c>
      <c r="TE4" s="12">
        <f t="shared" si="8"/>
        <v>20329</v>
      </c>
      <c r="TF4" s="17">
        <f t="shared" si="8"/>
        <v>24314</v>
      </c>
      <c r="TG4" s="17">
        <f t="shared" si="8"/>
        <v>9940</v>
      </c>
      <c r="TH4" s="17">
        <f t="shared" si="8"/>
        <v>10552</v>
      </c>
      <c r="TI4" s="17">
        <f t="shared" si="8"/>
        <v>10225</v>
      </c>
      <c r="TJ4" s="12">
        <f t="shared" si="8"/>
        <v>5756</v>
      </c>
      <c r="TK4" s="12">
        <f t="shared" si="8"/>
        <v>2724</v>
      </c>
      <c r="TL4" s="12">
        <f t="shared" si="8"/>
        <v>8522</v>
      </c>
      <c r="TM4" s="17">
        <f t="shared" si="8"/>
        <v>10130</v>
      </c>
      <c r="TN4" s="12">
        <f t="shared" si="8"/>
        <v>11934</v>
      </c>
      <c r="TO4" s="17">
        <f t="shared" si="8"/>
        <v>32101</v>
      </c>
      <c r="TP4" s="17">
        <f t="shared" si="8"/>
        <v>29750</v>
      </c>
      <c r="TQ4" s="17">
        <f t="shared" si="8"/>
        <v>32741</v>
      </c>
      <c r="TR4" s="17">
        <f t="shared" si="8"/>
        <v>33372</v>
      </c>
      <c r="TS4" s="17">
        <f t="shared" si="8"/>
        <v>39509</v>
      </c>
      <c r="TT4" s="17">
        <f t="shared" si="8"/>
        <v>18974</v>
      </c>
      <c r="TU4" s="17">
        <f t="shared" si="8"/>
        <v>18611</v>
      </c>
      <c r="TV4" s="12">
        <f t="shared" si="8"/>
        <v>7669</v>
      </c>
      <c r="TW4" s="17">
        <f t="shared" si="8"/>
        <v>9514</v>
      </c>
      <c r="TX4" s="12">
        <f t="shared" si="8"/>
        <v>8512</v>
      </c>
      <c r="TY4" s="17">
        <f t="shared" si="8"/>
        <v>8815</v>
      </c>
      <c r="TZ4" s="12">
        <f t="shared" si="8"/>
        <v>29655</v>
      </c>
      <c r="UA4" s="17">
        <f t="shared" si="8"/>
        <v>58044</v>
      </c>
      <c r="UB4" s="12">
        <f t="shared" si="8"/>
        <v>30914</v>
      </c>
      <c r="UC4" s="17">
        <f t="shared" si="8"/>
        <v>56456</v>
      </c>
      <c r="UD4" s="12">
        <f t="shared" si="8"/>
        <v>7543</v>
      </c>
      <c r="UE4" s="17">
        <f t="shared" si="8"/>
        <v>16449</v>
      </c>
      <c r="UF4" s="12">
        <f t="shared" si="8"/>
        <v>3735</v>
      </c>
      <c r="UG4" s="12">
        <f t="shared" si="8"/>
        <v>9350</v>
      </c>
      <c r="UH4" s="12">
        <f t="shared" si="8"/>
        <v>16034</v>
      </c>
      <c r="UI4" s="17">
        <f t="shared" si="8"/>
        <v>21438</v>
      </c>
      <c r="UJ4" s="12">
        <f t="shared" si="8"/>
        <v>24935</v>
      </c>
      <c r="UK4" s="17">
        <f t="shared" si="8"/>
        <v>39556</v>
      </c>
      <c r="UL4" s="12">
        <f t="shared" si="8"/>
        <v>26166</v>
      </c>
      <c r="UM4" s="17">
        <f t="shared" si="8"/>
        <v>39174</v>
      </c>
      <c r="UN4" s="17">
        <f t="shared" si="8"/>
        <v>7897</v>
      </c>
      <c r="UO4" s="17">
        <f t="shared" si="8"/>
        <v>6509</v>
      </c>
      <c r="UP4" s="12">
        <f t="shared" si="8"/>
        <v>3982</v>
      </c>
      <c r="UQ4" s="17">
        <f t="shared" si="8"/>
        <v>328711</v>
      </c>
      <c r="UR4" s="12">
        <f t="shared" si="8"/>
        <v>181428</v>
      </c>
      <c r="US4" s="17">
        <f t="shared" si="8"/>
        <v>380482</v>
      </c>
      <c r="UT4" s="17">
        <f t="shared" si="8"/>
        <v>14273</v>
      </c>
      <c r="UU4" s="17">
        <f t="shared" si="8"/>
        <v>10830</v>
      </c>
      <c r="UV4" s="12">
        <f t="shared" si="8"/>
        <v>7955</v>
      </c>
      <c r="UW4" s="12">
        <f t="shared" si="8"/>
        <v>5964</v>
      </c>
      <c r="UX4" s="17">
        <f t="shared" si="8"/>
        <v>6300</v>
      </c>
      <c r="UY4" s="17">
        <f t="shared" si="8"/>
        <v>6574</v>
      </c>
      <c r="UZ4" s="12">
        <f t="shared" si="8"/>
        <v>5402</v>
      </c>
      <c r="VA4" s="17">
        <f t="shared" si="8"/>
        <v>34305</v>
      </c>
      <c r="VB4" s="12">
        <f t="shared" si="8"/>
        <v>12301</v>
      </c>
      <c r="VC4" s="12">
        <f t="shared" si="8"/>
        <v>18804</v>
      </c>
      <c r="VD4" s="17">
        <f t="shared" si="8"/>
        <v>27090</v>
      </c>
      <c r="VE4" s="12">
        <f t="shared" si="8"/>
        <v>16007</v>
      </c>
      <c r="VF4" s="17">
        <f t="shared" si="8"/>
        <v>28063</v>
      </c>
      <c r="VG4" s="17">
        <f t="shared" si="8"/>
        <v>55181</v>
      </c>
      <c r="VH4" s="17">
        <f t="shared" si="8"/>
        <v>54594</v>
      </c>
      <c r="VI4" s="12">
        <f t="shared" si="8"/>
        <v>7482</v>
      </c>
      <c r="VJ4" s="17">
        <f t="shared" si="8"/>
        <v>8385</v>
      </c>
      <c r="VK4" s="12">
        <f t="shared" ref="VK4:XV4" si="9">SUM(VK6:VK93)</f>
        <v>7860</v>
      </c>
      <c r="VL4" s="17">
        <f t="shared" si="9"/>
        <v>7968</v>
      </c>
      <c r="VM4" s="12">
        <f t="shared" si="9"/>
        <v>83171</v>
      </c>
      <c r="VN4" s="17">
        <f t="shared" si="9"/>
        <v>272577</v>
      </c>
      <c r="VO4" s="17">
        <f t="shared" si="9"/>
        <v>240189</v>
      </c>
      <c r="VP4" s="17">
        <f t="shared" si="9"/>
        <v>23238</v>
      </c>
      <c r="VQ4" s="17">
        <f t="shared" si="9"/>
        <v>23809</v>
      </c>
      <c r="VR4" s="17">
        <f t="shared" si="9"/>
        <v>6276</v>
      </c>
      <c r="VS4" s="12">
        <f t="shared" si="9"/>
        <v>3548</v>
      </c>
      <c r="VT4" s="12">
        <f t="shared" si="9"/>
        <v>1916</v>
      </c>
      <c r="VU4" s="12">
        <f t="shared" si="9"/>
        <v>4293</v>
      </c>
      <c r="VV4" s="17">
        <f t="shared" si="9"/>
        <v>6887</v>
      </c>
      <c r="VW4" s="12">
        <f t="shared" si="9"/>
        <v>2607</v>
      </c>
      <c r="VX4" s="17">
        <f t="shared" si="9"/>
        <v>4307</v>
      </c>
      <c r="VY4" s="12">
        <f t="shared" si="9"/>
        <v>3333</v>
      </c>
      <c r="VZ4" s="17">
        <f t="shared" si="9"/>
        <v>3638</v>
      </c>
      <c r="WA4" s="17">
        <f t="shared" si="9"/>
        <v>10028</v>
      </c>
      <c r="WB4" s="17">
        <f t="shared" si="9"/>
        <v>8185</v>
      </c>
      <c r="WC4" s="12">
        <f t="shared" si="9"/>
        <v>4930</v>
      </c>
      <c r="WD4" s="12">
        <f t="shared" si="9"/>
        <v>6047</v>
      </c>
      <c r="WE4" s="17">
        <f t="shared" si="9"/>
        <v>10801</v>
      </c>
      <c r="WF4" s="17">
        <f t="shared" si="9"/>
        <v>9671</v>
      </c>
      <c r="WG4" s="12">
        <f t="shared" si="9"/>
        <v>7447</v>
      </c>
      <c r="WH4" s="17">
        <f t="shared" si="9"/>
        <v>7033</v>
      </c>
      <c r="WI4" s="12">
        <f t="shared" si="9"/>
        <v>5163</v>
      </c>
      <c r="WJ4" s="12">
        <f t="shared" si="9"/>
        <v>5901</v>
      </c>
      <c r="WK4" s="17">
        <f t="shared" si="9"/>
        <v>6131</v>
      </c>
      <c r="WL4" s="17">
        <f t="shared" si="9"/>
        <v>8045</v>
      </c>
      <c r="WM4" s="17">
        <f t="shared" si="9"/>
        <v>7653</v>
      </c>
      <c r="WN4" s="17">
        <f t="shared" si="9"/>
        <v>11893</v>
      </c>
      <c r="WO4" s="12">
        <f t="shared" si="9"/>
        <v>1873</v>
      </c>
      <c r="WP4" s="12">
        <f t="shared" si="9"/>
        <v>9509</v>
      </c>
      <c r="WQ4" s="17">
        <f t="shared" si="9"/>
        <v>12423</v>
      </c>
      <c r="WR4" s="12">
        <f t="shared" si="9"/>
        <v>10846</v>
      </c>
      <c r="WS4" s="17">
        <f t="shared" si="9"/>
        <v>7299</v>
      </c>
      <c r="WT4" s="12">
        <f t="shared" si="9"/>
        <v>5199</v>
      </c>
      <c r="WU4" s="17">
        <f t="shared" si="9"/>
        <v>7325</v>
      </c>
      <c r="WV4" s="12">
        <f t="shared" si="9"/>
        <v>5356</v>
      </c>
      <c r="WW4" s="17">
        <f t="shared" si="9"/>
        <v>16413</v>
      </c>
      <c r="WX4" s="12">
        <f t="shared" si="9"/>
        <v>13835</v>
      </c>
      <c r="WY4" s="17">
        <f t="shared" si="9"/>
        <v>17560</v>
      </c>
      <c r="WZ4" s="12">
        <f t="shared" si="9"/>
        <v>13972</v>
      </c>
      <c r="XA4" s="17">
        <f t="shared" si="9"/>
        <v>20171</v>
      </c>
      <c r="XB4" s="12">
        <f t="shared" si="9"/>
        <v>8862</v>
      </c>
      <c r="XC4" s="17">
        <f t="shared" si="9"/>
        <v>13136</v>
      </c>
      <c r="XD4" s="12">
        <f t="shared" si="9"/>
        <v>4839</v>
      </c>
      <c r="XE4" s="17">
        <f t="shared" si="9"/>
        <v>56889</v>
      </c>
      <c r="XF4" s="12">
        <f t="shared" si="9"/>
        <v>50421</v>
      </c>
      <c r="XG4" s="12">
        <f t="shared" si="9"/>
        <v>52261</v>
      </c>
      <c r="XH4" s="17">
        <f t="shared" si="9"/>
        <v>55855</v>
      </c>
      <c r="XI4" s="17">
        <f t="shared" si="9"/>
        <v>16901</v>
      </c>
      <c r="XJ4" s="17">
        <f t="shared" si="9"/>
        <v>12339</v>
      </c>
      <c r="XK4" s="12">
        <f t="shared" si="9"/>
        <v>12111</v>
      </c>
      <c r="XL4" s="17">
        <f t="shared" si="9"/>
        <v>13412</v>
      </c>
      <c r="XM4" s="12">
        <f t="shared" si="9"/>
        <v>11095</v>
      </c>
      <c r="XN4" s="17">
        <f t="shared" si="9"/>
        <v>52280</v>
      </c>
      <c r="XO4" s="12">
        <f t="shared" si="9"/>
        <v>18135</v>
      </c>
      <c r="XP4" s="17">
        <f t="shared" si="9"/>
        <v>56310</v>
      </c>
      <c r="XQ4" s="17">
        <f t="shared" si="9"/>
        <v>15483</v>
      </c>
      <c r="XR4" s="17">
        <f t="shared" si="9"/>
        <v>15329</v>
      </c>
      <c r="XS4" s="17">
        <f t="shared" si="9"/>
        <v>72574</v>
      </c>
      <c r="XT4" s="12">
        <f t="shared" si="9"/>
        <v>55643</v>
      </c>
      <c r="XU4" s="17">
        <f t="shared" si="9"/>
        <v>76687</v>
      </c>
      <c r="XV4" s="12">
        <f t="shared" si="9"/>
        <v>52332</v>
      </c>
      <c r="XW4" s="12">
        <f t="shared" ref="XW4:AAH4" si="10">SUM(XW6:XW93)</f>
        <v>24665</v>
      </c>
      <c r="XX4" s="12">
        <f t="shared" si="10"/>
        <v>47359</v>
      </c>
      <c r="XY4" s="17">
        <f t="shared" si="10"/>
        <v>120584</v>
      </c>
      <c r="XZ4" s="17">
        <f t="shared" si="10"/>
        <v>128411</v>
      </c>
      <c r="YA4" s="12">
        <f t="shared" si="10"/>
        <v>61438</v>
      </c>
      <c r="YB4" s="17">
        <f t="shared" si="10"/>
        <v>9905</v>
      </c>
      <c r="YC4" s="17">
        <f t="shared" si="10"/>
        <v>11725</v>
      </c>
      <c r="YD4" s="17">
        <f t="shared" si="10"/>
        <v>70791</v>
      </c>
      <c r="YE4" s="12">
        <f t="shared" si="10"/>
        <v>8617</v>
      </c>
      <c r="YF4" s="12">
        <f t="shared" si="10"/>
        <v>2675</v>
      </c>
      <c r="YG4" s="12">
        <f t="shared" si="10"/>
        <v>28406</v>
      </c>
      <c r="YH4" s="17">
        <f t="shared" si="10"/>
        <v>85799</v>
      </c>
      <c r="YI4" s="17">
        <f t="shared" si="10"/>
        <v>15087</v>
      </c>
      <c r="YJ4" s="12">
        <f t="shared" si="10"/>
        <v>10874</v>
      </c>
      <c r="YK4" s="12">
        <f t="shared" si="10"/>
        <v>6518</v>
      </c>
      <c r="YL4" s="12">
        <f t="shared" si="10"/>
        <v>9670</v>
      </c>
      <c r="YM4" s="17">
        <f t="shared" si="10"/>
        <v>9781</v>
      </c>
      <c r="YN4" s="17">
        <f t="shared" si="10"/>
        <v>51361</v>
      </c>
      <c r="YO4" s="12">
        <f t="shared" si="10"/>
        <v>29499</v>
      </c>
      <c r="YP4" s="17">
        <f t="shared" si="10"/>
        <v>46793</v>
      </c>
      <c r="YQ4" s="12">
        <f t="shared" si="10"/>
        <v>34151</v>
      </c>
      <c r="YR4" s="12">
        <f t="shared" si="10"/>
        <v>4509</v>
      </c>
      <c r="YS4" s="17">
        <f t="shared" si="10"/>
        <v>5237</v>
      </c>
      <c r="YT4" s="17">
        <f t="shared" si="10"/>
        <v>6746</v>
      </c>
      <c r="YU4" s="17">
        <f t="shared" si="10"/>
        <v>16792</v>
      </c>
      <c r="YV4" s="17">
        <f t="shared" si="10"/>
        <v>16760</v>
      </c>
      <c r="YW4" s="17">
        <f t="shared" si="10"/>
        <v>35984</v>
      </c>
      <c r="YX4" s="17">
        <f t="shared" si="10"/>
        <v>35834</v>
      </c>
      <c r="YY4" s="17">
        <f t="shared" si="10"/>
        <v>3971</v>
      </c>
      <c r="YZ4" s="12">
        <f t="shared" si="10"/>
        <v>2402</v>
      </c>
      <c r="ZA4" s="17">
        <f t="shared" si="10"/>
        <v>4783</v>
      </c>
      <c r="ZB4" s="17">
        <f t="shared" si="10"/>
        <v>124897</v>
      </c>
      <c r="ZC4" s="12">
        <f t="shared" si="10"/>
        <v>9409</v>
      </c>
      <c r="ZD4" s="12">
        <f t="shared" si="10"/>
        <v>115150</v>
      </c>
      <c r="ZE4" s="17">
        <f t="shared" si="10"/>
        <v>134615</v>
      </c>
      <c r="ZF4" s="12">
        <f t="shared" si="10"/>
        <v>111678</v>
      </c>
      <c r="ZG4" s="12">
        <f t="shared" si="10"/>
        <v>2854</v>
      </c>
      <c r="ZH4" s="17">
        <f t="shared" si="10"/>
        <v>3039</v>
      </c>
      <c r="ZI4" s="17">
        <f t="shared" si="10"/>
        <v>3800</v>
      </c>
      <c r="ZJ4" s="12">
        <f t="shared" si="10"/>
        <v>124</v>
      </c>
      <c r="ZK4" s="17">
        <f t="shared" si="10"/>
        <v>8716</v>
      </c>
      <c r="ZL4" s="12">
        <f t="shared" si="10"/>
        <v>5630</v>
      </c>
      <c r="ZM4" s="12">
        <f t="shared" si="10"/>
        <v>5831</v>
      </c>
      <c r="ZN4" s="17">
        <f t="shared" si="10"/>
        <v>8800</v>
      </c>
      <c r="ZO4" s="17">
        <f t="shared" si="10"/>
        <v>11391</v>
      </c>
      <c r="ZP4" s="12">
        <f t="shared" si="10"/>
        <v>12414</v>
      </c>
      <c r="ZQ4" s="17">
        <f t="shared" si="10"/>
        <v>19361</v>
      </c>
      <c r="ZR4" s="12">
        <f t="shared" si="10"/>
        <v>4083</v>
      </c>
      <c r="ZS4" s="12">
        <f t="shared" si="10"/>
        <v>17054</v>
      </c>
      <c r="ZT4" s="17">
        <f t="shared" si="10"/>
        <v>17919</v>
      </c>
      <c r="ZU4" s="17">
        <f t="shared" si="10"/>
        <v>2947</v>
      </c>
      <c r="ZV4" s="12">
        <f t="shared" si="10"/>
        <v>2842</v>
      </c>
      <c r="ZW4" s="17">
        <f t="shared" si="10"/>
        <v>4203</v>
      </c>
      <c r="ZX4" s="17">
        <f t="shared" si="10"/>
        <v>11545</v>
      </c>
      <c r="ZY4" s="12">
        <f t="shared" si="10"/>
        <v>9914</v>
      </c>
      <c r="ZZ4" s="17">
        <f t="shared" si="10"/>
        <v>12129</v>
      </c>
      <c r="AAA4" s="12">
        <f t="shared" si="10"/>
        <v>9089</v>
      </c>
      <c r="AAB4" s="17">
        <f t="shared" si="10"/>
        <v>6266</v>
      </c>
      <c r="AAC4" s="12">
        <f t="shared" si="10"/>
        <v>2597</v>
      </c>
      <c r="AAD4" s="17">
        <f t="shared" si="10"/>
        <v>4512</v>
      </c>
      <c r="AAE4" s="12">
        <f t="shared" si="10"/>
        <v>1645</v>
      </c>
      <c r="AAF4" s="12">
        <f t="shared" si="10"/>
        <v>6886</v>
      </c>
      <c r="AAG4" s="17">
        <f t="shared" si="10"/>
        <v>7424</v>
      </c>
      <c r="AAH4" s="12">
        <f t="shared" si="10"/>
        <v>6506</v>
      </c>
      <c r="AAI4" s="17">
        <f t="shared" ref="AAI4:ACT4" si="11">SUM(AAI6:AAI93)</f>
        <v>7738</v>
      </c>
      <c r="AAJ4" s="17">
        <f t="shared" si="11"/>
        <v>7122</v>
      </c>
      <c r="AAK4" s="12">
        <f t="shared" si="11"/>
        <v>6968</v>
      </c>
      <c r="AAL4" s="17">
        <f t="shared" si="11"/>
        <v>16061</v>
      </c>
      <c r="AAM4" s="12">
        <f t="shared" si="11"/>
        <v>6915</v>
      </c>
      <c r="AAN4" s="12">
        <f t="shared" si="11"/>
        <v>5322</v>
      </c>
      <c r="AAO4" s="17">
        <f t="shared" si="11"/>
        <v>9838</v>
      </c>
      <c r="AAP4" s="17">
        <f t="shared" si="11"/>
        <v>7585</v>
      </c>
      <c r="AAQ4" s="17">
        <f t="shared" si="11"/>
        <v>7840</v>
      </c>
      <c r="AAR4" s="17">
        <f t="shared" si="11"/>
        <v>39241</v>
      </c>
      <c r="AAS4" s="12">
        <f t="shared" si="11"/>
        <v>79</v>
      </c>
      <c r="AAT4" s="12">
        <f t="shared" si="11"/>
        <v>29549</v>
      </c>
      <c r="AAU4" s="17">
        <f t="shared" si="11"/>
        <v>41607</v>
      </c>
      <c r="AAV4" s="12">
        <f t="shared" si="11"/>
        <v>27563</v>
      </c>
      <c r="AAW4" s="17">
        <f t="shared" si="11"/>
        <v>10909</v>
      </c>
      <c r="AAX4" s="12">
        <f t="shared" si="11"/>
        <v>8090</v>
      </c>
      <c r="AAY4" s="12">
        <f t="shared" si="11"/>
        <v>8594</v>
      </c>
      <c r="AAZ4" s="17">
        <f t="shared" si="11"/>
        <v>9764</v>
      </c>
      <c r="ABA4" s="12">
        <f t="shared" si="11"/>
        <v>2970</v>
      </c>
      <c r="ABB4" s="17">
        <f t="shared" si="11"/>
        <v>7570</v>
      </c>
      <c r="ABC4" s="12">
        <f t="shared" si="11"/>
        <v>3171</v>
      </c>
      <c r="ABD4" s="12">
        <f t="shared" si="11"/>
        <v>4026</v>
      </c>
      <c r="ABE4" s="17">
        <f t="shared" si="11"/>
        <v>11156</v>
      </c>
      <c r="ABF4" s="12">
        <f t="shared" si="11"/>
        <v>5725</v>
      </c>
      <c r="ABG4" s="12">
        <f t="shared" si="11"/>
        <v>23219</v>
      </c>
      <c r="ABH4" s="17">
        <f t="shared" si="11"/>
        <v>30356</v>
      </c>
      <c r="ABI4" s="12">
        <f t="shared" si="11"/>
        <v>18384</v>
      </c>
      <c r="ABJ4" s="17">
        <f t="shared" si="11"/>
        <v>33820</v>
      </c>
      <c r="ABK4" s="17">
        <f t="shared" si="11"/>
        <v>14859</v>
      </c>
      <c r="ABL4" s="12">
        <f t="shared" si="11"/>
        <v>13339</v>
      </c>
      <c r="ABM4" s="12">
        <f t="shared" si="11"/>
        <v>11689</v>
      </c>
      <c r="ABN4" s="17">
        <f t="shared" si="11"/>
        <v>17022</v>
      </c>
      <c r="ABO4" s="12">
        <f t="shared" si="11"/>
        <v>13195</v>
      </c>
      <c r="ABP4" s="17">
        <f t="shared" si="11"/>
        <v>14118</v>
      </c>
      <c r="ABQ4" s="17">
        <f t="shared" si="11"/>
        <v>19302</v>
      </c>
      <c r="ABR4" s="17">
        <f t="shared" si="11"/>
        <v>15182</v>
      </c>
      <c r="ABS4" s="12">
        <f t="shared" si="11"/>
        <v>14971</v>
      </c>
      <c r="ABT4" s="17">
        <f t="shared" si="11"/>
        <v>14908</v>
      </c>
      <c r="ABU4" s="12">
        <f t="shared" si="11"/>
        <v>14746</v>
      </c>
      <c r="ABV4" s="12">
        <f t="shared" si="11"/>
        <v>9316</v>
      </c>
      <c r="ABW4" s="17">
        <f t="shared" si="11"/>
        <v>13373</v>
      </c>
      <c r="ABX4" s="12">
        <f t="shared" si="11"/>
        <v>10251</v>
      </c>
      <c r="ABY4" s="17">
        <f t="shared" si="11"/>
        <v>14054</v>
      </c>
      <c r="ABZ4" s="17">
        <f t="shared" si="11"/>
        <v>16457</v>
      </c>
      <c r="ACA4" s="12">
        <f t="shared" si="11"/>
        <v>6314</v>
      </c>
      <c r="ACB4" s="17">
        <f t="shared" si="11"/>
        <v>18251</v>
      </c>
      <c r="ACC4" s="17">
        <f t="shared" si="11"/>
        <v>116167</v>
      </c>
      <c r="ACD4" s="17">
        <f t="shared" si="11"/>
        <v>89076</v>
      </c>
      <c r="ACE4" s="12">
        <f t="shared" si="11"/>
        <v>81432</v>
      </c>
      <c r="ACF4" s="12">
        <f t="shared" si="11"/>
        <v>88171</v>
      </c>
      <c r="ACG4" s="17">
        <f t="shared" si="11"/>
        <v>151934</v>
      </c>
      <c r="ACH4" s="12">
        <f t="shared" si="11"/>
        <v>89558</v>
      </c>
      <c r="ACI4" s="17">
        <f t="shared" si="11"/>
        <v>137410</v>
      </c>
      <c r="ACJ4" s="17">
        <f t="shared" si="11"/>
        <v>18433</v>
      </c>
      <c r="ACK4" s="12">
        <f t="shared" si="11"/>
        <v>13622</v>
      </c>
      <c r="ACL4" s="12">
        <f t="shared" si="11"/>
        <v>8857</v>
      </c>
      <c r="ACM4" s="17">
        <f t="shared" si="11"/>
        <v>17414</v>
      </c>
      <c r="ACN4" s="12">
        <f t="shared" si="11"/>
        <v>13400</v>
      </c>
      <c r="ACO4" s="17">
        <f t="shared" si="11"/>
        <v>20364</v>
      </c>
      <c r="ACP4" s="17">
        <f t="shared" si="11"/>
        <v>20972</v>
      </c>
      <c r="ACQ4" s="12">
        <f t="shared" si="11"/>
        <v>7767</v>
      </c>
      <c r="ACR4" s="17">
        <f t="shared" si="11"/>
        <v>23135</v>
      </c>
      <c r="ACS4" s="12">
        <f t="shared" si="11"/>
        <v>8558</v>
      </c>
      <c r="ACT4" s="12">
        <f t="shared" si="11"/>
        <v>8393</v>
      </c>
      <c r="ACU4" s="17">
        <f t="shared" ref="ACU4:AFF4" si="12">SUM(ACU6:ACU93)</f>
        <v>17279</v>
      </c>
      <c r="ACV4" s="12">
        <f t="shared" si="12"/>
        <v>9339</v>
      </c>
      <c r="ACW4" s="17">
        <f t="shared" si="12"/>
        <v>16667</v>
      </c>
      <c r="ACX4" s="17">
        <f t="shared" si="12"/>
        <v>15778</v>
      </c>
      <c r="ACY4" s="12">
        <f t="shared" si="12"/>
        <v>12752</v>
      </c>
      <c r="ACZ4" s="17">
        <f t="shared" si="12"/>
        <v>69975</v>
      </c>
      <c r="ADA4" s="12">
        <f t="shared" si="12"/>
        <v>30030</v>
      </c>
      <c r="ADB4" s="17">
        <f t="shared" si="12"/>
        <v>61834</v>
      </c>
      <c r="ADC4" s="17">
        <f t="shared" si="12"/>
        <v>19538</v>
      </c>
      <c r="ADD4" s="12">
        <f t="shared" si="12"/>
        <v>19115</v>
      </c>
      <c r="ADE4" s="17">
        <f t="shared" si="12"/>
        <v>27959</v>
      </c>
      <c r="ADF4" s="17">
        <f t="shared" si="12"/>
        <v>19366</v>
      </c>
      <c r="ADG4" s="17">
        <f t="shared" si="12"/>
        <v>18349</v>
      </c>
      <c r="ADH4" s="17">
        <f t="shared" si="12"/>
        <v>10410</v>
      </c>
      <c r="ADI4" s="17">
        <f t="shared" si="12"/>
        <v>9555</v>
      </c>
      <c r="ADJ4" s="17">
        <f t="shared" si="12"/>
        <v>3615</v>
      </c>
      <c r="ADK4" s="17">
        <f t="shared" si="12"/>
        <v>3519</v>
      </c>
      <c r="ADL4" s="17">
        <f t="shared" si="12"/>
        <v>75179</v>
      </c>
      <c r="ADM4" s="17">
        <f t="shared" si="12"/>
        <v>76715</v>
      </c>
      <c r="ADN4" s="17">
        <f t="shared" si="12"/>
        <v>14069</v>
      </c>
      <c r="ADO4" s="12">
        <f t="shared" si="12"/>
        <v>13757</v>
      </c>
      <c r="ADP4" s="12">
        <f t="shared" si="12"/>
        <v>11961</v>
      </c>
      <c r="ADQ4" s="17">
        <f t="shared" si="12"/>
        <v>15871</v>
      </c>
      <c r="ADR4" s="17">
        <f t="shared" si="12"/>
        <v>34956</v>
      </c>
      <c r="ADS4" s="17">
        <f t="shared" si="12"/>
        <v>32637</v>
      </c>
      <c r="ADT4" s="17">
        <f t="shared" si="12"/>
        <v>10867</v>
      </c>
      <c r="ADU4" s="17">
        <f t="shared" si="12"/>
        <v>12329</v>
      </c>
      <c r="ADV4" s="17">
        <f t="shared" si="12"/>
        <v>29949</v>
      </c>
      <c r="ADW4" s="12">
        <f t="shared" si="12"/>
        <v>24872</v>
      </c>
      <c r="ADX4" s="12">
        <f t="shared" si="12"/>
        <v>3650</v>
      </c>
      <c r="ADY4" s="12">
        <f t="shared" si="12"/>
        <v>27907</v>
      </c>
      <c r="ADZ4" s="17">
        <f t="shared" si="12"/>
        <v>30263</v>
      </c>
      <c r="AEA4" s="17">
        <f t="shared" si="12"/>
        <v>6078</v>
      </c>
      <c r="AEB4" s="12">
        <f t="shared" si="12"/>
        <v>3933</v>
      </c>
      <c r="AEC4" s="17">
        <f t="shared" si="12"/>
        <v>7645</v>
      </c>
      <c r="AED4" s="12">
        <f t="shared" si="12"/>
        <v>3814</v>
      </c>
      <c r="AEE4" s="17">
        <f t="shared" si="12"/>
        <v>5917</v>
      </c>
      <c r="AEF4" s="17">
        <f>SUM(AEF6:AEF93)</f>
        <v>8119</v>
      </c>
      <c r="AEG4" s="17">
        <f t="shared" si="12"/>
        <v>34905</v>
      </c>
      <c r="AEH4" s="17">
        <f t="shared" si="12"/>
        <v>18307</v>
      </c>
      <c r="AEI4" s="17">
        <f t="shared" si="12"/>
        <v>33392</v>
      </c>
      <c r="AEJ4" s="17">
        <f t="shared" si="12"/>
        <v>20498</v>
      </c>
      <c r="AEK4" s="17">
        <f t="shared" si="12"/>
        <v>17560</v>
      </c>
      <c r="AEL4" s="17">
        <f t="shared" si="12"/>
        <v>21281</v>
      </c>
      <c r="AEM4" s="17">
        <f t="shared" si="12"/>
        <v>176</v>
      </c>
      <c r="AEN4" s="17">
        <f t="shared" si="12"/>
        <v>112858</v>
      </c>
      <c r="AEO4" s="17">
        <f t="shared" si="12"/>
        <v>10142</v>
      </c>
      <c r="AEP4" s="17">
        <f t="shared" si="12"/>
        <v>13420</v>
      </c>
      <c r="AEQ4" s="17">
        <f t="shared" si="12"/>
        <v>45021</v>
      </c>
      <c r="AER4" s="17">
        <f t="shared" si="12"/>
        <v>65833</v>
      </c>
      <c r="AES4" s="17">
        <f t="shared" si="12"/>
        <v>13435</v>
      </c>
      <c r="AET4" s="17">
        <f t="shared" si="12"/>
        <v>35232</v>
      </c>
      <c r="AEU4" s="17">
        <f t="shared" si="12"/>
        <v>11904</v>
      </c>
      <c r="AEV4" s="17">
        <f t="shared" si="12"/>
        <v>15375</v>
      </c>
      <c r="AEW4" s="17">
        <f t="shared" si="12"/>
        <v>19375</v>
      </c>
      <c r="AEX4" s="17">
        <f t="shared" si="12"/>
        <v>13165</v>
      </c>
      <c r="AEY4" s="17">
        <f t="shared" si="12"/>
        <v>68653</v>
      </c>
      <c r="AEZ4" s="17">
        <f t="shared" si="12"/>
        <v>26723</v>
      </c>
      <c r="AFA4" s="17">
        <f t="shared" si="12"/>
        <v>48246</v>
      </c>
      <c r="AFB4" s="17">
        <f t="shared" si="12"/>
        <v>8532</v>
      </c>
      <c r="AFC4" s="17">
        <f t="shared" si="12"/>
        <v>383435</v>
      </c>
      <c r="AFD4" s="17">
        <f t="shared" si="12"/>
        <v>15471</v>
      </c>
      <c r="AFE4" s="17">
        <f t="shared" si="12"/>
        <v>9507</v>
      </c>
      <c r="AFF4" s="17">
        <f t="shared" si="12"/>
        <v>23325</v>
      </c>
      <c r="AFG4" s="12">
        <f t="shared" ref="AFG4:AHR4" si="13">SUM(AFG6:AFG93)</f>
        <v>20841</v>
      </c>
      <c r="AFH4" s="17">
        <f t="shared" si="13"/>
        <v>57318</v>
      </c>
      <c r="AFI4" s="17">
        <f t="shared" si="13"/>
        <v>12019</v>
      </c>
      <c r="AFJ4" s="12">
        <f t="shared" si="13"/>
        <v>162230</v>
      </c>
      <c r="AFK4" s="17">
        <f t="shared" si="13"/>
        <v>218996</v>
      </c>
      <c r="AFL4" s="17">
        <f>SUM(AFL6:AFL93)</f>
        <v>25233</v>
      </c>
      <c r="AFM4" s="17">
        <f t="shared" si="13"/>
        <v>9154</v>
      </c>
      <c r="AFN4" s="17">
        <f t="shared" si="13"/>
        <v>10037</v>
      </c>
      <c r="AFO4" s="17">
        <f t="shared" si="13"/>
        <v>13471</v>
      </c>
      <c r="AFP4" s="17">
        <f t="shared" si="13"/>
        <v>8630</v>
      </c>
      <c r="AFQ4" s="17">
        <f t="shared" si="13"/>
        <v>8415</v>
      </c>
      <c r="AFR4" s="17">
        <f t="shared" si="13"/>
        <v>18186</v>
      </c>
      <c r="AFS4" s="17">
        <f t="shared" si="13"/>
        <v>9320</v>
      </c>
      <c r="AFT4" s="17">
        <f t="shared" si="13"/>
        <v>23602</v>
      </c>
      <c r="AFU4" s="17">
        <f t="shared" si="13"/>
        <v>20864</v>
      </c>
      <c r="AFV4" s="17">
        <f t="shared" si="13"/>
        <v>82419</v>
      </c>
      <c r="AFW4" s="17">
        <f t="shared" si="13"/>
        <v>17340</v>
      </c>
      <c r="AFX4" s="17">
        <f t="shared" si="13"/>
        <v>57531</v>
      </c>
      <c r="AFY4" s="17">
        <f t="shared" si="13"/>
        <v>15868</v>
      </c>
      <c r="AFZ4" s="17">
        <f t="shared" si="13"/>
        <v>83741</v>
      </c>
      <c r="AGA4" s="17">
        <f t="shared" si="13"/>
        <v>148077</v>
      </c>
      <c r="AGB4" s="17">
        <f t="shared" si="13"/>
        <v>11692</v>
      </c>
      <c r="AGC4" s="17">
        <f t="shared" si="13"/>
        <v>84000</v>
      </c>
      <c r="AGD4" s="17">
        <f t="shared" si="13"/>
        <v>20726</v>
      </c>
      <c r="AGE4" s="17">
        <f t="shared" si="13"/>
        <v>58862</v>
      </c>
      <c r="AGF4" s="17">
        <f t="shared" si="13"/>
        <v>7952</v>
      </c>
      <c r="AGG4" s="17">
        <f t="shared" si="13"/>
        <v>17787</v>
      </c>
      <c r="AGH4" s="17">
        <f t="shared" si="13"/>
        <v>37026</v>
      </c>
      <c r="AGI4" s="17">
        <f t="shared" si="13"/>
        <v>165345</v>
      </c>
      <c r="AGJ4" s="17">
        <f t="shared" si="13"/>
        <v>11567</v>
      </c>
      <c r="AGK4" s="17">
        <f t="shared" si="13"/>
        <v>25872</v>
      </c>
      <c r="AGL4" s="17">
        <f t="shared" si="13"/>
        <v>4488</v>
      </c>
      <c r="AGM4" s="17">
        <f t="shared" si="13"/>
        <v>13874</v>
      </c>
      <c r="AGN4" s="12">
        <f t="shared" si="13"/>
        <v>7322</v>
      </c>
      <c r="AGO4" s="17">
        <f t="shared" si="13"/>
        <v>7178</v>
      </c>
      <c r="AGP4" s="17">
        <f t="shared" si="13"/>
        <v>11599</v>
      </c>
      <c r="AGQ4" s="17">
        <f t="shared" si="13"/>
        <v>16630</v>
      </c>
      <c r="AGR4" s="17">
        <f t="shared" si="13"/>
        <v>7373</v>
      </c>
      <c r="AGS4" s="17">
        <f t="shared" si="13"/>
        <v>51924</v>
      </c>
      <c r="AGT4" s="17">
        <f t="shared" si="13"/>
        <v>15476</v>
      </c>
      <c r="AGU4" s="17">
        <f t="shared" si="13"/>
        <v>14090</v>
      </c>
      <c r="AGV4" s="17">
        <f t="shared" si="13"/>
        <v>39812</v>
      </c>
      <c r="AGW4" s="17">
        <f t="shared" si="13"/>
        <v>22647</v>
      </c>
      <c r="AGX4" s="17">
        <f t="shared" si="13"/>
        <v>19894</v>
      </c>
      <c r="AGY4" s="17">
        <f t="shared" si="13"/>
        <v>21366</v>
      </c>
      <c r="AGZ4" s="17">
        <f t="shared" si="13"/>
        <v>18479</v>
      </c>
      <c r="AHA4" s="17">
        <f t="shared" si="13"/>
        <v>17983</v>
      </c>
      <c r="AHB4" s="12">
        <f t="shared" si="13"/>
        <v>66375</v>
      </c>
      <c r="AHC4" s="17">
        <f t="shared" si="13"/>
        <v>99429</v>
      </c>
      <c r="AHD4" s="17">
        <f t="shared" si="13"/>
        <v>71894</v>
      </c>
      <c r="AHE4" s="17">
        <f t="shared" si="13"/>
        <v>29750</v>
      </c>
      <c r="AHF4" s="17">
        <f t="shared" si="13"/>
        <v>20052</v>
      </c>
      <c r="AHG4" s="17">
        <f t="shared" si="13"/>
        <v>10475</v>
      </c>
      <c r="AHH4" s="17">
        <f t="shared" si="13"/>
        <v>3812</v>
      </c>
      <c r="AHI4" s="17">
        <f t="shared" si="13"/>
        <v>75569</v>
      </c>
      <c r="AHJ4" s="17">
        <f t="shared" si="13"/>
        <v>21063</v>
      </c>
      <c r="AHK4" s="17">
        <f t="shared" si="13"/>
        <v>37587</v>
      </c>
      <c r="AHL4" s="17">
        <f t="shared" si="13"/>
        <v>12782</v>
      </c>
      <c r="AHM4" s="17">
        <f t="shared" si="13"/>
        <v>43968</v>
      </c>
      <c r="AHN4" s="17">
        <f t="shared" si="13"/>
        <v>7977</v>
      </c>
      <c r="AHO4" s="17">
        <f t="shared" si="13"/>
        <v>32351</v>
      </c>
      <c r="AHP4" s="17">
        <f t="shared" si="13"/>
        <v>94891</v>
      </c>
      <c r="AHQ4" s="17">
        <f t="shared" si="13"/>
        <v>93663</v>
      </c>
      <c r="AHR4" s="17">
        <f t="shared" si="13"/>
        <v>99503</v>
      </c>
      <c r="AHS4" s="17">
        <f t="shared" ref="AHS4:AKD4" si="14">SUM(AHS6:AHS93)</f>
        <v>9358</v>
      </c>
      <c r="AHT4" s="17">
        <f t="shared" si="14"/>
        <v>12799</v>
      </c>
      <c r="AHU4" s="17">
        <f t="shared" si="14"/>
        <v>39960</v>
      </c>
      <c r="AHV4" s="17">
        <f t="shared" si="14"/>
        <v>42460</v>
      </c>
      <c r="AHW4" s="17">
        <f t="shared" si="14"/>
        <v>48245</v>
      </c>
      <c r="AHX4" s="17">
        <f t="shared" si="14"/>
        <v>60676</v>
      </c>
      <c r="AHY4" s="17">
        <f t="shared" si="14"/>
        <v>27429</v>
      </c>
      <c r="AHZ4" s="17">
        <f t="shared" si="14"/>
        <v>58220</v>
      </c>
      <c r="AIA4" s="17">
        <f t="shared" si="14"/>
        <v>13288</v>
      </c>
      <c r="AIB4" s="17">
        <f t="shared" si="14"/>
        <v>35525</v>
      </c>
      <c r="AIC4" s="17">
        <f t="shared" si="14"/>
        <v>8479</v>
      </c>
      <c r="AID4" s="17">
        <f t="shared" si="14"/>
        <v>6106</v>
      </c>
      <c r="AIE4" s="17">
        <f t="shared" si="14"/>
        <v>260257</v>
      </c>
      <c r="AIF4" s="17">
        <f t="shared" si="14"/>
        <v>265799</v>
      </c>
      <c r="AIG4" s="12">
        <f t="shared" si="14"/>
        <v>125817</v>
      </c>
      <c r="AIH4" s="17">
        <f t="shared" si="14"/>
        <v>267251</v>
      </c>
      <c r="AII4" s="12">
        <f t="shared" si="14"/>
        <v>181809</v>
      </c>
      <c r="AIJ4" s="17">
        <f t="shared" si="14"/>
        <v>207344</v>
      </c>
      <c r="AIK4" s="17">
        <f t="shared" si="14"/>
        <v>271130</v>
      </c>
      <c r="AIL4" s="17">
        <f t="shared" si="14"/>
        <v>264666</v>
      </c>
      <c r="AIM4" s="12">
        <f t="shared" si="14"/>
        <v>163748</v>
      </c>
      <c r="AIN4" s="17">
        <f t="shared" si="14"/>
        <v>221428</v>
      </c>
      <c r="AIO4" s="17">
        <f t="shared" si="14"/>
        <v>257094</v>
      </c>
      <c r="AIP4" s="12">
        <f t="shared" si="14"/>
        <v>111173</v>
      </c>
      <c r="AIQ4" s="17">
        <f t="shared" si="14"/>
        <v>269359</v>
      </c>
      <c r="AIR4" s="17">
        <f t="shared" si="14"/>
        <v>195318</v>
      </c>
      <c r="AIS4" s="12">
        <f t="shared" si="14"/>
        <v>194035</v>
      </c>
      <c r="AIT4" s="12">
        <f t="shared" si="14"/>
        <v>195196</v>
      </c>
      <c r="AIU4" s="17">
        <f t="shared" si="14"/>
        <v>199662</v>
      </c>
      <c r="AIV4" s="17">
        <f t="shared" si="14"/>
        <v>296132</v>
      </c>
      <c r="AIW4" s="17">
        <f t="shared" si="14"/>
        <v>207399</v>
      </c>
      <c r="AIX4" s="12">
        <f t="shared" si="14"/>
        <v>179922</v>
      </c>
      <c r="AIY4" s="17">
        <f t="shared" si="14"/>
        <v>266851</v>
      </c>
      <c r="AIZ4" s="17">
        <f t="shared" si="14"/>
        <v>218570</v>
      </c>
      <c r="AJA4" s="12">
        <f t="shared" si="14"/>
        <v>191839</v>
      </c>
      <c r="AJB4" s="12">
        <f t="shared" si="14"/>
        <v>155142</v>
      </c>
      <c r="AJC4" s="17">
        <f t="shared" si="14"/>
        <v>243111</v>
      </c>
      <c r="AJD4" s="17">
        <f t="shared" si="14"/>
        <v>253791</v>
      </c>
      <c r="AJE4" s="17">
        <f t="shared" si="14"/>
        <v>252443</v>
      </c>
      <c r="AJF4" s="12">
        <f t="shared" si="14"/>
        <v>123602</v>
      </c>
      <c r="AJG4" s="17">
        <f t="shared" si="14"/>
        <v>264224</v>
      </c>
      <c r="AJH4" s="17">
        <f t="shared" si="14"/>
        <v>18844</v>
      </c>
      <c r="AJI4" s="17">
        <f t="shared" si="14"/>
        <v>57712</v>
      </c>
      <c r="AJJ4" s="17">
        <f t="shared" si="14"/>
        <v>22087</v>
      </c>
      <c r="AJK4" s="12">
        <f t="shared" si="14"/>
        <v>11309</v>
      </c>
      <c r="AJL4" s="17">
        <f t="shared" si="14"/>
        <v>40728</v>
      </c>
      <c r="AJM4" s="17">
        <f t="shared" si="14"/>
        <v>41823</v>
      </c>
      <c r="AJN4" s="17">
        <f t="shared" si="14"/>
        <v>8279</v>
      </c>
      <c r="AJO4" s="17">
        <f t="shared" si="14"/>
        <v>266269</v>
      </c>
      <c r="AJP4" s="17">
        <f t="shared" si="14"/>
        <v>278396</v>
      </c>
      <c r="AJQ4" s="17">
        <f t="shared" si="14"/>
        <v>288181</v>
      </c>
      <c r="AJR4" s="17">
        <f t="shared" si="14"/>
        <v>299099</v>
      </c>
      <c r="AJS4" s="17">
        <f t="shared" si="14"/>
        <v>262108</v>
      </c>
      <c r="AJT4" s="17">
        <f t="shared" si="14"/>
        <v>260429</v>
      </c>
      <c r="AJU4" s="12">
        <f t="shared" si="14"/>
        <v>125560</v>
      </c>
      <c r="AJV4" s="12">
        <f t="shared" si="14"/>
        <v>160469</v>
      </c>
      <c r="AJW4" s="17">
        <f t="shared" si="14"/>
        <v>196802</v>
      </c>
      <c r="AJX4" s="17">
        <f t="shared" si="14"/>
        <v>263017</v>
      </c>
      <c r="AJY4" s="17">
        <f t="shared" si="14"/>
        <v>31490</v>
      </c>
      <c r="AJZ4" s="12">
        <f t="shared" si="14"/>
        <v>10412</v>
      </c>
      <c r="AKA4" s="17">
        <f t="shared" si="14"/>
        <v>26171</v>
      </c>
      <c r="AKB4" s="12">
        <f t="shared" si="14"/>
        <v>13448</v>
      </c>
      <c r="AKC4" s="17">
        <f t="shared" si="14"/>
        <v>51055</v>
      </c>
      <c r="AKD4" s="12">
        <f t="shared" si="14"/>
        <v>4916</v>
      </c>
      <c r="AKE4" s="17">
        <f t="shared" ref="AKE4:AMP4" si="15">SUM(AKE6:AKE93)</f>
        <v>222003</v>
      </c>
      <c r="AKF4" s="17">
        <f t="shared" si="15"/>
        <v>181843</v>
      </c>
      <c r="AKG4" s="12">
        <f t="shared" si="15"/>
        <v>129492</v>
      </c>
      <c r="AKH4" s="12">
        <f t="shared" si="15"/>
        <v>139726</v>
      </c>
      <c r="AKI4" s="12">
        <f t="shared" si="15"/>
        <v>109202</v>
      </c>
      <c r="AKJ4" s="17">
        <f t="shared" si="15"/>
        <v>206100</v>
      </c>
      <c r="AKK4" s="17">
        <f t="shared" si="15"/>
        <v>24857</v>
      </c>
      <c r="AKL4" s="12">
        <f t="shared" si="15"/>
        <v>4073</v>
      </c>
      <c r="AKM4" s="17">
        <f t="shared" si="15"/>
        <v>7781</v>
      </c>
      <c r="AKN4" s="17">
        <f t="shared" si="15"/>
        <v>16110</v>
      </c>
      <c r="AKO4" s="17">
        <f t="shared" si="15"/>
        <v>71958</v>
      </c>
      <c r="AKP4" s="17">
        <f t="shared" si="15"/>
        <v>72628</v>
      </c>
      <c r="AKQ4" s="17">
        <f t="shared" si="15"/>
        <v>71861</v>
      </c>
      <c r="AKR4" s="17">
        <f t="shared" si="15"/>
        <v>17490</v>
      </c>
      <c r="AKS4" s="17">
        <f t="shared" si="15"/>
        <v>55976</v>
      </c>
      <c r="AKT4" s="17">
        <f t="shared" si="15"/>
        <v>12523</v>
      </c>
      <c r="AKU4" s="12">
        <f t="shared" si="15"/>
        <v>6532</v>
      </c>
      <c r="AKV4" s="17">
        <f t="shared" si="15"/>
        <v>76815</v>
      </c>
      <c r="AKW4" s="17">
        <f t="shared" si="15"/>
        <v>74614</v>
      </c>
      <c r="AKX4" s="17">
        <f t="shared" si="15"/>
        <v>73095</v>
      </c>
      <c r="AKY4" s="17">
        <f t="shared" si="15"/>
        <v>72955</v>
      </c>
      <c r="AKZ4" s="17">
        <f t="shared" si="15"/>
        <v>74943</v>
      </c>
      <c r="ALA4" s="17">
        <f t="shared" si="15"/>
        <v>56528</v>
      </c>
      <c r="ALB4" s="12">
        <f t="shared" si="15"/>
        <v>40937</v>
      </c>
      <c r="ALC4" s="17">
        <f t="shared" si="15"/>
        <v>118395</v>
      </c>
      <c r="ALD4" s="17">
        <f t="shared" si="15"/>
        <v>73278</v>
      </c>
      <c r="ALE4" s="12">
        <f t="shared" si="15"/>
        <v>69639</v>
      </c>
      <c r="ALF4" s="17">
        <f t="shared" si="15"/>
        <v>117043</v>
      </c>
      <c r="ALG4" s="17">
        <f t="shared" si="15"/>
        <v>118821</v>
      </c>
      <c r="ALH4" s="17">
        <f t="shared" si="15"/>
        <v>125266</v>
      </c>
      <c r="ALI4" s="17">
        <f t="shared" si="15"/>
        <v>114349</v>
      </c>
      <c r="ALJ4" s="17">
        <f t="shared" si="15"/>
        <v>123007</v>
      </c>
      <c r="ALK4" s="17">
        <f t="shared" si="15"/>
        <v>82025</v>
      </c>
      <c r="ALL4" s="12">
        <f t="shared" si="15"/>
        <v>7409</v>
      </c>
      <c r="ALM4" s="12">
        <f t="shared" si="15"/>
        <v>6799</v>
      </c>
      <c r="ALN4" s="17">
        <f t="shared" si="15"/>
        <v>11021</v>
      </c>
      <c r="ALO4" s="12">
        <f t="shared" si="15"/>
        <v>8703</v>
      </c>
      <c r="ALP4" s="17">
        <f t="shared" si="15"/>
        <v>15859</v>
      </c>
      <c r="ALQ4" s="17">
        <f t="shared" si="15"/>
        <v>56593</v>
      </c>
      <c r="ALR4" s="17">
        <f t="shared" si="15"/>
        <v>7436</v>
      </c>
      <c r="ALS4" s="17">
        <f t="shared" si="15"/>
        <v>35829</v>
      </c>
      <c r="ALT4" s="17">
        <f t="shared" si="15"/>
        <v>107374</v>
      </c>
      <c r="ALU4" s="12">
        <f t="shared" si="15"/>
        <v>56149</v>
      </c>
      <c r="ALV4" s="12">
        <f t="shared" si="15"/>
        <v>29028</v>
      </c>
      <c r="ALW4" s="17">
        <f t="shared" si="15"/>
        <v>135977</v>
      </c>
      <c r="ALX4" s="17">
        <f t="shared" si="15"/>
        <v>131028</v>
      </c>
      <c r="ALY4" s="17">
        <f t="shared" si="15"/>
        <v>120181</v>
      </c>
      <c r="ALZ4" s="17">
        <f t="shared" si="15"/>
        <v>137635</v>
      </c>
      <c r="AMA4" s="17">
        <f t="shared" si="15"/>
        <v>132614</v>
      </c>
      <c r="AMB4" s="17">
        <f t="shared" si="15"/>
        <v>117214</v>
      </c>
      <c r="AMC4" s="17">
        <f t="shared" si="15"/>
        <v>122967</v>
      </c>
      <c r="AMD4" s="17">
        <f t="shared" si="15"/>
        <v>139523</v>
      </c>
      <c r="AME4" s="17">
        <f t="shared" si="15"/>
        <v>125588</v>
      </c>
      <c r="AMF4" s="17">
        <f t="shared" si="15"/>
        <v>10662</v>
      </c>
      <c r="AMG4" s="17">
        <f t="shared" si="15"/>
        <v>16960</v>
      </c>
      <c r="AMH4" s="12">
        <f t="shared" si="15"/>
        <v>4100</v>
      </c>
      <c r="AMI4" s="17">
        <f t="shared" si="15"/>
        <v>5918</v>
      </c>
      <c r="AMJ4" s="17">
        <f t="shared" si="15"/>
        <v>13076</v>
      </c>
      <c r="AMK4" s="17">
        <f t="shared" si="15"/>
        <v>12208</v>
      </c>
      <c r="AML4" s="17">
        <f t="shared" si="15"/>
        <v>21825</v>
      </c>
      <c r="AMM4" s="17">
        <f t="shared" si="15"/>
        <v>11744</v>
      </c>
      <c r="AMN4" s="12">
        <f t="shared" si="15"/>
        <v>6749</v>
      </c>
      <c r="AMO4" s="17">
        <f t="shared" si="15"/>
        <v>10192</v>
      </c>
      <c r="AMP4" s="17">
        <f t="shared" si="15"/>
        <v>17246</v>
      </c>
      <c r="AMQ4" s="17">
        <f t="shared" ref="AMQ4:APB4" si="16">SUM(AMQ6:AMQ93)</f>
        <v>119694</v>
      </c>
      <c r="AMR4" s="17">
        <f t="shared" si="16"/>
        <v>119974</v>
      </c>
      <c r="AMS4" s="12">
        <f t="shared" si="16"/>
        <v>55151</v>
      </c>
      <c r="AMT4" s="17">
        <f t="shared" si="16"/>
        <v>81206</v>
      </c>
      <c r="AMU4" s="12">
        <f t="shared" si="16"/>
        <v>47893</v>
      </c>
      <c r="AMV4" s="17">
        <f t="shared" si="16"/>
        <v>156419</v>
      </c>
      <c r="AMW4" s="17">
        <f t="shared" si="16"/>
        <v>124059</v>
      </c>
      <c r="AMX4" s="12">
        <f t="shared" si="16"/>
        <v>76552</v>
      </c>
      <c r="AMY4" s="12">
        <f t="shared" si="16"/>
        <v>82830</v>
      </c>
      <c r="AMZ4" s="17">
        <f t="shared" si="16"/>
        <v>115266</v>
      </c>
      <c r="ANA4" s="12">
        <f t="shared" si="16"/>
        <v>84758</v>
      </c>
      <c r="ANB4" s="17">
        <f t="shared" si="16"/>
        <v>105080</v>
      </c>
      <c r="ANC4" s="12">
        <f t="shared" si="16"/>
        <v>95069</v>
      </c>
      <c r="AND4" s="17">
        <f t="shared" si="16"/>
        <v>107448</v>
      </c>
      <c r="ANE4" s="17">
        <f t="shared" si="16"/>
        <v>62505</v>
      </c>
      <c r="ANF4" s="17">
        <f t="shared" si="16"/>
        <v>60628</v>
      </c>
      <c r="ANG4" s="17">
        <f t="shared" si="16"/>
        <v>39933</v>
      </c>
      <c r="ANH4" s="12">
        <f t="shared" si="16"/>
        <v>37960</v>
      </c>
      <c r="ANI4" s="17">
        <f t="shared" si="16"/>
        <v>61039</v>
      </c>
      <c r="ANJ4" s="17">
        <f t="shared" si="16"/>
        <v>9495</v>
      </c>
      <c r="ANK4" s="17">
        <f t="shared" si="16"/>
        <v>10243</v>
      </c>
      <c r="ANL4" s="17">
        <f t="shared" si="16"/>
        <v>49858</v>
      </c>
      <c r="ANM4" s="17">
        <f t="shared" si="16"/>
        <v>28312</v>
      </c>
      <c r="ANN4" s="17">
        <f t="shared" si="16"/>
        <v>11610</v>
      </c>
      <c r="ANO4" s="17">
        <f t="shared" si="16"/>
        <v>12898</v>
      </c>
      <c r="ANP4" s="12">
        <f t="shared" si="16"/>
        <v>17000</v>
      </c>
      <c r="ANQ4" s="17">
        <f t="shared" si="16"/>
        <v>23212</v>
      </c>
      <c r="ANR4" s="17">
        <f t="shared" si="16"/>
        <v>11222</v>
      </c>
      <c r="ANS4" s="17">
        <f t="shared" si="16"/>
        <v>41561</v>
      </c>
      <c r="ANT4" s="17">
        <f t="shared" si="16"/>
        <v>8247</v>
      </c>
      <c r="ANU4" s="12">
        <f t="shared" si="16"/>
        <v>10510</v>
      </c>
      <c r="ANV4" s="17">
        <f t="shared" si="16"/>
        <v>10642</v>
      </c>
      <c r="ANW4" s="12">
        <f t="shared" si="16"/>
        <v>4516</v>
      </c>
      <c r="ANX4" s="17">
        <f t="shared" si="16"/>
        <v>7888</v>
      </c>
      <c r="ANY4" s="12">
        <f t="shared" si="16"/>
        <v>6317</v>
      </c>
      <c r="ANZ4" s="12">
        <f t="shared" si="16"/>
        <v>3869</v>
      </c>
      <c r="AOA4" s="12">
        <f t="shared" si="16"/>
        <v>2689</v>
      </c>
      <c r="AOB4" s="12">
        <f t="shared" si="16"/>
        <v>4605</v>
      </c>
      <c r="AOC4" s="17">
        <f t="shared" si="16"/>
        <v>21222</v>
      </c>
      <c r="AOD4" s="17">
        <f t="shared" si="16"/>
        <v>48891</v>
      </c>
      <c r="AOE4" s="17">
        <f t="shared" si="16"/>
        <v>50407</v>
      </c>
      <c r="AOF4" s="17">
        <f t="shared" si="16"/>
        <v>13528</v>
      </c>
      <c r="AOG4" s="17">
        <f t="shared" si="16"/>
        <v>5437</v>
      </c>
      <c r="AOH4" s="17">
        <f t="shared" si="16"/>
        <v>1798</v>
      </c>
      <c r="AOI4" s="17">
        <f t="shared" si="16"/>
        <v>17369</v>
      </c>
      <c r="AOJ4" s="17">
        <f t="shared" si="16"/>
        <v>17984</v>
      </c>
      <c r="AOK4" s="12">
        <f t="shared" si="16"/>
        <v>16088</v>
      </c>
      <c r="AOL4" s="17">
        <f t="shared" si="16"/>
        <v>41868</v>
      </c>
      <c r="AOM4" s="17">
        <f t="shared" si="16"/>
        <v>40197</v>
      </c>
      <c r="AON4" s="17">
        <f t="shared" si="16"/>
        <v>42711</v>
      </c>
      <c r="AOO4" s="17">
        <f t="shared" si="16"/>
        <v>7079</v>
      </c>
      <c r="AOP4" s="17">
        <f t="shared" si="16"/>
        <v>5058</v>
      </c>
      <c r="AOQ4" s="17">
        <f t="shared" si="16"/>
        <v>4026</v>
      </c>
      <c r="AOR4" s="17">
        <f t="shared" si="16"/>
        <v>19743</v>
      </c>
      <c r="AOS4" s="17">
        <f t="shared" si="16"/>
        <v>4235</v>
      </c>
      <c r="AOT4" s="12">
        <f t="shared" si="16"/>
        <v>3614</v>
      </c>
      <c r="AOU4" s="17">
        <f t="shared" si="16"/>
        <v>4950</v>
      </c>
      <c r="AOV4" s="17">
        <f t="shared" si="16"/>
        <v>10940</v>
      </c>
      <c r="AOW4" s="17">
        <f t="shared" si="16"/>
        <v>7341</v>
      </c>
      <c r="AOX4" s="17">
        <f t="shared" si="16"/>
        <v>5546</v>
      </c>
      <c r="AOY4" s="12">
        <f t="shared" si="16"/>
        <v>4738</v>
      </c>
      <c r="AOZ4" s="17">
        <f t="shared" si="16"/>
        <v>8195</v>
      </c>
      <c r="APA4" s="17">
        <f t="shared" si="16"/>
        <v>9842</v>
      </c>
      <c r="APB4" s="12">
        <f t="shared" si="16"/>
        <v>5649</v>
      </c>
      <c r="APC4" s="17">
        <f t="shared" ref="APC4:ARN4" si="17">SUM(APC6:APC93)</f>
        <v>7414</v>
      </c>
      <c r="APD4" s="17">
        <f t="shared" si="17"/>
        <v>3910</v>
      </c>
      <c r="APE4" s="17">
        <f t="shared" si="17"/>
        <v>29033</v>
      </c>
      <c r="APF4" s="17">
        <f t="shared" si="17"/>
        <v>6085</v>
      </c>
      <c r="APG4" s="12">
        <f t="shared" si="17"/>
        <v>4512</v>
      </c>
      <c r="APH4" s="17">
        <f t="shared" si="17"/>
        <v>34816</v>
      </c>
      <c r="API4" s="17">
        <f t="shared" si="17"/>
        <v>17518</v>
      </c>
      <c r="APJ4" s="17">
        <f t="shared" si="17"/>
        <v>32237</v>
      </c>
      <c r="APK4" s="17">
        <f t="shared" si="17"/>
        <v>20916</v>
      </c>
      <c r="APL4" s="17">
        <f t="shared" si="17"/>
        <v>18174</v>
      </c>
      <c r="APM4" s="17">
        <f t="shared" si="17"/>
        <v>21919</v>
      </c>
      <c r="APN4" s="17">
        <f t="shared" si="17"/>
        <v>13051</v>
      </c>
      <c r="APO4" s="17">
        <f t="shared" si="17"/>
        <v>111220</v>
      </c>
      <c r="APP4" s="17">
        <f t="shared" si="17"/>
        <v>9566</v>
      </c>
      <c r="APQ4" s="17">
        <f t="shared" si="17"/>
        <v>12822</v>
      </c>
      <c r="APR4" s="17">
        <f t="shared" si="17"/>
        <v>41319</v>
      </c>
      <c r="APS4" s="17">
        <f t="shared" si="17"/>
        <v>64632</v>
      </c>
      <c r="APT4" s="17">
        <f t="shared" si="17"/>
        <v>13149</v>
      </c>
      <c r="APU4" s="17">
        <f t="shared" si="17"/>
        <v>35451</v>
      </c>
      <c r="APV4" s="17">
        <f t="shared" si="17"/>
        <v>11078</v>
      </c>
      <c r="APW4" s="17">
        <f t="shared" si="17"/>
        <v>14496</v>
      </c>
      <c r="APX4" s="17">
        <f t="shared" si="17"/>
        <v>16625</v>
      </c>
      <c r="APY4" s="17">
        <f t="shared" si="17"/>
        <v>12819</v>
      </c>
      <c r="APZ4" s="17">
        <f t="shared" si="17"/>
        <v>67999</v>
      </c>
      <c r="AQA4" s="17">
        <f t="shared" si="17"/>
        <v>27276</v>
      </c>
      <c r="AQB4" s="17">
        <f t="shared" si="17"/>
        <v>47259</v>
      </c>
      <c r="AQC4" s="17">
        <f t="shared" si="17"/>
        <v>8014</v>
      </c>
      <c r="AQD4" s="17">
        <f t="shared" si="17"/>
        <v>305625</v>
      </c>
      <c r="AQE4" s="17">
        <f t="shared" si="17"/>
        <v>15318</v>
      </c>
      <c r="AQF4" s="17">
        <f t="shared" si="17"/>
        <v>9177</v>
      </c>
      <c r="AQG4" s="17">
        <f t="shared" si="17"/>
        <v>34492</v>
      </c>
      <c r="AQH4" s="17">
        <f t="shared" si="17"/>
        <v>56716</v>
      </c>
      <c r="AQI4" s="17">
        <f t="shared" si="17"/>
        <v>11756</v>
      </c>
      <c r="AQJ4" s="17">
        <f t="shared" si="17"/>
        <v>227852</v>
      </c>
      <c r="AQK4" s="17">
        <f t="shared" si="17"/>
        <v>24349</v>
      </c>
      <c r="AQL4" s="17">
        <f t="shared" si="17"/>
        <v>8963</v>
      </c>
      <c r="AQM4" s="17">
        <f t="shared" si="17"/>
        <v>5333</v>
      </c>
      <c r="AQN4" s="17">
        <f t="shared" si="17"/>
        <v>9277</v>
      </c>
      <c r="AQO4" s="17">
        <f t="shared" si="17"/>
        <v>13152</v>
      </c>
      <c r="AQP4" s="17">
        <f t="shared" si="17"/>
        <v>8799</v>
      </c>
      <c r="AQQ4" s="17">
        <f t="shared" si="17"/>
        <v>8218</v>
      </c>
      <c r="AQR4" s="17">
        <f t="shared" si="17"/>
        <v>16579</v>
      </c>
      <c r="AQS4" s="17">
        <f t="shared" si="17"/>
        <v>8768</v>
      </c>
      <c r="AQT4" s="17">
        <f t="shared" si="17"/>
        <v>21978</v>
      </c>
      <c r="AQU4" s="17">
        <f t="shared" si="17"/>
        <v>20176</v>
      </c>
      <c r="AQV4" s="17">
        <f t="shared" si="17"/>
        <v>80728</v>
      </c>
      <c r="AQW4" s="17">
        <f t="shared" si="17"/>
        <v>17672</v>
      </c>
      <c r="AQX4" s="17">
        <f t="shared" si="17"/>
        <v>55108</v>
      </c>
      <c r="AQY4" s="17">
        <f t="shared" si="17"/>
        <v>15312</v>
      </c>
      <c r="AQZ4" s="17">
        <f t="shared" si="17"/>
        <v>91253</v>
      </c>
      <c r="ARA4" s="17">
        <f t="shared" si="17"/>
        <v>143559</v>
      </c>
      <c r="ARB4" s="17">
        <f t="shared" si="17"/>
        <v>11293</v>
      </c>
      <c r="ARC4" s="17">
        <f t="shared" si="17"/>
        <v>80699</v>
      </c>
      <c r="ARD4" s="17">
        <f t="shared" si="17"/>
        <v>19623</v>
      </c>
      <c r="ARE4" s="17">
        <f t="shared" si="17"/>
        <v>60731</v>
      </c>
      <c r="ARF4" s="17">
        <f t="shared" si="17"/>
        <v>7357</v>
      </c>
      <c r="ARG4" s="17">
        <f t="shared" si="17"/>
        <v>17114</v>
      </c>
      <c r="ARH4" s="17">
        <f t="shared" si="17"/>
        <v>36947</v>
      </c>
      <c r="ARI4" s="17">
        <f t="shared" si="17"/>
        <v>4512</v>
      </c>
      <c r="ARJ4" s="17">
        <f t="shared" si="17"/>
        <v>173364</v>
      </c>
      <c r="ARK4" s="17">
        <f t="shared" si="17"/>
        <v>3916</v>
      </c>
      <c r="ARL4" s="17">
        <f t="shared" si="17"/>
        <v>10040</v>
      </c>
      <c r="ARM4" s="17">
        <f t="shared" si="17"/>
        <v>26311</v>
      </c>
      <c r="ARN4" s="17">
        <f t="shared" si="17"/>
        <v>3987</v>
      </c>
      <c r="ARO4" s="17">
        <f t="shared" ref="ARO4:ATZ4" si="18">SUM(ARO6:ARO93)</f>
        <v>16006</v>
      </c>
      <c r="ARP4" s="17">
        <f t="shared" si="18"/>
        <v>6769</v>
      </c>
      <c r="ARQ4" s="17">
        <f t="shared" si="18"/>
        <v>11189</v>
      </c>
      <c r="ARR4" s="17">
        <f t="shared" si="18"/>
        <v>15690</v>
      </c>
      <c r="ARS4" s="17">
        <f t="shared" si="18"/>
        <v>7688</v>
      </c>
      <c r="ART4" s="17">
        <f t="shared" si="18"/>
        <v>51076</v>
      </c>
      <c r="ARU4" s="17">
        <f t="shared" si="18"/>
        <v>14099</v>
      </c>
      <c r="ARV4" s="17">
        <f t="shared" si="18"/>
        <v>12771</v>
      </c>
      <c r="ARW4" s="17">
        <f t="shared" si="18"/>
        <v>37945</v>
      </c>
      <c r="ARX4" s="17">
        <f t="shared" si="18"/>
        <v>19950</v>
      </c>
      <c r="ARY4" s="17">
        <f t="shared" si="18"/>
        <v>20164</v>
      </c>
      <c r="ARZ4" s="17">
        <f t="shared" si="18"/>
        <v>22146</v>
      </c>
      <c r="ASA4" s="17">
        <f t="shared" si="18"/>
        <v>18109</v>
      </c>
      <c r="ASB4" s="17">
        <f t="shared" si="18"/>
        <v>16448</v>
      </c>
      <c r="ASC4" s="17">
        <f t="shared" si="18"/>
        <v>122421</v>
      </c>
      <c r="ASD4" s="17">
        <f t="shared" si="18"/>
        <v>142174</v>
      </c>
      <c r="ASE4" s="12">
        <f t="shared" si="18"/>
        <v>89295</v>
      </c>
      <c r="ASF4" s="17">
        <f t="shared" si="18"/>
        <v>70607</v>
      </c>
      <c r="ASG4" s="17">
        <f t="shared" si="18"/>
        <v>30014</v>
      </c>
      <c r="ASH4" s="17">
        <f t="shared" si="18"/>
        <v>19079</v>
      </c>
      <c r="ASI4" s="17">
        <f t="shared" si="18"/>
        <v>10224</v>
      </c>
      <c r="ASJ4" s="17">
        <f t="shared" si="18"/>
        <v>3686</v>
      </c>
      <c r="ASK4" s="17">
        <f t="shared" si="18"/>
        <v>76449</v>
      </c>
      <c r="ASL4" s="17">
        <f t="shared" si="18"/>
        <v>19786</v>
      </c>
      <c r="ASM4" s="12">
        <f t="shared" si="18"/>
        <v>20272</v>
      </c>
      <c r="ASN4" s="17">
        <f t="shared" si="18"/>
        <v>21405</v>
      </c>
      <c r="ASO4" s="17">
        <f t="shared" si="18"/>
        <v>12144</v>
      </c>
      <c r="ASP4" s="17">
        <f t="shared" si="18"/>
        <v>42384</v>
      </c>
      <c r="ASQ4" s="17">
        <f t="shared" si="18"/>
        <v>7842</v>
      </c>
      <c r="ASR4" s="17">
        <f t="shared" si="18"/>
        <v>7622</v>
      </c>
      <c r="ASS4" s="17">
        <f t="shared" si="18"/>
        <v>34795</v>
      </c>
      <c r="AST4" s="17">
        <f t="shared" si="18"/>
        <v>17590</v>
      </c>
      <c r="ASU4" s="17">
        <f t="shared" si="18"/>
        <v>21338</v>
      </c>
      <c r="ASV4" s="12">
        <f t="shared" si="18"/>
        <v>19744</v>
      </c>
      <c r="ASW4" s="17">
        <f t="shared" si="18"/>
        <v>20332</v>
      </c>
      <c r="ASX4" s="17">
        <f t="shared" si="18"/>
        <v>17263</v>
      </c>
      <c r="ASY4" s="17">
        <f t="shared" si="18"/>
        <v>22632</v>
      </c>
      <c r="ASZ4" s="12">
        <f t="shared" si="18"/>
        <v>6178</v>
      </c>
      <c r="ATA4" s="17">
        <f t="shared" si="18"/>
        <v>11351</v>
      </c>
      <c r="ATB4" s="12">
        <f t="shared" si="18"/>
        <v>1115</v>
      </c>
      <c r="ATC4" s="17">
        <f t="shared" si="18"/>
        <v>110296</v>
      </c>
      <c r="ATD4" s="17">
        <f t="shared" si="18"/>
        <v>9056</v>
      </c>
      <c r="ATE4" s="17">
        <f t="shared" si="18"/>
        <v>9752</v>
      </c>
      <c r="ATF4" s="12">
        <f t="shared" si="18"/>
        <v>7634</v>
      </c>
      <c r="ATG4" s="17">
        <f t="shared" si="18"/>
        <v>42869</v>
      </c>
      <c r="ATH4" s="17">
        <f t="shared" si="18"/>
        <v>65301</v>
      </c>
      <c r="ATI4" s="17">
        <f t="shared" si="18"/>
        <v>13534</v>
      </c>
      <c r="ATJ4" s="17">
        <f t="shared" si="18"/>
        <v>33469</v>
      </c>
      <c r="ATK4" s="17">
        <f t="shared" si="18"/>
        <v>11060</v>
      </c>
      <c r="ATL4" s="17">
        <f t="shared" si="18"/>
        <v>12097</v>
      </c>
      <c r="ATM4" s="12">
        <f t="shared" si="18"/>
        <v>6615</v>
      </c>
      <c r="ATN4" s="17">
        <f t="shared" si="18"/>
        <v>386091</v>
      </c>
      <c r="ATO4" s="12">
        <f t="shared" si="18"/>
        <v>98869</v>
      </c>
      <c r="ATP4" s="17">
        <f t="shared" si="18"/>
        <v>18605</v>
      </c>
      <c r="ATQ4" s="17">
        <f t="shared" si="18"/>
        <v>12821</v>
      </c>
      <c r="ATR4" s="17">
        <f t="shared" si="18"/>
        <v>69373</v>
      </c>
      <c r="ATS4" s="17">
        <f t="shared" si="18"/>
        <v>28577</v>
      </c>
      <c r="ATT4" s="17">
        <f t="shared" si="18"/>
        <v>47311</v>
      </c>
      <c r="ATU4" s="17">
        <f t="shared" si="18"/>
        <v>8059</v>
      </c>
      <c r="ATV4" s="17">
        <f t="shared" si="18"/>
        <v>320309</v>
      </c>
      <c r="ATW4" s="17">
        <f t="shared" si="18"/>
        <v>14931</v>
      </c>
      <c r="ATX4" s="17">
        <f t="shared" si="18"/>
        <v>8620</v>
      </c>
      <c r="ATY4" s="12">
        <f t="shared" si="18"/>
        <v>15953</v>
      </c>
      <c r="ATZ4" s="17">
        <f t="shared" si="18"/>
        <v>27721</v>
      </c>
      <c r="AUA4" s="17">
        <f t="shared" ref="AUA4:AWL4" si="19">SUM(AUA6:AUA93)</f>
        <v>56096</v>
      </c>
      <c r="AUB4" s="17">
        <f t="shared" si="19"/>
        <v>12343</v>
      </c>
      <c r="AUC4" s="17">
        <f t="shared" si="19"/>
        <v>228342</v>
      </c>
      <c r="AUD4" s="12">
        <f t="shared" si="19"/>
        <v>169833</v>
      </c>
      <c r="AUE4" s="17">
        <f t="shared" si="19"/>
        <v>24703</v>
      </c>
      <c r="AUF4" s="17">
        <f t="shared" si="19"/>
        <v>8941</v>
      </c>
      <c r="AUG4" s="17">
        <f t="shared" si="19"/>
        <v>5095</v>
      </c>
      <c r="AUH4" s="17">
        <f t="shared" si="19"/>
        <v>10241</v>
      </c>
      <c r="AUI4" s="17">
        <f t="shared" si="19"/>
        <v>10961</v>
      </c>
      <c r="AUJ4" s="12">
        <f t="shared" si="19"/>
        <v>5349</v>
      </c>
      <c r="AUK4" s="17">
        <f t="shared" si="19"/>
        <v>6173</v>
      </c>
      <c r="AUL4" s="12">
        <f t="shared" si="19"/>
        <v>6017</v>
      </c>
      <c r="AUM4" s="17">
        <f t="shared" si="19"/>
        <v>8075</v>
      </c>
      <c r="AUN4" s="17">
        <f t="shared" si="19"/>
        <v>16443</v>
      </c>
      <c r="AUO4" s="17">
        <f t="shared" si="19"/>
        <v>8997</v>
      </c>
      <c r="AUP4" s="17">
        <f t="shared" si="19"/>
        <v>20788</v>
      </c>
      <c r="AUQ4" s="17">
        <f t="shared" si="19"/>
        <v>20319</v>
      </c>
      <c r="AUR4" s="12">
        <f t="shared" si="19"/>
        <v>45585</v>
      </c>
      <c r="AUS4" s="17">
        <f t="shared" si="19"/>
        <v>58702</v>
      </c>
      <c r="AUT4" s="17">
        <f t="shared" si="19"/>
        <v>17295</v>
      </c>
      <c r="AUU4" s="17">
        <f t="shared" si="19"/>
        <v>55772</v>
      </c>
      <c r="AUV4" s="17">
        <f t="shared" si="19"/>
        <v>15165</v>
      </c>
      <c r="AUW4" s="17">
        <f t="shared" si="19"/>
        <v>91391</v>
      </c>
      <c r="AUX4" s="17">
        <f t="shared" si="19"/>
        <v>151555</v>
      </c>
      <c r="AUY4" s="17">
        <f t="shared" si="19"/>
        <v>11771</v>
      </c>
      <c r="AUZ4" s="17">
        <f t="shared" si="19"/>
        <v>85552</v>
      </c>
      <c r="AVA4" s="17">
        <f t="shared" si="19"/>
        <v>19992</v>
      </c>
      <c r="AVB4" s="17">
        <f t="shared" si="19"/>
        <v>55548</v>
      </c>
      <c r="AVC4" s="12">
        <f t="shared" si="19"/>
        <v>4761</v>
      </c>
      <c r="AVD4" s="17">
        <f t="shared" si="19"/>
        <v>4838</v>
      </c>
      <c r="AVE4" s="17">
        <f t="shared" si="19"/>
        <v>16711</v>
      </c>
      <c r="AVF4" s="17">
        <f t="shared" si="19"/>
        <v>37002</v>
      </c>
      <c r="AVG4" s="17">
        <f t="shared" si="19"/>
        <v>5132</v>
      </c>
      <c r="AVH4" s="17">
        <f t="shared" si="19"/>
        <v>187221</v>
      </c>
      <c r="AVI4" s="17">
        <f t="shared" si="19"/>
        <v>3884</v>
      </c>
      <c r="AVJ4" s="17">
        <f t="shared" si="19"/>
        <v>11272</v>
      </c>
      <c r="AVK4" s="17">
        <f t="shared" si="19"/>
        <v>26839</v>
      </c>
      <c r="AVL4" s="17">
        <f t="shared" si="19"/>
        <v>3989</v>
      </c>
      <c r="AVM4" s="12">
        <f t="shared" si="19"/>
        <v>1830</v>
      </c>
      <c r="AVN4" s="17">
        <f t="shared" si="19"/>
        <v>16411</v>
      </c>
      <c r="AVO4" s="17">
        <f t="shared" si="19"/>
        <v>4675</v>
      </c>
      <c r="AVP4" s="12">
        <f t="shared" si="19"/>
        <v>3948</v>
      </c>
      <c r="AVQ4" s="17">
        <f t="shared" si="19"/>
        <v>10456</v>
      </c>
      <c r="AVR4" s="12">
        <f t="shared" si="19"/>
        <v>10135</v>
      </c>
      <c r="AVS4" s="17">
        <f t="shared" si="19"/>
        <v>12631</v>
      </c>
      <c r="AVT4" s="12">
        <f t="shared" si="19"/>
        <v>3917</v>
      </c>
      <c r="AVU4" s="17">
        <f t="shared" si="19"/>
        <v>6505</v>
      </c>
      <c r="AVV4" s="17">
        <f t="shared" si="19"/>
        <v>51335</v>
      </c>
      <c r="AVW4" s="17">
        <f t="shared" si="19"/>
        <v>14366</v>
      </c>
      <c r="AVX4" s="17">
        <f t="shared" si="19"/>
        <v>12386</v>
      </c>
      <c r="AVY4" s="17">
        <f t="shared" si="19"/>
        <v>38283</v>
      </c>
      <c r="AVZ4" s="17">
        <f t="shared" si="19"/>
        <v>19048</v>
      </c>
      <c r="AWA4" s="12">
        <f t="shared" si="19"/>
        <v>12435</v>
      </c>
      <c r="AWB4" s="17">
        <f t="shared" si="19"/>
        <v>14797</v>
      </c>
      <c r="AWC4" s="17">
        <f t="shared" si="19"/>
        <v>20825</v>
      </c>
      <c r="AWD4" s="17">
        <f t="shared" si="19"/>
        <v>17814</v>
      </c>
      <c r="AWE4" s="17">
        <f t="shared" si="19"/>
        <v>18031</v>
      </c>
      <c r="AWF4" s="17">
        <f t="shared" si="19"/>
        <v>102117</v>
      </c>
      <c r="AWG4" s="12">
        <f t="shared" si="19"/>
        <v>66409</v>
      </c>
      <c r="AWH4" s="12">
        <f t="shared" si="19"/>
        <v>79391</v>
      </c>
      <c r="AWI4" s="17">
        <f t="shared" si="19"/>
        <v>165100</v>
      </c>
      <c r="AWJ4" s="17">
        <f t="shared" si="19"/>
        <v>74737</v>
      </c>
      <c r="AWK4" s="17">
        <f t="shared" si="19"/>
        <v>28983</v>
      </c>
      <c r="AWL4" s="12">
        <f t="shared" si="19"/>
        <v>8401</v>
      </c>
      <c r="AWM4" s="17">
        <f t="shared" ref="AWM4:AYX4" si="20">SUM(AWM6:AWM93)</f>
        <v>14859</v>
      </c>
      <c r="AWN4" s="17">
        <f t="shared" si="20"/>
        <v>10116</v>
      </c>
      <c r="AWO4" s="17">
        <f t="shared" si="20"/>
        <v>2754</v>
      </c>
      <c r="AWP4" s="12">
        <f t="shared" si="20"/>
        <v>2610</v>
      </c>
      <c r="AWQ4" s="17">
        <f t="shared" si="20"/>
        <v>77028</v>
      </c>
      <c r="AWR4" s="17">
        <f t="shared" si="20"/>
        <v>20064</v>
      </c>
      <c r="AWS4" s="17">
        <f t="shared" si="20"/>
        <v>34060</v>
      </c>
      <c r="AWT4" s="12">
        <f t="shared" si="20"/>
        <v>5743</v>
      </c>
      <c r="AWU4" s="17">
        <f t="shared" si="20"/>
        <v>10474</v>
      </c>
      <c r="AWV4" s="17">
        <f t="shared" si="20"/>
        <v>43210</v>
      </c>
      <c r="AWW4" s="17">
        <f t="shared" si="20"/>
        <v>5685</v>
      </c>
      <c r="AWX4" s="12">
        <f t="shared" si="20"/>
        <v>4207</v>
      </c>
      <c r="AWY4" s="17">
        <f t="shared" si="20"/>
        <v>7770</v>
      </c>
      <c r="AWZ4" s="17">
        <f t="shared" si="20"/>
        <v>34732</v>
      </c>
      <c r="AXA4" s="17">
        <f t="shared" si="20"/>
        <v>17288</v>
      </c>
      <c r="AXB4" s="12">
        <f t="shared" si="20"/>
        <v>17434</v>
      </c>
      <c r="AXC4" s="17">
        <f t="shared" si="20"/>
        <v>22432</v>
      </c>
      <c r="AXD4" s="17">
        <f t="shared" si="20"/>
        <v>20089</v>
      </c>
      <c r="AXE4" s="12">
        <f t="shared" si="20"/>
        <v>5174</v>
      </c>
      <c r="AXF4" s="17">
        <f t="shared" si="20"/>
        <v>16191</v>
      </c>
      <c r="AXG4" s="17">
        <f t="shared" si="20"/>
        <v>22288</v>
      </c>
      <c r="AXH4" s="17">
        <f t="shared" si="20"/>
        <v>11046</v>
      </c>
      <c r="AXI4" s="12">
        <f t="shared" si="20"/>
        <v>7622</v>
      </c>
      <c r="AXJ4" s="17">
        <f t="shared" si="20"/>
        <v>111621</v>
      </c>
      <c r="AXK4" s="17">
        <f t="shared" si="20"/>
        <v>9967</v>
      </c>
      <c r="AXL4" s="17">
        <f t="shared" si="20"/>
        <v>12931</v>
      </c>
      <c r="AXM4" s="17">
        <f t="shared" si="20"/>
        <v>42975</v>
      </c>
      <c r="AXN4" s="17">
        <f t="shared" si="20"/>
        <v>65231</v>
      </c>
      <c r="AXO4" s="17">
        <f t="shared" si="20"/>
        <v>13188</v>
      </c>
      <c r="AXP4" s="17">
        <f t="shared" si="20"/>
        <v>21752</v>
      </c>
      <c r="AXQ4" s="12">
        <f t="shared" si="20"/>
        <v>21343</v>
      </c>
      <c r="AXR4" s="12">
        <f t="shared" si="20"/>
        <v>4611</v>
      </c>
      <c r="AXS4" s="17">
        <f t="shared" si="20"/>
        <v>10175</v>
      </c>
      <c r="AXT4" s="17">
        <f t="shared" si="20"/>
        <v>14675</v>
      </c>
      <c r="AXU4" s="17">
        <f t="shared" si="20"/>
        <v>18995</v>
      </c>
      <c r="AXV4" s="17">
        <f t="shared" si="20"/>
        <v>13008</v>
      </c>
      <c r="AXW4" s="12">
        <f t="shared" si="20"/>
        <v>33417</v>
      </c>
      <c r="AXX4" s="17">
        <f t="shared" si="20"/>
        <v>53658</v>
      </c>
      <c r="AXY4" s="17">
        <f t="shared" si="20"/>
        <v>27334</v>
      </c>
      <c r="AXZ4" s="17">
        <f t="shared" si="20"/>
        <v>47808</v>
      </c>
      <c r="AYA4" s="17">
        <f t="shared" si="20"/>
        <v>7919</v>
      </c>
      <c r="AYB4" s="17">
        <f t="shared" si="20"/>
        <v>290844</v>
      </c>
      <c r="AYC4" s="12">
        <f t="shared" si="20"/>
        <v>208274</v>
      </c>
      <c r="AYD4" s="17">
        <f t="shared" si="20"/>
        <v>15083</v>
      </c>
      <c r="AYE4" s="17">
        <f t="shared" si="20"/>
        <v>8627</v>
      </c>
      <c r="AYF4" s="17">
        <f t="shared" si="20"/>
        <v>29946</v>
      </c>
      <c r="AYG4" s="12">
        <f t="shared" si="20"/>
        <v>14298</v>
      </c>
      <c r="AYH4" s="12">
        <f t="shared" si="20"/>
        <v>26036</v>
      </c>
      <c r="AYI4" s="17">
        <f t="shared" si="20"/>
        <v>48560</v>
      </c>
      <c r="AYJ4" s="12">
        <f t="shared" si="20"/>
        <v>6104</v>
      </c>
      <c r="AYK4" s="17">
        <f t="shared" si="20"/>
        <v>10059</v>
      </c>
      <c r="AYL4" s="17">
        <f t="shared" si="20"/>
        <v>194614</v>
      </c>
      <c r="AYM4" s="12">
        <f t="shared" si="20"/>
        <v>182237</v>
      </c>
      <c r="AYN4" s="17">
        <f t="shared" si="20"/>
        <v>24241</v>
      </c>
      <c r="AYO4" s="17">
        <f t="shared" si="20"/>
        <v>9007</v>
      </c>
      <c r="AYP4" s="17">
        <f t="shared" si="20"/>
        <v>4283</v>
      </c>
      <c r="AYQ4" s="12">
        <f t="shared" si="20"/>
        <v>2601</v>
      </c>
      <c r="AYR4" s="17">
        <f t="shared" si="20"/>
        <v>9397</v>
      </c>
      <c r="AYS4" s="12">
        <f t="shared" si="20"/>
        <v>4741</v>
      </c>
      <c r="AYT4" s="17">
        <f t="shared" si="20"/>
        <v>11155</v>
      </c>
      <c r="AYU4" s="17">
        <f t="shared" si="20"/>
        <v>8724</v>
      </c>
      <c r="AYV4" s="17">
        <f t="shared" si="20"/>
        <v>8095</v>
      </c>
      <c r="AYW4" s="12">
        <f t="shared" si="20"/>
        <v>10113</v>
      </c>
      <c r="AYX4" s="17">
        <f t="shared" si="20"/>
        <v>12748</v>
      </c>
      <c r="AYY4" s="17">
        <f t="shared" ref="AYY4:BBJ4" si="21">SUM(AYY6:AYY93)</f>
        <v>8752</v>
      </c>
      <c r="AYZ4" s="17">
        <f t="shared" si="21"/>
        <v>21888</v>
      </c>
      <c r="AZA4" s="17">
        <f t="shared" si="21"/>
        <v>20213</v>
      </c>
      <c r="AZB4" s="17">
        <f t="shared" si="21"/>
        <v>54623</v>
      </c>
      <c r="AZC4" s="12">
        <f t="shared" si="21"/>
        <v>48592</v>
      </c>
      <c r="AZD4" s="17">
        <f t="shared" si="21"/>
        <v>17340</v>
      </c>
      <c r="AZE4" s="17">
        <f t="shared" si="21"/>
        <v>45667</v>
      </c>
      <c r="AZF4" s="12">
        <f t="shared" si="21"/>
        <v>27702</v>
      </c>
      <c r="AZG4" s="17">
        <f t="shared" si="21"/>
        <v>15409</v>
      </c>
      <c r="AZH4" s="17">
        <f t="shared" si="21"/>
        <v>90685</v>
      </c>
      <c r="AZI4" s="17">
        <f t="shared" si="21"/>
        <v>107947</v>
      </c>
      <c r="AZJ4" s="12">
        <f t="shared" si="21"/>
        <v>82142</v>
      </c>
      <c r="AZK4" s="17">
        <f t="shared" si="21"/>
        <v>11728</v>
      </c>
      <c r="AZL4" s="17">
        <f t="shared" si="21"/>
        <v>78594</v>
      </c>
      <c r="AZM4" s="12">
        <f t="shared" si="21"/>
        <v>18853</v>
      </c>
      <c r="AZN4" s="17">
        <f t="shared" si="21"/>
        <v>15254</v>
      </c>
      <c r="AZO4" s="12">
        <f t="shared" si="21"/>
        <v>8889</v>
      </c>
      <c r="AZP4" s="12">
        <f t="shared" si="21"/>
        <v>32878</v>
      </c>
      <c r="AZQ4" s="17">
        <f t="shared" si="21"/>
        <v>46788</v>
      </c>
      <c r="AZR4" s="17">
        <f t="shared" si="21"/>
        <v>7354</v>
      </c>
      <c r="AZS4" s="12">
        <f t="shared" si="21"/>
        <v>8248</v>
      </c>
      <c r="AZT4" s="17">
        <f t="shared" si="21"/>
        <v>12701</v>
      </c>
      <c r="AZU4" s="17">
        <f t="shared" si="21"/>
        <v>36591</v>
      </c>
      <c r="AZV4" s="17">
        <f t="shared" si="21"/>
        <v>4908</v>
      </c>
      <c r="AZW4" s="17">
        <f t="shared" si="21"/>
        <v>125005</v>
      </c>
      <c r="AZX4" s="12">
        <f t="shared" si="21"/>
        <v>114364</v>
      </c>
      <c r="AZY4" s="17">
        <f t="shared" si="21"/>
        <v>4080</v>
      </c>
      <c r="AZZ4" s="17">
        <f t="shared" si="21"/>
        <v>11627</v>
      </c>
      <c r="BAA4" s="17">
        <f t="shared" si="21"/>
        <v>26376</v>
      </c>
      <c r="BAB4" s="12">
        <f t="shared" si="21"/>
        <v>432</v>
      </c>
      <c r="BAC4" s="17">
        <f t="shared" si="21"/>
        <v>4194</v>
      </c>
      <c r="BAD4" s="17">
        <f t="shared" si="21"/>
        <v>15845</v>
      </c>
      <c r="BAE4" s="17">
        <f t="shared" si="21"/>
        <v>6345</v>
      </c>
      <c r="BAF4" s="12">
        <f t="shared" si="21"/>
        <v>5758</v>
      </c>
      <c r="BAG4" s="17">
        <f t="shared" si="21"/>
        <v>8625</v>
      </c>
      <c r="BAH4" s="17">
        <f t="shared" si="21"/>
        <v>16019</v>
      </c>
      <c r="BAI4" s="17">
        <f t="shared" si="21"/>
        <v>7984</v>
      </c>
      <c r="BAJ4" s="12">
        <f t="shared" si="21"/>
        <v>27592</v>
      </c>
      <c r="BAK4" s="17">
        <f t="shared" si="21"/>
        <v>39863</v>
      </c>
      <c r="BAL4" s="17">
        <f t="shared" si="21"/>
        <v>14235</v>
      </c>
      <c r="BAM4" s="17">
        <f t="shared" si="21"/>
        <v>13262</v>
      </c>
      <c r="BAN4" s="17">
        <f t="shared" si="21"/>
        <v>37989</v>
      </c>
      <c r="BAO4" s="12">
        <f t="shared" si="21"/>
        <v>11106</v>
      </c>
      <c r="BAP4" s="17">
        <f t="shared" si="21"/>
        <v>17284</v>
      </c>
      <c r="BAQ4" s="17">
        <f t="shared" si="21"/>
        <v>20075</v>
      </c>
      <c r="BAR4" s="17">
        <f t="shared" si="21"/>
        <v>17140</v>
      </c>
      <c r="BAS4" s="12">
        <f t="shared" si="21"/>
        <v>12353</v>
      </c>
      <c r="BAT4" s="17">
        <f t="shared" si="21"/>
        <v>18058</v>
      </c>
      <c r="BAU4" s="17">
        <f t="shared" si="21"/>
        <v>16276</v>
      </c>
      <c r="BAV4" s="12">
        <f t="shared" si="21"/>
        <v>66267</v>
      </c>
      <c r="BAW4" s="17">
        <f t="shared" si="21"/>
        <v>99303</v>
      </c>
      <c r="BAX4" s="17">
        <f t="shared" si="21"/>
        <v>71535</v>
      </c>
      <c r="BAY4" s="17">
        <f t="shared" si="21"/>
        <v>29333</v>
      </c>
      <c r="BAZ4" s="17">
        <f t="shared" si="21"/>
        <v>19114</v>
      </c>
      <c r="BBA4" s="17">
        <f t="shared" si="21"/>
        <v>10107</v>
      </c>
      <c r="BBB4" s="17">
        <f t="shared" si="21"/>
        <v>3734</v>
      </c>
      <c r="BBC4" s="17">
        <f t="shared" si="21"/>
        <v>76135</v>
      </c>
      <c r="BBD4" s="17">
        <f t="shared" si="21"/>
        <v>18322</v>
      </c>
      <c r="BBE4" s="17">
        <f t="shared" si="21"/>
        <v>35462</v>
      </c>
      <c r="BBF4" s="17">
        <f t="shared" si="21"/>
        <v>11431</v>
      </c>
      <c r="BBG4" s="17">
        <f t="shared" si="21"/>
        <v>33989</v>
      </c>
      <c r="BBH4" s="12">
        <f t="shared" si="21"/>
        <v>22882</v>
      </c>
      <c r="BBI4" s="17">
        <f t="shared" si="21"/>
        <v>8070</v>
      </c>
      <c r="BBJ4" s="17">
        <f t="shared" si="21"/>
        <v>8792</v>
      </c>
      <c r="BBK4" s="17">
        <f t="shared" ref="BBK4:BDV4" si="22">SUM(BBK6:BBK93)</f>
        <v>38349</v>
      </c>
      <c r="BBL4" s="17">
        <f t="shared" si="22"/>
        <v>18544</v>
      </c>
      <c r="BBM4" s="12">
        <f t="shared" si="22"/>
        <v>17640</v>
      </c>
      <c r="BBN4" s="17">
        <f t="shared" si="22"/>
        <v>24697</v>
      </c>
      <c r="BBO4" s="12">
        <f t="shared" si="22"/>
        <v>10547</v>
      </c>
      <c r="BBP4" s="17">
        <f t="shared" si="22"/>
        <v>15124</v>
      </c>
      <c r="BBQ4" s="17">
        <f t="shared" si="22"/>
        <v>16919</v>
      </c>
      <c r="BBR4" s="12">
        <f t="shared" si="22"/>
        <v>14209</v>
      </c>
      <c r="BBS4" s="17">
        <f t="shared" si="22"/>
        <v>16859</v>
      </c>
      <c r="BBT4" s="12">
        <f t="shared" si="22"/>
        <v>9506</v>
      </c>
      <c r="BBU4" s="17">
        <f t="shared" si="22"/>
        <v>9733</v>
      </c>
      <c r="BBV4" s="17">
        <f>SUM(BBV6:BBV93)</f>
        <v>117110</v>
      </c>
      <c r="BBW4" s="12">
        <f t="shared" si="22"/>
        <v>28704</v>
      </c>
      <c r="BBX4" s="12">
        <f t="shared" si="22"/>
        <v>3471</v>
      </c>
      <c r="BBY4" s="17">
        <f t="shared" si="22"/>
        <v>9304</v>
      </c>
      <c r="BBZ4" s="17">
        <f t="shared" si="22"/>
        <v>13194</v>
      </c>
      <c r="BCA4" s="17">
        <f t="shared" si="22"/>
        <v>48227</v>
      </c>
      <c r="BCB4" s="17">
        <f t="shared" si="22"/>
        <v>68564</v>
      </c>
      <c r="BCC4" s="17">
        <f t="shared" si="22"/>
        <v>13868</v>
      </c>
      <c r="BCD4" s="12">
        <f t="shared" si="22"/>
        <v>20182</v>
      </c>
      <c r="BCE4" s="17">
        <f t="shared" si="22"/>
        <v>24634</v>
      </c>
      <c r="BCF4" s="17">
        <f t="shared" si="22"/>
        <v>11670</v>
      </c>
      <c r="BCG4" s="17">
        <f t="shared" si="22"/>
        <v>14216</v>
      </c>
      <c r="BCH4" s="17">
        <f t="shared" si="22"/>
        <v>20623</v>
      </c>
      <c r="BCI4" s="17">
        <f t="shared" si="22"/>
        <v>14151</v>
      </c>
      <c r="BCJ4" s="17">
        <f t="shared" si="22"/>
        <v>70003</v>
      </c>
      <c r="BCK4" s="17">
        <f t="shared" si="22"/>
        <v>29408</v>
      </c>
      <c r="BCL4" s="17">
        <f t="shared" si="22"/>
        <v>53499</v>
      </c>
      <c r="BCM4" s="17">
        <f t="shared" si="22"/>
        <v>8561</v>
      </c>
      <c r="BCN4" s="12">
        <f t="shared" si="22"/>
        <v>177788</v>
      </c>
      <c r="BCO4" s="17">
        <f t="shared" si="22"/>
        <v>329016</v>
      </c>
      <c r="BCP4" s="17">
        <f t="shared" si="22"/>
        <v>14242</v>
      </c>
      <c r="BCQ4" s="12">
        <f t="shared" si="22"/>
        <v>5000</v>
      </c>
      <c r="BCR4" s="17">
        <f t="shared" si="22"/>
        <v>9606</v>
      </c>
      <c r="BCS4" s="17">
        <f t="shared" si="22"/>
        <v>36819</v>
      </c>
      <c r="BCT4" s="12">
        <f t="shared" si="22"/>
        <v>15491</v>
      </c>
      <c r="BCU4" s="17">
        <f t="shared" si="22"/>
        <v>57133</v>
      </c>
      <c r="BCV4" s="17">
        <f t="shared" si="22"/>
        <v>12077</v>
      </c>
      <c r="BCW4" s="12">
        <f t="shared" si="22"/>
        <v>179498</v>
      </c>
      <c r="BCX4" s="17">
        <f t="shared" si="22"/>
        <v>211240</v>
      </c>
      <c r="BCY4" s="17">
        <f t="shared" si="22"/>
        <v>26295</v>
      </c>
      <c r="BCZ4" s="17">
        <f t="shared" si="22"/>
        <v>9914</v>
      </c>
      <c r="BDA4" s="17">
        <f t="shared" si="22"/>
        <v>5861</v>
      </c>
      <c r="BDB4" s="17">
        <f t="shared" si="22"/>
        <v>9440</v>
      </c>
      <c r="BDC4" s="12">
        <f t="shared" si="22"/>
        <v>4300</v>
      </c>
      <c r="BDD4" s="17">
        <f t="shared" si="22"/>
        <v>13703</v>
      </c>
      <c r="BDE4" s="17">
        <f t="shared" si="22"/>
        <v>9638</v>
      </c>
      <c r="BDF4" s="17">
        <f t="shared" si="22"/>
        <v>9199</v>
      </c>
      <c r="BDG4" s="17">
        <f t="shared" si="22"/>
        <v>17798</v>
      </c>
      <c r="BDH4" s="17">
        <f t="shared" si="22"/>
        <v>9363</v>
      </c>
      <c r="BDI4" s="17">
        <f t="shared" si="22"/>
        <v>25777</v>
      </c>
      <c r="BDJ4" s="17">
        <f t="shared" si="22"/>
        <v>20497</v>
      </c>
      <c r="BDK4" s="17">
        <f t="shared" si="22"/>
        <v>88100</v>
      </c>
      <c r="BDL4" s="17">
        <f t="shared" si="22"/>
        <v>19425</v>
      </c>
      <c r="BDM4" s="17">
        <f t="shared" si="22"/>
        <v>59324</v>
      </c>
      <c r="BDN4" s="17">
        <f t="shared" si="22"/>
        <v>16769</v>
      </c>
      <c r="BDO4" s="17">
        <f t="shared" si="22"/>
        <v>85195</v>
      </c>
      <c r="BDP4" s="12">
        <f t="shared" si="22"/>
        <v>44465</v>
      </c>
      <c r="BDQ4" s="17">
        <f t="shared" si="22"/>
        <v>144127</v>
      </c>
      <c r="BDR4" s="17">
        <f t="shared" si="22"/>
        <v>12436</v>
      </c>
      <c r="BDS4" s="17">
        <f t="shared" si="22"/>
        <v>84562</v>
      </c>
      <c r="BDT4" s="17">
        <f t="shared" si="22"/>
        <v>20358</v>
      </c>
      <c r="BDU4" s="12">
        <f t="shared" si="22"/>
        <v>37213</v>
      </c>
      <c r="BDV4" s="17">
        <f t="shared" si="22"/>
        <v>44458</v>
      </c>
      <c r="BDW4" s="12">
        <f t="shared" ref="BDW4:BGH4" si="23">SUM(BDW6:BDW93)</f>
        <v>3015</v>
      </c>
      <c r="BDX4" s="17">
        <f t="shared" si="23"/>
        <v>7035</v>
      </c>
      <c r="BDY4" s="17">
        <f t="shared" si="23"/>
        <v>18290</v>
      </c>
      <c r="BDZ4" s="17">
        <f t="shared" si="23"/>
        <v>38899</v>
      </c>
      <c r="BEA4" s="17">
        <f t="shared" si="23"/>
        <v>5098</v>
      </c>
      <c r="BEB4" s="17">
        <f t="shared" si="23"/>
        <v>178029</v>
      </c>
      <c r="BEC4" s="17">
        <f t="shared" si="23"/>
        <v>4089</v>
      </c>
      <c r="BED4" s="17">
        <f t="shared" si="23"/>
        <v>12087</v>
      </c>
      <c r="BEE4" s="17">
        <f t="shared" si="23"/>
        <v>30243</v>
      </c>
      <c r="BEF4" s="17">
        <f t="shared" si="23"/>
        <v>4831</v>
      </c>
      <c r="BEG4" s="17">
        <f t="shared" si="23"/>
        <v>16700</v>
      </c>
      <c r="BEH4" s="17">
        <f t="shared" si="23"/>
        <v>6822</v>
      </c>
      <c r="BEI4" s="17">
        <f t="shared" si="23"/>
        <v>7680</v>
      </c>
      <c r="BEJ4" s="12">
        <f t="shared" si="23"/>
        <v>7054</v>
      </c>
      <c r="BEK4" s="12">
        <f t="shared" si="23"/>
        <v>8963</v>
      </c>
      <c r="BEL4" s="17">
        <f t="shared" si="23"/>
        <v>14189</v>
      </c>
      <c r="BEM4" s="17">
        <f t="shared" si="23"/>
        <v>8565</v>
      </c>
      <c r="BEN4" s="17">
        <f t="shared" si="23"/>
        <v>55181</v>
      </c>
      <c r="BEO4" s="17">
        <f t="shared" si="23"/>
        <v>15966</v>
      </c>
      <c r="BEP4" s="12">
        <f t="shared" si="23"/>
        <v>7777</v>
      </c>
      <c r="BEQ4" s="17">
        <f t="shared" si="23"/>
        <v>10091</v>
      </c>
      <c r="BER4" s="17">
        <f t="shared" si="23"/>
        <v>39822</v>
      </c>
      <c r="BES4" s="12">
        <f t="shared" si="23"/>
        <v>11158</v>
      </c>
      <c r="BET4" s="17">
        <f t="shared" si="23"/>
        <v>18446</v>
      </c>
      <c r="BEU4" s="17">
        <f t="shared" si="23"/>
        <v>21508</v>
      </c>
      <c r="BEV4" s="17">
        <f t="shared" si="23"/>
        <v>13731</v>
      </c>
      <c r="BEW4" s="12">
        <f t="shared" si="23"/>
        <v>12353</v>
      </c>
      <c r="BEX4" s="12">
        <f t="shared" si="23"/>
        <v>4967</v>
      </c>
      <c r="BEY4" s="17">
        <f t="shared" si="23"/>
        <v>18823</v>
      </c>
      <c r="BEZ4" s="12">
        <f t="shared" si="23"/>
        <v>6690</v>
      </c>
      <c r="BFA4" s="17">
        <f t="shared" si="23"/>
        <v>16347</v>
      </c>
      <c r="BFB4" s="12">
        <f t="shared" si="23"/>
        <v>82075</v>
      </c>
      <c r="BFC4" s="17">
        <f t="shared" si="23"/>
        <v>89054</v>
      </c>
      <c r="BFD4" s="17">
        <f t="shared" si="23"/>
        <v>152452</v>
      </c>
      <c r="BFE4" s="12">
        <f t="shared" si="23"/>
        <v>85306</v>
      </c>
      <c r="BFF4" s="17">
        <f t="shared" si="23"/>
        <v>73902</v>
      </c>
      <c r="BFG4" s="12">
        <f t="shared" si="23"/>
        <v>14329</v>
      </c>
      <c r="BFH4" s="17">
        <f t="shared" si="23"/>
        <v>25878</v>
      </c>
      <c r="BFI4" s="17">
        <f t="shared" si="23"/>
        <v>19630</v>
      </c>
      <c r="BFJ4" s="17">
        <f t="shared" si="23"/>
        <v>10358</v>
      </c>
      <c r="BFK4" s="12">
        <f t="shared" si="23"/>
        <v>1894</v>
      </c>
      <c r="BFL4" s="17">
        <f t="shared" si="23"/>
        <v>3462</v>
      </c>
      <c r="BFM4" s="17">
        <f t="shared" si="23"/>
        <v>78451</v>
      </c>
      <c r="BFN4" s="12">
        <f t="shared" si="23"/>
        <v>3456</v>
      </c>
      <c r="BFO4" s="17">
        <f t="shared" si="23"/>
        <v>22245</v>
      </c>
      <c r="BFP4" s="17">
        <f t="shared" si="23"/>
        <v>36529</v>
      </c>
      <c r="BFQ4" s="12">
        <f t="shared" si="23"/>
        <v>6824</v>
      </c>
      <c r="BFR4" s="17">
        <f t="shared" si="23"/>
        <v>9961</v>
      </c>
      <c r="BFS4" s="17">
        <f t="shared" si="23"/>
        <v>46306</v>
      </c>
      <c r="BFT4" s="17">
        <f t="shared" si="23"/>
        <v>8733</v>
      </c>
      <c r="BFU4" s="17">
        <f t="shared" si="23"/>
        <v>8302</v>
      </c>
      <c r="BFV4" s="17">
        <f t="shared" si="23"/>
        <v>34969</v>
      </c>
      <c r="BFW4" s="17">
        <f t="shared" si="23"/>
        <v>18626</v>
      </c>
      <c r="BFX4" s="17">
        <f t="shared" si="23"/>
        <v>25589</v>
      </c>
      <c r="BFY4" s="12">
        <f t="shared" si="23"/>
        <v>15031</v>
      </c>
      <c r="BFZ4" s="12">
        <f t="shared" si="23"/>
        <v>5791</v>
      </c>
      <c r="BGA4" s="17">
        <f t="shared" si="23"/>
        <v>17251</v>
      </c>
      <c r="BGB4" s="17">
        <f t="shared" si="23"/>
        <v>18206</v>
      </c>
      <c r="BGC4" s="17">
        <f t="shared" si="23"/>
        <v>21590</v>
      </c>
      <c r="BGD4" s="17">
        <f t="shared" si="23"/>
        <v>14757</v>
      </c>
      <c r="BGE4" s="17">
        <f t="shared" si="23"/>
        <v>114796</v>
      </c>
      <c r="BGF4" s="17">
        <f t="shared" si="23"/>
        <v>10280</v>
      </c>
      <c r="BGG4" s="17">
        <f t="shared" si="23"/>
        <v>13610</v>
      </c>
      <c r="BGH4" s="17">
        <f t="shared" si="23"/>
        <v>46386</v>
      </c>
      <c r="BGI4" s="17">
        <f t="shared" ref="BGI4:BIT4" si="24">SUM(BGI6:BGI93)</f>
        <v>68442</v>
      </c>
      <c r="BGJ4" s="17">
        <f t="shared" si="24"/>
        <v>13331</v>
      </c>
      <c r="BGK4" s="17">
        <f t="shared" si="24"/>
        <v>25206</v>
      </c>
      <c r="BGL4" s="12">
        <f t="shared" si="24"/>
        <v>19459</v>
      </c>
      <c r="BGM4" s="17">
        <f t="shared" si="24"/>
        <v>10557</v>
      </c>
      <c r="BGN4" s="12">
        <f t="shared" si="24"/>
        <v>4569</v>
      </c>
      <c r="BGO4" s="17">
        <f t="shared" si="24"/>
        <v>15228</v>
      </c>
      <c r="BGP4" s="17">
        <f t="shared" si="24"/>
        <v>17931</v>
      </c>
      <c r="BGQ4" s="17">
        <f t="shared" si="24"/>
        <v>12881</v>
      </c>
      <c r="BGR4" s="17">
        <f t="shared" si="24"/>
        <v>69154</v>
      </c>
      <c r="BGS4" s="17">
        <f t="shared" si="24"/>
        <v>22069</v>
      </c>
      <c r="BGT4" s="12">
        <f t="shared" si="24"/>
        <v>15325</v>
      </c>
      <c r="BGU4" s="17">
        <f t="shared" si="24"/>
        <v>47993</v>
      </c>
      <c r="BGV4" s="17">
        <f t="shared" si="24"/>
        <v>8298</v>
      </c>
      <c r="BGW4" s="12">
        <f t="shared" si="24"/>
        <v>197835</v>
      </c>
      <c r="BGX4" s="17">
        <f t="shared" si="24"/>
        <v>305282</v>
      </c>
      <c r="BGY4" s="17">
        <f t="shared" si="24"/>
        <v>15564</v>
      </c>
      <c r="BGZ4" s="12">
        <f t="shared" si="24"/>
        <v>2970</v>
      </c>
      <c r="BHA4" s="17">
        <f t="shared" si="24"/>
        <v>5242</v>
      </c>
      <c r="BHB4" s="12">
        <f t="shared" si="24"/>
        <v>4080</v>
      </c>
      <c r="BHC4" s="17">
        <f t="shared" si="24"/>
        <v>35775</v>
      </c>
      <c r="BHD4" s="17">
        <f t="shared" si="24"/>
        <v>56609</v>
      </c>
      <c r="BHE4" s="17">
        <f t="shared" si="24"/>
        <v>9705</v>
      </c>
      <c r="BHF4" s="12">
        <f t="shared" si="24"/>
        <v>6402</v>
      </c>
      <c r="BHG4" s="12">
        <f t="shared" si="24"/>
        <v>176778</v>
      </c>
      <c r="BHH4" s="17">
        <f t="shared" si="24"/>
        <v>206536</v>
      </c>
      <c r="BHI4" s="17">
        <f t="shared" si="24"/>
        <v>25436</v>
      </c>
      <c r="BHJ4" s="17">
        <f t="shared" si="24"/>
        <v>9270</v>
      </c>
      <c r="BHK4" s="12">
        <f t="shared" si="24"/>
        <v>2639</v>
      </c>
      <c r="BHL4" s="17">
        <f t="shared" si="24"/>
        <v>4329</v>
      </c>
      <c r="BHM4" s="12">
        <f t="shared" si="24"/>
        <v>5696</v>
      </c>
      <c r="BHN4" s="17">
        <f t="shared" si="24"/>
        <v>7496</v>
      </c>
      <c r="BHO4" s="12">
        <f t="shared" si="24"/>
        <v>6520</v>
      </c>
      <c r="BHP4" s="17">
        <f t="shared" si="24"/>
        <v>10450</v>
      </c>
      <c r="BHQ4" s="17">
        <f t="shared" si="24"/>
        <v>9193</v>
      </c>
      <c r="BHR4" s="17">
        <f t="shared" si="24"/>
        <v>9142</v>
      </c>
      <c r="BHS4" s="17">
        <f t="shared" si="24"/>
        <v>17295</v>
      </c>
      <c r="BHT4" s="17">
        <f t="shared" si="24"/>
        <v>9266</v>
      </c>
      <c r="BHU4" s="17">
        <f t="shared" si="24"/>
        <v>23518</v>
      </c>
      <c r="BHV4" s="17">
        <f t="shared" si="24"/>
        <v>19887</v>
      </c>
      <c r="BHW4" s="17">
        <f t="shared" si="24"/>
        <v>57238</v>
      </c>
      <c r="BHX4" s="12">
        <f t="shared" si="24"/>
        <v>49086</v>
      </c>
      <c r="BHY4" s="17">
        <f t="shared" si="24"/>
        <v>13007</v>
      </c>
      <c r="BHZ4" s="12">
        <f t="shared" si="24"/>
        <v>12231</v>
      </c>
      <c r="BIA4" s="17">
        <f t="shared" si="24"/>
        <v>56853</v>
      </c>
      <c r="BIB4" s="17">
        <f t="shared" si="24"/>
        <v>16037</v>
      </c>
      <c r="BIC4" s="17">
        <f t="shared" si="24"/>
        <v>95195</v>
      </c>
      <c r="BID4" s="17">
        <f t="shared" si="24"/>
        <v>134805</v>
      </c>
      <c r="BIE4" s="12">
        <f t="shared" si="24"/>
        <v>54423</v>
      </c>
      <c r="BIF4" s="17">
        <f t="shared" si="24"/>
        <v>11540</v>
      </c>
      <c r="BIG4" s="17">
        <f t="shared" si="24"/>
        <v>84839</v>
      </c>
      <c r="BIH4" s="17">
        <f t="shared" si="24"/>
        <v>14501</v>
      </c>
      <c r="BII4" s="12">
        <f t="shared" si="24"/>
        <v>11191</v>
      </c>
      <c r="BIJ4" s="17">
        <f t="shared" si="24"/>
        <v>49883</v>
      </c>
      <c r="BIK4" s="12">
        <f t="shared" si="24"/>
        <v>32228</v>
      </c>
      <c r="BIL4" s="12">
        <f t="shared" si="24"/>
        <v>2942</v>
      </c>
      <c r="BIM4" s="17">
        <f t="shared" si="24"/>
        <v>6789</v>
      </c>
      <c r="BIN4" s="17">
        <f t="shared" si="24"/>
        <v>17639</v>
      </c>
      <c r="BIO4" s="17">
        <f t="shared" si="24"/>
        <v>36647</v>
      </c>
      <c r="BIP4" s="17">
        <f t="shared" si="24"/>
        <v>4953</v>
      </c>
      <c r="BIQ4" s="12">
        <f t="shared" si="24"/>
        <v>102330</v>
      </c>
      <c r="BIR4" s="17">
        <f t="shared" si="24"/>
        <v>142065</v>
      </c>
      <c r="BIS4" s="17">
        <f t="shared" si="24"/>
        <v>4141</v>
      </c>
      <c r="BIT4" s="17">
        <f t="shared" si="24"/>
        <v>11034</v>
      </c>
      <c r="BIU4" s="17">
        <f t="shared" ref="BIU4:BKB4" si="25">SUM(BIU6:BIU93)</f>
        <v>26618</v>
      </c>
      <c r="BIV4" s="17">
        <f t="shared" si="25"/>
        <v>4371</v>
      </c>
      <c r="BIW4" s="17">
        <f t="shared" si="25"/>
        <v>16289</v>
      </c>
      <c r="BIX4" s="17">
        <f t="shared" si="25"/>
        <v>7084</v>
      </c>
      <c r="BIY4" s="12">
        <f t="shared" si="25"/>
        <v>6037</v>
      </c>
      <c r="BIZ4" s="17">
        <f t="shared" si="25"/>
        <v>8310</v>
      </c>
      <c r="BJA4" s="17">
        <f t="shared" si="25"/>
        <v>14521</v>
      </c>
      <c r="BJB4" s="12">
        <f t="shared" si="25"/>
        <v>8064</v>
      </c>
      <c r="BJC4" s="17">
        <f t="shared" si="25"/>
        <v>8079</v>
      </c>
      <c r="BJD4" s="17">
        <f t="shared" si="25"/>
        <v>52117</v>
      </c>
      <c r="BJE4" s="17">
        <f t="shared" si="25"/>
        <v>15354</v>
      </c>
      <c r="BJF4" s="17">
        <f t="shared" si="25"/>
        <v>13602</v>
      </c>
      <c r="BJG4" s="17">
        <f t="shared" si="25"/>
        <v>36950</v>
      </c>
      <c r="BJH4" s="17">
        <f t="shared" si="25"/>
        <v>21277</v>
      </c>
      <c r="BJI4" s="17">
        <f t="shared" si="25"/>
        <v>20583</v>
      </c>
      <c r="BJJ4" s="17">
        <f t="shared" si="25"/>
        <v>23232</v>
      </c>
      <c r="BJK4" s="17">
        <f t="shared" si="25"/>
        <v>18329</v>
      </c>
      <c r="BJL4" s="17">
        <f t="shared" si="25"/>
        <v>16941</v>
      </c>
      <c r="BJM4" s="12">
        <f t="shared" si="25"/>
        <v>73228</v>
      </c>
      <c r="BJN4" s="17">
        <f t="shared" si="25"/>
        <v>94133</v>
      </c>
      <c r="BJO4" s="12">
        <f t="shared" si="25"/>
        <v>82760</v>
      </c>
      <c r="BJP4" s="17">
        <f t="shared" si="25"/>
        <v>156660</v>
      </c>
      <c r="BJQ4" s="17">
        <f t="shared" si="25"/>
        <v>71264</v>
      </c>
      <c r="BJR4" s="17">
        <f t="shared" si="25"/>
        <v>30461</v>
      </c>
      <c r="BJS4" s="17">
        <f t="shared" si="25"/>
        <v>19511</v>
      </c>
      <c r="BJT4" s="17">
        <f t="shared" si="25"/>
        <v>10623</v>
      </c>
      <c r="BJU4" s="17">
        <f t="shared" si="25"/>
        <v>4019</v>
      </c>
      <c r="BJV4" s="17">
        <f t="shared" si="25"/>
        <v>77188</v>
      </c>
      <c r="BJW4" s="17">
        <f t="shared" si="25"/>
        <v>21772</v>
      </c>
      <c r="BJX4" s="17">
        <f t="shared" si="25"/>
        <v>34859</v>
      </c>
      <c r="BJY4" s="17">
        <f t="shared" si="25"/>
        <v>8423</v>
      </c>
      <c r="BJZ4" s="12">
        <f t="shared" si="25"/>
        <v>7771</v>
      </c>
      <c r="BKA4" s="17">
        <f t="shared" si="25"/>
        <v>44910</v>
      </c>
      <c r="BKB4" s="17">
        <f t="shared" si="25"/>
        <v>8080</v>
      </c>
    </row>
    <row r="5" spans="1:1640" x14ac:dyDescent="0.2">
      <c r="A5" s="16" t="s">
        <v>2490</v>
      </c>
      <c r="B5" s="21"/>
      <c r="C5" s="21"/>
      <c r="D5" s="16"/>
      <c r="E5" s="20">
        <f>E4/D4</f>
        <v>0.70528393982223814</v>
      </c>
      <c r="F5" s="19">
        <f t="shared" ref="F5:R5" si="26">F4/(SUM($F$4:$R$4))</f>
        <v>5.2751849316062598E-4</v>
      </c>
      <c r="G5" s="19">
        <f t="shared" si="26"/>
        <v>1.7918427077466915E-7</v>
      </c>
      <c r="H5" s="19">
        <f t="shared" si="26"/>
        <v>2.2401617532249135E-3</v>
      </c>
      <c r="I5" s="19">
        <f t="shared" si="26"/>
        <v>1.4607101753551029E-3</v>
      </c>
      <c r="J5" s="19">
        <f t="shared" si="26"/>
        <v>8.8683671134507005E-3</v>
      </c>
      <c r="K5" s="19">
        <f t="shared" si="26"/>
        <v>0</v>
      </c>
      <c r="L5" s="20">
        <f t="shared" si="26"/>
        <v>0.50668097512796895</v>
      </c>
      <c r="M5" s="19">
        <f t="shared" si="26"/>
        <v>2.5085797908453683E-6</v>
      </c>
      <c r="N5" s="19">
        <f t="shared" si="26"/>
        <v>0</v>
      </c>
      <c r="O5" s="19">
        <f t="shared" si="26"/>
        <v>0.47688764805772316</v>
      </c>
      <c r="P5" s="19">
        <f t="shared" si="26"/>
        <v>3.3279894610979302E-3</v>
      </c>
      <c r="Q5" s="19">
        <f t="shared" si="26"/>
        <v>1.6126584369720224E-6</v>
      </c>
      <c r="R5" s="19">
        <f t="shared" si="26"/>
        <v>2.3293955200706988E-6</v>
      </c>
      <c r="S5" s="20">
        <f>S4/SUM($S$4:$U$4)</f>
        <v>0.50701075603486578</v>
      </c>
      <c r="T5" s="19">
        <f t="shared" ref="T5:U5" si="27">T4/SUM($S$4:$U$4)</f>
        <v>0.44699710614195631</v>
      </c>
      <c r="U5" s="19">
        <f t="shared" si="27"/>
        <v>4.5992137823177917E-2</v>
      </c>
      <c r="V5" s="19">
        <f>V4/SUM($V$4:$Y$4)</f>
        <v>2.7662446099120431E-2</v>
      </c>
      <c r="W5" s="20">
        <f t="shared" ref="W5:Y5" si="28">W4/SUM($V$4:$Y$4)</f>
        <v>0.57734561758684189</v>
      </c>
      <c r="X5" s="19">
        <f t="shared" si="28"/>
        <v>0.37599080396664725</v>
      </c>
      <c r="Y5" s="19">
        <f t="shared" si="28"/>
        <v>1.9001132347390454E-2</v>
      </c>
      <c r="Z5" s="19">
        <f>Z4/SUM($Z$4:$AA$4)</f>
        <v>0.41366885850425944</v>
      </c>
      <c r="AA5" s="20">
        <f>AA4/SUM($Z$4:$AA$4)</f>
        <v>0.5863311414957405</v>
      </c>
      <c r="AB5" s="20">
        <f>AB4/SUM($AB$4:$AF$4)</f>
        <v>0.68290612454722854</v>
      </c>
      <c r="AC5" s="19">
        <f t="shared" ref="AC5:AF5" si="29">AC4/SUM($AB$4:$AF$4)</f>
        <v>1.6910230351157842E-5</v>
      </c>
      <c r="AD5" s="19">
        <f t="shared" si="29"/>
        <v>3.2000919916531104E-2</v>
      </c>
      <c r="AE5" s="19">
        <f t="shared" si="29"/>
        <v>2.1604510296639262E-2</v>
      </c>
      <c r="AF5" s="19">
        <f t="shared" si="29"/>
        <v>0.26347153500924991</v>
      </c>
      <c r="AG5" s="20">
        <f>AG4/SUM($AG$4:$AI$4)</f>
        <v>0.58352769027278129</v>
      </c>
      <c r="AH5" s="19">
        <f t="shared" ref="AH5:AI5" si="30">AH4/SUM($AG$4:$AI$4)</f>
        <v>5.1569019610348946E-2</v>
      </c>
      <c r="AI5" s="19">
        <f t="shared" si="30"/>
        <v>0.36490329011686978</v>
      </c>
      <c r="AJ5" s="19">
        <f>AJ4/SUM($AJ$4:$AL$4)</f>
        <v>3.5688505675262445E-2</v>
      </c>
      <c r="AK5" s="20">
        <f t="shared" ref="AK5:AL5" si="31">AK4/SUM($AJ$4:$AL$4)</f>
        <v>0.57268144072661542</v>
      </c>
      <c r="AL5" s="19">
        <f t="shared" si="31"/>
        <v>0.39163005359812209</v>
      </c>
      <c r="AM5" s="20">
        <f>AM4/SUM($AM$4:$AN$4)</f>
        <v>0.53251343129005113</v>
      </c>
      <c r="AN5" s="19">
        <f>AN4/SUM($AM$4:$AN$4)</f>
        <v>0.46748656870994887</v>
      </c>
      <c r="AO5" s="20">
        <f>AO4/SUM($AO$4:$AP$4)</f>
        <v>0.56395577115499096</v>
      </c>
      <c r="AP5" s="19">
        <f>AP4/SUM($AO$4:$AP$4)</f>
        <v>0.43604422884500904</v>
      </c>
      <c r="AQ5" s="20">
        <f>AQ4/SUM(AQ4:AR4)</f>
        <v>0.99974841950641535</v>
      </c>
      <c r="AR5" s="19">
        <f>AR4/SUM(AR4:AS4)</f>
        <v>2.8461647929415115E-4</v>
      </c>
      <c r="AS5" s="20">
        <f>AS4/SUM($AS$4:$AU$4)</f>
        <v>0.73038173366513959</v>
      </c>
      <c r="AT5" s="19">
        <f t="shared" ref="AT5:AU5" si="32">AT4/SUM($AS$4:$AU$4)</f>
        <v>3.9323732417512393E-2</v>
      </c>
      <c r="AU5" s="19">
        <f t="shared" si="32"/>
        <v>0.23029453391734805</v>
      </c>
      <c r="AV5" s="19">
        <f>AV4/SUM($AV$4:$AX$4)</f>
        <v>2.9665027983447296E-2</v>
      </c>
      <c r="AW5" s="19">
        <f t="shared" ref="AW5:AX5" si="33">AW4/SUM($AV$4:$AX$4)</f>
        <v>0.37491527750371062</v>
      </c>
      <c r="AX5" s="20">
        <f t="shared" si="33"/>
        <v>0.59541969451284205</v>
      </c>
      <c r="AY5" s="20">
        <f>AY4/SUM($AY$4)</f>
        <v>1</v>
      </c>
      <c r="AZ5" s="19">
        <f>AZ4/SUM($AZ$4:$BA$4)</f>
        <v>0.36531447428410152</v>
      </c>
      <c r="BA5" s="20">
        <f>BA4/SUM($AZ$4:$BA$4)</f>
        <v>0.63468552571589854</v>
      </c>
      <c r="BB5" s="19">
        <f>BB4/SUM($BB$4:$BC$4)</f>
        <v>0.27230139797040903</v>
      </c>
      <c r="BC5" s="20">
        <f>BC4/SUM($BB$4:$BC$4)</f>
        <v>0.72769860202959102</v>
      </c>
      <c r="BD5" s="19">
        <f>BD4/SUM($BD$4:$BJ$4)</f>
        <v>0.38730956402003069</v>
      </c>
      <c r="BE5" s="20">
        <f t="shared" ref="BE5:BJ5" si="34">BE4/SUM($BD$4:$BJ$4)</f>
        <v>0.54037036819093909</v>
      </c>
      <c r="BF5" s="19">
        <f t="shared" si="34"/>
        <v>3.3941590806112781E-2</v>
      </c>
      <c r="BG5" s="19">
        <f t="shared" si="34"/>
        <v>3.8360823589640991E-2</v>
      </c>
      <c r="BH5" s="19">
        <f t="shared" si="34"/>
        <v>0</v>
      </c>
      <c r="BI5" s="19">
        <f t="shared" si="34"/>
        <v>0</v>
      </c>
      <c r="BJ5" s="19">
        <f t="shared" si="34"/>
        <v>1.7653393276410947E-5</v>
      </c>
      <c r="BK5" s="19">
        <f>BK4/SUM($BK$4:$BL$4)</f>
        <v>0.38441215719790683</v>
      </c>
      <c r="BL5" s="20">
        <f>BL4/SUM($BK$4:$BL$4)</f>
        <v>0.61558784280209322</v>
      </c>
      <c r="BM5" s="20">
        <f>BM4/SUM($BM$4:$BN$4)</f>
        <v>0.52046681713799048</v>
      </c>
      <c r="BN5" s="19">
        <f>BN4/SUM($BM$4:$BN$4)</f>
        <v>0.47953318286200958</v>
      </c>
      <c r="BO5" s="20">
        <f>BO4/SUM($BO$4)</f>
        <v>1</v>
      </c>
      <c r="BP5" s="19">
        <f>BP4/SUM($BP$4:$BQ$4)</f>
        <v>0.41675977016735827</v>
      </c>
      <c r="BQ5" s="20">
        <f>BQ4/SUM($BP$4:$BQ$4)</f>
        <v>0.58324022983264168</v>
      </c>
      <c r="BR5" s="20">
        <f>BR4/SUM($BR$4)</f>
        <v>1</v>
      </c>
      <c r="BS5" s="20">
        <f>BS4/SUM($BS$4:$BT$4)</f>
        <v>0.62420206037571557</v>
      </c>
      <c r="BT5" s="19">
        <f>BT4/SUM($BS$4:$BT$4)</f>
        <v>0.37579793962428443</v>
      </c>
      <c r="BU5" s="19">
        <f>BU4/SUM($BU$4:$BV$4)</f>
        <v>0.38537832071091938</v>
      </c>
      <c r="BV5" s="20">
        <f>BV4/SUM($BU$4:$BV$4)</f>
        <v>0.61462167928908062</v>
      </c>
      <c r="BW5" s="19">
        <f>BW4/SUM($BW$4:$BX$4)</f>
        <v>0.38674881467871047</v>
      </c>
      <c r="BX5" s="20">
        <f>BX4/SUM($BW$4:$BX$4)</f>
        <v>0.61325118532128953</v>
      </c>
      <c r="BY5" s="20">
        <f>BY4/SUM($BY$4:$BZ$4)</f>
        <v>0.78842081486291893</v>
      </c>
      <c r="BZ5" s="19">
        <f>BZ4/SUM($BY$4:$BZ$4)</f>
        <v>0.21157918513708107</v>
      </c>
      <c r="CA5" s="20">
        <f>CA4/SUM($CA$4)</f>
        <v>1</v>
      </c>
      <c r="CB5" s="20">
        <f>CB4/SUM($CB$4)</f>
        <v>1</v>
      </c>
      <c r="CC5" s="20">
        <f>CC4/SUM($CC$4)</f>
        <v>1</v>
      </c>
      <c r="CD5" s="20">
        <f>CD4/SUM($CD$4:$CE$4)</f>
        <v>0.54692272541427167</v>
      </c>
      <c r="CE5" s="19">
        <f>CE4/SUM($CD$4:$CE$4)</f>
        <v>0.45307727458572838</v>
      </c>
      <c r="CF5" s="20">
        <f>CF4/SUM($CF$4:$CG$4)</f>
        <v>0.5948081413862647</v>
      </c>
      <c r="CG5" s="19">
        <f>CG4/SUM($CF$4:$CG$4)</f>
        <v>0.40519185861373525</v>
      </c>
      <c r="CH5" s="20">
        <f>CH4/SUM($CH$4:$CI$4)</f>
        <v>0.59365677500392522</v>
      </c>
      <c r="CI5" s="19">
        <f>CI4/SUM($CH$4:$CI$4)</f>
        <v>0.40634322499607473</v>
      </c>
      <c r="CJ5" s="19">
        <f>CJ4/SUM($CJ$4:$CK$4)</f>
        <v>0.41049274510025674</v>
      </c>
      <c r="CK5" s="20">
        <f>CK4/SUM($CJ$4:$CK$4)</f>
        <v>0.58950725489974332</v>
      </c>
      <c r="CL5" s="19">
        <f>CL4/SUM($CL$4:$CM$4)</f>
        <v>0.39735706882545729</v>
      </c>
      <c r="CM5" s="20">
        <f>CM4/SUM($CL$4:$CM$4)</f>
        <v>0.60264293117454271</v>
      </c>
      <c r="CN5" s="19">
        <f>CN4/SUM($CN$4:$CO$4)</f>
        <v>0.28116911204333705</v>
      </c>
      <c r="CO5" s="20">
        <f>CO4/SUM($CN$4:$CO$4)</f>
        <v>0.71883088795666295</v>
      </c>
      <c r="CP5" s="20">
        <f>CP4/SUM($CP$4:$CQ$4)</f>
        <v>0.52390216610400098</v>
      </c>
      <c r="CQ5" s="19">
        <f>CQ4/SUM($CP$4:$CQ$4)</f>
        <v>0.47609783389599902</v>
      </c>
      <c r="CR5" s="20">
        <f>CR4/SUM($CR$4:$CS$4)</f>
        <v>0.67147388311513023</v>
      </c>
      <c r="CS5" s="19">
        <f>CS4/SUM($CR$4:$CS$4)</f>
        <v>0.32852611688486977</v>
      </c>
      <c r="CT5" s="20">
        <f>CT4/SUM($CT$4:$CU$4)</f>
        <v>0.65885587655942224</v>
      </c>
      <c r="CU5" s="19">
        <f>CU4/SUM($CT$4:$CU$4)</f>
        <v>0.34114412344057782</v>
      </c>
      <c r="CV5" s="19">
        <f>CV4/SUM($CV$4:$CW$4)</f>
        <v>0.4277456647398844</v>
      </c>
      <c r="CW5" s="20">
        <f>CW4/SUM($CV$4:$CW$4)</f>
        <v>0.5722543352601156</v>
      </c>
      <c r="CX5" s="20">
        <f>CX4/SUM($CX$4:$CZ$4)</f>
        <v>0.5139085651427524</v>
      </c>
      <c r="CY5" s="19">
        <f t="shared" ref="CY5:CZ5" si="35">CY4/SUM($CX$4:$CZ$4)</f>
        <v>4.633410556842614E-2</v>
      </c>
      <c r="CZ5" s="19">
        <f t="shared" si="35"/>
        <v>0.4397573292888215</v>
      </c>
      <c r="DA5" s="19">
        <f>DA4/SUM($DA$4:$DB$4)</f>
        <v>0.33354065241169278</v>
      </c>
      <c r="DB5" s="20">
        <f>DB4/SUM($DA$4:$DB$4)</f>
        <v>0.66645934758830716</v>
      </c>
      <c r="DC5" s="20">
        <f>DC4/SUM($DC$4:$DD$4)</f>
        <v>0.50567558490988473</v>
      </c>
      <c r="DD5" s="19">
        <f>DD4/SUM($DC$4:$DD$4)</f>
        <v>0.49432441509011532</v>
      </c>
      <c r="DE5" s="20">
        <f>DE4/SUM($DE$4:$DF$4)</f>
        <v>0.55431562314833105</v>
      </c>
      <c r="DF5" s="19">
        <f>DF4/SUM($DE$4:$DF$4)</f>
        <v>0.44568437685166895</v>
      </c>
      <c r="DG5" s="20">
        <f>DG4/SUM($DG$4:$DH$4)</f>
        <v>0.50110211751102118</v>
      </c>
      <c r="DH5" s="19">
        <f>DH4/SUM($DG$4:$DH$4)</f>
        <v>0.49889788248897882</v>
      </c>
      <c r="DI5" s="20">
        <f>DI4/SUM($DI$4:$DJ$4)</f>
        <v>0.82833870281441857</v>
      </c>
      <c r="DJ5" s="19">
        <f>DJ4/SUM($DI$4:$DJ$4)</f>
        <v>0.17166129718558143</v>
      </c>
      <c r="DK5" s="20">
        <f>DK4/SUM($DK$4)</f>
        <v>1</v>
      </c>
      <c r="DL5" s="20">
        <f>DL4/SUM($DL$4)</f>
        <v>1</v>
      </c>
      <c r="DM5" s="20">
        <f>DM4/SUM($DM$4)</f>
        <v>1</v>
      </c>
      <c r="DN5" s="20">
        <f>DN4/SUM($DN$4)</f>
        <v>1</v>
      </c>
      <c r="DO5" s="20">
        <f>DO4/SUM($DO$4:$DP$4)</f>
        <v>0.75864541832669319</v>
      </c>
      <c r="DP5" s="19">
        <f>DP4/SUM($DO$4:$DP$4)</f>
        <v>0.24135458167330678</v>
      </c>
      <c r="DQ5" s="19">
        <f>DQ4/SUM($DQ$4:$DR$4)</f>
        <v>0.30833550465452308</v>
      </c>
      <c r="DR5" s="20">
        <f>DR4/SUM($DQ$4:$DR$4)</f>
        <v>0.69166449534547692</v>
      </c>
      <c r="DS5" s="19">
        <f>DS4/SUM($DS$4:$DU$4)</f>
        <v>7.4958772675028733E-5</v>
      </c>
      <c r="DT5" s="20">
        <f t="shared" ref="DT5:DU5" si="36">DT4/SUM($DS$4:$DU$4)</f>
        <v>0.63679976013192741</v>
      </c>
      <c r="DU5" s="19">
        <f t="shared" si="36"/>
        <v>0.36312528109539755</v>
      </c>
      <c r="DV5" s="20">
        <f>DV4/SUM($DV$4:$DW$4)</f>
        <v>0.58121647606517557</v>
      </c>
      <c r="DW5" s="19">
        <f>DW4/SUM($DV$4:$DW$4)</f>
        <v>0.41878352393482443</v>
      </c>
      <c r="DX5" s="20">
        <f>DX4/SUM($DX$4:$DY$4)</f>
        <v>0.62615868944208009</v>
      </c>
      <c r="DY5" s="19">
        <f>DY4/SUM($DX$4:$DY$4)</f>
        <v>0.37384131055791991</v>
      </c>
      <c r="DZ5" s="19">
        <f>DZ4/SUM($DZ$4:$EA$4)</f>
        <v>0.26664303734128392</v>
      </c>
      <c r="EA5" s="20">
        <f>EA4/SUM($DZ$4:$EA$4)</f>
        <v>0.73335696265871608</v>
      </c>
      <c r="EB5" s="20">
        <f>EB4/SUM($EB$4:$EC$4)</f>
        <v>0.56377499832787104</v>
      </c>
      <c r="EC5" s="19">
        <f>EC4/SUM($EB$4:$EC$4)</f>
        <v>0.43622500167212896</v>
      </c>
      <c r="ED5" s="20">
        <f>ED4/SUM($ED$4:$EE$4)</f>
        <v>0.59276944065484316</v>
      </c>
      <c r="EE5" s="19">
        <f>EE4/SUM($ED$4:$EE$4)</f>
        <v>0.4072305593451569</v>
      </c>
      <c r="EF5" s="20">
        <f>EF4/SUM($EF$4:$EG$4)</f>
        <v>0.52005390489636139</v>
      </c>
      <c r="EG5" s="19">
        <f>EG4/SUM($EF$4:$EG$4)</f>
        <v>0.47994609510363856</v>
      </c>
      <c r="EH5" s="20">
        <f>EH4/SUM($EH$4:$EI$4)</f>
        <v>0.68206532445530121</v>
      </c>
      <c r="EI5" s="19">
        <f>EI4/SUM($EH$4:$EI$4)</f>
        <v>0.31793467554469879</v>
      </c>
      <c r="EJ5" s="20">
        <f>EJ4/SUM($EJ$4:$EK$4)</f>
        <v>0.55649376759147562</v>
      </c>
      <c r="EK5" s="19">
        <f>EK4/SUM($EJ$4:$EK$4)</f>
        <v>0.44350623240852433</v>
      </c>
      <c r="EL5" s="19">
        <f>EL4/SUM($EL$4:$EN$4)</f>
        <v>7.9577285459638404E-5</v>
      </c>
      <c r="EM5" s="20">
        <f t="shared" ref="EM5:EN5" si="37">EM4/SUM($EL$4:$EN$4)</f>
        <v>0.51932136490960024</v>
      </c>
      <c r="EN5" s="19">
        <f t="shared" si="37"/>
        <v>0.48059905780494017</v>
      </c>
      <c r="EO5" s="20">
        <f>EO4/SUM($EO$4:$EP$4)</f>
        <v>0.86117642330339017</v>
      </c>
      <c r="EP5" s="19">
        <f>EP4/SUM($EO$4:$EP$4)</f>
        <v>0.1388235766966098</v>
      </c>
      <c r="EQ5" s="19">
        <f>EQ4/SUM($EQ$4:$ER$4)</f>
        <v>0.17093027669184346</v>
      </c>
      <c r="ER5" s="20">
        <f>ER4/SUM($EQ$4:$ER$4)</f>
        <v>0.82906972330815654</v>
      </c>
      <c r="ES5" s="20">
        <f>ES4/SUM($ES$4:$ET$4)</f>
        <v>0.66791062782505184</v>
      </c>
      <c r="ET5" s="19">
        <f>ET4/SUM($ES$4:$ET$4)</f>
        <v>0.33208937217494811</v>
      </c>
      <c r="EU5" s="20">
        <f>EU4/SUM($EU$4:$EW$4)</f>
        <v>0.5199219838395096</v>
      </c>
      <c r="EV5" s="19">
        <f t="shared" ref="EV5:EW5" si="38">EV4/SUM($EU$4:$EW$4)</f>
        <v>4.4271075198910249E-2</v>
      </c>
      <c r="EW5" s="19">
        <f t="shared" si="38"/>
        <v>0.43580694096158012</v>
      </c>
      <c r="EX5" s="20">
        <f>EX4/SUM($EX$4:$EY$4)</f>
        <v>0.61265985651902688</v>
      </c>
      <c r="EY5" s="19">
        <f>EY4/SUM($EX$4:$EY$4)</f>
        <v>0.38734014348097318</v>
      </c>
      <c r="EZ5" s="19">
        <f>EZ4/SUM($EZ$4:$FA$4)</f>
        <v>0.30826805598869955</v>
      </c>
      <c r="FA5" s="20">
        <f>FA4/SUM($EZ$4:$FA$4)</f>
        <v>0.69173194401130045</v>
      </c>
      <c r="FB5" s="20">
        <f>FB4/SUM($FB$4:$FC$4)</f>
        <v>0.71401357304441004</v>
      </c>
      <c r="FC5" s="19">
        <f>FC4/SUM($FB$4:$FC$4)</f>
        <v>0.28598642695558996</v>
      </c>
      <c r="FD5" s="20">
        <f>FD4/SUM($FD$4:$FE$4)</f>
        <v>0.77054437275431753</v>
      </c>
      <c r="FE5" s="19">
        <f>FE4/SUM($FD$4:$FE$4)</f>
        <v>0.2294556272456825</v>
      </c>
      <c r="FF5" s="19">
        <f>FF4/SUM($FF$4:$FG$4)</f>
        <v>0.2614933046181635</v>
      </c>
      <c r="FG5" s="20">
        <f>FG4/SUM($FF$4:$FG$4)</f>
        <v>0.73850669538183644</v>
      </c>
      <c r="FH5" s="19">
        <f>FH4/SUM($FH$4:$FI$4)</f>
        <v>0.1861110552460632</v>
      </c>
      <c r="FI5" s="20">
        <f>FI4/SUM($FH$4:$FI$4)</f>
        <v>0.8138889447539368</v>
      </c>
      <c r="FJ5" s="20">
        <f>FJ4/SUM($FJ$4:$FK$4)</f>
        <v>0.7161462934450642</v>
      </c>
      <c r="FK5" s="19">
        <f>FK4/SUM($FJ$4:$FK$4)</f>
        <v>0.28385370655493575</v>
      </c>
      <c r="FL5" s="20">
        <f>FL4/SUM($FL$4:$FM$4)</f>
        <v>0.47483989021042999</v>
      </c>
      <c r="FM5" s="19">
        <f>FM4/SUM($FL$4:$FM$4)</f>
        <v>0.52516010978956995</v>
      </c>
      <c r="FN5" s="20">
        <f>FN4/SUM($FN$4:$FO$4)</f>
        <v>0.53983111540447359</v>
      </c>
      <c r="FO5" s="19">
        <f>FO4/SUM($FN$4:$FO$4)</f>
        <v>0.46016888459552641</v>
      </c>
      <c r="FP5" s="19">
        <f>FP4/SUM($FP$4:$FQ$4)</f>
        <v>0.45683186576744356</v>
      </c>
      <c r="FQ5" s="20">
        <f>FQ4/SUM($FP$4:$FQ$4)</f>
        <v>0.5431681342325565</v>
      </c>
      <c r="FR5" s="20">
        <f>FR4/SUM($FR$4:$FS$4)</f>
        <v>0.82986377695395619</v>
      </c>
      <c r="FS5" s="19">
        <f>FS4/SUM($FR$4:$FS$4)</f>
        <v>0.17013622304604384</v>
      </c>
      <c r="FT5" s="19">
        <f>FT4/SUM($FT$4:$FU$4)</f>
        <v>0.45594908688433866</v>
      </c>
      <c r="FU5" s="20">
        <f>FU4/SUM($FT$4:$FU$4)</f>
        <v>0.54405091311566134</v>
      </c>
      <c r="FV5" s="20">
        <f>FV4/SUM($FV$4:$FW$4)</f>
        <v>0.59553183822646238</v>
      </c>
      <c r="FW5" s="19">
        <f>FW4/SUM($FV$4:$FW$4)</f>
        <v>0.40446816177353762</v>
      </c>
      <c r="FX5" s="20">
        <f>FX4/SUM($FX$4:$FY$4)</f>
        <v>0.65177697462540474</v>
      </c>
      <c r="FY5" s="19">
        <f>FY4/SUM($FX$4:$FY$4)</f>
        <v>0.34822302537459526</v>
      </c>
      <c r="FZ5" s="19">
        <f>FZ4/SUM($FZ$4:$GA$4)</f>
        <v>0.45940105526642777</v>
      </c>
      <c r="GA5" s="20">
        <f>GA4/SUM($FZ$4:$GA$4)</f>
        <v>0.54059894473357228</v>
      </c>
      <c r="GB5" s="20">
        <f>GB4/SUM(GB4)</f>
        <v>1</v>
      </c>
      <c r="GC5" s="20">
        <f t="shared" ref="GC5" si="39">GC4/SUM(GC4)</f>
        <v>1</v>
      </c>
      <c r="GD5" s="19">
        <f>GD4/SUM($GD$4:$GE$4)</f>
        <v>0.34916701612595785</v>
      </c>
      <c r="GE5" s="20">
        <f>GE4/SUM($GD$4:$GE$4)</f>
        <v>0.6508329838740422</v>
      </c>
      <c r="GF5" s="19">
        <f>GF4/SUM($GF$4:$GG$4)</f>
        <v>0.39990569850464774</v>
      </c>
      <c r="GG5" s="20">
        <f>GG4/SUM($GF$4:$GG$4)</f>
        <v>0.60009430149535226</v>
      </c>
      <c r="GH5" s="19">
        <f>GH4/SUM($GH$4:$GJ$4)</f>
        <v>4.1391209279283893E-2</v>
      </c>
      <c r="GI5" s="20">
        <f t="shared" ref="GI5:GJ5" si="40">GI4/SUM($GH$4:$GJ$4)</f>
        <v>0.57033772356890278</v>
      </c>
      <c r="GJ5" s="19">
        <f t="shared" si="40"/>
        <v>0.38827106715181331</v>
      </c>
      <c r="GK5" s="19">
        <f>GK4/SUM($GK$4:$GL$4)</f>
        <v>0.29846451197251156</v>
      </c>
      <c r="GL5" s="20">
        <f>GL4/SUM($GK$4:$GL$4)</f>
        <v>0.70153548802748844</v>
      </c>
      <c r="GM5" s="20">
        <f>GM4/SUM($GM$4:$GN$4)</f>
        <v>0.59532067373100583</v>
      </c>
      <c r="GN5" s="19">
        <f>GN4/SUM($GM$4:$GN$4)</f>
        <v>0.40467932626899422</v>
      </c>
      <c r="GO5" s="19">
        <f>GO4/SUM($GO$4:$GP$4)</f>
        <v>0.43341321465251625</v>
      </c>
      <c r="GP5" s="20">
        <f>GP4/SUM($GO$4:$GP$4)</f>
        <v>0.56658678534748375</v>
      </c>
      <c r="GQ5" s="20">
        <f>GQ4/SUM($GQ$4:$GS$4)</f>
        <v>0.65997182324238879</v>
      </c>
      <c r="GR5" s="19">
        <f t="shared" ref="GR5:GS5" si="41">GR4/SUM($GQ$4:$GS$4)</f>
        <v>6.9187684695209944E-2</v>
      </c>
      <c r="GS5" s="19">
        <f t="shared" si="41"/>
        <v>0.27084049206240118</v>
      </c>
      <c r="GT5" s="20">
        <f>GT4/SUM($GT$4:$GU$4)</f>
        <v>0.60538315389487019</v>
      </c>
      <c r="GU5" s="19">
        <f>GU4/SUM($GT$4:$GU$4)</f>
        <v>0.39461684610512981</v>
      </c>
      <c r="GV5" s="20">
        <f>GV4/SUM($GV$4:$GX$4)</f>
        <v>0.4352471750623107</v>
      </c>
      <c r="GW5" s="19">
        <f>GW4/SUM($GW$4:$GX$4)</f>
        <v>0.37073759623186686</v>
      </c>
      <c r="GX5" s="20">
        <f>GX4/SUM($GW$4:$GX$4)</f>
        <v>0.62926240376813314</v>
      </c>
      <c r="GY5" s="20">
        <f>GY4/SUM(GY4)</f>
        <v>1</v>
      </c>
      <c r="GZ5" s="20">
        <f>GZ4/SUM($GZ$4:$HB$4)</f>
        <v>0.53923151436874395</v>
      </c>
      <c r="HA5" s="19">
        <f t="shared" ref="HA5:HB5" si="42">HA4/SUM($GZ$4:$HB$4)</f>
        <v>0.405363824574066</v>
      </c>
      <c r="HB5" s="19">
        <f t="shared" si="42"/>
        <v>5.5404661057190073E-2</v>
      </c>
      <c r="HC5" s="20">
        <f>HC4/SUM($HC$4)</f>
        <v>1</v>
      </c>
      <c r="HD5" s="20">
        <f>HD4/SUM($HD$4:$HE$4)</f>
        <v>0.58672465900187087</v>
      </c>
      <c r="HE5" s="19">
        <f>HE4/SUM($HD$4:$HE$4)</f>
        <v>0.41327534099812913</v>
      </c>
      <c r="HF5" s="19">
        <f>HF4/SUM($HF$4:$HG$4)</f>
        <v>0.44529683728161695</v>
      </c>
      <c r="HG5" s="20">
        <f>HG4/SUM($HF$4:$HG$4)</f>
        <v>0.55470316271838305</v>
      </c>
      <c r="HH5" s="19">
        <f>HH4/SUM($HH$4:$HI$4)</f>
        <v>0.4582474485948419</v>
      </c>
      <c r="HI5" s="20">
        <f>HI4/SUM($HH$4:$HI$4)</f>
        <v>0.5417525514051581</v>
      </c>
      <c r="HJ5" s="19">
        <f>HJ4/SUM($HJ$4:$HK$4)</f>
        <v>0.2903789667165228</v>
      </c>
      <c r="HK5" s="20">
        <f>HK4/SUM($HJ$4:$HK$4)</f>
        <v>0.70962103328347714</v>
      </c>
      <c r="HL5" s="20">
        <f>HL4/SUM($HL$4:$HM$4)</f>
        <v>0.72461728629837407</v>
      </c>
      <c r="HM5" s="19">
        <f>HM4/SUM($HL$4:$HM$4)</f>
        <v>0.27538271370162593</v>
      </c>
      <c r="HN5" s="19">
        <f>HN4/SUM($HN$4:$HO$4)</f>
        <v>0.39754115978162746</v>
      </c>
      <c r="HO5" s="20">
        <f>HO4/SUM($HN$4:$HO$4)</f>
        <v>0.60245884021837248</v>
      </c>
      <c r="HP5" s="20">
        <f>HP4/SUM($HP$4:$HQ$4)</f>
        <v>0.68698456333262847</v>
      </c>
      <c r="HQ5" s="19">
        <f>HQ4/SUM($HP$4:$HQ$4)</f>
        <v>0.31301543666737153</v>
      </c>
      <c r="HR5" s="20">
        <f>HR4/SUM($HR$4:$HS$4)</f>
        <v>0.72402263374485598</v>
      </c>
      <c r="HS5" s="19">
        <f>HS4/SUM($HR$4:$HS$4)</f>
        <v>0.27597736625514402</v>
      </c>
      <c r="HT5" s="20">
        <f>HT4/SUM($HT$4:$HU$4)</f>
        <v>0.6246338238001975</v>
      </c>
      <c r="HU5" s="19">
        <f>HU4/SUM($HT$4:$HU$4)</f>
        <v>0.37536617619980245</v>
      </c>
      <c r="HV5" s="20">
        <f>HV4/SUM($HV$4:$HW$4)</f>
        <v>0.67778894118061794</v>
      </c>
      <c r="HW5" s="19">
        <f>HW4/SUM($HV$4:$HW$4)</f>
        <v>0.322211058819382</v>
      </c>
      <c r="HX5" s="20">
        <f>HX4/SUM($HX$4:$HY$4)</f>
        <v>0.60625629986503338</v>
      </c>
      <c r="HY5" s="19">
        <f>HY4/SUM($HX$4:$HY$4)</f>
        <v>0.39374370013496662</v>
      </c>
      <c r="HZ5" s="20">
        <f>HZ4/SUM($HZ$4:$IA$4)</f>
        <v>0.60462133509689575</v>
      </c>
      <c r="IA5" s="19">
        <f>IA4/SUM($HZ$4:$IA$4)</f>
        <v>0.39537866490310425</v>
      </c>
      <c r="IB5" s="20">
        <f>IB4/SUM($IB$4:$IC$4)</f>
        <v>0.61560693641618502</v>
      </c>
      <c r="IC5" s="19">
        <f>IC4/SUM($IB$4:$IC$4)</f>
        <v>0.38439306358381503</v>
      </c>
      <c r="ID5" s="19">
        <f>ID4/SUM($ID$4:$IE$4)</f>
        <v>0.42486591720267974</v>
      </c>
      <c r="IE5" s="20">
        <f>IE4/SUM($ID$4:$IE$4)</f>
        <v>0.57513408279732026</v>
      </c>
      <c r="IF5" s="19">
        <f>IF4/SUM($IF$4:$IG$4)</f>
        <v>0.36538357229384005</v>
      </c>
      <c r="IG5" s="20">
        <f>IG4/SUM($IF$4:$IG$4)</f>
        <v>0.63461642770615989</v>
      </c>
      <c r="IH5" s="20">
        <f>IH4/SUM($IH$4:$II$4)</f>
        <v>0.64767863022719785</v>
      </c>
      <c r="II5" s="19">
        <f>II4/SUM($IH$4:$II$4)</f>
        <v>0.3523213697728021</v>
      </c>
      <c r="IJ5" s="20">
        <f>IJ4/SUM($IJ$4:$IK$4)</f>
        <v>0.61025017926858416</v>
      </c>
      <c r="IK5" s="19">
        <f>IK4/SUM($IJ$4:$IK$4)</f>
        <v>0.38974982073141584</v>
      </c>
      <c r="IL5" s="20">
        <f>IL4/SUM($IL$4:$IM$4)</f>
        <v>0.57400156617071263</v>
      </c>
      <c r="IM5" s="19">
        <f>IM4/SUM($IL$4:$IM$4)</f>
        <v>0.42599843382928737</v>
      </c>
      <c r="IN5" s="19">
        <f>IN4/SUM($IN$4:$IO$4)</f>
        <v>0.41754928488596832</v>
      </c>
      <c r="IO5" s="20">
        <f>IO4/SUM($IN$4:$IO$4)</f>
        <v>0.58245071511403168</v>
      </c>
      <c r="IP5" s="20">
        <f>IP4/SUM($IP$4:$IQ$4)</f>
        <v>0.57546718731322466</v>
      </c>
      <c r="IQ5" s="19">
        <f>IQ4/SUM($IP$4:$IQ$4)</f>
        <v>0.42453281268677528</v>
      </c>
      <c r="IR5" s="19">
        <f>IR4/SUM($IR$4:$IS$4)</f>
        <v>0.44770850901104076</v>
      </c>
      <c r="IS5" s="20">
        <f>IS4/SUM($IR$4:$IS$4)</f>
        <v>0.55229149098895924</v>
      </c>
      <c r="IT5" s="20">
        <f>IT4/SUM($IT$4:$IU$4)</f>
        <v>0.69304460805543522</v>
      </c>
      <c r="IU5" s="19">
        <f>IU4/SUM($IT$4:$IU$4)</f>
        <v>0.30695539194456473</v>
      </c>
      <c r="IV5" s="19">
        <f>IV4/SUM($IV$4:$IW$4)</f>
        <v>0.32076558580321474</v>
      </c>
      <c r="IW5" s="20">
        <f>IW4/SUM($IV$4:$IW$4)</f>
        <v>0.67923441419678532</v>
      </c>
      <c r="IX5" s="20">
        <f>IX4/SUM($IX$4:$IY$4)</f>
        <v>0.590361699884003</v>
      </c>
      <c r="IY5" s="19">
        <f>IY4/SUM($IX$4:$IY$4)</f>
        <v>0.40963830011599706</v>
      </c>
      <c r="IZ5" s="19">
        <f>IZ4/SUM($IZ$4:$JA$4)</f>
        <v>0.32678347135588531</v>
      </c>
      <c r="JA5" s="20">
        <f>JA4/SUM($IZ$4:$JA$4)</f>
        <v>0.67321652864411474</v>
      </c>
      <c r="JB5" s="20">
        <f>JB4/SUM($JB$4:$JC$4)</f>
        <v>0.80861665228797297</v>
      </c>
      <c r="JC5" s="19">
        <f>JC4/SUM($JB$4:$JC$4)</f>
        <v>0.19138334771202703</v>
      </c>
      <c r="JD5" s="20">
        <f>JD4/SUM($JD$4)</f>
        <v>1</v>
      </c>
      <c r="JE5" s="19">
        <f>JE4/SUM($JE$4:$JF$4)</f>
        <v>0.3794088561696517</v>
      </c>
      <c r="JF5" s="20">
        <f>JF4/SUM($JE$4:$JF$4)</f>
        <v>0.6205911438303483</v>
      </c>
      <c r="JG5" s="19">
        <f>JG4/SUM($JG$4:$JH$4)</f>
        <v>0.33853205301034905</v>
      </c>
      <c r="JH5" s="20">
        <f>JH4/SUM($JG$4:$JH$4)</f>
        <v>0.66146794698965095</v>
      </c>
      <c r="JI5" s="20">
        <f>JI4/SUM($JI$4:$JJ$4)</f>
        <v>0.55609105211797738</v>
      </c>
      <c r="JJ5" s="19">
        <f>JJ4/SUM($JI$4:$JJ$4)</f>
        <v>0.44390894788202256</v>
      </c>
      <c r="JK5" s="19">
        <f>JK4/SUM($JK$4:$JL$4)</f>
        <v>0.38550106609808105</v>
      </c>
      <c r="JL5" s="20">
        <f>JL4/SUM($JK$4:$JL$4)</f>
        <v>0.61449893390191901</v>
      </c>
      <c r="JM5" s="19">
        <f>JM4/SUM($JM$4:$JN$4)</f>
        <v>0.38052869669618161</v>
      </c>
      <c r="JN5" s="20">
        <f>JN4/SUM($JM$4:$JN$4)</f>
        <v>0.61947130330381839</v>
      </c>
      <c r="JO5" s="19">
        <f>JO4/SUM($JO$4:$JP$4)</f>
        <v>0.38573981871569002</v>
      </c>
      <c r="JP5" s="20">
        <f>JP4/SUM($JO$4:$JP$4)</f>
        <v>0.61426018128430993</v>
      </c>
      <c r="JQ5" s="19">
        <f>JQ4/SUM($JQ$4:$JR$4)</f>
        <v>0.47464595705801738</v>
      </c>
      <c r="JR5" s="20">
        <f>JR4/SUM($JQ$4:$JR$4)</f>
        <v>0.52535404294198262</v>
      </c>
      <c r="JS5" s="19">
        <f>JS4/SUM($JS$4:$JT$4)</f>
        <v>0.3581069463548831</v>
      </c>
      <c r="JT5" s="20">
        <f>JT4/SUM($JS$4:$JT$4)</f>
        <v>0.64189305364511695</v>
      </c>
      <c r="JU5" s="20">
        <f>JU4/SUM($JU$4:$JV$4)</f>
        <v>0.61367691184818751</v>
      </c>
      <c r="JV5" s="19">
        <f>JV4/SUM($JU$4:$JV$4)</f>
        <v>0.38632308815181249</v>
      </c>
      <c r="JW5" s="19">
        <f>JW4/SUM($JW$4:$JX$4)</f>
        <v>0.47169177353418829</v>
      </c>
      <c r="JX5" s="20">
        <f>JX4/SUM($JW$4:$JX$4)</f>
        <v>0.52830822646581177</v>
      </c>
      <c r="JY5" s="20">
        <f>JY4/SUM($JY$4)</f>
        <v>1</v>
      </c>
      <c r="JZ5" s="19">
        <f>JZ4/SUM($JZ$4:$KA$4)</f>
        <v>0.39639696321463025</v>
      </c>
      <c r="KA5" s="20">
        <f>KA4/SUM($JZ$4:$KA$4)</f>
        <v>0.60360303678536975</v>
      </c>
      <c r="KB5" s="20">
        <f>KB4/SUM($KB$4:$KC$4)</f>
        <v>0.5000855102826115</v>
      </c>
      <c r="KC5" s="19">
        <f>KC4/SUM($KB$4:$KC$4)</f>
        <v>0.4999144897173885</v>
      </c>
      <c r="KD5" s="19">
        <f>KD4/SUM($KD$4:$KE$4)</f>
        <v>0.47023622047244096</v>
      </c>
      <c r="KE5" s="20">
        <f>KE4/SUM($KD$4:$KE$4)</f>
        <v>0.52976377952755904</v>
      </c>
      <c r="KF5" s="20">
        <f>KF4/SUM($KF$4:$KG$4)</f>
        <v>0.69125140638266669</v>
      </c>
      <c r="KG5" s="19">
        <f>KG4/SUM($KF$4:$KG$4)</f>
        <v>0.30874859361733331</v>
      </c>
      <c r="KH5" s="19">
        <f>KH4/SUM($KH$4:$KI$4)</f>
        <v>0.47480394741218529</v>
      </c>
      <c r="KI5" s="20">
        <f>KI4/SUM($KH$4:$KI$4)</f>
        <v>0.52519605258781477</v>
      </c>
      <c r="KJ5" s="19">
        <f>KJ4/SUM($KJ$4:$KK$4)</f>
        <v>0.42970911511838233</v>
      </c>
      <c r="KK5" s="20">
        <f>KK4/SUM($KJ$4:$KK$4)</f>
        <v>0.57029088488161772</v>
      </c>
      <c r="KL5" s="19">
        <f>KL4/SUM($KL$4:$KM$4)</f>
        <v>0.31924702371284291</v>
      </c>
      <c r="KM5" s="20">
        <f>KM4/SUM($KL$4:$KM$4)</f>
        <v>0.68075297628715714</v>
      </c>
      <c r="KN5" s="19">
        <f>KN4/SUM($KN$4:$KO$4)</f>
        <v>0.36823141395935499</v>
      </c>
      <c r="KO5" s="20">
        <f>KO4/SUM($KN$4:$KO$4)</f>
        <v>0.63176858604064501</v>
      </c>
      <c r="KP5" s="20">
        <f>KP4/SUM($KP$4:$KQ$4)</f>
        <v>0.61014044876265605</v>
      </c>
      <c r="KQ5" s="19">
        <f>KQ4/SUM($KP$4:$KQ$4)</f>
        <v>0.389859551237344</v>
      </c>
      <c r="KR5" s="20">
        <f>KR4/SUM($KR$4)</f>
        <v>1</v>
      </c>
      <c r="KS5" s="20">
        <f>KS4/SUM($KS$4)</f>
        <v>1</v>
      </c>
      <c r="KT5" s="20">
        <f>KT4/SUM($KT$4:$KU$4)</f>
        <v>0.54432057181713234</v>
      </c>
      <c r="KU5" s="19">
        <f>KU4/SUM($KT$4:$KU$4)</f>
        <v>0.45567942818286761</v>
      </c>
      <c r="KV5" s="19">
        <f>KV4/SUM($KV$4:$KW$4)</f>
        <v>0.46056700293618164</v>
      </c>
      <c r="KW5" s="20">
        <f>KW4/SUM($KV$4:$KW$4)</f>
        <v>0.53943299706381842</v>
      </c>
      <c r="KX5" s="20">
        <f>KX4/SUM($KX$4)</f>
        <v>1</v>
      </c>
      <c r="KY5" s="20">
        <f>KY4/SUM($KY$4)</f>
        <v>1</v>
      </c>
      <c r="KZ5" s="19">
        <f>KZ4/SUM($KZ$4:$LA$4)</f>
        <v>0.45817403590425532</v>
      </c>
      <c r="LA5" s="20">
        <f>LA4/SUM($KZ$4:$LA$4)</f>
        <v>0.54182596409574468</v>
      </c>
      <c r="LB5" s="20">
        <f>LB4/SUM($LB$4:$LC$4)</f>
        <v>0.6530250196238534</v>
      </c>
      <c r="LC5" s="19">
        <f>LC4/SUM($LB$4:$LC$4)</f>
        <v>0.34697498037614666</v>
      </c>
      <c r="LD5" s="20">
        <f>LD4/SUM($LD$4)</f>
        <v>1</v>
      </c>
      <c r="LE5" s="20">
        <f>LE4/SUM($LE$4)</f>
        <v>1</v>
      </c>
      <c r="LF5" s="20">
        <f>LF4/SUM($LF$4)</f>
        <v>1</v>
      </c>
      <c r="LG5" s="20">
        <f>LG4/SUM($LG$4:$LH$4)</f>
        <v>0.52205827730936372</v>
      </c>
      <c r="LH5" s="19">
        <f>LH4/SUM($LG$4:$LH$4)</f>
        <v>0.47794172269063628</v>
      </c>
      <c r="LI5" s="20">
        <f>LI4/SUM($LI$4)</f>
        <v>1</v>
      </c>
      <c r="LJ5" s="20">
        <f>LJ4/SUM($LJ$4:$LK$4)</f>
        <v>0.71812125980942687</v>
      </c>
      <c r="LK5" s="19">
        <f>LK4/SUM($LJ$4:$LK$4)</f>
        <v>0.28187874019057313</v>
      </c>
      <c r="LL5" s="20">
        <f>LL4/SUM($LL$4)</f>
        <v>1</v>
      </c>
      <c r="LM5" s="20">
        <f>LM4/SUM($LM$4)</f>
        <v>1</v>
      </c>
      <c r="LN5" s="19">
        <f>LN4/SUM($LN$4:$LO$4)</f>
        <v>0.48670738424650878</v>
      </c>
      <c r="LO5" s="20">
        <f>LO4/SUM($LN$4:$LO$4)</f>
        <v>0.51329261575349128</v>
      </c>
      <c r="LP5" s="20">
        <f>LP4/SUM($LP$4)</f>
        <v>1</v>
      </c>
      <c r="LQ5" s="20">
        <f>LQ4/SUM($LQ$4)</f>
        <v>1</v>
      </c>
      <c r="LR5" s="20">
        <f>LR4/SUM($LR$4:$LS$4)</f>
        <v>0.51152714479329786</v>
      </c>
      <c r="LS5" s="19">
        <f>LS4/SUM($LR$4:$LS$4)</f>
        <v>0.48847285520670208</v>
      </c>
      <c r="LT5" s="20">
        <f>LT4/SUM($LT$4)</f>
        <v>1</v>
      </c>
      <c r="LU5" s="20">
        <f>LU4/SUM($LU$4)</f>
        <v>1</v>
      </c>
      <c r="LV5" s="19">
        <f>LV4/SUM($LV$4:$LW$4)</f>
        <v>0.21361106613456771</v>
      </c>
      <c r="LW5" s="20">
        <f>LW4/SUM($LV$4:$LW$4)</f>
        <v>0.78638893386543229</v>
      </c>
      <c r="LX5" s="19">
        <f>LX4/SUM($LX$4:$LY$4)</f>
        <v>0.35185486400762161</v>
      </c>
      <c r="LY5" s="20">
        <f>LY4/SUM($LX$4:$LY$4)</f>
        <v>0.64814513599237844</v>
      </c>
      <c r="LZ5" s="19">
        <f>LZ4/SUM($LZ$4:$MB$4)</f>
        <v>0.34717089190954731</v>
      </c>
      <c r="MA5" s="19">
        <f t="shared" ref="MA5:MB5" si="43">MA4/SUM($LZ$4:$MB$4)</f>
        <v>0.22848526608739228</v>
      </c>
      <c r="MB5" s="20">
        <f t="shared" si="43"/>
        <v>0.42434384200306041</v>
      </c>
      <c r="MC5" s="20">
        <f>MC4/SUM($MC$4:$ME$4)</f>
        <v>0.3963766088020873</v>
      </c>
      <c r="MD5" s="19">
        <f t="shared" ref="MD5:ME5" si="44">MD4/SUM($MC$4:$ME$4)</f>
        <v>0.36678850171162691</v>
      </c>
      <c r="ME5" s="19">
        <f t="shared" si="44"/>
        <v>0.23683488948628578</v>
      </c>
      <c r="MF5" s="19">
        <f>MF4/SUM($MF$4:$MH$4)</f>
        <v>0.25686534651170873</v>
      </c>
      <c r="MG5" s="20">
        <f t="shared" ref="MG5:MH5" si="45">MG4/SUM($MF$4:$MH$4)</f>
        <v>0.60043972978923099</v>
      </c>
      <c r="MH5" s="19">
        <f t="shared" si="45"/>
        <v>0.14269492369906028</v>
      </c>
      <c r="MI5" s="20">
        <f>MI4/SUM($MI$4:$MK$4)</f>
        <v>0.60706635581486168</v>
      </c>
      <c r="MJ5" s="19">
        <f t="shared" ref="MJ5:MK5" si="46">MJ4/SUM($MI$4:$MK$4)</f>
        <v>0.16126226345873915</v>
      </c>
      <c r="MK5" s="19">
        <f t="shared" si="46"/>
        <v>0.23167138072639912</v>
      </c>
      <c r="ML5" s="19">
        <f>ML4/SUM($ML$4:$MM$4)</f>
        <v>0.34380834599059862</v>
      </c>
      <c r="MM5" s="20">
        <f>MM4/SUM($ML$4:$MM$4)</f>
        <v>0.65619165400940138</v>
      </c>
      <c r="MN5" s="19">
        <f>MN4/SUM($MN$4:$MO$4)</f>
        <v>0.36750712234281824</v>
      </c>
      <c r="MO5" s="20">
        <f>MO4/SUM($MN$4:$MO$4)</f>
        <v>0.63249287765718176</v>
      </c>
      <c r="MP5" s="19">
        <f>MP4/SUM($MP$4:$MQ$4)</f>
        <v>0.40495534815013767</v>
      </c>
      <c r="MQ5" s="20">
        <f>MQ4/SUM($MP$4:$MQ$4)</f>
        <v>0.59504465184986233</v>
      </c>
      <c r="MR5" s="20">
        <f>MR4/SUM($MR$4)</f>
        <v>1</v>
      </c>
      <c r="MS5" s="20">
        <f>MS4/SUM($MS$4:$MT$4)</f>
        <v>0.54103135172177486</v>
      </c>
      <c r="MT5" s="19">
        <f>MT4/SUM($MS$4:$MT$4)</f>
        <v>0.45896864827822509</v>
      </c>
      <c r="MU5" s="20">
        <f>MU4/SUM($MU$4)</f>
        <v>1</v>
      </c>
      <c r="MV5" s="20">
        <f>MV4/SUM($MV$4)</f>
        <v>1</v>
      </c>
      <c r="MW5" s="20">
        <f>MW4/SUM($MW$4)</f>
        <v>1</v>
      </c>
      <c r="MX5" s="19">
        <f>MX4/SUM($MX$4:$MY$4)</f>
        <v>0.47895961603723275</v>
      </c>
      <c r="MY5" s="20">
        <f>MY4/SUM($MX$4:$MY$4)</f>
        <v>0.5210403839627672</v>
      </c>
      <c r="MZ5" s="20">
        <f>MZ4/SUM($MZ$4)</f>
        <v>1</v>
      </c>
      <c r="NA5" s="20">
        <f>NA4/SUM($NA$4)</f>
        <v>1</v>
      </c>
      <c r="NB5" s="20">
        <f>NB4/SUM($NB$4)</f>
        <v>1</v>
      </c>
      <c r="NC5" s="19">
        <f>NC4/SUM($NC$4:$ND$4)</f>
        <v>0.37412474415598407</v>
      </c>
      <c r="ND5" s="20">
        <f>ND4/SUM($NC$4:$ND$4)</f>
        <v>0.62587525584401593</v>
      </c>
      <c r="NE5" s="20">
        <f>NE4/SUM($NE$4)</f>
        <v>1</v>
      </c>
      <c r="NF5" s="20">
        <f>NF4/SUM($NF$4)</f>
        <v>1</v>
      </c>
      <c r="NG5" s="20">
        <f>NG4/SUM($NG$4)</f>
        <v>1</v>
      </c>
      <c r="NH5" s="20">
        <f>NH4/SUM($NH$4)</f>
        <v>1</v>
      </c>
      <c r="NI5" s="20">
        <f>NI4/SUM($NI$4)</f>
        <v>1</v>
      </c>
      <c r="NJ5" s="20">
        <f>NJ4/SUM($NJ$4)</f>
        <v>1</v>
      </c>
      <c r="NK5" s="20">
        <f>NK4/SUM($NK$4)</f>
        <v>1</v>
      </c>
      <c r="NL5" s="20">
        <f>NL4/SUM($NL$4:$NM$4)</f>
        <v>0.68535887713696531</v>
      </c>
      <c r="NM5" s="19">
        <f>NM4/SUM($NL$4:$NM$4)</f>
        <v>0.31464112286303464</v>
      </c>
      <c r="NN5" s="20">
        <f>NN4/SUM($NN$4)</f>
        <v>1</v>
      </c>
      <c r="NO5" s="20">
        <f>NO4/SUM($NO$4)</f>
        <v>1</v>
      </c>
      <c r="NP5" s="20">
        <f>NP4/SUM($NP$4:$NQ$4)</f>
        <v>0.61593444909344486</v>
      </c>
      <c r="NQ5" s="19">
        <f>NQ4/SUM($NP$4:$NQ$4)</f>
        <v>0.38406555090655509</v>
      </c>
      <c r="NR5" s="20">
        <f>NR4/SUM($NR$4)</f>
        <v>1</v>
      </c>
      <c r="NS5" s="20">
        <f>NS4/SUM($NS$4)</f>
        <v>1</v>
      </c>
      <c r="NT5" s="20">
        <f>NT4/SUM($NT$4)</f>
        <v>1</v>
      </c>
      <c r="NU5" s="20">
        <f>NU4/SUM($NU$4)</f>
        <v>1</v>
      </c>
      <c r="NV5" s="20">
        <f>NV4/SUM($NV$4)</f>
        <v>1</v>
      </c>
      <c r="NW5" s="20">
        <f>NW4/SUM($NW$4)</f>
        <v>1</v>
      </c>
      <c r="NX5" s="19">
        <f>NX4/SUM($NX$4:$NY$4)</f>
        <v>0.37759505006920135</v>
      </c>
      <c r="NY5" s="20">
        <f>NY4/SUM($NX$4:$NY$4)</f>
        <v>0.62240494993079865</v>
      </c>
      <c r="NZ5" s="19">
        <f>NZ4/SUM($NZ$4:$OA$4)</f>
        <v>0.3480608197443808</v>
      </c>
      <c r="OA5" s="20">
        <f>OA4/SUM($NZ$4:$OA$4)</f>
        <v>0.65193918025561925</v>
      </c>
      <c r="OB5" s="20">
        <f>OB4/SUM($OB$4)</f>
        <v>1</v>
      </c>
      <c r="OC5" s="20">
        <f>OC4/SUM($OC$4)</f>
        <v>1</v>
      </c>
      <c r="OD5" s="19">
        <f>OD4/SUM($OD$4:$OE$4)</f>
        <v>0.47872841990276882</v>
      </c>
      <c r="OE5" s="20">
        <f>OE4/SUM($OD$4:$OE$4)</f>
        <v>0.52127158009723118</v>
      </c>
      <c r="OF5" s="20">
        <f>OF4/SUM($OF$4)</f>
        <v>1</v>
      </c>
      <c r="OG5" s="20">
        <f>OG4/SUM($OG$4)</f>
        <v>1</v>
      </c>
      <c r="OH5" s="20">
        <f>OH4/SUM($OH$4)</f>
        <v>1</v>
      </c>
      <c r="OI5" s="20">
        <f>OI4/SUM($OI$4)</f>
        <v>1</v>
      </c>
      <c r="OJ5" s="20">
        <f>OJ4/SUM($OJ$4)</f>
        <v>1</v>
      </c>
      <c r="OK5" s="20">
        <f>OK4/SUM($OK$4)</f>
        <v>1</v>
      </c>
      <c r="OL5" s="20">
        <f>OL4/SUM($OL$4)</f>
        <v>1</v>
      </c>
      <c r="OM5" s="20">
        <f>OM4/SUM($OM$4)</f>
        <v>1</v>
      </c>
      <c r="ON5" s="20">
        <f>ON4/SUM($ON$4)</f>
        <v>1</v>
      </c>
      <c r="OO5" s="20">
        <f>OO4/SUM($OO$4)</f>
        <v>1</v>
      </c>
      <c r="OP5" s="20">
        <f>OP4/SUM($OP$4)</f>
        <v>1</v>
      </c>
      <c r="OQ5" s="20">
        <f>OQ4/SUM($OQ$4:$OR$4)</f>
        <v>0.5696651751272952</v>
      </c>
      <c r="OR5" s="19">
        <f>OR4/SUM($OQ$4:$OR$4)</f>
        <v>0.4303348248727048</v>
      </c>
      <c r="OS5" s="20">
        <f>OS4/SUM($OS$4)</f>
        <v>1</v>
      </c>
      <c r="OT5" s="20">
        <f>OT4/SUM($OT$4)</f>
        <v>1</v>
      </c>
      <c r="OU5" s="20">
        <f>OU4/SUM($OU$4)</f>
        <v>1</v>
      </c>
      <c r="OV5" s="20">
        <f>OV4/SUM($OV$4:$OW$4)</f>
        <v>0.63649106977418657</v>
      </c>
      <c r="OW5" s="19">
        <f>OW4/SUM($OV$4:$OW$4)</f>
        <v>0.36350893022581349</v>
      </c>
      <c r="OX5" s="20">
        <f>OX4/SUM($OX$4:$OY$4)</f>
        <v>0.69812853371525063</v>
      </c>
      <c r="OY5" s="19">
        <f>OY4/SUM($OX$4:$OY$4)</f>
        <v>0.30187146628474931</v>
      </c>
      <c r="OZ5" s="20">
        <f>OZ4/SUM($OZ$4)</f>
        <v>1</v>
      </c>
      <c r="PA5" s="20">
        <f>PA4/SUM($PA$4)</f>
        <v>1</v>
      </c>
      <c r="PB5" s="20">
        <f>PB4/SUM($PB$4:$PC$4)</f>
        <v>0.60679573600877879</v>
      </c>
      <c r="PC5" s="19">
        <f>PC4/SUM($PB$4:$PC$4)</f>
        <v>0.39320426399122121</v>
      </c>
      <c r="PD5" s="19">
        <f>PD4/SUM($PD$4:$PE$4)</f>
        <v>0.47162266212960435</v>
      </c>
      <c r="PE5" s="20">
        <f>PE4/SUM($PD$4:$PE$4)</f>
        <v>0.52837733787039565</v>
      </c>
      <c r="PF5" s="19">
        <f>PF4/SUM($PF$4:$PI$4)</f>
        <v>0.12112942164374935</v>
      </c>
      <c r="PG5" s="19">
        <f t="shared" ref="PG5:PI5" si="47">PG4/SUM($PF$4:$PI$4)</f>
        <v>0.14716070116510968</v>
      </c>
      <c r="PH5" s="20">
        <f t="shared" si="47"/>
        <v>0.44148210349532907</v>
      </c>
      <c r="PI5" s="19">
        <f t="shared" si="47"/>
        <v>0.29022777369581193</v>
      </c>
      <c r="PJ5" s="19">
        <f>PJ4/SUM($PJ$4:$PK$4)</f>
        <v>0.43732425632677224</v>
      </c>
      <c r="PK5" s="20">
        <f>PK4/SUM($PJ$4:$PK$4)</f>
        <v>0.56267574367322781</v>
      </c>
      <c r="PL5" s="20">
        <f>PL4/SUM($PL$4)</f>
        <v>1</v>
      </c>
      <c r="PM5" s="20">
        <f>PM4/SUM($PM$4)</f>
        <v>1</v>
      </c>
      <c r="PN5" s="20">
        <f>PN4/SUM($PN$4:$PO$4)</f>
        <v>0.52044362503161179</v>
      </c>
      <c r="PO5" s="19">
        <f>PO4/SUM($PN$4:$PO$4)</f>
        <v>0.47955637496838827</v>
      </c>
      <c r="PP5" s="20">
        <f>PP4/SUM($PP$4)</f>
        <v>1</v>
      </c>
      <c r="PQ5" s="20">
        <f>PQ4/SUM($PQ$4)</f>
        <v>1</v>
      </c>
      <c r="PR5" s="20">
        <f>PR4/SUM($PR$4)</f>
        <v>1</v>
      </c>
      <c r="PS5" s="20">
        <f>PS4/SUM($PS$4)</f>
        <v>1</v>
      </c>
      <c r="PT5" s="20">
        <f>PT4/SUM($PT$4)</f>
        <v>1</v>
      </c>
      <c r="PU5" s="20">
        <f>PU4/SUM($PU$4)</f>
        <v>1</v>
      </c>
      <c r="PV5" s="19">
        <f>PV4/SUM($PV$4:$PW$4)</f>
        <v>0.32752460809332845</v>
      </c>
      <c r="PW5" s="20">
        <f>PW4/SUM($PV$4:$PW$4)</f>
        <v>0.67247539190667149</v>
      </c>
      <c r="PX5" s="20">
        <f>PX4/SUM($PX$4:$PY$4)</f>
        <v>0.54223591392088577</v>
      </c>
      <c r="PY5" s="19">
        <f>PY4/SUM($PX$4:$PY$4)</f>
        <v>0.45776408607911423</v>
      </c>
      <c r="PZ5" s="20">
        <f>PZ4/SUM($PZ$4)</f>
        <v>1</v>
      </c>
      <c r="QA5" s="19">
        <f>QA4/SUM($QA$4:$QB$4)</f>
        <v>0.38805444731283734</v>
      </c>
      <c r="QB5" s="20">
        <f>QB4/SUM($QA$4:$QB$4)</f>
        <v>0.61194555268716266</v>
      </c>
      <c r="QC5" s="20">
        <f>QC4/SUM($QC$4)</f>
        <v>1</v>
      </c>
      <c r="QD5" s="20">
        <f>QD4/SUM($QD$4)</f>
        <v>1</v>
      </c>
      <c r="QE5" s="20">
        <f>QE4/SUM($QE$4)</f>
        <v>1</v>
      </c>
      <c r="QF5" s="19">
        <f>QF4/SUM($QF$4:$QG$4)</f>
        <v>0.43514453303361317</v>
      </c>
      <c r="QG5" s="20">
        <f>QG4/SUM($QF$4:$QG$4)</f>
        <v>0.56485546696638689</v>
      </c>
      <c r="QH5" s="20">
        <f>QH4/SUM($QH$4)</f>
        <v>1</v>
      </c>
      <c r="QI5" s="20">
        <f>QI4/SUM($QI$4)</f>
        <v>1</v>
      </c>
      <c r="QJ5" s="20">
        <f>QJ4/SUM($QJ$4)</f>
        <v>1</v>
      </c>
      <c r="QK5" s="20">
        <f>QK4/SUM($QK$4)</f>
        <v>1</v>
      </c>
      <c r="QL5" s="19">
        <f>QL4/SUM($QL$4:$QM$4)</f>
        <v>0.37301393010466982</v>
      </c>
      <c r="QM5" s="20">
        <f>QM4/SUM($QL$4:$QM$4)</f>
        <v>0.62698606989533012</v>
      </c>
      <c r="QN5" s="20">
        <f>QN4/SUM($QN$4:$QO$4)</f>
        <v>0.61510945347432666</v>
      </c>
      <c r="QO5" s="19">
        <f>QO4/SUM($QN$4:$QO$4)</f>
        <v>0.38489054652567334</v>
      </c>
      <c r="QP5" s="20">
        <f>QP4/SUM($QP$4)</f>
        <v>1</v>
      </c>
      <c r="QQ5" s="19">
        <f>QQ4/SUM($QQ$4:$QR$4)</f>
        <v>0.42286339823285635</v>
      </c>
      <c r="QR5" s="20">
        <f>QR4/SUM($QQ$4:$QR$4)</f>
        <v>0.57713660176714365</v>
      </c>
      <c r="QS5" s="20">
        <f>QS4/SUM($QS$4)</f>
        <v>1</v>
      </c>
      <c r="QT5" s="20">
        <f>QT4/SUM($QT$4)</f>
        <v>1</v>
      </c>
      <c r="QU5" s="20">
        <f>QU4/SUM($QU$4)</f>
        <v>1</v>
      </c>
      <c r="QV5" s="20">
        <f>QV4/SUM($QV$4)</f>
        <v>1</v>
      </c>
      <c r="QW5" s="20">
        <f>QW4/SUM($QW$4)</f>
        <v>1</v>
      </c>
      <c r="QX5" s="20">
        <f>QX4/SUM($QX$4)</f>
        <v>1</v>
      </c>
      <c r="QY5" s="20">
        <f>QY4/SUM($QY$4)</f>
        <v>1</v>
      </c>
      <c r="QZ5" s="20">
        <f>QZ4/SUM($QZ$4)</f>
        <v>1</v>
      </c>
      <c r="RA5" s="20">
        <f>RA4/SUM($RA$4)</f>
        <v>1</v>
      </c>
      <c r="RB5" s="20">
        <f>RB4/SUM($RB$4)</f>
        <v>1</v>
      </c>
      <c r="RC5" s="19">
        <f>RC4/SUM($RC$4:$RD$4)</f>
        <v>0.46370110052714325</v>
      </c>
      <c r="RD5" s="20">
        <f>RD4/SUM($RC$4:$RD$4)</f>
        <v>0.53629889947285669</v>
      </c>
      <c r="RE5" s="20">
        <f>RE4/SUM($RE$4)</f>
        <v>1</v>
      </c>
      <c r="RF5" s="19">
        <f>RF4/SUM($RF$4:$RH$4)</f>
        <v>4.9979525420806484E-2</v>
      </c>
      <c r="RG5" s="19">
        <f t="shared" ref="RG5:RH5" si="48">RG4/SUM($RF$4:$RH$4)</f>
        <v>0.37390892045087176</v>
      </c>
      <c r="RH5" s="20">
        <f t="shared" si="48"/>
        <v>0.57611155412832171</v>
      </c>
      <c r="RI5" s="20">
        <f>RI4/SUM($RI$4)</f>
        <v>1</v>
      </c>
      <c r="RJ5" s="20">
        <f>RJ4/SUM($RJ$4)</f>
        <v>1</v>
      </c>
      <c r="RK5" s="19">
        <f>RK4/SUM($RK$4:$RM$4)</f>
        <v>0.37991564473267181</v>
      </c>
      <c r="RL5" s="20">
        <f t="shared" ref="RL5:RM5" si="49">RL4/SUM($RK$4:$RM$4)</f>
        <v>0.53075554038569372</v>
      </c>
      <c r="RM5" s="19">
        <f t="shared" si="49"/>
        <v>8.9328814881634439E-2</v>
      </c>
      <c r="RN5" s="20">
        <f>RN4/SUM($RN$4:$RO$4)</f>
        <v>0.59603469640644358</v>
      </c>
      <c r="RO5" s="19">
        <f>RO4/SUM($RN$4:$RO$4)</f>
        <v>0.40396530359355637</v>
      </c>
      <c r="RP5" s="20">
        <f>RP4/SUM($RP$4:$RQ$4)</f>
        <v>0.64174361176723216</v>
      </c>
      <c r="RQ5" s="19">
        <f>RQ4/SUM($RP$4:$RQ$4)</f>
        <v>0.3582563882327679</v>
      </c>
      <c r="RR5" s="20">
        <f>RR4/SUM($RR$4:$RS$4)</f>
        <v>0.56840100011906181</v>
      </c>
      <c r="RS5" s="19">
        <f>RS4/SUM($RR$4:$RS$4)</f>
        <v>0.43159899988093819</v>
      </c>
      <c r="RT5" s="20">
        <f>RT4/SUM($RT$4)</f>
        <v>1</v>
      </c>
      <c r="RU5" s="20">
        <f>RU4/SUM($RU$4)</f>
        <v>1</v>
      </c>
      <c r="RV5" s="20">
        <f>RV4/SUM($RV$4:$RX$4)</f>
        <v>0.42786169184088557</v>
      </c>
      <c r="RW5" s="19">
        <f t="shared" ref="RW5:RX5" si="50">RW4/SUM($RV$4:$RX$4)</f>
        <v>0.31182688139775266</v>
      </c>
      <c r="RX5" s="19">
        <f t="shared" si="50"/>
        <v>0.26031142676136176</v>
      </c>
      <c r="RY5" s="20">
        <f>RY4/SUM($RY$4)</f>
        <v>1</v>
      </c>
      <c r="RZ5" s="19">
        <f>RZ4/SUM($RZ$4:$SB$4)</f>
        <v>0.44087237479806141</v>
      </c>
      <c r="SA5" s="19">
        <f t="shared" ref="SA5:SB5" si="51">SA4/SUM($RZ$4:$SB$4)</f>
        <v>4.9811523963381801E-2</v>
      </c>
      <c r="SB5" s="20">
        <f t="shared" si="51"/>
        <v>0.50931610123855686</v>
      </c>
      <c r="SC5" s="19">
        <f>SC4/SUM($SC$4:$SD$4)</f>
        <v>0.42598318416056413</v>
      </c>
      <c r="SD5" s="20">
        <f>SD4/SUM($SC$4:$SD$4)</f>
        <v>0.57401681583943587</v>
      </c>
      <c r="SE5" s="20">
        <f>SE4/SUM($SE$4)</f>
        <v>1</v>
      </c>
      <c r="SF5" s="19">
        <f>SF4/SUM($SF$4:$SH$4)</f>
        <v>0.32608483285465878</v>
      </c>
      <c r="SG5" s="19">
        <f t="shared" ref="SG5:SH5" si="52">SG4/SUM($SF$4:$SH$4)</f>
        <v>7.0876397762277846E-2</v>
      </c>
      <c r="SH5" s="20">
        <f t="shared" si="52"/>
        <v>0.60303876938306333</v>
      </c>
      <c r="SI5" s="20">
        <f>SI4/SUM($SI$4)</f>
        <v>1</v>
      </c>
      <c r="SJ5" s="19">
        <f>SJ4/SUM($SJ$4:$SL$4)</f>
        <v>1.8426534209261337E-3</v>
      </c>
      <c r="SK5" s="19">
        <f t="shared" ref="SK5:SL5" si="53">SK4/SUM($SJ$4:$SL$4)</f>
        <v>0.43694920685787536</v>
      </c>
      <c r="SL5" s="20">
        <f t="shared" si="53"/>
        <v>0.56120813972119854</v>
      </c>
      <c r="SM5" s="20">
        <f>SM4/SUM($SM$4)</f>
        <v>1</v>
      </c>
      <c r="SN5" s="20">
        <f>SN4/SUM($SN$4)</f>
        <v>1</v>
      </c>
      <c r="SO5" s="19">
        <f>SO4/SUM($SO$4:$SP$4)</f>
        <v>0.32695270830864054</v>
      </c>
      <c r="SP5" s="20">
        <f>SP4/SUM($SO$4:$SP$4)</f>
        <v>0.67304729169135946</v>
      </c>
      <c r="SQ5" s="20">
        <f>SQ4/SUM($SQ$4:$SR$4)</f>
        <v>0.5562491850306428</v>
      </c>
      <c r="SR5" s="19">
        <f>SR4/SUM($SQ$4:$SR$4)</f>
        <v>0.44375081496935714</v>
      </c>
      <c r="SS5" s="20">
        <f>SS4/SUM($SS$4:$ST$4)</f>
        <v>0.50212387632124866</v>
      </c>
      <c r="ST5" s="19">
        <f>ST4/SUM($SS$4:$ST$4)</f>
        <v>0.49787612367875134</v>
      </c>
      <c r="SU5" s="20">
        <f>SU4/SUM($SU$4)</f>
        <v>1</v>
      </c>
      <c r="SV5" s="20">
        <f>SV4/SUM($SV$4)</f>
        <v>1</v>
      </c>
      <c r="SW5" s="20">
        <f>SW4/SUM($SW$4:$SX$4)</f>
        <v>0.32464418771375181</v>
      </c>
      <c r="SX5" s="20">
        <f>SX4/SUM($SW$4:$SX$4)</f>
        <v>0.67535581228624819</v>
      </c>
      <c r="SY5" s="19">
        <f>SY4/SUM($SY$4:$SZ$4)</f>
        <v>0.35912869016910287</v>
      </c>
      <c r="SZ5" s="20">
        <f>SZ4/SUM($SY$4:$SZ$4)</f>
        <v>0.64087130983089713</v>
      </c>
      <c r="TA5" s="20">
        <f>TA4/SUM($TA$4)</f>
        <v>1</v>
      </c>
      <c r="TB5" s="19">
        <f>TB4/SUM($TB$4:$TD$4)</f>
        <v>0.38417568514041706</v>
      </c>
      <c r="TC5" s="19">
        <f t="shared" ref="TC5:TD5" si="54">TC4/SUM($TB$4:$TD$4)</f>
        <v>0.13933259528704728</v>
      </c>
      <c r="TD5" s="20">
        <f t="shared" si="54"/>
        <v>0.47649171957253567</v>
      </c>
      <c r="TE5" s="19">
        <f>TE4/SUM($TE$4:$TF$4)</f>
        <v>0.45536814282194299</v>
      </c>
      <c r="TF5" s="20">
        <f>TF4/SUM($TE$4:$TF$4)</f>
        <v>0.54463185717805707</v>
      </c>
      <c r="TG5" s="20">
        <f>TG4/SUM($TG$4)</f>
        <v>1</v>
      </c>
      <c r="TH5" s="20">
        <f>TH4/SUM($TH$4)</f>
        <v>1</v>
      </c>
      <c r="TI5" s="20">
        <f>TI4/SUM($TI$4:$TK$4)</f>
        <v>0.54664528201015772</v>
      </c>
      <c r="TJ5" s="19">
        <f t="shared" ref="TJ5:TK5" si="55">TJ4/SUM($TI$4:$TK$4)</f>
        <v>0.30772520716385993</v>
      </c>
      <c r="TK5" s="19">
        <f t="shared" si="55"/>
        <v>0.14562951082598236</v>
      </c>
      <c r="TL5" s="19">
        <f>TL4/SUM($TL$4:$TM$4)</f>
        <v>0.45689470298091356</v>
      </c>
      <c r="TM5" s="20">
        <f>TM4/SUM($TL$4:$TM$4)</f>
        <v>0.54310529701908639</v>
      </c>
      <c r="TN5" s="19">
        <f>TN4/SUM($TN$4:$TO$4)</f>
        <v>0.2710116952424208</v>
      </c>
      <c r="TO5" s="20">
        <f>TO4/SUM($TN$4:$TO$4)</f>
        <v>0.72898830475757925</v>
      </c>
      <c r="TP5" s="20">
        <f>TP4/SUM($TP$4)</f>
        <v>1</v>
      </c>
      <c r="TQ5" s="20">
        <f>TQ4/SUM($TQ$4)</f>
        <v>1</v>
      </c>
      <c r="TR5" s="20">
        <f>TR4/SUM($TR$4)</f>
        <v>1</v>
      </c>
      <c r="TS5" s="20">
        <f>TS4/SUM($TS$4)</f>
        <v>1</v>
      </c>
      <c r="TT5" s="20">
        <f>TT4/SUM($TT$4)</f>
        <v>1</v>
      </c>
      <c r="TU5" s="20">
        <f>TU4/SUM($TU$4)</f>
        <v>1</v>
      </c>
      <c r="TV5" s="19">
        <f>TV4/SUM($TV$4:$TW$4)</f>
        <v>0.44631321655124251</v>
      </c>
      <c r="TW5" s="20">
        <f>TW4/SUM($TV$4:$TW$4)</f>
        <v>0.55368678344875755</v>
      </c>
      <c r="TX5" s="19">
        <f>TX4/SUM($TX$4:$TY$4)</f>
        <v>0.49125642061522479</v>
      </c>
      <c r="TY5" s="20">
        <f>TY4/SUM($TX$4:$TY$4)</f>
        <v>0.50874357938477521</v>
      </c>
      <c r="TZ5" s="19">
        <f>TZ4/SUM($TZ$4:$UA$4)</f>
        <v>0.33814524681011188</v>
      </c>
      <c r="UA5" s="20">
        <f>UA4/SUM($TZ$4:$UA$4)</f>
        <v>0.66185475318988818</v>
      </c>
      <c r="UB5" s="19">
        <f>UB4/SUM($UB$4:$UC$4)</f>
        <v>0.35382854526725421</v>
      </c>
      <c r="UC5" s="20">
        <f>UC4/SUM($UB$4:$UC$4)</f>
        <v>0.64617145473274584</v>
      </c>
      <c r="UD5" s="19">
        <f>UD4/SUM($UD$4:$UG$4)</f>
        <v>0.20344148663591985</v>
      </c>
      <c r="UE5" s="20">
        <f t="shared" ref="UE5:UG5" si="56">UE4/SUM($UD$4:$UG$4)</f>
        <v>0.44364430779189257</v>
      </c>
      <c r="UF5" s="19">
        <f t="shared" si="56"/>
        <v>0.10073630552633708</v>
      </c>
      <c r="UG5" s="19">
        <f t="shared" si="56"/>
        <v>0.2521779000458505</v>
      </c>
      <c r="UH5" s="19">
        <f>UH4/SUM($UH$4:$UI$4)</f>
        <v>0.42789282664389411</v>
      </c>
      <c r="UI5" s="20">
        <f>UI4/SUM($UH$4:$UI$4)</f>
        <v>0.57210717335610595</v>
      </c>
      <c r="UJ5" s="19">
        <f>UJ4/SUM($UJ$4:$UK$4)</f>
        <v>0.38664309748647097</v>
      </c>
      <c r="UK5" s="20">
        <f>UK4/SUM($UJ$4:$UK$4)</f>
        <v>0.61335690251352903</v>
      </c>
      <c r="UL5" s="19">
        <f>UL4/SUM($UL$4:$UM$4)</f>
        <v>0.40045913682277318</v>
      </c>
      <c r="UM5" s="20">
        <f>UM4/SUM($UL$4:$UM$4)</f>
        <v>0.59954086317722677</v>
      </c>
      <c r="UN5" s="20">
        <f>UN4/SUM($UN$4)</f>
        <v>1</v>
      </c>
      <c r="UO5" s="20">
        <f>UO4/SUM($UO$4:$UP$4)</f>
        <v>0.62043656467448294</v>
      </c>
      <c r="UP5" s="19">
        <f>UP4/SUM($UO$4:$UP$4)</f>
        <v>0.37956343532551712</v>
      </c>
      <c r="UQ5" s="20">
        <f>UQ4/SUM($UQ$4:$UR$4)</f>
        <v>0.6443557540199828</v>
      </c>
      <c r="UR5" s="19">
        <f>UR4/SUM($UQ$4:$UR$4)</f>
        <v>0.3556442459800172</v>
      </c>
      <c r="US5" s="20">
        <f>US4/SUM($US$4)</f>
        <v>1</v>
      </c>
      <c r="UT5" s="20">
        <f>UT4/SUM($UT$4)</f>
        <v>1</v>
      </c>
      <c r="UU5" s="20">
        <f>UU4/SUM($UU$4:$UV$4)</f>
        <v>0.57652382219856269</v>
      </c>
      <c r="UV5" s="19">
        <f>UV4/SUM($UU$4:$UV$4)</f>
        <v>0.42347617780143731</v>
      </c>
      <c r="UW5" s="19">
        <f>UW4/SUM($UW$4:$UX$4)</f>
        <v>0.4863013698630137</v>
      </c>
      <c r="UX5" s="20">
        <f>UX4/SUM($UW$4:$UX$4)</f>
        <v>0.51369863013698636</v>
      </c>
      <c r="UY5" s="20">
        <f>UY4/SUM($UY$4:$UZ$4)</f>
        <v>0.54893119572478288</v>
      </c>
      <c r="UZ5" s="19">
        <f>UZ4/SUM($UY$4:$UZ$4)</f>
        <v>0.45106880427521712</v>
      </c>
      <c r="VA5" s="20">
        <f>VA4/SUM($VA$4:$VB$4)</f>
        <v>0.73606402609106125</v>
      </c>
      <c r="VB5" s="19">
        <f>VB4/SUM($VA$4:$VB$4)</f>
        <v>0.26393597390893875</v>
      </c>
      <c r="VC5" s="19">
        <f>VC4/SUM($VC$4:$VD$4)</f>
        <v>0.40972676166819194</v>
      </c>
      <c r="VD5" s="20">
        <f>VD4/SUM($VC$4:$VD$4)</f>
        <v>0.59027323833180811</v>
      </c>
      <c r="VE5" s="19">
        <f>VE4/SUM($VE$4:$VF$4)</f>
        <v>0.36321760835035172</v>
      </c>
      <c r="VF5" s="20">
        <f>VF4/SUM($VE$4:$VF$4)</f>
        <v>0.63678239164964834</v>
      </c>
      <c r="VG5" s="20">
        <f>VG4/SUM($VG$4)</f>
        <v>1</v>
      </c>
      <c r="VH5" s="20">
        <f>VH4/SUM($VH$4)</f>
        <v>1</v>
      </c>
      <c r="VI5" s="19">
        <f>VI4/SUM($VI$4:$VJ$4)</f>
        <v>0.47154471544715448</v>
      </c>
      <c r="VJ5" s="20">
        <f>VJ4/SUM($VI$4:$VJ$4)</f>
        <v>0.52845528455284552</v>
      </c>
      <c r="VK5" s="19">
        <f>VK4/SUM($VK$4:$VL$4)</f>
        <v>0.49658832448824869</v>
      </c>
      <c r="VL5" s="20">
        <f>VL4/SUM($VK$4:$VL$4)</f>
        <v>0.50341167551175137</v>
      </c>
      <c r="VM5" s="19">
        <f>VM4/SUM($VM$4:$VN$4)</f>
        <v>0.23379189763540484</v>
      </c>
      <c r="VN5" s="20">
        <f>VN4/SUM($VM$4:$VN$4)</f>
        <v>0.76620810236459513</v>
      </c>
      <c r="VO5" s="20">
        <f>VO4/SUM($VO$4)</f>
        <v>1</v>
      </c>
      <c r="VP5" s="20">
        <f>VP4/SUM($VP$4)</f>
        <v>1</v>
      </c>
      <c r="VQ5" s="20">
        <f>VQ4/SUM($VQ$4)</f>
        <v>1</v>
      </c>
      <c r="VR5" s="20">
        <f>VR4/SUM($VR$4:$VT$4)</f>
        <v>0.53458262350936969</v>
      </c>
      <c r="VS5" s="19">
        <f t="shared" ref="VS5:VT5" si="57">VS4/SUM($VR$4:$VT$4)</f>
        <v>0.30221465076660986</v>
      </c>
      <c r="VT5" s="19">
        <f t="shared" si="57"/>
        <v>0.16320272572402045</v>
      </c>
      <c r="VU5" s="19">
        <f>VU4/SUM($VU$4:$VV$4)</f>
        <v>0.38398926654740606</v>
      </c>
      <c r="VV5" s="20">
        <f>VV4/SUM($VU$4:$VV$4)</f>
        <v>0.61601073345259394</v>
      </c>
      <c r="VW5" s="19">
        <f>VW4/SUM($VW$4:$VX$4)</f>
        <v>0.37706103557998266</v>
      </c>
      <c r="VX5" s="20">
        <f>VX4/SUM($VW$4:$VX$4)</f>
        <v>0.62293896442001739</v>
      </c>
      <c r="VY5" s="19">
        <f>VY4/SUM($VY$4:$VZ$4)</f>
        <v>0.47812365514273419</v>
      </c>
      <c r="VZ5" s="20">
        <f>VZ4/SUM($VY$4:$VZ$4)</f>
        <v>0.52187634485726586</v>
      </c>
      <c r="WA5" s="20">
        <f>WA4/SUM($WA$4)</f>
        <v>1</v>
      </c>
      <c r="WB5" s="20">
        <f>WB4/SUM($WB$4:$WC$4)</f>
        <v>0.62409454822722077</v>
      </c>
      <c r="WC5" s="19">
        <f>WC4/SUM($WB$4:$WC$4)</f>
        <v>0.37590545177277929</v>
      </c>
      <c r="WD5" s="19">
        <f>WD4/SUM($WD$4:$WE$4)</f>
        <v>0.3589150047483381</v>
      </c>
      <c r="WE5" s="20">
        <f>WE4/SUM($WD$4:$WE$4)</f>
        <v>0.64108499525166196</v>
      </c>
      <c r="WF5" s="20">
        <f>WF4/SUM($WF$4:$WG$4)</f>
        <v>0.56496085991354128</v>
      </c>
      <c r="WG5" s="19">
        <f>WG4/SUM($WF$4:$WG$4)</f>
        <v>0.43503914008645872</v>
      </c>
      <c r="WH5" s="20">
        <f>WH4/SUM($WH$4:$WI$4)</f>
        <v>0.57666448015742866</v>
      </c>
      <c r="WI5" s="19">
        <f>WI4/SUM($WH$4:$WI$4)</f>
        <v>0.42333551984257134</v>
      </c>
      <c r="WJ5" s="19">
        <f>WJ4/SUM($WJ$4:$WK$4)</f>
        <v>0.49044215425531917</v>
      </c>
      <c r="WK5" s="20">
        <f>WK4/SUM($WJ$4:$WK$4)</f>
        <v>0.50955784574468088</v>
      </c>
      <c r="WL5" s="20">
        <f>WL4/SUM($WL$4)</f>
        <v>1</v>
      </c>
      <c r="WM5" s="20">
        <f>WM4/SUM($WM$4)</f>
        <v>1</v>
      </c>
      <c r="WN5" s="20">
        <f>WN4/SUM($WN$4:$WP$4)</f>
        <v>0.51097744360902253</v>
      </c>
      <c r="WO5" s="19">
        <f t="shared" ref="WO5:WP5" si="58">WO4/SUM($WN$4:$WP$4)</f>
        <v>8.0472610096670241E-2</v>
      </c>
      <c r="WP5" s="19">
        <f t="shared" si="58"/>
        <v>0.40854994629430719</v>
      </c>
      <c r="WQ5" s="20">
        <f>WQ4/SUM($WQ$4:$WR$4)</f>
        <v>0.53388628647556835</v>
      </c>
      <c r="WR5" s="19">
        <f>WR4/SUM($WQ$4:$WR$4)</f>
        <v>0.46611371352443165</v>
      </c>
      <c r="WS5" s="20">
        <f>WS4/SUM($WS$4:$WT$4)</f>
        <v>0.58401344215074413</v>
      </c>
      <c r="WT5" s="19">
        <f>WT4/SUM($WS$4:$WT$4)</f>
        <v>0.41598655784925587</v>
      </c>
      <c r="WU5" s="20">
        <f>WU4/SUM($WU$4:$WV$4)</f>
        <v>0.57763583313618805</v>
      </c>
      <c r="WV5" s="19">
        <f>WV4/SUM($WU$4:$WV$4)</f>
        <v>0.42236416686381201</v>
      </c>
      <c r="WW5" s="20">
        <f>WW4/SUM($WW$4:$WX$4)</f>
        <v>0.54261438772811421</v>
      </c>
      <c r="WX5" s="19">
        <f>WX4/SUM($WW$4:$WX$4)</f>
        <v>0.45738561227188573</v>
      </c>
      <c r="WY5" s="20">
        <f>WY4/SUM($WY$4:$WZ$4)</f>
        <v>0.55689458328047703</v>
      </c>
      <c r="WZ5" s="19">
        <f>WZ4/SUM($WY$4:$WZ$4)</f>
        <v>0.44310541671952303</v>
      </c>
      <c r="XA5" s="20">
        <f>XA4/SUM($XA$4)</f>
        <v>1</v>
      </c>
      <c r="XB5" s="19">
        <f>XB4/SUM($XB$4:$XD$4)</f>
        <v>0.33021574691657041</v>
      </c>
      <c r="XC5" s="20">
        <f t="shared" ref="XC5:XD5" si="59">XC4/SUM($XB$4:$XD$4)</f>
        <v>0.48947348809479452</v>
      </c>
      <c r="XD5" s="19">
        <f t="shared" si="59"/>
        <v>0.1803107649886351</v>
      </c>
      <c r="XE5" s="20">
        <f>XE4/SUM($XE$4:$XF$4)</f>
        <v>0.53013698630136985</v>
      </c>
      <c r="XF5" s="19">
        <f>XF4/SUM($XE$4:$XF$4)</f>
        <v>0.46986301369863015</v>
      </c>
      <c r="XG5" s="19">
        <f>XG4/SUM($XG$4:$XH$4)</f>
        <v>0.48337896333567648</v>
      </c>
      <c r="XH5" s="20">
        <f>XH4/SUM($XG$4:$XH$4)</f>
        <v>0.51662103666432346</v>
      </c>
      <c r="XI5" s="20">
        <f>XI4/SUM($XI$4)</f>
        <v>1</v>
      </c>
      <c r="XJ5" s="20">
        <f>XJ4/SUM($XJ$4:$XK$4)</f>
        <v>0.50466257668711656</v>
      </c>
      <c r="XK5" s="19">
        <f>XK4/SUM($XJ$4:$XK$4)</f>
        <v>0.49533742331288344</v>
      </c>
      <c r="XL5" s="20">
        <f>XL4/SUM($XL$4:$XM$4)</f>
        <v>0.5472722079405884</v>
      </c>
      <c r="XM5" s="19">
        <f>XM4/SUM($XL$4:$XM$4)</f>
        <v>0.4527277920594116</v>
      </c>
      <c r="XN5" s="20">
        <f>XN4/SUM($XN$4:$XO$4)</f>
        <v>0.74245544273237241</v>
      </c>
      <c r="XO5" s="19">
        <f>XO4/SUM($XN$4:$XO$4)</f>
        <v>0.25754455726762765</v>
      </c>
      <c r="XP5" s="20">
        <f>XP4/SUM($XP$4)</f>
        <v>1</v>
      </c>
      <c r="XQ5" s="20">
        <f>XQ4/SUM($XQ$4)</f>
        <v>1</v>
      </c>
      <c r="XR5" s="20">
        <f>XR4/SUM($XR$4)</f>
        <v>1</v>
      </c>
      <c r="XS5" s="20">
        <f>XS4/SUM($XS$4:$XT$4)</f>
        <v>0.56602478610480667</v>
      </c>
      <c r="XT5" s="19">
        <f>XT4/SUM($XS$4:$XT$4)</f>
        <v>0.43397521389519328</v>
      </c>
      <c r="XU5" s="20">
        <f>XU4/SUM($XU$4:$XV$4)</f>
        <v>0.59438532309194769</v>
      </c>
      <c r="XV5" s="19">
        <f>XV4/SUM($XU$4:$XV$4)</f>
        <v>0.40561467690805231</v>
      </c>
      <c r="XW5" s="19">
        <f>XW4/SUM($XW$4:$XY$4)</f>
        <v>0.12805802458880214</v>
      </c>
      <c r="XX5" s="19">
        <f t="shared" ref="XX5:XY5" si="60">XX4/SUM($XW$4:$XY$4)</f>
        <v>0.24588282937365011</v>
      </c>
      <c r="XY5" s="20">
        <f t="shared" si="60"/>
        <v>0.62605914603754775</v>
      </c>
      <c r="XZ5" s="20">
        <f>XZ4/SUM($XZ$4:$YA$4)</f>
        <v>0.67638491643358667</v>
      </c>
      <c r="YA5" s="19">
        <f>YA4/SUM($XZ$4:$YA$4)</f>
        <v>0.32361508356641333</v>
      </c>
      <c r="YB5" s="20">
        <f>YB4/SUM($YB$4)</f>
        <v>1</v>
      </c>
      <c r="YC5" s="20">
        <f>YC4/SUM($YC$4)</f>
        <v>1</v>
      </c>
      <c r="YD5" s="20">
        <f>YD4/SUM($YD$4:$YG$4)</f>
        <v>0.64070631465575756</v>
      </c>
      <c r="YE5" s="19">
        <f t="shared" ref="YE5:YG5" si="61">YE4/SUM($YD$4:$YG$4)</f>
        <v>7.7989664129460845E-2</v>
      </c>
      <c r="YF5" s="19">
        <f t="shared" si="61"/>
        <v>2.4210554896867562E-2</v>
      </c>
      <c r="YG5" s="19">
        <f t="shared" si="61"/>
        <v>0.25709346631791402</v>
      </c>
      <c r="YH5" s="20">
        <f>YH4/SUM($YH$4)</f>
        <v>1</v>
      </c>
      <c r="YI5" s="20">
        <f>YI4/SUM($YI$4:$YJ$4)</f>
        <v>0.58114094218250456</v>
      </c>
      <c r="YJ5" s="19">
        <f>YJ4/SUM($YI$4:$YJ$4)</f>
        <v>0.41885905781749549</v>
      </c>
      <c r="YK5" s="19">
        <f>YK4/SUM($YK$4:$YM$4)</f>
        <v>0.25099156686818902</v>
      </c>
      <c r="YL5" s="19">
        <f t="shared" ref="YL5:YM5" si="62">YL4/SUM($YK$4:$YM$4)</f>
        <v>0.37236705302476031</v>
      </c>
      <c r="YM5" s="20">
        <f t="shared" si="62"/>
        <v>0.37664138010705073</v>
      </c>
      <c r="YN5" s="20">
        <f>YN4/SUM($YN$4:$YO$4)</f>
        <v>0.63518426910709869</v>
      </c>
      <c r="YO5" s="19">
        <f>YO4/SUM($YN$4:$YO$4)</f>
        <v>0.36481573089290131</v>
      </c>
      <c r="YP5" s="20">
        <f>YP4/SUM($YP$4:$YQ$4)</f>
        <v>0.5780910258944455</v>
      </c>
      <c r="YQ5" s="19">
        <f>YQ4/SUM($YP$4:$YQ$4)</f>
        <v>0.42190897410555445</v>
      </c>
      <c r="YR5" s="19">
        <f>YR4/SUM($YR$4:$YS$4)</f>
        <v>0.46265134414118614</v>
      </c>
      <c r="YS5" s="20">
        <f>YS4/SUM($YR$4:$YS$4)</f>
        <v>0.53734865585881386</v>
      </c>
      <c r="YT5" s="20">
        <f>YT4/SUM($YT$4)</f>
        <v>1</v>
      </c>
      <c r="YU5" s="20">
        <f>YU4/SUM($YU$4)</f>
        <v>1</v>
      </c>
      <c r="YV5" s="20">
        <f>YV4/SUM($YV$4)</f>
        <v>1</v>
      </c>
      <c r="YW5" s="20">
        <f>YW4/SUM($YW$4)</f>
        <v>1</v>
      </c>
      <c r="YX5" s="20">
        <f>YX4/SUM($YX$4)</f>
        <v>1</v>
      </c>
      <c r="YY5" s="20">
        <f>YY4/SUM($YY$4:$YZ$4)</f>
        <v>0.6230974423348502</v>
      </c>
      <c r="YZ5" s="19">
        <f>YZ4/SUM($YY$4:$YZ$4)</f>
        <v>0.37690255766514985</v>
      </c>
      <c r="ZA5" s="20">
        <f>ZA4/SUM($ZA$4)</f>
        <v>1</v>
      </c>
      <c r="ZB5" s="20">
        <f>ZB4/SUM($ZB$4:$ZD$4)</f>
        <v>0.50067747418382402</v>
      </c>
      <c r="ZC5" s="19">
        <f t="shared" ref="ZC5:ZD5" si="63">ZC4/SUM($ZB$4:$ZD$4)</f>
        <v>3.771807453017767E-2</v>
      </c>
      <c r="ZD5" s="19">
        <f t="shared" si="63"/>
        <v>0.46160445128599831</v>
      </c>
      <c r="ZE5" s="20">
        <f>ZE4/SUM($ZE$4:$ZF$4)</f>
        <v>0.54656445777996121</v>
      </c>
      <c r="ZF5" s="19">
        <f>ZF4/SUM($ZE$4:$ZF$4)</f>
        <v>0.45343554222003873</v>
      </c>
      <c r="ZG5" s="19">
        <f>ZG4/SUM($ZG$4:$ZH$4)</f>
        <v>0.48430341082640421</v>
      </c>
      <c r="ZH5" s="20">
        <f>ZH4/SUM($ZG$4:$ZH$4)</f>
        <v>0.51569658917359584</v>
      </c>
      <c r="ZI5" s="20">
        <f>ZI4/SUM($ZI$4)</f>
        <v>1</v>
      </c>
      <c r="ZJ5" s="19">
        <f>ZJ4/SUM($ZJ$4:$ZL$4)</f>
        <v>8.5694540428472698E-3</v>
      </c>
      <c r="ZK5" s="20">
        <f t="shared" ref="ZK5:ZL5" si="64">ZK4/SUM($ZJ$4:$ZL$4)</f>
        <v>0.60234968901174846</v>
      </c>
      <c r="ZL5" s="19">
        <f t="shared" si="64"/>
        <v>0.38908085694540429</v>
      </c>
      <c r="ZM5" s="19">
        <f>ZM4/SUM($ZM$4:$ZN$4)</f>
        <v>0.39853735219738912</v>
      </c>
      <c r="ZN5" s="20">
        <f>ZN4/SUM($ZM$4:$ZN$4)</f>
        <v>0.60146264780261094</v>
      </c>
      <c r="ZO5" s="20">
        <f>ZO4/SUM($ZO$4)</f>
        <v>1</v>
      </c>
      <c r="ZP5" s="19">
        <f>ZP4/SUM($ZP$4:$ZR$4)</f>
        <v>0.34619889564392881</v>
      </c>
      <c r="ZQ5" s="20">
        <f t="shared" ref="ZQ5:ZR5" si="65">ZQ4/SUM($ZP$4:$ZR$4)</f>
        <v>0.53993530035138604</v>
      </c>
      <c r="ZR5" s="19">
        <f t="shared" si="65"/>
        <v>0.11386580400468514</v>
      </c>
      <c r="ZS5" s="19">
        <f>ZS4/SUM($ZS$4:$ZT$4)</f>
        <v>0.48763331713035768</v>
      </c>
      <c r="ZT5" s="20">
        <f>ZT4/SUM($ZS$4:$ZT$4)</f>
        <v>0.51236668286964226</v>
      </c>
      <c r="ZU5" s="20">
        <f>ZU4/SUM($ZU$4:$ZV$4)</f>
        <v>0.50906892382103985</v>
      </c>
      <c r="ZV5" s="19">
        <f>ZV4/SUM($ZU$4:$ZV$4)</f>
        <v>0.49093107617896009</v>
      </c>
      <c r="ZW5" s="20">
        <f>ZW4/SUM($ZW$4)</f>
        <v>1</v>
      </c>
      <c r="ZX5" s="20">
        <f>ZX4/SUM($ZX$4:$ZY$4)</f>
        <v>0.53800270282865004</v>
      </c>
      <c r="ZY5" s="19">
        <f>ZY4/SUM($ZX$4:$ZY$4)</f>
        <v>0.46199729717135002</v>
      </c>
      <c r="ZZ5" s="20">
        <f>ZZ4/SUM($ZZ$4:$AAA$4)</f>
        <v>0.57163728909416534</v>
      </c>
      <c r="AAA5" s="19">
        <f>AAA4/SUM($ZZ$4:$AAA$4)</f>
        <v>0.42836271090583466</v>
      </c>
      <c r="AAB5" s="20">
        <f>AAB4/SUM($AAB$4)</f>
        <v>1</v>
      </c>
      <c r="AAC5" s="19">
        <f>AAC4/SUM($AAC$4:$AAE$4)</f>
        <v>0.29666438199680145</v>
      </c>
      <c r="AAD5" s="20">
        <f t="shared" ref="AAD5:AAE5" si="66">AAD4/SUM($AAC$4:$AAE$4)</f>
        <v>0.51542152159013022</v>
      </c>
      <c r="AAE5" s="19">
        <f t="shared" si="66"/>
        <v>0.1879140964130683</v>
      </c>
      <c r="AAF5" s="19">
        <f>AAF4/SUM($AAF$4:$AAG$4)</f>
        <v>0.48120195667365478</v>
      </c>
      <c r="AAG5" s="20">
        <f>AAG4/SUM($AAF$4:$AAG$4)</f>
        <v>0.51879804332634516</v>
      </c>
      <c r="AAH5" s="19">
        <f>AAH4/SUM($AAH$4:$AAI$4)</f>
        <v>0.45675372086492561</v>
      </c>
      <c r="AAI5" s="20">
        <f>AAI4/SUM($AAH$4:$AAI$4)</f>
        <v>0.54324627913507439</v>
      </c>
      <c r="AAJ5" s="20">
        <f>AAJ4/SUM($AAJ$4:$AAK$4)</f>
        <v>0.50546486870120655</v>
      </c>
      <c r="AAK5" s="19">
        <f>AAK4/SUM($AAJ$4:$AAK$4)</f>
        <v>0.49453513129879345</v>
      </c>
      <c r="AAL5" s="20">
        <f>AAL4/SUM($AAL$4)</f>
        <v>1</v>
      </c>
      <c r="AAM5" s="19">
        <f>AAM4/SUM($AAM$4:$AAO$4)</f>
        <v>0.3132502831257078</v>
      </c>
      <c r="AAN5" s="19">
        <f t="shared" ref="AAN5:AAO5" si="67">AAN4/SUM($AAM$4:$AAO$4)</f>
        <v>0.24108720271800679</v>
      </c>
      <c r="AAO5" s="20">
        <f t="shared" si="67"/>
        <v>0.44566251415628538</v>
      </c>
      <c r="AAP5" s="20">
        <f>AAP4/SUM($AAP$4)</f>
        <v>1</v>
      </c>
      <c r="AAQ5" s="20">
        <f>AAQ4/SUM($AAQ$4)</f>
        <v>1</v>
      </c>
      <c r="AAR5" s="20">
        <f>AAR4/SUM($AAR$4:$AAT$4)</f>
        <v>0.56979192379735444</v>
      </c>
      <c r="AAS5" s="19">
        <f t="shared" ref="AAS5:AAT5" si="68">AAS4/SUM($AAR$4:$AAT$4)</f>
        <v>1.1471053739708723E-3</v>
      </c>
      <c r="AAT5" s="19">
        <f t="shared" si="68"/>
        <v>0.42906097082867473</v>
      </c>
      <c r="AAU5" s="20">
        <f>AAU4/SUM($AAU$4:$AAV$4)</f>
        <v>0.60151799913257198</v>
      </c>
      <c r="AAV5" s="19">
        <f>AAV4/SUM($AAU$4:$AAV$4)</f>
        <v>0.39848200086742808</v>
      </c>
      <c r="AAW5" s="20">
        <f>AAW4/SUM($AAW$4:$AAX$4)</f>
        <v>0.57418811516395596</v>
      </c>
      <c r="AAX5" s="19">
        <f>AAX4/SUM($AAW$4:$AAX$4)</f>
        <v>0.42581188483604399</v>
      </c>
      <c r="AAY5" s="19">
        <f>AAY4/SUM($AAY$4:$AAZ$4)</f>
        <v>0.46813378363656172</v>
      </c>
      <c r="AAZ5" s="20">
        <f>AAZ4/SUM($AAY$4:$AAZ$4)</f>
        <v>0.53186621636343834</v>
      </c>
      <c r="ABA5" s="19">
        <f>ABA4/SUM($ABA$4:$ABD$4)</f>
        <v>0.16744658059423803</v>
      </c>
      <c r="ABB5" s="20">
        <f t="shared" ref="ABB5:ABD5" si="69">ABB4/SUM($ABA$4:$ABD$4)</f>
        <v>0.42679145289507808</v>
      </c>
      <c r="ABC5" s="19">
        <f t="shared" si="69"/>
        <v>0.17877882392738342</v>
      </c>
      <c r="ABD5" s="19">
        <f t="shared" si="69"/>
        <v>0.22698314258330043</v>
      </c>
      <c r="ABE5" s="20">
        <f>ABE4/SUM($ABE$4:$ABF$4)</f>
        <v>0.66086132338131631</v>
      </c>
      <c r="ABF5" s="19">
        <f>ABF4/SUM($ABE$4:$ABF$4)</f>
        <v>0.33913867661868374</v>
      </c>
      <c r="ABG5" s="19">
        <f>ABG4/SUM($ABG$4:$ABH$4)</f>
        <v>0.43339244050396641</v>
      </c>
      <c r="ABH5" s="20">
        <f>ABH4/SUM($ABG$4:$ABH$4)</f>
        <v>0.56660755949603359</v>
      </c>
      <c r="ABI5" s="19">
        <f>ABI4/SUM($ABI$4:$ABJ$4)</f>
        <v>0.35215692284116162</v>
      </c>
      <c r="ABJ5" s="20">
        <f>ABJ4/SUM($ABI$4:$ABJ$4)</f>
        <v>0.64784307715883838</v>
      </c>
      <c r="ABK5" s="20">
        <f>ABK4/SUM($ABK$4:$ABL$4)</f>
        <v>0.52695226611816437</v>
      </c>
      <c r="ABL5" s="19">
        <f>ABL4/SUM($ABK$4:$ABL$4)</f>
        <v>0.47304773388183557</v>
      </c>
      <c r="ABM5" s="19">
        <f>ABM4/SUM($ABM$4:$ABN$4)</f>
        <v>0.4071261885688412</v>
      </c>
      <c r="ABN5" s="20">
        <f>ABN4/SUM($ABM$4:$ABN$4)</f>
        <v>0.5928738114311588</v>
      </c>
      <c r="ABO5" s="19">
        <f>ABO4/SUM($ABO$4:$ABP$4)</f>
        <v>0.48310328415040454</v>
      </c>
      <c r="ABP5" s="20">
        <f>ABP4/SUM($ABO$4:$ABP$4)</f>
        <v>0.5168967158495954</v>
      </c>
      <c r="ABQ5" s="20">
        <f>ABQ4/SUM($ABQ$4)</f>
        <v>1</v>
      </c>
      <c r="ABR5" s="20">
        <f>ABR4/SUM($ABR$4:$ABS$4)</f>
        <v>0.50349882267104429</v>
      </c>
      <c r="ABS5" s="19">
        <f>ABS4/SUM($ABR$4:$ABS$4)</f>
        <v>0.49650117732895566</v>
      </c>
      <c r="ABT5" s="20">
        <f>ABT4/SUM($ABT$4:$ABU$4)</f>
        <v>0.50273150333850403</v>
      </c>
      <c r="ABU5" s="19">
        <f>ABU4/SUM($ABT$4:$ABU$4)</f>
        <v>0.49726849666149592</v>
      </c>
      <c r="ABV5" s="19">
        <f>ABV4/SUM($ABV$4:$ABW$4)</f>
        <v>0.41059544272554982</v>
      </c>
      <c r="ABW5" s="20">
        <f>ABW4/SUM($ABV$4:$ABW$4)</f>
        <v>0.58940455727445018</v>
      </c>
      <c r="ABX5" s="19">
        <f>ABX4/SUM($ABX$4:$ABY$4)</f>
        <v>0.42176506891586091</v>
      </c>
      <c r="ABY5" s="20">
        <f>ABY4/SUM($ABX$4:$ABY$4)</f>
        <v>0.57823493108413904</v>
      </c>
      <c r="ABZ5" s="20">
        <f>ABZ4/SUM($ABZ$4:$ACA$4)</f>
        <v>0.72271749154626497</v>
      </c>
      <c r="ACA5" s="19">
        <f>ACA4/SUM($ABZ$4:$ACA$4)</f>
        <v>0.27728250845373503</v>
      </c>
      <c r="ACB5" s="20">
        <f>ACB4/SUM($ACB$4)</f>
        <v>1</v>
      </c>
      <c r="ACC5" s="20">
        <f>ACC4/SUM($ACC$4)</f>
        <v>1</v>
      </c>
      <c r="ACD5" s="20">
        <f>ACD4/SUM($ACD$4:$ACE$4)</f>
        <v>0.5224153705397987</v>
      </c>
      <c r="ACE5" s="19">
        <f>ACE4/SUM($ACD$4:$ACE$4)</f>
        <v>0.4775846294602013</v>
      </c>
      <c r="ACF5" s="19">
        <f>ACF4/SUM($ACF$4:$ACG$4)</f>
        <v>0.36721850856916766</v>
      </c>
      <c r="ACG5" s="20">
        <f>ACG4/SUM($ACF$4:$ACG$4)</f>
        <v>0.6327814914308324</v>
      </c>
      <c r="ACH5" s="19">
        <f>ACH4/SUM($ACH$4:$ACI$4)</f>
        <v>0.3945842585738959</v>
      </c>
      <c r="ACI5" s="20">
        <f>ACI4/SUM($ACH$4:$ACI$4)</f>
        <v>0.6054157414261041</v>
      </c>
      <c r="ACJ5" s="20">
        <f>ACJ4/SUM($ACJ$4:$ACK$4)</f>
        <v>0.57504289502417716</v>
      </c>
      <c r="ACK5" s="19">
        <f>ACK4/SUM($ACJ$4:$ACK$4)</f>
        <v>0.42495710497582279</v>
      </c>
      <c r="ACL5" s="19">
        <f>ACL4/SUM($ACL$4:$ACM$4)</f>
        <v>0.33713981195995585</v>
      </c>
      <c r="ACM5" s="20">
        <f>ACM4/SUM($ACL$4:$ACM$4)</f>
        <v>0.66286018804004421</v>
      </c>
      <c r="ACN5" s="19">
        <f>ACN4/SUM($ACN$4:$ACO$4)</f>
        <v>0.39687240848240729</v>
      </c>
      <c r="ACO5" s="20">
        <f>ACO4/SUM($ACN$4:$ACO$4)</f>
        <v>0.60312759151759265</v>
      </c>
      <c r="ACP5" s="20">
        <f>ACP4/SUM($ACP$4:$ACQ$4)</f>
        <v>0.72974007446327294</v>
      </c>
      <c r="ACQ5" s="19">
        <f>ACQ4/SUM($ACP$4:$ACQ$4)</f>
        <v>0.27025992553672712</v>
      </c>
      <c r="ACR5" s="20">
        <f>ACR4/SUM($ACR$4:$ACS$4)</f>
        <v>0.72997191808916795</v>
      </c>
      <c r="ACS5" s="19">
        <f>ACS4/SUM($ACR$4:$ACS$4)</f>
        <v>0.27002808191083205</v>
      </c>
      <c r="ACT5" s="19">
        <f>ACT4/SUM($ACT$4:$ACU$4)</f>
        <v>0.32693206606419445</v>
      </c>
      <c r="ACU5" s="20">
        <f>ACU4/SUM($ACT$4:$ACU$4)</f>
        <v>0.67306793393580555</v>
      </c>
      <c r="ACV5" s="19">
        <f>ACV4/SUM($ACV$4:$ACW$4)</f>
        <v>0.35910943628393449</v>
      </c>
      <c r="ACW5" s="20">
        <f>ACW4/SUM($ACV$4:$ACW$4)</f>
        <v>0.64089056371606556</v>
      </c>
      <c r="ACX5" s="20">
        <f>ACX4/SUM($ACX$4:$ACY$4)</f>
        <v>0.55303189624956184</v>
      </c>
      <c r="ACY5" s="19">
        <f>ACY4/SUM($ACX$4:$ACY$4)</f>
        <v>0.44696810375043816</v>
      </c>
      <c r="ACZ5" s="20">
        <f>ACZ4/SUM($ACZ$4)</f>
        <v>1</v>
      </c>
      <c r="ADA5" s="19">
        <f>ADA4/SUM($ADA$4:$ADB$4)</f>
        <v>0.32689628145954891</v>
      </c>
      <c r="ADB5" s="20">
        <f>ADB4/SUM($ADA$4:$ADB$4)</f>
        <v>0.67310371854045115</v>
      </c>
      <c r="ADC5" s="20">
        <f>ADC4/SUM($ADC$4:$ADD$4)</f>
        <v>0.50547176157090001</v>
      </c>
      <c r="ADD5" s="19">
        <f>ADD4/SUM($ADC$4:$ADD$4)</f>
        <v>0.49452823842909993</v>
      </c>
      <c r="ADE5" s="20">
        <f>ADE4/SUM($ADE$4)</f>
        <v>1</v>
      </c>
      <c r="ADF5" s="20">
        <f>ADF4/SUM($ADF$4)</f>
        <v>1</v>
      </c>
      <c r="ADG5" s="20">
        <f>ADG4/SUM($ADG$4)</f>
        <v>1</v>
      </c>
      <c r="ADH5" s="20">
        <f>ADH4/SUM($ADH$4)</f>
        <v>1</v>
      </c>
      <c r="ADI5" s="20">
        <f>ADI4/SUM($ADI$4)</f>
        <v>1</v>
      </c>
      <c r="ADJ5" s="20">
        <f>ADJ4/SUM($ADJ$4)</f>
        <v>1</v>
      </c>
      <c r="ADK5" s="20">
        <f>ADK4/SUM(ADK4)</f>
        <v>1</v>
      </c>
      <c r="ADL5" s="20">
        <f>ADL4/SUM($ADL$4)</f>
        <v>1</v>
      </c>
      <c r="ADM5" s="20">
        <f>ADM4/SUM($ADM$4)</f>
        <v>1</v>
      </c>
      <c r="ADN5" s="20">
        <f>ADN4/SUM($ADN$4:$ADO$4)</f>
        <v>0.50560626751958604</v>
      </c>
      <c r="ADO5" s="19">
        <f>ADO4/SUM($ADN$4:$ADO$4)</f>
        <v>0.49439373248041402</v>
      </c>
      <c r="ADP5" s="19">
        <f>ADP4/SUM($ADP$4:$ADQ$4)</f>
        <v>0.42975711411325096</v>
      </c>
      <c r="ADQ5" s="20">
        <f>ADQ4/SUM($ADP$4:$ADQ$4)</f>
        <v>0.5702428858867491</v>
      </c>
      <c r="ADR5" s="20">
        <f>ADR4/SUM($ADR$4)</f>
        <v>1</v>
      </c>
      <c r="ADS5" s="20">
        <f>ADS4/SUM($ADS$4)</f>
        <v>1</v>
      </c>
      <c r="ADT5" s="20">
        <f>ADT4/SUM($ADT$4)</f>
        <v>1</v>
      </c>
      <c r="ADU5" s="20">
        <f>ADU4/SUM($ADU$4)</f>
        <v>1</v>
      </c>
      <c r="ADV5" s="20">
        <f>ADV4/SUM($ADV$4:$ADX$4)</f>
        <v>0.51220263036377012</v>
      </c>
      <c r="ADW5" s="19">
        <f t="shared" ref="ADW5:ADX5" si="70">ADW4/SUM($ADV$4:$ADX$4)</f>
        <v>0.42537326195891978</v>
      </c>
      <c r="ADX5" s="19">
        <f t="shared" si="70"/>
        <v>6.2424107677310117E-2</v>
      </c>
      <c r="ADY5" s="19">
        <f>ADY4/SUM($ADY$4:$ADZ$4)</f>
        <v>0.47974901151796456</v>
      </c>
      <c r="ADZ5" s="20">
        <f>ADZ4/SUM($ADY$4:$ADZ$4)</f>
        <v>0.52025098848203544</v>
      </c>
      <c r="AEA5" s="20">
        <f>AEA4/SUM($AEA$4:$AEB$4)</f>
        <v>0.60713215462990711</v>
      </c>
      <c r="AEB5" s="19">
        <f>AEB4/SUM($AEA$4:$AEB$4)</f>
        <v>0.39286784537009289</v>
      </c>
      <c r="AEC5" s="20">
        <f>AEC4/SUM($AEC$4)</f>
        <v>1</v>
      </c>
      <c r="AED5" s="19">
        <f>AED4/SUM($AED$4:$AEE$4)</f>
        <v>0.39194327407255164</v>
      </c>
      <c r="AEE5" s="20">
        <f>AEE4/SUM($AED$4:$AEE$4)</f>
        <v>0.60805672592744842</v>
      </c>
      <c r="AEF5" s="20">
        <f>AEF4/SUM($AEF$4)</f>
        <v>1</v>
      </c>
      <c r="AEG5" s="20">
        <f>AEG4/SUM($AEG$4)</f>
        <v>1</v>
      </c>
      <c r="AEH5" s="20">
        <f>AEH4/SUM($AEH$4)</f>
        <v>1</v>
      </c>
      <c r="AEI5" s="20">
        <f>AEI4/SUM($AEI$4)</f>
        <v>1</v>
      </c>
      <c r="AEJ5" s="20">
        <f>AEJ4/SUM($AEJ$4)</f>
        <v>1</v>
      </c>
      <c r="AEK5" s="20">
        <f>AEK4/SUM($AEK$4)</f>
        <v>1</v>
      </c>
      <c r="AEL5" s="20">
        <f>AEL4/SUM($AEL$4)</f>
        <v>1</v>
      </c>
      <c r="AEM5" s="20">
        <f>AEM4/SUM($AEM$4)</f>
        <v>1</v>
      </c>
      <c r="AEN5" s="20">
        <f>AEN4/SUM($AEN$4)</f>
        <v>1</v>
      </c>
      <c r="AEO5" s="20">
        <f>AEO4/SUM($AEO$4)</f>
        <v>1</v>
      </c>
      <c r="AEP5" s="20">
        <f>AEP4/SUM($AEP$4)</f>
        <v>1</v>
      </c>
      <c r="AEQ5" s="20">
        <f>AEQ4/SUM($AEQ$4)</f>
        <v>1</v>
      </c>
      <c r="AER5" s="20">
        <f>AER4/SUM($AER$4)</f>
        <v>1</v>
      </c>
      <c r="AES5" s="20">
        <f>AES4/SUM($AES$4)</f>
        <v>1</v>
      </c>
      <c r="AET5" s="20">
        <f>AET4/SUM($AET$4)</f>
        <v>1</v>
      </c>
      <c r="AEU5" s="20">
        <f>AEU4/SUM($AEU$4)</f>
        <v>1</v>
      </c>
      <c r="AEV5" s="20">
        <f>AEV4/SUM($AEV$4)</f>
        <v>1</v>
      </c>
      <c r="AEW5" s="20">
        <f>AEW4/SUM($AEW$4)</f>
        <v>1</v>
      </c>
      <c r="AEX5" s="20">
        <f>AEX4/SUM($AEX$4)</f>
        <v>1</v>
      </c>
      <c r="AEY5" s="20">
        <f>AEY4/SUM($AEY$4)</f>
        <v>1</v>
      </c>
      <c r="AEZ5" s="20">
        <f>AEZ4/SUM($AEZ$4)</f>
        <v>1</v>
      </c>
      <c r="AFA5" s="20">
        <f>AFA4/SUM($AFA$4)</f>
        <v>1</v>
      </c>
      <c r="AFB5" s="20">
        <f>AFB4/SUM($AFB$4)</f>
        <v>1</v>
      </c>
      <c r="AFC5" s="20">
        <f>AFC4/SUM($AFC$4)</f>
        <v>1</v>
      </c>
      <c r="AFD5" s="20">
        <f>AFD4/SUM($AFD$4)</f>
        <v>1</v>
      </c>
      <c r="AFE5" s="20">
        <f>AFE4/SUM($AFE$4)</f>
        <v>1</v>
      </c>
      <c r="AFF5" s="20">
        <f>AFF4/SUM($AFF$4:$AFG$4)</f>
        <v>0.52812117918761037</v>
      </c>
      <c r="AFG5" s="19">
        <f>AFG4/SUM($AFF$4:$AFG$4)</f>
        <v>0.47187882081238963</v>
      </c>
      <c r="AFH5" s="20">
        <f>AFH4/SUM($AFH$4)</f>
        <v>1</v>
      </c>
      <c r="AFI5" s="20">
        <f>AFI4/SUM($AFI$4)</f>
        <v>1</v>
      </c>
      <c r="AFJ5" s="19">
        <f>AFJ4/SUM($AFJ$4:$AFK$4)</f>
        <v>0.42554810007711963</v>
      </c>
      <c r="AFK5" s="20">
        <f>AFK4/SUM($AFJ$4:$AFK$4)</f>
        <v>0.57445189992288037</v>
      </c>
      <c r="AFL5" s="20">
        <f>AFL4/SUM($AFL$4)</f>
        <v>1</v>
      </c>
      <c r="AFM5" s="20">
        <f>AFM4/SUM($AFM$4)</f>
        <v>1</v>
      </c>
      <c r="AFN5" s="20">
        <f>AFN4/SUM($AFN$4)</f>
        <v>1</v>
      </c>
      <c r="AFO5" s="20">
        <f>AFO4/SUM($AFO$4)</f>
        <v>1</v>
      </c>
      <c r="AFP5" s="20">
        <f>AFP4/SUM($AFP$4)</f>
        <v>1</v>
      </c>
      <c r="AFQ5" s="20">
        <f>AFQ4/SUM($AFQ$4)</f>
        <v>1</v>
      </c>
      <c r="AFR5" s="20">
        <f>AFR4/SUM($AFR$4)</f>
        <v>1</v>
      </c>
      <c r="AFS5" s="20">
        <f>AFS4/SUM($AFS$4)</f>
        <v>1</v>
      </c>
      <c r="AFT5" s="20">
        <f>AFT4/SUM($AFT$4)</f>
        <v>1</v>
      </c>
      <c r="AFU5" s="20">
        <f>AFU4/SUM($AFU$4)</f>
        <v>1</v>
      </c>
      <c r="AFV5" s="20">
        <f>AFV4/SUM($AFV$4)</f>
        <v>1</v>
      </c>
      <c r="AFW5" s="20">
        <f>AFW4/SUM($AFW$4)</f>
        <v>1</v>
      </c>
      <c r="AFX5" s="20">
        <f>AFX4/SUM($AFX$4)</f>
        <v>1</v>
      </c>
      <c r="AFY5" s="20">
        <f>AFY4/SUM($AFY$4)</f>
        <v>1</v>
      </c>
      <c r="AFZ5" s="20">
        <f>AFZ4/SUM($AFZ$4)</f>
        <v>1</v>
      </c>
      <c r="AGA5" s="20">
        <f>AGA4/SUM($AGA$4)</f>
        <v>1</v>
      </c>
      <c r="AGB5" s="20">
        <f>AGB4/SUM($AGB$4)</f>
        <v>1</v>
      </c>
      <c r="AGC5" s="20">
        <f>AGC4/SUM($AGC$4)</f>
        <v>1</v>
      </c>
      <c r="AGD5" s="20">
        <f>AGD4/SUM($AGD$4)</f>
        <v>1</v>
      </c>
      <c r="AGE5" s="20">
        <f>AGE4/SUM($AGE$4)</f>
        <v>1</v>
      </c>
      <c r="AGF5" s="20">
        <f>AGF4/SUM($AGF$4)</f>
        <v>1</v>
      </c>
      <c r="AGG5" s="20">
        <f>AGG4/SUM($AGG$4)</f>
        <v>1</v>
      </c>
      <c r="AGH5" s="20">
        <f>AGH4/SUM($AGH$4)</f>
        <v>1</v>
      </c>
      <c r="AGI5" s="20">
        <f>AGI4/SUM($AGI$4)</f>
        <v>1</v>
      </c>
      <c r="AGJ5" s="20">
        <f>AGJ4/SUM($AGJ$4)</f>
        <v>1</v>
      </c>
      <c r="AGK5" s="20">
        <f>AGK4/SUM($AGK$4)</f>
        <v>1</v>
      </c>
      <c r="AGL5" s="20">
        <f>AGL4/SUM($AGL$4)</f>
        <v>1</v>
      </c>
      <c r="AGM5" s="20">
        <f>AGM4/SUM($AGM$4:$AGN$4)</f>
        <v>0.65455746367239098</v>
      </c>
      <c r="AGN5" s="19">
        <f>AGN4/SUM($AGM$4:$AGN$4)</f>
        <v>0.34544253632760896</v>
      </c>
      <c r="AGO5" s="20">
        <f>AGO4/SUM($AGO$4)</f>
        <v>1</v>
      </c>
      <c r="AGP5" s="20">
        <f>AGP4/SUM($AGP$4)</f>
        <v>1</v>
      </c>
      <c r="AGQ5" s="20">
        <f>AGQ4/SUM($AGQ$4)</f>
        <v>1</v>
      </c>
      <c r="AGR5" s="20">
        <f>AGR4/SUM($AGR$4)</f>
        <v>1</v>
      </c>
      <c r="AGS5" s="20">
        <f>AGS4/SUM($AGS$4)</f>
        <v>1</v>
      </c>
      <c r="AGT5" s="20">
        <f>AGT4/SUM($AGT$4)</f>
        <v>1</v>
      </c>
      <c r="AGU5" s="20">
        <f>AGU4/SUM($AGU$4)</f>
        <v>1</v>
      </c>
      <c r="AGV5" s="20">
        <f>AGV4/SUM($AGV$4)</f>
        <v>1</v>
      </c>
      <c r="AGW5" s="20">
        <f>AGW4/SUM($AGW$4)</f>
        <v>1</v>
      </c>
      <c r="AGX5" s="20">
        <f>AGX4/SUM($AGX$4)</f>
        <v>1</v>
      </c>
      <c r="AGY5" s="20">
        <f>AGY4/SUM($AGY$4)</f>
        <v>1</v>
      </c>
      <c r="AGZ5" s="20">
        <f>AGZ4/SUM($AGZ$4)</f>
        <v>1</v>
      </c>
      <c r="AHA5" s="20">
        <f>AHA4/SUM($AHA$4)</f>
        <v>1</v>
      </c>
      <c r="AHB5" s="19">
        <f>AHB4/SUM($AHB$4:$AHC$4)</f>
        <v>0.40032206701888978</v>
      </c>
      <c r="AHC5" s="20">
        <f>AHC4/SUM($AHB$4:$AHC$4)</f>
        <v>0.59967793298111027</v>
      </c>
      <c r="AHD5" s="20">
        <f>AHD4/SUM($AHD$4)</f>
        <v>1</v>
      </c>
      <c r="AHE5" s="20">
        <f>AHE4/SUM($AHE$4)</f>
        <v>1</v>
      </c>
      <c r="AHF5" s="20">
        <f>AHF4/SUM($AHF$4)</f>
        <v>1</v>
      </c>
      <c r="AHG5" s="20">
        <f>AHG4/SUM($AHG$4)</f>
        <v>1</v>
      </c>
      <c r="AHH5" s="20">
        <f>AHH4/SUM($AHH$4)</f>
        <v>1</v>
      </c>
      <c r="AHI5" s="20">
        <f>AHI4/SUM($AHI$4)</f>
        <v>1</v>
      </c>
      <c r="AHJ5" s="20">
        <f>AHJ4/SUM($AHJ$4)</f>
        <v>1</v>
      </c>
      <c r="AHK5" s="20">
        <f>AHK4/SUM($AHK$4)</f>
        <v>1</v>
      </c>
      <c r="AHL5" s="20">
        <f>AHL4/SUM($AHL$4)</f>
        <v>1</v>
      </c>
      <c r="AHM5" s="20">
        <f>AHM4/SUM($AHM$4)</f>
        <v>1</v>
      </c>
      <c r="AHN5" s="20">
        <f>AHN4/SUM($AHN$4)</f>
        <v>1</v>
      </c>
      <c r="AHO5" s="20">
        <f>AHO4/SUM($AHO$4)</f>
        <v>1</v>
      </c>
      <c r="AHP5" s="20">
        <f>AHP4/SUM($AHP$4)</f>
        <v>1</v>
      </c>
      <c r="AHQ5" s="20">
        <f>AHQ4/SUM($AHQ$4)</f>
        <v>1</v>
      </c>
      <c r="AHR5" s="20">
        <f>AHR4/SUM($AHR$4)</f>
        <v>1</v>
      </c>
      <c r="AHS5" s="20">
        <f>AHS4/SUM($AHS$4)</f>
        <v>1</v>
      </c>
      <c r="AHT5" s="20">
        <f>AHT4/SUM($AHT$4)</f>
        <v>1</v>
      </c>
      <c r="AHU5" s="20">
        <f>AHU4/SUM($AHU$4)</f>
        <v>1</v>
      </c>
      <c r="AHV5" s="20">
        <f>AHV4/SUM($AHV$4)</f>
        <v>1</v>
      </c>
      <c r="AHW5" s="20">
        <f>AHW4/SUM($AHW$4)</f>
        <v>1</v>
      </c>
      <c r="AHX5" s="20">
        <f>AHX4/SUM($AHX$4)</f>
        <v>1</v>
      </c>
      <c r="AHY5" s="20">
        <f>AHY4/SUM($AHY$4)</f>
        <v>1</v>
      </c>
      <c r="AHZ5" s="20">
        <f>AHZ4/SUM($AHZ$4)</f>
        <v>1</v>
      </c>
      <c r="AIA5" s="20">
        <f>AIA4/SUM($AIA$4)</f>
        <v>1</v>
      </c>
      <c r="AIB5" s="20">
        <f>AIB4/SUM($AIB$4)</f>
        <v>1</v>
      </c>
      <c r="AIC5" s="20">
        <f>AIC4/SUM(AIC4:AID4)</f>
        <v>0.58135070277682555</v>
      </c>
      <c r="AID5" s="19">
        <f>AID4/SUM(AIC4:AID4)</f>
        <v>0.41864929722317451</v>
      </c>
      <c r="AIE5" s="20">
        <f>AIE4/SUM($AIE$4)</f>
        <v>1</v>
      </c>
      <c r="AIF5" s="20">
        <f>AIF4/SUM($AIF$4:$AIG$4)</f>
        <v>0.67872354551397285</v>
      </c>
      <c r="AIG5" s="19">
        <f>AIG4/SUM($AIF$4:$AIG$4)</f>
        <v>0.32127645448602715</v>
      </c>
      <c r="AIH5" s="20">
        <f>AIH4/SUM($AIH$4)</f>
        <v>1</v>
      </c>
      <c r="AII5" s="19">
        <f>AII4/SUM($AII$4:$AIJ$4)</f>
        <v>0.46719156732698963</v>
      </c>
      <c r="AIJ5" s="20">
        <f>AIJ4/SUM($AII$4:$AIJ$4)</f>
        <v>0.53280843267301037</v>
      </c>
      <c r="AIK5" s="20">
        <f>AIK4/SUM($AIK$4)</f>
        <v>1</v>
      </c>
      <c r="AIL5" s="20">
        <f>AIL4/SUM($AIL$4)</f>
        <v>1</v>
      </c>
      <c r="AIM5" s="19">
        <f>AIM4/SUM($AIM$4:$AIN$4)</f>
        <v>0.42512513759943504</v>
      </c>
      <c r="AIN5" s="20">
        <f>AIN4/SUM($AIM$4:$AIN$4)</f>
        <v>0.57487486240056496</v>
      </c>
      <c r="AIO5" s="20">
        <f>AIO4/SUM($AIO$4:$AIP$4)</f>
        <v>0.69811848468638238</v>
      </c>
      <c r="AIP5" s="19">
        <f>AIP4/SUM($AIO$4:$AIP$4)</f>
        <v>0.30188151531361757</v>
      </c>
      <c r="AIQ5" s="20">
        <f>AIQ4/SUM($AIQ$4)</f>
        <v>1</v>
      </c>
      <c r="AIR5" s="20">
        <f>AIR4/SUM($AIR$4:$AIS$4)</f>
        <v>0.50164760512953543</v>
      </c>
      <c r="AIS5" s="19">
        <f>AIS4/SUM($AIR$4:$AIS$4)</f>
        <v>0.49835239487046457</v>
      </c>
      <c r="AIT5" s="19">
        <f>AIT4/SUM($AIT$4:$AIU$4)</f>
        <v>0.49434480243530587</v>
      </c>
      <c r="AIU5" s="20">
        <f>AIU4/SUM($AIT$4:$AIU$4)</f>
        <v>0.50565519756469413</v>
      </c>
      <c r="AIV5" s="20">
        <f>AIV4/SUM($AIV$4)</f>
        <v>1</v>
      </c>
      <c r="AIW5" s="20">
        <f>AIW4/SUM($AIW$4:$AIX$4)</f>
        <v>0.53547057866730696</v>
      </c>
      <c r="AIX5" s="19">
        <f>AIX4/SUM($AIW$4:$AIX$4)</f>
        <v>0.46452942133269304</v>
      </c>
      <c r="AIY5" s="20">
        <f>AIY4/SUM($AIY$4)</f>
        <v>1</v>
      </c>
      <c r="AIZ5" s="20">
        <f>AIZ4/SUM($AIZ$4:$AJA$4)</f>
        <v>0.53256629362416519</v>
      </c>
      <c r="AJA5" s="19">
        <f>AJA4/SUM($AIZ$4:$AJA$4)</f>
        <v>0.46743370637583481</v>
      </c>
      <c r="AJB5" s="19">
        <f>AJB4/SUM($AJB$4:$AJC$4)</f>
        <v>0.38955638752250454</v>
      </c>
      <c r="AJC5" s="20">
        <f>AJC4/SUM($AJB$4:$AJC$4)</f>
        <v>0.61044361247749546</v>
      </c>
      <c r="AJD5" s="20">
        <f>AJD4/SUM($AJD$4)</f>
        <v>1</v>
      </c>
      <c r="AJE5" s="20">
        <f>AJE4/SUM($AJE$4:$AJF$4)</f>
        <v>0.67131061442114637</v>
      </c>
      <c r="AJF5" s="19">
        <f>AJF4/SUM($AJE$4:$AJF$4)</f>
        <v>0.32868938557885358</v>
      </c>
      <c r="AJG5" s="20">
        <f>AJG4/SUM($AJG$4)</f>
        <v>1</v>
      </c>
      <c r="AJH5" s="20">
        <f>AJH4/SUM($AJH$4)</f>
        <v>1</v>
      </c>
      <c r="AJI5" s="20">
        <f>AJI4/SUM($AJI$4)</f>
        <v>1</v>
      </c>
      <c r="AJJ5" s="20">
        <f>AJJ4/SUM($AJJ$4:$AJK$4)</f>
        <v>0.66136663073421964</v>
      </c>
      <c r="AJK5" s="19">
        <f>AJK4/SUM($AJJ$4:$AJK$4)</f>
        <v>0.33863336926578036</v>
      </c>
      <c r="AJL5" s="20">
        <f>AJL4/SUM($AJL$4)</f>
        <v>1</v>
      </c>
      <c r="AJM5" s="20">
        <f>AJM4/SUM($AJM$4)</f>
        <v>1</v>
      </c>
      <c r="AJN5" s="20">
        <f>AJN4/SUM($AJN$4)</f>
        <v>1</v>
      </c>
      <c r="AJO5" s="20">
        <f>AJO4/SUM($AJO$4)</f>
        <v>1</v>
      </c>
      <c r="AJP5" s="20">
        <f>AJP4/SUM($AJP$4)</f>
        <v>1</v>
      </c>
      <c r="AJQ5" s="20">
        <f>AJQ4/SUM($AJQ$4)</f>
        <v>1</v>
      </c>
      <c r="AJR5" s="20">
        <f>AJR4/SUM($AJR$4)</f>
        <v>1</v>
      </c>
      <c r="AJS5" s="20">
        <f>AJS4/SUM($AJS$4)</f>
        <v>1</v>
      </c>
      <c r="AJT5" s="20">
        <f>AJT4/SUM($AJT$4:$AJU$4)</f>
        <v>0.67470575586350912</v>
      </c>
      <c r="AJU5" s="19">
        <f>AJU4/SUM($AJT$4:$AJU$4)</f>
        <v>0.32529424413649094</v>
      </c>
      <c r="AJV5" s="19">
        <f>AJV4/SUM($AJV$4:$AJW$4)</f>
        <v>0.44915204424652433</v>
      </c>
      <c r="AJW5" s="20">
        <f>AJW4/SUM($AJV$4:$AJW$4)</f>
        <v>0.55084795575347567</v>
      </c>
      <c r="AJX5" s="20">
        <f>AJX4/SUM($AJX$4)</f>
        <v>1</v>
      </c>
      <c r="AJY5" s="20">
        <f>AJY4/SUM($AJY$4:$AJZ$4)</f>
        <v>0.75151544079041577</v>
      </c>
      <c r="AJZ5" s="19">
        <f>AJZ4/SUM($AJY$4:$AJZ$4)</f>
        <v>0.24848455920958426</v>
      </c>
      <c r="AKA5" s="20">
        <f>AKA4/SUM($AKA$4:$AKB$4)</f>
        <v>0.6605668997198314</v>
      </c>
      <c r="AKB5" s="19">
        <f>AKB4/SUM($AKA$4:$AKB$4)</f>
        <v>0.3394331002801686</v>
      </c>
      <c r="AKC5" s="20">
        <f>AKC4/SUM($AKC$4)</f>
        <v>1</v>
      </c>
      <c r="AKD5" s="19">
        <f>AKD4/SUM($AKD$4:$AKE$4)</f>
        <v>2.1664118033307041E-2</v>
      </c>
      <c r="AKE5" s="20">
        <f>AKE4/SUM($AKD$4:$AKE$4)</f>
        <v>0.97833588196669297</v>
      </c>
      <c r="AKF5" s="20">
        <f>AKF4/SUM($AKF$4:$AKI$4)</f>
        <v>0.32456721218427775</v>
      </c>
      <c r="AKG5" s="19">
        <f t="shared" ref="AKG5:AKI5" si="71">AKG4/SUM($AKF$4:$AKI$4)</f>
        <v>0.23112716706261166</v>
      </c>
      <c r="AKH5" s="19">
        <f t="shared" si="71"/>
        <v>0.24939358836831987</v>
      </c>
      <c r="AKI5" s="19">
        <f t="shared" si="71"/>
        <v>0.19491203238479071</v>
      </c>
      <c r="AKJ5" s="20">
        <f>AKJ4/SUM($AKJ$4)</f>
        <v>1</v>
      </c>
      <c r="AKK5" s="20">
        <f>AKK4/SUM($AKK$4)</f>
        <v>1</v>
      </c>
      <c r="AKL5" s="19">
        <f>AKL4/SUM($AKL$4:$AKM$4)</f>
        <v>0.34359709802598282</v>
      </c>
      <c r="AKM5" s="20">
        <f>AKM4/SUM($AKL$4:$AKM$4)</f>
        <v>0.65640290197401718</v>
      </c>
      <c r="AKN5" s="20">
        <f>AKN4/SUM($AKN$4)</f>
        <v>1</v>
      </c>
      <c r="AKO5" s="20">
        <f>AKO4/SUM($AKO$4)</f>
        <v>1</v>
      </c>
      <c r="AKP5" s="20">
        <f>AKP4/SUM($AKP$4)</f>
        <v>1</v>
      </c>
      <c r="AKQ5" s="20">
        <f>AKQ4/SUM($AKQ$4)</f>
        <v>1</v>
      </c>
      <c r="AKR5" s="20">
        <f>AKR4/SUM($AKR$4)</f>
        <v>1</v>
      </c>
      <c r="AKS5" s="20">
        <f>AKS4/SUM($AKS$4)</f>
        <v>1</v>
      </c>
      <c r="AKT5" s="20">
        <f>AKT4/SUM($AKT$4:$AKU$4)</f>
        <v>0.65720283390186307</v>
      </c>
      <c r="AKU5" s="19">
        <f>AKU4/SUM(AKV4)</f>
        <v>8.5035474842153222E-2</v>
      </c>
      <c r="AKV5" s="20">
        <f>AKV4/SUM($AKV$4)</f>
        <v>1</v>
      </c>
      <c r="AKW5" s="20">
        <f>AKW4/SUM($AKW$4)</f>
        <v>1</v>
      </c>
      <c r="AKX5" s="20">
        <f>AKX4/SUM($AKX$4)</f>
        <v>1</v>
      </c>
      <c r="AKY5" s="20">
        <f>AKY4/SUM($AKY$4)</f>
        <v>1</v>
      </c>
      <c r="AKZ5" s="20">
        <f>AKZ4/SUM($AKZ$4)</f>
        <v>1</v>
      </c>
      <c r="ALA5" s="20">
        <f>ALA4/SUM($ALA$4:$ALB$4)</f>
        <v>0.57998255784127639</v>
      </c>
      <c r="ALB5" s="19">
        <f>ALB4/SUM($ALA$4:$ALB$4)</f>
        <v>0.42001744215872366</v>
      </c>
      <c r="ALC5" s="20">
        <f>ALC4/SUM($ALC$4)</f>
        <v>1</v>
      </c>
      <c r="ALD5" s="20">
        <f>ALD4/SUM($ALD$4:$ALE$4)</f>
        <v>0.51273116564159615</v>
      </c>
      <c r="ALE5" s="19">
        <f>ALE4/SUM($ALD$4:$ALE$4)</f>
        <v>0.48726883435840385</v>
      </c>
      <c r="ALF5" s="20">
        <f>ALF4/SUM($ALF$4)</f>
        <v>1</v>
      </c>
      <c r="ALG5" s="20">
        <f>ALG4/SUM($ALG$4)</f>
        <v>1</v>
      </c>
      <c r="ALH5" s="20">
        <f>ALH4/SUM($ALH$4)</f>
        <v>1</v>
      </c>
      <c r="ALI5" s="20">
        <f>ALI4/SUM($ALI$4)</f>
        <v>1</v>
      </c>
      <c r="ALJ5" s="20">
        <f>ALJ4/SUM($ALJ$4)</f>
        <v>1</v>
      </c>
      <c r="ALK5" s="20">
        <f>ALK4/SUM($ALK$4)</f>
        <v>1</v>
      </c>
      <c r="ALL5" s="19">
        <f>ALL4/SUM($ALL$4:$ALN$4)</f>
        <v>0.2936699829561219</v>
      </c>
      <c r="ALM5" s="19">
        <f t="shared" ref="ALM5:ALN5" si="72">ALM4/SUM($ALL$4:$ALN$4)</f>
        <v>0.2694914582424987</v>
      </c>
      <c r="ALN5" s="20">
        <f t="shared" si="72"/>
        <v>0.43683855880137934</v>
      </c>
      <c r="ALO5" s="19">
        <f>ALO4/SUM($ALO$4:$ALP$4)</f>
        <v>0.35432782346714436</v>
      </c>
      <c r="ALP5" s="20">
        <f>ALP4/SUM($ALO$4:$ALP$4)</f>
        <v>0.64567217653285558</v>
      </c>
      <c r="ALQ5" s="20">
        <f>ALQ4/SUM($ALQ$4)</f>
        <v>1</v>
      </c>
      <c r="ALR5" s="20">
        <f>ALR4/SUM($ALR$4)</f>
        <v>1</v>
      </c>
      <c r="ALS5" s="20">
        <f>ALS4/SUM($ALS$4)</f>
        <v>1</v>
      </c>
      <c r="ALT5" s="20">
        <f>ALT4/SUM($ALT$4:$ALV$4)</f>
        <v>0.55763927478953623</v>
      </c>
      <c r="ALU5" s="19">
        <f t="shared" ref="ALU5:ALV5" si="73">ALU4/SUM($ALT$4:$ALV$4)</f>
        <v>0.29160586026559199</v>
      </c>
      <c r="ALV5" s="19">
        <f t="shared" si="73"/>
        <v>0.15075486494487175</v>
      </c>
      <c r="ALW5" s="20">
        <f>ALW4/SUM($ALW$4)</f>
        <v>1</v>
      </c>
      <c r="ALX5" s="20">
        <f>ALX4/SUM($ALX$4)</f>
        <v>1</v>
      </c>
      <c r="ALY5" s="20">
        <f>ALY4/SUM($ALY$4)</f>
        <v>1</v>
      </c>
      <c r="ALZ5" s="20">
        <f>ALZ4/SUM($ALZ$4)</f>
        <v>1</v>
      </c>
      <c r="AMA5" s="20">
        <f>AMA4/SUM($AMA$4)</f>
        <v>1</v>
      </c>
      <c r="AMB5" s="20">
        <f>AMB4/SUM($AMB$4)</f>
        <v>1</v>
      </c>
      <c r="AMC5" s="20">
        <f>AMC4/SUM($AMC$4)</f>
        <v>1</v>
      </c>
      <c r="AMD5" s="20">
        <f>AMD4/SUM($AMD$4)</f>
        <v>1</v>
      </c>
      <c r="AME5" s="20">
        <f>AME4/SUM($AME$4)</f>
        <v>1</v>
      </c>
      <c r="AMF5" s="20">
        <f>AMF4/SUM($AMF$4)</f>
        <v>1</v>
      </c>
      <c r="AMG5" s="20">
        <f>AMG4/SUM($AMG$4)</f>
        <v>1</v>
      </c>
      <c r="AMH5" s="19">
        <f>AMH4/SUM($AMH$4:$AMI$4)</f>
        <v>0.40926332601317628</v>
      </c>
      <c r="AMI5" s="20">
        <f>AMI4/SUM($AMH$4:$AMI$4)</f>
        <v>0.59073667398682372</v>
      </c>
      <c r="AMJ5" s="20">
        <f>AMJ4/SUM($AMJ$4)</f>
        <v>1</v>
      </c>
      <c r="AMK5" s="20">
        <f>AMK4/SUM($AMK$4)</f>
        <v>1</v>
      </c>
      <c r="AML5" s="20">
        <f>AML4/SUM($AML$4)</f>
        <v>1</v>
      </c>
      <c r="AMM5" s="20">
        <f>AMM4/SUM($AMM$4:$AMN$4)</f>
        <v>0.6350511004163738</v>
      </c>
      <c r="AMN5" s="19">
        <f>AMN4/SUM($AMM$4:$AMN$4)</f>
        <v>0.36494889958362625</v>
      </c>
      <c r="AMO5" s="20">
        <f>AMO4/SUM($AMO$4)</f>
        <v>1</v>
      </c>
      <c r="AMP5" s="20">
        <f>AMP4/SUM($AMP$4)</f>
        <v>1</v>
      </c>
      <c r="AMQ5" s="20">
        <f>AMQ4/SUM($AMQ$4)</f>
        <v>1</v>
      </c>
      <c r="AMR5" s="20">
        <f>AMR4/SUM($AMR$4)</f>
        <v>1</v>
      </c>
      <c r="AMS5" s="19">
        <f>AMS4/SUM($AMS$4:$AMT$4)</f>
        <v>0.40446035040371964</v>
      </c>
      <c r="AMT5" s="20">
        <f>AMT4/SUM($AMS$4:$AMT$4)</f>
        <v>0.59553964959628036</v>
      </c>
      <c r="AMU5" s="19">
        <f>AMU4/SUM($AMU$4:$AMV$4)</f>
        <v>0.23441109675398411</v>
      </c>
      <c r="AMV5" s="20">
        <f>AMV4/SUM($AMU$4:$AMV$4)</f>
        <v>0.76558890324601592</v>
      </c>
      <c r="AMW5" s="20">
        <f>AMW4/SUM($AMW$4:$AMX$4)</f>
        <v>0.61840577037151501</v>
      </c>
      <c r="AMX5" s="19">
        <f>AMX4/SUM($AMW$4:$AMX$4)</f>
        <v>0.38159422962848499</v>
      </c>
      <c r="AMY5" s="19">
        <f>AMY4/SUM($AMY$4:$AMZ$4)</f>
        <v>0.41813060334383328</v>
      </c>
      <c r="AMZ5" s="20">
        <f>AMZ4/SUM($AMY$4:$AMZ$4)</f>
        <v>0.58186939665616666</v>
      </c>
      <c r="ANA5" s="19">
        <f>ANA4/SUM($ANA$4:$ANB$4)</f>
        <v>0.446475415880909</v>
      </c>
      <c r="ANB5" s="20">
        <f>ANB4/SUM($ANA$4:$ANB$4)</f>
        <v>0.553524584119091</v>
      </c>
      <c r="ANC5" s="19">
        <f>ANC4/SUM($ANC$4:$AND$4)</f>
        <v>0.46943713367272871</v>
      </c>
      <c r="AND5" s="20">
        <f>AND4/SUM($ANC$4:$AND$4)</f>
        <v>0.53056286632727134</v>
      </c>
      <c r="ANE5" s="20">
        <f>ANE4/SUM($ANE$4)</f>
        <v>1</v>
      </c>
      <c r="ANF5" s="20">
        <f>ANF4/SUM($ANF$4)</f>
        <v>1</v>
      </c>
      <c r="ANG5" s="20">
        <f>ANG4/SUM($ANG$4:$ANH$4)</f>
        <v>0.51266480941804782</v>
      </c>
      <c r="ANH5" s="19">
        <f>ANH4/SUM($ANG$4:$ANH$4)</f>
        <v>0.48733519058195218</v>
      </c>
      <c r="ANI5" s="20">
        <f>ANI4/SUM($ANI$4)</f>
        <v>1</v>
      </c>
      <c r="ANJ5" s="20">
        <f>ANJ4/SUM($ANJ$4)</f>
        <v>1</v>
      </c>
      <c r="ANK5" s="20">
        <f>ANK4/SUM($ANK$4)</f>
        <v>1</v>
      </c>
      <c r="ANL5" s="20">
        <f>ANL4/SUM($ANL$4)</f>
        <v>1</v>
      </c>
      <c r="ANM5" s="20">
        <f>ANM4/SUM($ANM$4)</f>
        <v>1</v>
      </c>
      <c r="ANN5" s="20">
        <f>ANN4/SUM($ANN$4)</f>
        <v>1</v>
      </c>
      <c r="ANO5" s="20">
        <f>ANO4/SUM($ANO$4)</f>
        <v>1</v>
      </c>
      <c r="ANP5" s="19">
        <f>ANP4/SUM($ANP$4:$ANQ$4)</f>
        <v>0.4227593753108525</v>
      </c>
      <c r="ANQ5" s="20">
        <f>ANQ4/SUM($ANP$4:$ANQ$4)</f>
        <v>0.5772406246891475</v>
      </c>
      <c r="ANR5" s="20">
        <f>ANR4/SUM($ANR$4)</f>
        <v>1</v>
      </c>
      <c r="ANS5" s="20">
        <f>ANS4/SUM($ANS$4)</f>
        <v>1</v>
      </c>
      <c r="ANT5" s="20">
        <f>ANT4/SUM($ANT$4)</f>
        <v>1</v>
      </c>
      <c r="ANU5" s="19">
        <f>ANU4/SUM($ANU$4:$ANV$4)</f>
        <v>0.49687972768532529</v>
      </c>
      <c r="ANV5" s="20">
        <f>ANV4/SUM($ANU$4:$ANV$4)</f>
        <v>0.50312027231467471</v>
      </c>
      <c r="ANW5" s="19">
        <f>ANW4/SUM($ANW$4:$AOB$4)</f>
        <v>0.15111765493240531</v>
      </c>
      <c r="ANX5" s="20">
        <f t="shared" ref="ANX5:AOB5" si="74">ANX4/SUM($ANW$4:$AOB$4)</f>
        <v>0.26395395529380272</v>
      </c>
      <c r="ANY5" s="19">
        <f t="shared" si="74"/>
        <v>0.21138401820372105</v>
      </c>
      <c r="ANZ5" s="19">
        <f t="shared" si="74"/>
        <v>0.1294672734573685</v>
      </c>
      <c r="AOA5" s="19">
        <f t="shared" si="74"/>
        <v>8.9981260875384828E-2</v>
      </c>
      <c r="AOB5" s="19">
        <f t="shared" si="74"/>
        <v>0.15409583723731762</v>
      </c>
      <c r="AOC5" s="20">
        <f>AOC4/SUM($AOC$4)</f>
        <v>1</v>
      </c>
      <c r="AOD5" s="20">
        <f>AOD4/SUM($AOD$4)</f>
        <v>1</v>
      </c>
      <c r="AOE5" s="20">
        <f>AOE4/SUM($AOE$4)</f>
        <v>1</v>
      </c>
      <c r="AOF5" s="20">
        <f>AOF4/SUM($AOF$4)</f>
        <v>1</v>
      </c>
      <c r="AOG5" s="20">
        <f>AOG4/SUM($AOG$4)</f>
        <v>1</v>
      </c>
      <c r="AOH5" s="20">
        <f>AOH4/SUM($AOH$4)</f>
        <v>1</v>
      </c>
      <c r="AOI5" s="20">
        <f>AOI4/SUM($AOI$4)</f>
        <v>1</v>
      </c>
      <c r="AOJ5" s="20">
        <f>AOJ4/SUM($AOJ$4)</f>
        <v>1</v>
      </c>
      <c r="AOK5" s="19">
        <f>AOK4/SUM($AOK$4:$AOL$4)</f>
        <v>0.2775898957830078</v>
      </c>
      <c r="AOL5" s="20">
        <f>AOL4/SUM($AOK$4:$AOL$4)</f>
        <v>0.72241010421699225</v>
      </c>
      <c r="AOM5" s="20">
        <f>AOM4/SUM($AOM$4)</f>
        <v>1</v>
      </c>
      <c r="AON5" s="20">
        <f>AON4/SUM($AON$4)</f>
        <v>1</v>
      </c>
      <c r="AOO5" s="20">
        <f>AOO4/SUM($AOO$4)</f>
        <v>1</v>
      </c>
      <c r="AOP5" s="20">
        <f>AOP4/SUM($AOP$4)</f>
        <v>1</v>
      </c>
      <c r="AOQ5" s="20">
        <f>AOQ4/SUM($AOQ$4)</f>
        <v>1</v>
      </c>
      <c r="AOR5" s="20">
        <f>AOR4/SUM($AOR$4)</f>
        <v>1</v>
      </c>
      <c r="AOS5" s="20">
        <f>AOS4/SUM($AOS$4)</f>
        <v>1</v>
      </c>
      <c r="AOT5" s="19">
        <f>AOT4/SUM($AOT$4:$AOU$4)</f>
        <v>0.42199906585707614</v>
      </c>
      <c r="AOU5" s="20">
        <f>AOU4/SUM($AOT$4:$AOU$4)</f>
        <v>0.57800093414292386</v>
      </c>
      <c r="AOV5" s="20">
        <f>AOV4/SUM($AOV$4)</f>
        <v>1</v>
      </c>
      <c r="AOW5" s="20">
        <f>AOW4/SUM($AOW$4)</f>
        <v>1</v>
      </c>
      <c r="AOX5" s="20">
        <f>AOX4/SUM($AOX$4:$AOY$4)</f>
        <v>0.53928432516530533</v>
      </c>
      <c r="AOY5" s="19">
        <f>AOY4/SUM($AOX$4:$AOY$4)</f>
        <v>0.46071567483469467</v>
      </c>
      <c r="AOZ5" s="20">
        <f>AOZ4/SUM($AOZ$4)</f>
        <v>1</v>
      </c>
      <c r="APA5" s="20">
        <f>APA4/SUM($APA$4:$APB$4)</f>
        <v>0.63533664708540438</v>
      </c>
      <c r="APB5" s="19">
        <f>APB4/SUM($APA$4:$APB$4)</f>
        <v>0.36466335291459556</v>
      </c>
      <c r="APC5" s="20">
        <f>APC4/SUM($APC$4)</f>
        <v>1</v>
      </c>
      <c r="APD5" s="20">
        <f>APD4/SUM($APD$4)</f>
        <v>1</v>
      </c>
      <c r="APE5" s="20">
        <f>APE4/SUM($APE$4)</f>
        <v>1</v>
      </c>
      <c r="APF5" s="20">
        <f>APF4/SUM($APF$4:$APG$4)</f>
        <v>0.57421911861847696</v>
      </c>
      <c r="APG5" s="19">
        <f>APG4/SUM($APF$4:$APG$4)</f>
        <v>0.42578088138152309</v>
      </c>
      <c r="APH5" s="20">
        <f>APH4/SUM($APH$4)</f>
        <v>1</v>
      </c>
      <c r="API5" s="20">
        <f>API4/SUM($API$4)</f>
        <v>1</v>
      </c>
      <c r="APJ5" s="20">
        <f>APJ4/SUM($APJ$4)</f>
        <v>1</v>
      </c>
      <c r="APK5" s="20">
        <f>APK4/SUM($APK$4)</f>
        <v>1</v>
      </c>
      <c r="APL5" s="20">
        <f>APL4/SUM($APL$4)</f>
        <v>1</v>
      </c>
      <c r="APM5" s="20">
        <f>APM4/SUM($APM$4)</f>
        <v>1</v>
      </c>
      <c r="APN5" s="20">
        <f>APN4/SUM($APN$4)</f>
        <v>1</v>
      </c>
      <c r="APO5" s="20">
        <f>APO4/SUM($APO$4)</f>
        <v>1</v>
      </c>
      <c r="APP5" s="20">
        <f>APP4/SUM($APP$4)</f>
        <v>1</v>
      </c>
      <c r="APQ5" s="20">
        <f>APQ4/SUM($APQ$4)</f>
        <v>1</v>
      </c>
      <c r="APR5" s="20">
        <f>APR4/SUM($APR$4)</f>
        <v>1</v>
      </c>
      <c r="APS5" s="20">
        <f>APS4/SUM($APS$4)</f>
        <v>1</v>
      </c>
      <c r="APT5" s="20">
        <f>APT4/SUM($APT$4)</f>
        <v>1</v>
      </c>
      <c r="APU5" s="20">
        <f>APU4/SUM($APU$4)</f>
        <v>1</v>
      </c>
      <c r="APV5" s="20">
        <f>APV4/SUM($APV$4)</f>
        <v>1</v>
      </c>
      <c r="APW5" s="20">
        <f>APW4/SUM($APW$4)</f>
        <v>1</v>
      </c>
      <c r="APX5" s="20">
        <f>APX4/SUM($APX$4)</f>
        <v>1</v>
      </c>
      <c r="APY5" s="20">
        <f>APY4/SUM($APY$4)</f>
        <v>1</v>
      </c>
      <c r="APZ5" s="20">
        <f>APZ4/SUM($APZ$4)</f>
        <v>1</v>
      </c>
      <c r="AQA5" s="20">
        <f>AQA4/SUM($AQA$4)</f>
        <v>1</v>
      </c>
      <c r="AQB5" s="20">
        <f>AQB4/SUM($AQB$4)</f>
        <v>1</v>
      </c>
      <c r="AQC5" s="20">
        <f>AQC4/SUM($AQC$4)</f>
        <v>1</v>
      </c>
      <c r="AQD5" s="20">
        <f>AQD4/SUM($AQD$4)</f>
        <v>1</v>
      </c>
      <c r="AQE5" s="20">
        <f>AQE4/SUM($AQE$4)</f>
        <v>1</v>
      </c>
      <c r="AQF5" s="20">
        <f>AQF4/SUM($AQF$4)</f>
        <v>1</v>
      </c>
      <c r="AQG5" s="20">
        <f>AQG4/SUM($AQG$4)</f>
        <v>1</v>
      </c>
      <c r="AQH5" s="20">
        <f>AQH4/SUM($AQH$4)</f>
        <v>1</v>
      </c>
      <c r="AQI5" s="20">
        <f>AQI4/SUM($AQI$4)</f>
        <v>1</v>
      </c>
      <c r="AQJ5" s="20">
        <f>AQJ4/SUM($AQJ$4)</f>
        <v>1</v>
      </c>
      <c r="AQK5" s="20">
        <f>AQK4/SUM($AQK$4)</f>
        <v>1</v>
      </c>
      <c r="AQL5" s="20">
        <f>AQL4/SUM($AQL$4)</f>
        <v>1</v>
      </c>
      <c r="AQM5" s="20">
        <f>AQM4/SUM($AQM$4)</f>
        <v>1</v>
      </c>
      <c r="AQN5" s="20">
        <f>AQN4/SUM($AQN$4)</f>
        <v>1</v>
      </c>
      <c r="AQO5" s="20">
        <f>AQO4/SUM($AQO$4)</f>
        <v>1</v>
      </c>
      <c r="AQP5" s="20">
        <f>AQP4/SUM($AQP$4)</f>
        <v>1</v>
      </c>
      <c r="AQQ5" s="20">
        <f>AQQ4/SUM($AQQ$4)</f>
        <v>1</v>
      </c>
      <c r="AQR5" s="20">
        <f>AQR4/SUM($AQR$4)</f>
        <v>1</v>
      </c>
      <c r="AQS5" s="20">
        <f>AQS4/SUM($AQS$4)</f>
        <v>1</v>
      </c>
      <c r="AQT5" s="20">
        <f>AQT4/SUM($AQT$4)</f>
        <v>1</v>
      </c>
      <c r="AQU5" s="20">
        <f>AQU4/SUM($AQU$4)</f>
        <v>1</v>
      </c>
      <c r="AQV5" s="20">
        <f>AQV4/SUM($AQV$4)</f>
        <v>1</v>
      </c>
      <c r="AQW5" s="20">
        <f>AQW4/SUM($AQW$4)</f>
        <v>1</v>
      </c>
      <c r="AQX5" s="20">
        <f>AQX4/SUM($AQX$4)</f>
        <v>1</v>
      </c>
      <c r="AQY5" s="20">
        <f>AQY4/SUM($AQY$4)</f>
        <v>1</v>
      </c>
      <c r="AQZ5" s="20">
        <f>AQZ4/SUM($AQZ$4)</f>
        <v>1</v>
      </c>
      <c r="ARA5" s="20">
        <f>ARA4/SUM($ARA$4)</f>
        <v>1</v>
      </c>
      <c r="ARB5" s="20">
        <f>ARB4/SUM($ARB$4)</f>
        <v>1</v>
      </c>
      <c r="ARC5" s="20">
        <f>ARC4/SUM($ARC$4)</f>
        <v>1</v>
      </c>
      <c r="ARD5" s="20">
        <f>ARD4/SUM($ARD$4)</f>
        <v>1</v>
      </c>
      <c r="ARE5" s="20">
        <f>ARE4/SUM($ARE$4)</f>
        <v>1</v>
      </c>
      <c r="ARF5" s="20">
        <f>ARF4/SUM($ARF$4)</f>
        <v>1</v>
      </c>
      <c r="ARG5" s="20">
        <f>ARG4/SUM($ARG$4)</f>
        <v>1</v>
      </c>
      <c r="ARH5" s="20">
        <f>ARH4/SUM($ARH$4)</f>
        <v>1</v>
      </c>
      <c r="ARI5" s="20">
        <f>ARI4/SUM($ARI$4)</f>
        <v>1</v>
      </c>
      <c r="ARJ5" s="20">
        <f>ARJ4/SUM($ARJ$4)</f>
        <v>1</v>
      </c>
      <c r="ARK5" s="20">
        <f>ARK4/SUM($ARK$4)</f>
        <v>1</v>
      </c>
      <c r="ARL5" s="20">
        <f>ARL4/SUM($ARL$4)</f>
        <v>1</v>
      </c>
      <c r="ARM5" s="20">
        <f>ARM4/SUM($ARM$4)</f>
        <v>1</v>
      </c>
      <c r="ARN5" s="20">
        <f>ARN4/SUM($ARN$4)</f>
        <v>1</v>
      </c>
      <c r="ARO5" s="20">
        <f>ARO4/SUM($ARO$4)</f>
        <v>1</v>
      </c>
      <c r="ARP5" s="20">
        <f>ARP4/SUM($ARP$4)</f>
        <v>1</v>
      </c>
      <c r="ARQ5" s="20">
        <f>ARQ4/SUM($ARQ$4)</f>
        <v>1</v>
      </c>
      <c r="ARR5" s="20">
        <f>ARR4/SUM($ARR$4)</f>
        <v>1</v>
      </c>
      <c r="ARS5" s="20">
        <f>ARS4/SUM($ARS$4)</f>
        <v>1</v>
      </c>
      <c r="ART5" s="20">
        <f>ART4/SUM($ART$4)</f>
        <v>1</v>
      </c>
      <c r="ARU5" s="20">
        <f>ARU4/SUM($ARU$4)</f>
        <v>1</v>
      </c>
      <c r="ARV5" s="20">
        <f>ARV4/SUM($ARV$4)</f>
        <v>1</v>
      </c>
      <c r="ARW5" s="20">
        <f>ARW4/SUM($ARW$4)</f>
        <v>1</v>
      </c>
      <c r="ARX5" s="20">
        <f>ARX4/SUM($ARX$4)</f>
        <v>1</v>
      </c>
      <c r="ARY5" s="20">
        <f>ARY4/SUM($ARY$4)</f>
        <v>1</v>
      </c>
      <c r="ARZ5" s="20">
        <f>ARZ4/SUM($ARZ$4)</f>
        <v>1</v>
      </c>
      <c r="ASA5" s="20">
        <f>ASA4/SUM($ASA$4)</f>
        <v>1</v>
      </c>
      <c r="ASB5" s="20">
        <f>ASB4/SUM($ASB$4)</f>
        <v>1</v>
      </c>
      <c r="ASC5" s="20">
        <f>ASC4/SUM($ASC$4)</f>
        <v>1</v>
      </c>
      <c r="ASD5" s="20">
        <f>ASD4/SUM($ASD$4:$ASE$4)</f>
        <v>0.61422479900116211</v>
      </c>
      <c r="ASE5" s="19">
        <f>ASE4/SUM($ASD$4:$ASE$4)</f>
        <v>0.38577520099883783</v>
      </c>
      <c r="ASF5" s="20">
        <f>ASF4/SUM($ASF$4)</f>
        <v>1</v>
      </c>
      <c r="ASG5" s="20">
        <f>ASG4/SUM($ASG$4)</f>
        <v>1</v>
      </c>
      <c r="ASH5" s="20">
        <f>ASH4/SUM($ASH$4)</f>
        <v>1</v>
      </c>
      <c r="ASI5" s="20">
        <f>ASI4/SUM($ASI$4)</f>
        <v>1</v>
      </c>
      <c r="ASJ5" s="20">
        <f>ASJ4/SUM($ASJ$4)</f>
        <v>1</v>
      </c>
      <c r="ASK5" s="20">
        <f>ASK4/SUM($ASK$4)</f>
        <v>1</v>
      </c>
      <c r="ASL5" s="20">
        <f>ASL4/SUM($ASL$4)</f>
        <v>1</v>
      </c>
      <c r="ASM5" s="19">
        <f>ASM4/SUM($ASM$4:$ASN$4)</f>
        <v>0.48640737097199893</v>
      </c>
      <c r="ASN5" s="20">
        <f>ASN4/SUM($ASM$4:$ASN$4)</f>
        <v>0.51359262902800107</v>
      </c>
      <c r="ASO5" s="20">
        <f>ASO4/SUM($ASO$4)</f>
        <v>1</v>
      </c>
      <c r="ASP5" s="20">
        <f>ASP4/SUM($ASP$4)</f>
        <v>1</v>
      </c>
      <c r="ASQ5" s="20">
        <f>ASQ4/SUM($ASQ$4)</f>
        <v>1</v>
      </c>
      <c r="ASR5" s="20">
        <f>ASR4/SUM($ASR$4)</f>
        <v>1</v>
      </c>
      <c r="ASS5" s="20">
        <f>ASS4/SUM($ASS$4)</f>
        <v>1</v>
      </c>
      <c r="AST5" s="20">
        <f>AST4/SUM($AST$4)</f>
        <v>1</v>
      </c>
      <c r="ASU5" s="20">
        <f>ASU4/SUM($ASU$4:$ASV$4)</f>
        <v>0.51940022394235918</v>
      </c>
      <c r="ASV5" s="19">
        <f>ASV4/SUM($ASU$4:$ASV$4)</f>
        <v>0.48059977605764082</v>
      </c>
      <c r="ASW5" s="20">
        <f>ASW4/SUM($ASW$4)</f>
        <v>1</v>
      </c>
      <c r="ASX5" s="20">
        <f>ASX4/SUM($ASX$4)</f>
        <v>1</v>
      </c>
      <c r="ASY5" s="20">
        <f>ASY4/SUM($ASY$4)</f>
        <v>1</v>
      </c>
      <c r="ASZ5" s="19">
        <f>ASZ4/SUM($ASZ$4:$ATB$4)</f>
        <v>0.33136665951512551</v>
      </c>
      <c r="ATA5" s="20">
        <f t="shared" ref="ATA5:ATB5" si="75">ATA4/SUM($ASZ$4:$ATB$4)</f>
        <v>0.60882857755846387</v>
      </c>
      <c r="ATB5" s="19">
        <f t="shared" si="75"/>
        <v>5.980476292641064E-2</v>
      </c>
      <c r="ATC5" s="20">
        <f>ATC4/SUM($ATC$4)</f>
        <v>1</v>
      </c>
      <c r="ATD5" s="20">
        <f>ATD4/SUM($ATD$4)</f>
        <v>1</v>
      </c>
      <c r="ATE5" s="20">
        <f>ATE4/SUM($ATE$4:$ATF$4)</f>
        <v>0.56091107787875305</v>
      </c>
      <c r="ATF5" s="19">
        <f>ATF4/SUM($ATE$4:$ATF$4)</f>
        <v>0.43908892212124701</v>
      </c>
      <c r="ATG5" s="20">
        <f>ATG4/SUM($ATG$4)</f>
        <v>1</v>
      </c>
      <c r="ATH5" s="20">
        <f>ATH4/SUM($ATH$4)</f>
        <v>1</v>
      </c>
      <c r="ATI5" s="20">
        <f>ATI4/SUM($ATI$4)</f>
        <v>1</v>
      </c>
      <c r="ATJ5" s="20">
        <f>ATJ4/SUM($ATJ$4)</f>
        <v>1</v>
      </c>
      <c r="ATK5" s="20">
        <f>ATK4/SUM($ATK$4)</f>
        <v>1</v>
      </c>
      <c r="ATL5" s="20">
        <f>ATL4/SUM($ATL$4:$ATM$4)</f>
        <v>0.64648353997434804</v>
      </c>
      <c r="ATM5" s="19">
        <f>ATM4/SUM($ATL$4:$ATM$4)</f>
        <v>0.35351646002565201</v>
      </c>
      <c r="ATN5" s="20">
        <f>ATN4/SUM($ATN$4:$ATO$4)</f>
        <v>0.79612957769712966</v>
      </c>
      <c r="ATO5" s="19">
        <f>ATO4/SUM($ATN$4:$ATO$4)</f>
        <v>0.20387042230287034</v>
      </c>
      <c r="ATP5" s="20">
        <f>ATP4/SUM($ATP$4)</f>
        <v>1</v>
      </c>
      <c r="ATQ5" s="20">
        <f>ATQ4/SUM($ATQ$4)</f>
        <v>1</v>
      </c>
      <c r="ATR5" s="20">
        <f>ATR4/SUM($ATR$4)</f>
        <v>1</v>
      </c>
      <c r="ATS5" s="20">
        <f>ATS4/SUM($ATS$4)</f>
        <v>1</v>
      </c>
      <c r="ATT5" s="20">
        <f>ATT4/SUM($ATT$4)</f>
        <v>1</v>
      </c>
      <c r="ATU5" s="20">
        <f>ATU4/SUM($ATU$4)</f>
        <v>1</v>
      </c>
      <c r="ATV5" s="20">
        <f>ATV4/SUM($ATV$4)</f>
        <v>1</v>
      </c>
      <c r="ATW5" s="20">
        <f>ATW4/SUM($ATW$4)</f>
        <v>1</v>
      </c>
      <c r="ATX5" s="20">
        <f>ATX4/SUM($ATX$4)</f>
        <v>1</v>
      </c>
      <c r="ATY5" s="19">
        <f>ATY4/SUM($ATY$4:$ATZ$4)</f>
        <v>0.3652745340477172</v>
      </c>
      <c r="ATZ5" s="20">
        <f>ATZ4/SUM($ATY$4:$ATZ$4)</f>
        <v>0.63472546595228285</v>
      </c>
      <c r="AUA5" s="20">
        <f>AUA4/SUM($AUA$4)</f>
        <v>1</v>
      </c>
      <c r="AUB5" s="20">
        <f>AUB4/SUM($AUB$4)</f>
        <v>1</v>
      </c>
      <c r="AUC5" s="20">
        <f>AUC4/SUM($AUC$4:$AUD$4)</f>
        <v>0.57347146355245804</v>
      </c>
      <c r="AUD5" s="19">
        <f>AUD4/SUM($AUC$4:$AUD$4)</f>
        <v>0.42652853644754191</v>
      </c>
      <c r="AUE5" s="20">
        <f>AUE4/SUM($AUE$4)</f>
        <v>1</v>
      </c>
      <c r="AUF5" s="20">
        <f>AUF4/SUM($AUF$4)</f>
        <v>1</v>
      </c>
      <c r="AUG5" s="20">
        <f>AUG4/SUM($AUG$4)</f>
        <v>1</v>
      </c>
      <c r="AUH5" s="20">
        <f>AUH4/SUM($AUH$4)</f>
        <v>1</v>
      </c>
      <c r="AUI5" s="20">
        <f>AUI4/SUM($AUI$4:$AUJ$4)</f>
        <v>0.67204169221336607</v>
      </c>
      <c r="AUJ5" s="19">
        <f>AUJ4/SUM($AUI$4:$AUJ$4)</f>
        <v>0.32795830778663398</v>
      </c>
      <c r="AUK5" s="20">
        <f>AUK4/SUM($AUK$4:$AUL$4)</f>
        <v>0.50639868744872851</v>
      </c>
      <c r="AUL5" s="19">
        <f>AUL4/SUM($AUK$4:$AUL$4)</f>
        <v>0.49360131255127154</v>
      </c>
      <c r="AUM5" s="20">
        <f>AUM4/SUM($AUM$4)</f>
        <v>1</v>
      </c>
      <c r="AUN5" s="20">
        <f>AUN4/SUM($AUN$4)</f>
        <v>1</v>
      </c>
      <c r="AUO5" s="20">
        <f>AUO4/SUM($AUO$4)</f>
        <v>1</v>
      </c>
      <c r="AUP5" s="20">
        <f>AUP4/SUM($AUP$4)</f>
        <v>1</v>
      </c>
      <c r="AUQ5" s="20">
        <f>AUQ4/SUM($AUQ$4)</f>
        <v>1</v>
      </c>
      <c r="AUR5" s="19">
        <f>AUR4/SUM($AUR$4:$AUS$4)</f>
        <v>0.43711104931583034</v>
      </c>
      <c r="AUS5" s="20">
        <f>AUS4/SUM($AUR$4:$AUS$4)</f>
        <v>0.56288895068416966</v>
      </c>
      <c r="AUT5" s="20">
        <f>AUT4/SUM($AUT$4)</f>
        <v>1</v>
      </c>
      <c r="AUU5" s="20">
        <f>AUU4/SUM($AUU$4)</f>
        <v>1</v>
      </c>
      <c r="AUV5" s="20">
        <f>AUV4/SUM($AUV$4)</f>
        <v>1</v>
      </c>
      <c r="AUW5" s="20">
        <f>AUW4/SUM($AUW$4)</f>
        <v>1</v>
      </c>
      <c r="AUX5" s="20">
        <f>AUX4/SUM($AUX$4)</f>
        <v>1</v>
      </c>
      <c r="AUY5" s="20">
        <f>AUY4/SUM($AUY$4)</f>
        <v>1</v>
      </c>
      <c r="AUZ5" s="20">
        <f>AUZ4/SUM($AUZ$4)</f>
        <v>1</v>
      </c>
      <c r="AVA5" s="20">
        <f>AVA4/SUM($AVA$4)</f>
        <v>1</v>
      </c>
      <c r="AVB5" s="20">
        <f>AVB4/SUM($AVB$4)</f>
        <v>1</v>
      </c>
      <c r="AVC5" s="19">
        <f>AVC4/SUM($AVC$4:$AVD$4)</f>
        <v>0.49598916553807687</v>
      </c>
      <c r="AVD5" s="20">
        <f>AVD4/SUM($AVC$4:$AVD$4)</f>
        <v>0.50401083446192307</v>
      </c>
      <c r="AVE5" s="20">
        <f>AVE4/SUM($AVE$4)</f>
        <v>1</v>
      </c>
      <c r="AVF5" s="20">
        <f>AVF4/SUM($AVF$4)</f>
        <v>1</v>
      </c>
      <c r="AVG5" s="20">
        <f>AVG4/SUM($AVG$4)</f>
        <v>1</v>
      </c>
      <c r="AVH5" s="20">
        <f>AVH4/SUM($AVH$4)</f>
        <v>1</v>
      </c>
      <c r="AVI5" s="20">
        <f>AVI4/SUM($AVI$4)</f>
        <v>1</v>
      </c>
      <c r="AVJ5" s="20">
        <f>AVJ4/SUM($AVJ$4)</f>
        <v>1</v>
      </c>
      <c r="AVK5" s="20">
        <f>AVK4/SUM($AVK$4)</f>
        <v>1</v>
      </c>
      <c r="AVL5" s="20">
        <f>AVL4/SUM($AVL$4:$AVM$4)</f>
        <v>0.68551297473792749</v>
      </c>
      <c r="AVM5" s="19">
        <f>AVM4/SUM($AVL$4:$AVM$4)</f>
        <v>0.31448702526207251</v>
      </c>
      <c r="AVN5" s="20">
        <f>AVN4/SUM($AVN$4)</f>
        <v>1</v>
      </c>
      <c r="AVO5" s="20">
        <f>AVO4/SUM($AVO$4:$AVP$4)</f>
        <v>0.54215470253971931</v>
      </c>
      <c r="AVP5" s="19">
        <f>AVP4/SUM($AVO$4:$AVP$4)</f>
        <v>0.45784529746028063</v>
      </c>
      <c r="AVQ5" s="20">
        <f>AVQ4/SUM($AVQ$4)</f>
        <v>1</v>
      </c>
      <c r="AVR5" s="19">
        <f>AVR4/SUM($AVR$4:$AVS$4)</f>
        <v>0.44518141087586754</v>
      </c>
      <c r="AVS5" s="20">
        <f>AVS4/SUM($AVR$4:$AVS$4)</f>
        <v>0.55481858912413251</v>
      </c>
      <c r="AVT5" s="19">
        <f>AVT4/SUM($AVT$4:$AVU$4)</f>
        <v>0.37583957014008829</v>
      </c>
      <c r="AVU5" s="20">
        <f>AVU4/SUM($AVT$4:$AVU$4)</f>
        <v>0.62416042985991171</v>
      </c>
      <c r="AVV5" s="20">
        <f>AVV4/SUM($AVV$4)</f>
        <v>1</v>
      </c>
      <c r="AVW5" s="20">
        <f>AVW4/SUM($AVW$4)</f>
        <v>1</v>
      </c>
      <c r="AVX5" s="20">
        <f>AVX4/SUM($AVX$4)</f>
        <v>1</v>
      </c>
      <c r="AVY5" s="20">
        <f>AVY4/SUM($AVY$4)</f>
        <v>1</v>
      </c>
      <c r="AVZ5" s="20">
        <f>AVZ4/SUM($AVZ$4)</f>
        <v>1</v>
      </c>
      <c r="AWA5" s="19">
        <f>AWA4/SUM($AWA$4:$AWB$4)</f>
        <v>0.45663190364277323</v>
      </c>
      <c r="AWB5" s="20">
        <f>AWB4/SUM($AWA$4:$AWB$4)</f>
        <v>0.54336809635722683</v>
      </c>
      <c r="AWC5" s="20">
        <f>AWC4/SUM($AWC$4)</f>
        <v>1</v>
      </c>
      <c r="AWD5" s="20">
        <f>AWD4/SUM($AWD$4)</f>
        <v>1</v>
      </c>
      <c r="AWE5" s="20">
        <f>AWE4/SUM($AWE$4)</f>
        <v>1</v>
      </c>
      <c r="AWF5" s="20">
        <f>AWF4/SUM($AWF$4:$AWG$4)</f>
        <v>0.60594210982281671</v>
      </c>
      <c r="AWG5" s="19">
        <f>AWG4/SUM($AWF$4:$AWG$4)</f>
        <v>0.39405789017718335</v>
      </c>
      <c r="AWH5" s="19">
        <f>AWH4/SUM($AWH$4:$AWI$4)</f>
        <v>0.32471951932790982</v>
      </c>
      <c r="AWI5" s="20">
        <f>AWI4/SUM($AWH$4:$AWI$4)</f>
        <v>0.67528048067209023</v>
      </c>
      <c r="AWJ5" s="20">
        <f>AWJ4/SUM($AWJ$4)</f>
        <v>1</v>
      </c>
      <c r="AWK5" s="20">
        <f>AWK4/SUM($AWK$4)</f>
        <v>1</v>
      </c>
      <c r="AWL5" s="19">
        <f>AWL4/SUM($AWL$4:$AWM$4)</f>
        <v>0.36117798796216682</v>
      </c>
      <c r="AWM5" s="20">
        <f>AWM4/SUM($AWL$4:$AWM$4)</f>
        <v>0.63882201203783318</v>
      </c>
      <c r="AWN5" s="20">
        <f>AWN4/SUM($AWN$4)</f>
        <v>1</v>
      </c>
      <c r="AWO5" s="20">
        <f>AWO4/SUM($AWO$4:$AWP$4)</f>
        <v>0.51342281879194629</v>
      </c>
      <c r="AWP5" s="19">
        <f>AWP4/SUM($AWO$4:$AWP$4)</f>
        <v>0.48657718120805371</v>
      </c>
      <c r="AWQ5" s="20">
        <f>AWQ4/SUM($AWQ$4)</f>
        <v>1</v>
      </c>
      <c r="AWR5" s="20">
        <f>AWR4/SUM($AWR$4)</f>
        <v>1</v>
      </c>
      <c r="AWS5" s="20">
        <f>AWS4/SUM($AWS$4)</f>
        <v>1</v>
      </c>
      <c r="AWT5" s="19">
        <f>AWT4/SUM($AWT$4:$AWU$4)</f>
        <v>0.35413455016340878</v>
      </c>
      <c r="AWU5" s="20">
        <f>AWU4/SUM($AWT$4:$AWU$4)</f>
        <v>0.64586544983659122</v>
      </c>
      <c r="AWV5" s="20">
        <f>AWV4/SUM($AWV$4)</f>
        <v>1</v>
      </c>
      <c r="AWW5" s="20">
        <f>AWW4/SUM($AWW$4:$AWX$4)</f>
        <v>0.57470683380509502</v>
      </c>
      <c r="AWX5" s="19">
        <f>AWX4/SUM($AWW$4:$AWX$4)</f>
        <v>0.42529316619490498</v>
      </c>
      <c r="AWY5" s="20">
        <f>AWY4/SUM($AWY$4)</f>
        <v>1</v>
      </c>
      <c r="AWZ5" s="20">
        <f>AWZ4/SUM($AWZ$4)</f>
        <v>1</v>
      </c>
      <c r="AXA5" s="20">
        <f>AXA4/SUM($AXA$4)</f>
        <v>1</v>
      </c>
      <c r="AXB5" s="19">
        <f>AXB4/SUM($AXB$4:$AXC$4)</f>
        <v>0.43731500526764661</v>
      </c>
      <c r="AXC5" s="20">
        <f>AXC4/SUM($AXB$4:$AXC$4)</f>
        <v>0.56268499473235334</v>
      </c>
      <c r="AXD5" s="20">
        <f>AXD4/SUM($AXD$4)</f>
        <v>1</v>
      </c>
      <c r="AXE5" s="19">
        <f>AXE4/SUM($AXE$4:$AXF$4)</f>
        <v>0.24217177626959982</v>
      </c>
      <c r="AXF5" s="20">
        <f>AXF4/SUM($AXE$4:$AXF$4)</f>
        <v>0.75782822373040015</v>
      </c>
      <c r="AXG5" s="20">
        <f>AXG4/SUM($AXG$4)</f>
        <v>1</v>
      </c>
      <c r="AXH5" s="20">
        <f>AXH4/SUM($AXH$4:$AXI$4)</f>
        <v>0.59170773516177411</v>
      </c>
      <c r="AXI5" s="19">
        <f>AXI4/SUM($AXH$4:$AXI$4)</f>
        <v>0.40829226483822584</v>
      </c>
      <c r="AXJ5" s="20">
        <f>AXJ4/SUM($AXJ$4)</f>
        <v>1</v>
      </c>
      <c r="AXK5" s="20">
        <f>AXK4/SUM($AXK$4)</f>
        <v>1</v>
      </c>
      <c r="AXL5" s="20">
        <f>AXL4/SUM($AXL$4)</f>
        <v>1</v>
      </c>
      <c r="AXM5" s="20">
        <f>AXM4/SUM($AXM$4)</f>
        <v>1</v>
      </c>
      <c r="AXN5" s="20">
        <f>AXN4/SUM($AXN$4)</f>
        <v>1</v>
      </c>
      <c r="AXO5" s="20">
        <f>AXO4/SUM($AXO$4)</f>
        <v>1</v>
      </c>
      <c r="AXP5" s="20">
        <f>AXP4/SUM($AXP$4:$AXQ$4)</f>
        <v>0.50474533008469658</v>
      </c>
      <c r="AXQ5" s="19">
        <f>AXQ4/SUM($AXP$4:$AXQ$4)</f>
        <v>0.49525466991530342</v>
      </c>
      <c r="AXR5" s="19">
        <f>AXR4/SUM($AXR$4:$AXS$4)</f>
        <v>0.31184904639523875</v>
      </c>
      <c r="AXS5" s="20">
        <f>AXS4/SUM($AXR$4:$AXS$4)</f>
        <v>0.68815095360476131</v>
      </c>
      <c r="AXT5" s="20">
        <f>AXT4/SUM($AXT$4)</f>
        <v>1</v>
      </c>
      <c r="AXU5" s="20">
        <f>AXU4/SUM($AXU$4)</f>
        <v>1</v>
      </c>
      <c r="AXV5" s="20">
        <f>AXV4/SUM($AXV$4)</f>
        <v>1</v>
      </c>
      <c r="AXW5" s="19">
        <f>AXW4/SUM($AXW$4:$AXX$4)</f>
        <v>0.38377260981912142</v>
      </c>
      <c r="AXX5" s="20">
        <f>AXX4/SUM($AXW$4:$AXX$4)</f>
        <v>0.61622739018087858</v>
      </c>
      <c r="AXY5" s="20">
        <f>AXY4/SUM($AXY$4)</f>
        <v>1</v>
      </c>
      <c r="AXZ5" s="20">
        <f>AXZ4/SUM($AXZ$4)</f>
        <v>1</v>
      </c>
      <c r="AYA5" s="20">
        <f>AYA4/SUM($AYA$4)</f>
        <v>1</v>
      </c>
      <c r="AYB5" s="20">
        <f>AYB4/SUM($AYB$4:$AYC$4)</f>
        <v>0.58271591086676899</v>
      </c>
      <c r="AYC5" s="19">
        <f>AYC4/SUM($AYB$4:$AYC$4)</f>
        <v>0.41728408913323101</v>
      </c>
      <c r="AYD5" s="20">
        <f>AYD4/SUM($AYD$4)</f>
        <v>1</v>
      </c>
      <c r="AYE5" s="20">
        <f>AYE4/SUM($AYE$4)</f>
        <v>1</v>
      </c>
      <c r="AYF5" s="20">
        <f>AYF4/SUM($AYF$4:$AYG$4)</f>
        <v>0.67683753729319229</v>
      </c>
      <c r="AYG5" s="19">
        <f>AYG4/SUM($AYF$4:$AYG$4)</f>
        <v>0.32316246270680771</v>
      </c>
      <c r="AYH5" s="19">
        <f>AYH4/SUM($AYH$4:$AYI$4)</f>
        <v>0.34902675746688833</v>
      </c>
      <c r="AYI5" s="20">
        <f>AYI4/SUM($AYH$4:$AYI$4)</f>
        <v>0.65097324253311173</v>
      </c>
      <c r="AYJ5" s="19">
        <f>AYJ4/SUM($AYJ$4:$AYK$4)</f>
        <v>0.3776526634906886</v>
      </c>
      <c r="AYK5" s="20">
        <f>AYK4/SUM($AYJ$4:$AYK$4)</f>
        <v>0.6223473365093114</v>
      </c>
      <c r="AYL5" s="20">
        <f>AYL4/SUM($AYL$4:$AYM$4)</f>
        <v>0.51642160960167283</v>
      </c>
      <c r="AYM5" s="19">
        <f>AYM4/SUM($AYL$4:$AYM$4)</f>
        <v>0.48357839039832717</v>
      </c>
      <c r="AYN5" s="20">
        <f>AYN4/SUM($AYN$4)</f>
        <v>1</v>
      </c>
      <c r="AYO5" s="20">
        <f>AYO4/SUM($AYO$4)</f>
        <v>1</v>
      </c>
      <c r="AYP5" s="20">
        <f>AYP4/SUM($AYP$4:$AYQ$4)</f>
        <v>0.62216734456711209</v>
      </c>
      <c r="AYQ5" s="19">
        <f>AYQ4/SUM($AYP$4:$AYQ$4)</f>
        <v>0.37783265543288785</v>
      </c>
      <c r="AYR5" s="20">
        <f>AYR4/SUM($AYR$4)</f>
        <v>1</v>
      </c>
      <c r="AYS5" s="19">
        <f>AYS4/SUM($AYS$4:$AYT$4)</f>
        <v>0.29825113236034223</v>
      </c>
      <c r="AYT5" s="20">
        <f>AYT4/SUM($AYS$4:$AYT$4)</f>
        <v>0.70174886763965783</v>
      </c>
      <c r="AYU5" s="20">
        <f>AYU4/SUM($AYU$4)</f>
        <v>1</v>
      </c>
      <c r="AYV5" s="20">
        <f>AYV4/SUM($AYV$4)</f>
        <v>1</v>
      </c>
      <c r="AYW5" s="19">
        <f>AYW4/SUM($AYW$4:$AYX$4)</f>
        <v>0.44236910021433884</v>
      </c>
      <c r="AYX5" s="20">
        <f>AYX4/SUM($AYW$4:$AYX$4)</f>
        <v>0.55763089978566116</v>
      </c>
      <c r="AYY5" s="20">
        <f>AYY4/SUM($AYY$4)</f>
        <v>1</v>
      </c>
      <c r="AYZ5" s="20">
        <f>AYZ4/SUM($AYZ$4)</f>
        <v>1</v>
      </c>
      <c r="AZA5" s="20">
        <f>AZA4/SUM($AZA$4)</f>
        <v>1</v>
      </c>
      <c r="AZB5" s="20">
        <f>AZB4/SUM($AZB$4:$AZC$4)</f>
        <v>0.52921571477013996</v>
      </c>
      <c r="AZC5" s="19">
        <f>AZC4/SUM($AZB$4:$AZC$4)</f>
        <v>0.47078428522985999</v>
      </c>
      <c r="AZD5" s="20">
        <f>AZD4/SUM($AZD$4)</f>
        <v>1</v>
      </c>
      <c r="AZE5" s="20">
        <f>AZE4/SUM($AZE$4:$AZF$4)</f>
        <v>0.62242909130559232</v>
      </c>
      <c r="AZF5" s="19">
        <f>AZF4/SUM($AZE$4:$AZF$4)</f>
        <v>0.37757090869440774</v>
      </c>
      <c r="AZG5" s="20">
        <f>AZG4/SUM($AZG$4)</f>
        <v>1</v>
      </c>
      <c r="AZH5" s="20">
        <f>AZH4/SUM($AZH$4)</f>
        <v>1</v>
      </c>
      <c r="AZI5" s="20">
        <f>AZI4/SUM($AZI$4:$AZJ$4)</f>
        <v>0.56787610014256484</v>
      </c>
      <c r="AZJ5" s="19">
        <f>AZJ4/SUM($AZI$4:$AZJ$4)</f>
        <v>0.43212389985743521</v>
      </c>
      <c r="AZK5" s="20">
        <f>AZK4/SUM($AZK$4)</f>
        <v>1</v>
      </c>
      <c r="AZL5" s="20">
        <f>AZL4/SUM($AZL$4:$AZM$4)</f>
        <v>0.80653072952476734</v>
      </c>
      <c r="AZM5" s="19">
        <f>AZM4/SUM($AZL$4:$AZM$4)</f>
        <v>0.19346927047523269</v>
      </c>
      <c r="AZN5" s="20">
        <f>AZN4/SUM($AZN$4:$AZO$4)</f>
        <v>0.63181874663463533</v>
      </c>
      <c r="AZO5" s="19">
        <f>AZO4/SUM($AZN$4:$AZO$4)</f>
        <v>0.36818125336536472</v>
      </c>
      <c r="AZP5" s="19">
        <f>AZP4/SUM($AZP$4:$AZQ$4)</f>
        <v>0.41269801420932395</v>
      </c>
      <c r="AZQ5" s="20">
        <f>AZQ4/SUM($AZP$4:$AZQ$4)</f>
        <v>0.58730198579067605</v>
      </c>
      <c r="AZR5" s="20">
        <f>AZR4/SUM($AZR$4)</f>
        <v>1</v>
      </c>
      <c r="AZS5" s="19">
        <f>AZS4/SUM($AZS$4:$AZT$4)</f>
        <v>0.3937180772351902</v>
      </c>
      <c r="AZT5" s="20">
        <f>AZT4/SUM($AZS$4:$AZT$4)</f>
        <v>0.60628192276480974</v>
      </c>
      <c r="AZU5" s="20">
        <f>AZU4/SUM($AZU$4)</f>
        <v>1</v>
      </c>
      <c r="AZV5" s="20">
        <f>AZV4/SUM($AZV$4)</f>
        <v>1</v>
      </c>
      <c r="AZW5" s="20">
        <f>AZW4/SUM($AZW$4:$AZX$4)</f>
        <v>0.52222718898437137</v>
      </c>
      <c r="AZX5" s="19">
        <f>AZX4/SUM($AZW$4:$AZX$4)</f>
        <v>0.47777281101562857</v>
      </c>
      <c r="AZY5" s="20">
        <f>AZY4/SUM($AZY$4)</f>
        <v>1</v>
      </c>
      <c r="AZZ5" s="20">
        <f>AZZ4/SUM($AZZ$4)</f>
        <v>1</v>
      </c>
      <c r="BAA5" s="20">
        <f>BAA4/SUM($BAA$4)</f>
        <v>1</v>
      </c>
      <c r="BAB5" s="19">
        <f>BAB4/SUM($BAB$4:$BAC$4)</f>
        <v>9.3385214007782102E-2</v>
      </c>
      <c r="BAC5" s="20">
        <f>BAC4/SUM($BAB$4:$BAC$4)</f>
        <v>0.9066147859922179</v>
      </c>
      <c r="BAD5" s="20">
        <f>BAD4/SUM($BAD$4)</f>
        <v>1</v>
      </c>
      <c r="BAE5" s="20">
        <f>BAE4/SUM($BAE$4)</f>
        <v>1</v>
      </c>
      <c r="BAF5" s="19">
        <f>BAF4/SUM($BAF$4:$BAG$4)</f>
        <v>0.40033372731697142</v>
      </c>
      <c r="BAG5" s="20">
        <f>BAG4/SUM($BAF$4:$BAG$4)</f>
        <v>0.59966627268302852</v>
      </c>
      <c r="BAH5" s="20">
        <f>BAH4/SUM($BAH$4)</f>
        <v>1</v>
      </c>
      <c r="BAI5" s="20">
        <f>BAI4/SUM($BAI$4)</f>
        <v>1</v>
      </c>
      <c r="BAJ5" s="19">
        <f>BAJ4/SUM($BAJ$4:$BAK$4)</f>
        <v>0.40904306574753541</v>
      </c>
      <c r="BAK5" s="20">
        <f>BAK4/SUM($BAJ$4:$BAK$4)</f>
        <v>0.59095693425246465</v>
      </c>
      <c r="BAL5" s="20">
        <f>BAL4/SUM($BAL$4)</f>
        <v>1</v>
      </c>
      <c r="BAM5" s="20">
        <f>BAM4/SUM($BAM$4)</f>
        <v>1</v>
      </c>
      <c r="BAN5" s="20">
        <f>BAN4/SUM($BAN$4)</f>
        <v>1</v>
      </c>
      <c r="BAO5" s="19">
        <f>BAO4/SUM($BAO$4:$BAP$4)</f>
        <v>0.39119408242338849</v>
      </c>
      <c r="BAP5" s="20">
        <f>BAP4/SUM($BAO$4:$BAP$4)</f>
        <v>0.60880591757661151</v>
      </c>
      <c r="BAQ5" s="20">
        <f>BAQ4/SUM($BAQ$4)</f>
        <v>1</v>
      </c>
      <c r="BAR5" s="20">
        <f>BAR4/SUM($BAR$4:$BAS$4)</f>
        <v>0.58115485030346181</v>
      </c>
      <c r="BAS5" s="19">
        <f>BAS4/SUM($BAR$4:$BAS$4)</f>
        <v>0.41884514969653819</v>
      </c>
      <c r="BAT5" s="20">
        <f>BAT4/SUM($BAT$4)</f>
        <v>1</v>
      </c>
      <c r="BAU5" s="20">
        <f>BAU4/SUM($BAU$4)</f>
        <v>1</v>
      </c>
      <c r="BAV5" s="19">
        <f>BAV4/SUM($BAV$4:$BAW$4)</f>
        <v>0.4002355499184635</v>
      </c>
      <c r="BAW5" s="20">
        <f>BAW4/SUM($BAV$4:$BAW$4)</f>
        <v>0.59976445008153656</v>
      </c>
      <c r="BAX5" s="20">
        <f>BAX4/SUM($BAX$4)</f>
        <v>1</v>
      </c>
      <c r="BAY5" s="20">
        <f>BAY4/SUM($BAY$4)</f>
        <v>1</v>
      </c>
      <c r="BAZ5" s="20">
        <f>BAZ4/SUM($BAZ$4)</f>
        <v>1</v>
      </c>
      <c r="BBA5" s="20">
        <f>BBA4/SUM($BBA$4)</f>
        <v>1</v>
      </c>
      <c r="BBB5" s="20">
        <f>BBB4/SUM($BBB$4)</f>
        <v>1</v>
      </c>
      <c r="BBC5" s="20">
        <f>BBC4/SUM($BBC$4)</f>
        <v>1</v>
      </c>
      <c r="BBD5" s="20">
        <f>BBD4/SUM($BBD$4)</f>
        <v>1</v>
      </c>
      <c r="BBE5" s="20">
        <f>BBE4/SUM($BBE$4)</f>
        <v>1</v>
      </c>
      <c r="BBF5" s="20">
        <f>BBF4/SUM($BBF$4)</f>
        <v>1</v>
      </c>
      <c r="BBG5" s="20">
        <f>BBG4/SUM($BBG$4:$BBH$4)</f>
        <v>0.59765082379420087</v>
      </c>
      <c r="BBH5" s="19">
        <f>BBH4/SUM($BBG$4:$BBH$4)</f>
        <v>0.40234917620579908</v>
      </c>
      <c r="BBI5" s="20">
        <f>BBI4/SUM($BBI$4)</f>
        <v>1</v>
      </c>
      <c r="BBJ5" s="20">
        <f>BBJ4/SUM($BBJ$4)</f>
        <v>1</v>
      </c>
      <c r="BBK5" s="20">
        <f>BBK4/SUM($BBK$4)</f>
        <v>1</v>
      </c>
      <c r="BBL5" s="20">
        <f>BBL4/SUM($BBL$4)</f>
        <v>1</v>
      </c>
      <c r="BBM5" s="19">
        <f>BBM4/SUM($BBM$4:$BBN$4)</f>
        <v>0.41665682499940948</v>
      </c>
      <c r="BBN5" s="20">
        <f>BBN4/SUM($BBM$4:$BBN$4)</f>
        <v>0.58334317500059052</v>
      </c>
      <c r="BBO5" s="19">
        <f>BBO4/SUM($BBO$4:$BBP$4)</f>
        <v>0.41085271317829458</v>
      </c>
      <c r="BBP5" s="20">
        <f>BBP4/SUM($BBO$4:$BBP$4)</f>
        <v>0.58914728682170547</v>
      </c>
      <c r="BBQ5" s="20">
        <f>BBQ4/SUM($BBQ$4)</f>
        <v>1</v>
      </c>
      <c r="BBR5" s="19">
        <f>BBR4/SUM($BBR$4:$BBS$4)</f>
        <v>0.45735161581048023</v>
      </c>
      <c r="BBS5" s="20">
        <f>BBS4/SUM($BBR$4:$BBS$4)</f>
        <v>0.54264838418951977</v>
      </c>
      <c r="BBT5" s="19">
        <f>BBT4/SUM($BBT$4:$BBU$4)</f>
        <v>0.49410052497531054</v>
      </c>
      <c r="BBU5" s="20">
        <f>BBU4/SUM($BBT$4:$BBU$4)</f>
        <v>0.50589947502468946</v>
      </c>
      <c r="BBV5" s="20">
        <f>BBV4/SUM($BBV$4:$BBW$4)</f>
        <v>0.80314647427544683</v>
      </c>
      <c r="BBW5" s="19">
        <f>BBW4/SUM($BBV$4:$BBW$4)</f>
        <v>0.1968535257245532</v>
      </c>
      <c r="BBX5" s="19">
        <f>BBX4/SUM($BBX$4:$BBY$4)</f>
        <v>0.27170254403131117</v>
      </c>
      <c r="BBY5" s="20">
        <f>BBY4/SUM($BBX$4:$BBY$4)</f>
        <v>0.72829745596868889</v>
      </c>
      <c r="BBZ5" s="20">
        <f>BBZ4/SUM($BBZ$4)</f>
        <v>1</v>
      </c>
      <c r="BCA5" s="20">
        <f>BCA4/SUM($BCA$4)</f>
        <v>1</v>
      </c>
      <c r="BCB5" s="20">
        <f>BCB4/SUM($BCB$4)</f>
        <v>1</v>
      </c>
      <c r="BCC5" s="20">
        <f>BCC4/SUM($BCC$4)</f>
        <v>1</v>
      </c>
      <c r="BCD5" s="19">
        <f>BCD4/SUM($BCD$4:$BCE$4)</f>
        <v>0.45033023920028559</v>
      </c>
      <c r="BCE5" s="20">
        <f>BCE4/SUM($BCD$4:$BCE$4)</f>
        <v>0.54966976079971441</v>
      </c>
      <c r="BCF5" s="20">
        <f>BCF4/SUM($BCF$4)</f>
        <v>1</v>
      </c>
      <c r="BCG5" s="20">
        <f>BCG4/SUM($BCG$4)</f>
        <v>1</v>
      </c>
      <c r="BCH5" s="20">
        <f>BCH4/SUM($BCH$4)</f>
        <v>1</v>
      </c>
      <c r="BCI5" s="20">
        <f>BCI4/SUM($BCI$4)</f>
        <v>1</v>
      </c>
      <c r="BCJ5" s="20">
        <f>BCJ4/SUM($BCJ$4)</f>
        <v>1</v>
      </c>
      <c r="BCK5" s="20">
        <f>BCK4/SUM($BCK$4)</f>
        <v>1</v>
      </c>
      <c r="BCL5" s="20">
        <f>BCL4/SUM($BCL$4)</f>
        <v>1</v>
      </c>
      <c r="BCM5" s="20">
        <f>BCM4/SUM($BCM$4)</f>
        <v>1</v>
      </c>
      <c r="BCN5" s="19">
        <f>BCN4/SUM($BCN$4:$BCO$4)</f>
        <v>0.35080228253920648</v>
      </c>
      <c r="BCO5" s="20">
        <f>BCO4/SUM($BCN$4:$BCO$4)</f>
        <v>0.64919771746079347</v>
      </c>
      <c r="BCP5" s="20">
        <f>BCP4/SUM($BCP$4:$BCQ$4)</f>
        <v>0.74015175137719569</v>
      </c>
      <c r="BCQ5" s="19">
        <f>BCQ4/SUM($BCP$4:$BCQ$4)</f>
        <v>0.25984824862280426</v>
      </c>
      <c r="BCR5" s="20">
        <f>BCR4/SUM($BCR$4)</f>
        <v>1</v>
      </c>
      <c r="BCS5" s="20">
        <f>BCS4/SUM($BCS$4)</f>
        <v>1</v>
      </c>
      <c r="BCT5" s="19">
        <f>BCT4/SUM($BCT$4:$BCU$4)</f>
        <v>0.21330414188147168</v>
      </c>
      <c r="BCU5" s="20">
        <f>BCU4/SUM($BCT$4:$BCU$4)</f>
        <v>0.78669585811852827</v>
      </c>
      <c r="BCV5" s="20">
        <f>BCV4/SUM($BCV$4)</f>
        <v>1</v>
      </c>
      <c r="BCW5" s="19">
        <f>BCW4/SUM($BCW$4:$BCX$4)</f>
        <v>0.45938198997793916</v>
      </c>
      <c r="BCX5" s="20">
        <f>BCX4/SUM($BCW$4:$BCX$4)</f>
        <v>0.54061801002206078</v>
      </c>
      <c r="BCY5" s="20">
        <f>BCY4/SUM($BCY$4)</f>
        <v>1</v>
      </c>
      <c r="BCZ5" s="20">
        <f>BCZ4/SUM($BCZ$4)</f>
        <v>1</v>
      </c>
      <c r="BDA5" s="20">
        <f>BDA4/SUM($BDA$4)</f>
        <v>1</v>
      </c>
      <c r="BDB5" s="20">
        <f>BDB4/SUM($BDB$4:$BDC$4)</f>
        <v>0.68704512372634641</v>
      </c>
      <c r="BDC5" s="19">
        <f>BDC4/SUM($BDB$4:$BDC$4)</f>
        <v>0.31295487627365359</v>
      </c>
      <c r="BDD5" s="20">
        <f>BDD4/SUM($BDD$4)</f>
        <v>1</v>
      </c>
      <c r="BDE5" s="20">
        <f>BDE4/SUM($BDE$4)</f>
        <v>1</v>
      </c>
      <c r="BDF5" s="20">
        <f>BDF4/SUM($BDF$4)</f>
        <v>1</v>
      </c>
      <c r="BDG5" s="20">
        <f>BDG4/SUM($BDG$4)</f>
        <v>1</v>
      </c>
      <c r="BDH5" s="20">
        <f>BDH4/SUM($BDH$4)</f>
        <v>1</v>
      </c>
      <c r="BDI5" s="20">
        <f>BDI4/SUM($BDI$4)</f>
        <v>1</v>
      </c>
      <c r="BDJ5" s="20">
        <f>BDJ4/SUM($BDJ$4)</f>
        <v>1</v>
      </c>
      <c r="BDK5" s="20">
        <f>BDK4/SUM($BDK$4)</f>
        <v>1</v>
      </c>
      <c r="BDL5" s="20">
        <f>BDL4/SUM($BDL$4)</f>
        <v>1</v>
      </c>
      <c r="BDM5" s="20">
        <f>BDM4/SUM($BDM$4)</f>
        <v>1</v>
      </c>
      <c r="BDN5" s="20">
        <f>BDN4/SUM($BDN$4)</f>
        <v>1</v>
      </c>
      <c r="BDO5" s="20">
        <f>BDO4/SUM($BDO$4:$BDP$4)</f>
        <v>0.65706463057226594</v>
      </c>
      <c r="BDP5" s="19">
        <f>BDP4/SUM($BDO$4:$BDP$4)</f>
        <v>0.34293536942773406</v>
      </c>
      <c r="BDQ5" s="20">
        <f>BDQ4/SUM($BDQ$4)</f>
        <v>1</v>
      </c>
      <c r="BDR5" s="20">
        <f>BDR4/SUM($BDR$4)</f>
        <v>1</v>
      </c>
      <c r="BDS5" s="20">
        <f>BDS4/SUM($BDS$4)</f>
        <v>1</v>
      </c>
      <c r="BDT5" s="20">
        <f>BDT4/SUM($BDT$4)</f>
        <v>1</v>
      </c>
      <c r="BDU5" s="19">
        <f>BDU4/SUM($BDU$4:$BDV$4)</f>
        <v>0.45564521066229141</v>
      </c>
      <c r="BDV5" s="20">
        <f>BDV4/SUM($BDU$4:$BDV$4)</f>
        <v>0.54435478933770864</v>
      </c>
      <c r="BDW5" s="19">
        <f>BDW4/SUM($BDW$4:$BDX$4)</f>
        <v>0.3</v>
      </c>
      <c r="BDX5" s="20">
        <f>BDX4/SUM($BDW$4:$BDX$4)</f>
        <v>0.7</v>
      </c>
      <c r="BDY5" s="20">
        <f>BDY4/SUM($BDY$4)</f>
        <v>1</v>
      </c>
      <c r="BDZ5" s="20">
        <f>BDZ4/SUM($BDZ$4)</f>
        <v>1</v>
      </c>
      <c r="BEA5" s="20">
        <f>BEA4/SUM($BEA$4)</f>
        <v>1</v>
      </c>
      <c r="BEB5" s="20">
        <f>BEB4/SUM($BEB$4)</f>
        <v>1</v>
      </c>
      <c r="BEC5" s="20">
        <f>BEC4/SUM($BEC$4)</f>
        <v>1</v>
      </c>
      <c r="BED5" s="20">
        <f>BED4/SUM($BED$4)</f>
        <v>1</v>
      </c>
      <c r="BEE5" s="20">
        <f>BEE4/SUM($BEE$4)</f>
        <v>1</v>
      </c>
      <c r="BEF5" s="20">
        <f>BEF4/SUM($BEF$4)</f>
        <v>1</v>
      </c>
      <c r="BEG5" s="20">
        <f>BEG4/SUM($BEG$4)</f>
        <v>1</v>
      </c>
      <c r="BEH5" s="20">
        <f>BEH4/SUM($BEH$4)</f>
        <v>1</v>
      </c>
      <c r="BEI5" s="20">
        <f>BEI4/SUM($BEI$4:$BEJ$4)</f>
        <v>0.52124338265236869</v>
      </c>
      <c r="BEJ5" s="19">
        <f>BEJ4/SUM($BEI$4:$BEJ$4)</f>
        <v>0.47875661734763131</v>
      </c>
      <c r="BEK5" s="19">
        <f>BEK4/SUM($BEK$4:$BEL$4)</f>
        <v>0.3871371803731859</v>
      </c>
      <c r="BEL5" s="20">
        <f>BEL4/SUM($BEK$4:$BEL$4)</f>
        <v>0.6128628196268141</v>
      </c>
      <c r="BEM5" s="20">
        <f>BEM4/SUM($BEM$4)</f>
        <v>1</v>
      </c>
      <c r="BEN5" s="20">
        <f>BEN4/SUM($BEN$4)</f>
        <v>1</v>
      </c>
      <c r="BEO5" s="20">
        <f>BEO4/SUM($BEO$4)</f>
        <v>1</v>
      </c>
      <c r="BEP5" s="19">
        <f>BEP4/SUM($BEP$4:$BEQ$4)</f>
        <v>0.43524736959928362</v>
      </c>
      <c r="BEQ5" s="20">
        <f>BEQ4/SUM($BEP$4:$BEQ$4)</f>
        <v>0.56475263040071633</v>
      </c>
      <c r="BER5" s="20">
        <f>BER4/SUM($BER$4)</f>
        <v>1</v>
      </c>
      <c r="BES5" s="19">
        <f>BES4/SUM($BES$4:$BET$4)</f>
        <v>0.37690852587488177</v>
      </c>
      <c r="BET5" s="20">
        <f>BET4/SUM($BES$4:$BET$4)</f>
        <v>0.62309147412511823</v>
      </c>
      <c r="BEU5" s="20">
        <f>BEU4/SUM($BEU$4)</f>
        <v>1</v>
      </c>
      <c r="BEV5" s="20">
        <f>BEV4/SUM($BEV$4:$BEX$4)</f>
        <v>0.44220798041931014</v>
      </c>
      <c r="BEW5" s="19">
        <f t="shared" ref="BEW5:BEX5" si="76">BEW4/SUM($BEV$4:$BEX$4)</f>
        <v>0.39782937747576569</v>
      </c>
      <c r="BEX5" s="19">
        <f t="shared" si="76"/>
        <v>0.15996264210492417</v>
      </c>
      <c r="BEY5" s="20">
        <f>BEY4/SUM($BEY$4)</f>
        <v>1</v>
      </c>
      <c r="BEZ5" s="19">
        <f>BEZ4/SUM($BEZ$4:$BFA$4)</f>
        <v>0.29040239614533142</v>
      </c>
      <c r="BFA5" s="20">
        <f>BFA4/SUM($BEZ$4:$BFA$4)</f>
        <v>0.70959760385466852</v>
      </c>
      <c r="BFB5" s="19">
        <f>BFB4/SUM($BFB$4:$BFC$4)</f>
        <v>0.47960894997341186</v>
      </c>
      <c r="BFC5" s="20">
        <f>BFC4/SUM($BFB$4:$BFC$4)</f>
        <v>0.52039105002658814</v>
      </c>
      <c r="BFD5" s="20">
        <f>BFD4/SUM($BFD$4:$BFE$4)</f>
        <v>0.64120660503537208</v>
      </c>
      <c r="BFE5" s="19">
        <f>BFE4/SUM($BFD$4:$BFE$4)</f>
        <v>0.35879339496462792</v>
      </c>
      <c r="BFF5" s="20">
        <f>BFF4/SUM($BFF$4)</f>
        <v>1</v>
      </c>
      <c r="BFG5" s="19">
        <f>BFG4/SUM($BFG$4:$BFH$4)</f>
        <v>0.35638072972367996</v>
      </c>
      <c r="BFH5" s="20">
        <f>BFH4/SUM($BFG$4:$BFH$4)</f>
        <v>0.64361927027632004</v>
      </c>
      <c r="BFI5" s="20">
        <f>BFI4/SUM($BFI$4)</f>
        <v>1</v>
      </c>
      <c r="BFJ5" s="20">
        <f>BFJ4/SUM($BFJ$4)</f>
        <v>1</v>
      </c>
      <c r="BFK5" s="19">
        <f>BFK4/SUM($BFK$4:$BFL$4)</f>
        <v>0.35362210604929051</v>
      </c>
      <c r="BFL5" s="20">
        <f>BFL4/SUM($BFK$4:$BFL$4)</f>
        <v>0.64637789395070944</v>
      </c>
      <c r="BFM5" s="20">
        <f>BFM4/SUM($BFM$4)</f>
        <v>1</v>
      </c>
      <c r="BFN5" s="19">
        <f>BFN4/SUM($BFN$4:$BFO$4)</f>
        <v>0.13446947589587954</v>
      </c>
      <c r="BFO5" s="20">
        <f>BFO4/SUM($BFN$4:$BFO$4)</f>
        <v>0.86553052410412046</v>
      </c>
      <c r="BFP5" s="20">
        <f>BFP4/SUM($BFP$4)</f>
        <v>1</v>
      </c>
      <c r="BFQ5" s="19">
        <f>BFQ4/SUM($BFQ$4:$BFR$4)</f>
        <v>0.40655347036044087</v>
      </c>
      <c r="BFR5" s="20">
        <f>BFR4/SUM($BFQ$4:$BFR$4)</f>
        <v>0.59344652963955913</v>
      </c>
      <c r="BFS5" s="20">
        <f>BFS4/SUM($BFS$4)</f>
        <v>1</v>
      </c>
      <c r="BFT5" s="20">
        <f>BFT4/SUM($BFT$4)</f>
        <v>1</v>
      </c>
      <c r="BFU5" s="20">
        <f>BFU4/SUM($BFU$4)</f>
        <v>1</v>
      </c>
      <c r="BFV5" s="20">
        <f>BFV4/SUM($BFV$4)</f>
        <v>1</v>
      </c>
      <c r="BFW5" s="20">
        <f>BFW4/SUM($BFW$4)</f>
        <v>1</v>
      </c>
      <c r="BFX5" s="20">
        <f>BFX4/SUM($BFX$4:$BFY$4)</f>
        <v>0.6299606105366814</v>
      </c>
      <c r="BFY5" s="19">
        <f>BFY4/SUM($BFX$4:$BFY$4)</f>
        <v>0.37003938946331855</v>
      </c>
      <c r="BFZ5" s="19">
        <f>BFZ4/SUM($BFZ$4:$BGA$4)</f>
        <v>0.25132366982032811</v>
      </c>
      <c r="BGA5" s="20">
        <f>BGA4/SUM($BFZ$4:$BGA$4)</f>
        <v>0.74867633017967194</v>
      </c>
      <c r="BGB5" s="20">
        <f>BGB4/SUM($BGB$4)</f>
        <v>1</v>
      </c>
      <c r="BGC5" s="20">
        <f>BGC4/SUM($BGC$4)</f>
        <v>1</v>
      </c>
      <c r="BGD5" s="20">
        <f>BGD4/SUM($BGD$4)</f>
        <v>1</v>
      </c>
      <c r="BGE5" s="20">
        <f>BGE4/SUM($BGE$4)</f>
        <v>1</v>
      </c>
      <c r="BGF5" s="20">
        <f>BGF4/SUM($BGF$4)</f>
        <v>1</v>
      </c>
      <c r="BGG5" s="20">
        <f>BGG4/SUM($BGG$4)</f>
        <v>1</v>
      </c>
      <c r="BGH5" s="20">
        <f>BGH4/SUM($BGH$4)</f>
        <v>1</v>
      </c>
      <c r="BGI5" s="20">
        <f>BGI4/SUM($BGI$4)</f>
        <v>1</v>
      </c>
      <c r="BGJ5" s="20">
        <f>BGJ4/SUM($BGJ$4)</f>
        <v>1</v>
      </c>
      <c r="BGK5" s="20">
        <f>BGK4/SUM($BGK$4:$BGL$4)</f>
        <v>0.56433449009291392</v>
      </c>
      <c r="BGL5" s="19">
        <f>BGL4/SUM($BGK$4:$BGL$4)</f>
        <v>0.43566550990708608</v>
      </c>
      <c r="BGM5" s="20">
        <f>BGM4/SUM($BGM$4:$BGN$4)</f>
        <v>0.69793732645775486</v>
      </c>
      <c r="BGN5" s="19">
        <f>BGN4/SUM($BGM$4:$BGN$4)</f>
        <v>0.30206267354224514</v>
      </c>
      <c r="BGO5" s="20">
        <f>BGO4/SUM($BGO$4)</f>
        <v>1</v>
      </c>
      <c r="BGP5" s="20">
        <f>BGP4/SUM($BGP$4)</f>
        <v>1</v>
      </c>
      <c r="BGQ5" s="20">
        <f>BGQ4/SUM($BGQ$4)</f>
        <v>1</v>
      </c>
      <c r="BGR5" s="20">
        <f>BGR4/SUM($BGR$4)</f>
        <v>1</v>
      </c>
      <c r="BGS5" s="20">
        <f>BGS4/SUM($BGS$4:$BGT$4)</f>
        <v>0.59017489436808046</v>
      </c>
      <c r="BGT5" s="19">
        <f>BGT4/SUM($BGS$4:$BGT$4)</f>
        <v>0.40982510563191954</v>
      </c>
      <c r="BGU5" s="20">
        <f>BGU4/SUM($BGU$4)</f>
        <v>1</v>
      </c>
      <c r="BGV5" s="20">
        <f>BGV4/SUM($BGV$4)</f>
        <v>1</v>
      </c>
      <c r="BGW5" s="19">
        <f>BGW4/SUM($BGW$4:$BGX$4)</f>
        <v>0.39321867478141265</v>
      </c>
      <c r="BGX5" s="20">
        <f>BGX4/SUM($BGW$4:$BGX$4)</f>
        <v>0.6067813252185873</v>
      </c>
      <c r="BGY5" s="20">
        <f>BGY4/SUM($BGY$4)</f>
        <v>1</v>
      </c>
      <c r="BGZ5" s="19">
        <f>BGZ4/SUM($BGZ$4:$BHB$4)</f>
        <v>0.24162056622193295</v>
      </c>
      <c r="BHA5" s="20">
        <f t="shared" ref="BHA5:BHB5" si="77">BHA4/SUM($BGZ$4:$BHB$4)</f>
        <v>0.42645623169541164</v>
      </c>
      <c r="BHB5" s="19">
        <f t="shared" si="77"/>
        <v>0.33192320208265541</v>
      </c>
      <c r="BHC5" s="20">
        <f>BHC4/SUM($BHC$4)</f>
        <v>1</v>
      </c>
      <c r="BHD5" s="20">
        <f>BHD4/SUM($BHD$4)</f>
        <v>1</v>
      </c>
      <c r="BHE5" s="20">
        <f>BHE4/SUM($BHE$4:$BHF$4)</f>
        <v>0.60253306016017882</v>
      </c>
      <c r="BHF5" s="19">
        <f>BHF4/SUM($BHE$4:$BHF$4)</f>
        <v>0.39746693983982118</v>
      </c>
      <c r="BHG5" s="19">
        <f>BHG4/SUM($BHG$4:$BHH$4)</f>
        <v>0.46118325967744461</v>
      </c>
      <c r="BHH5" s="20">
        <f>BHH4/SUM($BHG$4:$BHH$4)</f>
        <v>0.53881674032255544</v>
      </c>
      <c r="BHI5" s="20">
        <f>BHI4/SUM($BHI$4)</f>
        <v>1</v>
      </c>
      <c r="BHJ5" s="20">
        <f>BHJ4/SUM($BHJ$4)</f>
        <v>1</v>
      </c>
      <c r="BHK5" s="19">
        <f>BHK4/SUM($BHK$4:$BHL$4)</f>
        <v>0.3787313432835821</v>
      </c>
      <c r="BHL5" s="20">
        <f>BHL4/SUM($BHK$4:$BHL$4)</f>
        <v>0.62126865671641796</v>
      </c>
      <c r="BHM5" s="19">
        <f>BHM4/SUM($BHM$4:$BHN$4)</f>
        <v>0.43177683444511827</v>
      </c>
      <c r="BHN5" s="20">
        <f>BHN4/SUM($BHM$4:$BHN$4)</f>
        <v>0.56822316555488173</v>
      </c>
      <c r="BHO5" s="19">
        <f>BHO4/SUM($BHO$4:$BHP$4)</f>
        <v>0.38420742486741311</v>
      </c>
      <c r="BHP5" s="20">
        <f>BHP4/SUM($BHO$4:$BHP$4)</f>
        <v>0.61579257513258689</v>
      </c>
      <c r="BHQ5" s="20">
        <f>BHQ4/SUM($BHQ$4)</f>
        <v>1</v>
      </c>
      <c r="BHR5" s="20">
        <f>BHR4/SUM($BHR$4)</f>
        <v>1</v>
      </c>
      <c r="BHS5" s="20">
        <f>BHS4/SUM($BHS$4)</f>
        <v>1</v>
      </c>
      <c r="BHT5" s="20">
        <f>BHT4/SUM($BHT$4)</f>
        <v>1</v>
      </c>
      <c r="BHU5" s="20">
        <f>BHU4/SUM($BHU$4)</f>
        <v>1</v>
      </c>
      <c r="BHV5" s="20">
        <f>BHV4/SUM($BHV$4)</f>
        <v>1</v>
      </c>
      <c r="BHW5" s="20">
        <f>BHW4/SUM($BHW$4:$BHX$4)</f>
        <v>0.53833565328618183</v>
      </c>
      <c r="BHX5" s="19">
        <f>BHX4/SUM($BHW$4:$BHX$4)</f>
        <v>0.46166434671381812</v>
      </c>
      <c r="BHY5" s="20">
        <f>BHY4/SUM($BHY$4:$BHZ$4)</f>
        <v>0.51537364291940724</v>
      </c>
      <c r="BHZ5" s="19">
        <f>BHZ4/SUM($BHY$4:$BHZ$4)</f>
        <v>0.48462635708059276</v>
      </c>
      <c r="BIA5" s="20">
        <f>BIA4/SUM($BIA$4)</f>
        <v>1</v>
      </c>
      <c r="BIB5" s="20">
        <f>BIB4/SUM($BIB$4)</f>
        <v>1</v>
      </c>
      <c r="BIC5" s="20">
        <f>BIC4/SUM($BIC$4)</f>
        <v>1</v>
      </c>
      <c r="BID5" s="20">
        <f>BID4/SUM($BID$4:$BIE$4)</f>
        <v>0.71239457162787745</v>
      </c>
      <c r="BIE5" s="19">
        <f>BIE4/SUM($BID$4:$BIE$4)</f>
        <v>0.2876054283721225</v>
      </c>
      <c r="BIF5" s="20">
        <f>BIF4/SUM($BIF$4)</f>
        <v>1</v>
      </c>
      <c r="BIG5" s="20">
        <f>BIG4/SUM($BIG$4)</f>
        <v>1</v>
      </c>
      <c r="BIH5" s="20">
        <f>BIH4/SUM($BIH$4:$BII$4)</f>
        <v>0.56441693912501945</v>
      </c>
      <c r="BII5" s="19">
        <f>BII4/SUM($BIH$4:$BII$4)</f>
        <v>0.43558306087498055</v>
      </c>
      <c r="BIJ5" s="20">
        <f>BIJ4/SUM($BIJ$4:$BIK$4)</f>
        <v>0.60750691137606416</v>
      </c>
      <c r="BIK5" s="19">
        <f>BIK4/SUM($BIJ$4:$BIK$4)</f>
        <v>0.39249308862393589</v>
      </c>
      <c r="BIL5" s="19">
        <f>BIL4/SUM($BIL$4:$BIM$4)</f>
        <v>0.3023327510019525</v>
      </c>
      <c r="BIM5" s="20">
        <f>BIM4/SUM($BIL$4:$BIM$4)</f>
        <v>0.69766724899804744</v>
      </c>
      <c r="BIN5" s="20">
        <f>BIN4/SUM($BIN$4)</f>
        <v>1</v>
      </c>
      <c r="BIO5" s="20">
        <f>BIO4/SUM($BIO$4)</f>
        <v>1</v>
      </c>
      <c r="BIP5" s="20">
        <f>BIP4/SUM($BIP$4)</f>
        <v>1</v>
      </c>
      <c r="BIQ5" s="19">
        <f>BIQ4/SUM($BIQ$4:$BIR$4)</f>
        <v>0.41870742036457376</v>
      </c>
      <c r="BIR5" s="20">
        <f>BIR4/SUM($BIQ$4:$BIR$4)</f>
        <v>0.58129257963542624</v>
      </c>
      <c r="BIS5" s="20">
        <f>BIS4/SUM($BIS$4)</f>
        <v>1</v>
      </c>
      <c r="BIT5" s="20">
        <f>BIT4/SUM($BIT$4)</f>
        <v>1</v>
      </c>
      <c r="BIU5" s="20">
        <f>BIU4/SUM($BIU$4)</f>
        <v>1</v>
      </c>
      <c r="BIV5" s="20">
        <f>BIV4/SUM($BIV$4)</f>
        <v>1</v>
      </c>
      <c r="BIW5" s="20">
        <f>BIW4/SUM($BIW$4)</f>
        <v>1</v>
      </c>
      <c r="BIX5" s="20">
        <f>BIX4/SUM($BIX$4)</f>
        <v>1</v>
      </c>
      <c r="BIY5" s="19">
        <f>BIY4/SUM($BIY$4:$BIZ$4)</f>
        <v>0.42078483306614622</v>
      </c>
      <c r="BIZ5" s="20">
        <f>BIZ4/SUM($BIY$4:$BIZ$4)</f>
        <v>0.57921516693385378</v>
      </c>
      <c r="BJA5" s="20">
        <f>BJA4/SUM($BJA$4:$BJB$4)</f>
        <v>0.64294885986274075</v>
      </c>
      <c r="BJB5" s="19">
        <f>BJB4/SUM($BJA$4:$BJB$4)</f>
        <v>0.35705114013725925</v>
      </c>
      <c r="BJC5" s="20">
        <f>BJC4/SUM($BJC$4)</f>
        <v>1</v>
      </c>
      <c r="BJD5" s="20">
        <f>BJD4/SUM($BJD$4)</f>
        <v>1</v>
      </c>
      <c r="BJE5" s="20">
        <f>BJE4/SUM($BJE$4)</f>
        <v>1</v>
      </c>
      <c r="BJF5" s="20">
        <f>BJF4/SUM($BJF$4)</f>
        <v>1</v>
      </c>
      <c r="BJG5" s="20">
        <f>BJG4/SUM($BJG$4)</f>
        <v>1</v>
      </c>
      <c r="BJH5" s="20">
        <f>BJH4/SUM($BJH$4)</f>
        <v>1</v>
      </c>
      <c r="BJI5" s="20">
        <f>BJI4/SUM($BJI$4)</f>
        <v>1</v>
      </c>
      <c r="BJJ5" s="20">
        <f>BJJ4/SUM($BJJ$4)</f>
        <v>1</v>
      </c>
      <c r="BJK5" s="20">
        <f>BJK4/SUM($BJK$4)</f>
        <v>1</v>
      </c>
      <c r="BJL5" s="20">
        <f>BJL4/SUM($BJL$4)</f>
        <v>1</v>
      </c>
      <c r="BJM5" s="19">
        <f>BJM4/SUM($BJM$4:$BJN$4)</f>
        <v>0.43754518675199122</v>
      </c>
      <c r="BJN5" s="20">
        <f>BJN4/SUM($BJM$4:$BJN$4)</f>
        <v>0.56245481324800883</v>
      </c>
      <c r="BJO5" s="19">
        <f>BJO4/SUM($BJO$4:$BJP$4)</f>
        <v>0.34566869935677891</v>
      </c>
      <c r="BJP5" s="20">
        <f>BJP4/SUM($BJO$4:$BJP$4)</f>
        <v>0.65433130064322109</v>
      </c>
      <c r="BJQ5" s="20">
        <f>BJQ4/SUM($BJQ$4)</f>
        <v>1</v>
      </c>
      <c r="BJR5" s="20">
        <f>BJR4/SUM($BJR$4)</f>
        <v>1</v>
      </c>
      <c r="BJS5" s="20">
        <f>BJS4/SUM($BJS$4)</f>
        <v>1</v>
      </c>
      <c r="BJT5" s="20">
        <f>BJT4/SUM($BJT$4)</f>
        <v>1</v>
      </c>
      <c r="BJU5" s="20">
        <f>BJU4/SUM($BJU$4)</f>
        <v>1</v>
      </c>
      <c r="BJV5" s="20">
        <f>BJV4/SUM($BJV$4)</f>
        <v>1</v>
      </c>
      <c r="BJW5" s="20">
        <f>BJW4/SUM($BJW$4)</f>
        <v>1</v>
      </c>
      <c r="BJX5" s="20">
        <f>BJX4/SUM($BJX$4)</f>
        <v>1</v>
      </c>
      <c r="BJY5" s="20">
        <f>BJY4/SUM($BJY$4:$BJZ$4)</f>
        <v>0.52013091268371003</v>
      </c>
      <c r="BJZ5" s="19">
        <f>BJZ4/SUM($BJY$4:$BJZ$4)</f>
        <v>0.47986908731628997</v>
      </c>
      <c r="BKA5" s="20">
        <f>BKA4/SUM($BKA$4)</f>
        <v>1</v>
      </c>
      <c r="BKB5" s="20">
        <f>BKB4/SUM($BKB$4)</f>
        <v>1</v>
      </c>
    </row>
    <row r="6" spans="1:1640" x14ac:dyDescent="0.2">
      <c r="A6" s="5" t="s">
        <v>2491</v>
      </c>
      <c r="B6" s="9" t="s">
        <v>2492</v>
      </c>
      <c r="C6" s="9" t="s">
        <v>2493</v>
      </c>
      <c r="D6" s="10">
        <v>18309</v>
      </c>
      <c r="E6" s="10">
        <v>11304</v>
      </c>
      <c r="F6" s="9">
        <v>8</v>
      </c>
      <c r="G6" s="9">
        <v>0</v>
      </c>
      <c r="H6" s="9">
        <v>55</v>
      </c>
      <c r="I6" s="9">
        <v>32</v>
      </c>
      <c r="J6" s="9">
        <v>98</v>
      </c>
      <c r="K6" s="9">
        <v>0</v>
      </c>
      <c r="L6" s="10">
        <v>3976</v>
      </c>
      <c r="M6" s="9">
        <v>0</v>
      </c>
      <c r="N6" s="9">
        <v>0</v>
      </c>
      <c r="O6" s="10">
        <v>6865</v>
      </c>
      <c r="P6" s="9">
        <v>55</v>
      </c>
      <c r="Q6" s="9">
        <v>0</v>
      </c>
      <c r="R6" s="9">
        <v>0</v>
      </c>
      <c r="S6" s="10">
        <v>3924</v>
      </c>
      <c r="T6" s="10">
        <v>6410</v>
      </c>
      <c r="U6" s="9">
        <v>609</v>
      </c>
      <c r="V6" s="9"/>
      <c r="W6" s="9"/>
      <c r="X6" s="9"/>
      <c r="Y6" s="9"/>
      <c r="Z6" s="10">
        <v>3900</v>
      </c>
      <c r="AA6" s="10">
        <v>6598</v>
      </c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10">
        <v>6778</v>
      </c>
      <c r="CB6" s="9"/>
      <c r="CC6" s="9"/>
      <c r="CD6" s="22"/>
      <c r="CE6" s="22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10">
        <v>3779</v>
      </c>
      <c r="JN6" s="10">
        <v>6391</v>
      </c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10">
        <v>5526</v>
      </c>
      <c r="KG6" s="10">
        <v>2459</v>
      </c>
      <c r="KH6" s="10">
        <v>4435</v>
      </c>
      <c r="KI6" s="10">
        <v>3766</v>
      </c>
      <c r="KJ6" s="10">
        <v>2273</v>
      </c>
      <c r="KK6" s="10">
        <v>5791</v>
      </c>
      <c r="KL6" s="10">
        <v>2205</v>
      </c>
      <c r="KM6" s="10">
        <v>7719</v>
      </c>
      <c r="KN6" s="10">
        <v>2541</v>
      </c>
      <c r="KO6" s="10">
        <v>7582</v>
      </c>
      <c r="KP6" s="9"/>
      <c r="KQ6" s="9"/>
      <c r="KR6" s="9"/>
      <c r="KS6" s="9"/>
      <c r="KT6" s="9"/>
      <c r="KU6" s="9"/>
      <c r="KV6" s="9"/>
      <c r="KW6" s="9"/>
      <c r="KX6" s="9"/>
      <c r="KY6" s="10">
        <v>7297</v>
      </c>
      <c r="KZ6" s="10">
        <v>3020</v>
      </c>
      <c r="LA6" s="10">
        <v>4767</v>
      </c>
      <c r="LB6" s="9"/>
      <c r="LC6" s="9"/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/>
      <c r="LP6" s="9"/>
      <c r="LQ6" s="9"/>
      <c r="LR6" s="9"/>
      <c r="LS6" s="9"/>
      <c r="LT6" s="9"/>
      <c r="LU6" s="9"/>
      <c r="LV6" s="9"/>
      <c r="LW6" s="9"/>
      <c r="LX6" s="9"/>
      <c r="LY6" s="9"/>
      <c r="LZ6" s="9"/>
      <c r="MA6" s="9"/>
      <c r="MB6" s="9"/>
      <c r="MC6" s="9"/>
      <c r="MD6" s="9"/>
      <c r="ME6" s="9"/>
      <c r="MF6" s="9"/>
      <c r="MG6" s="9"/>
      <c r="MH6" s="9"/>
      <c r="MI6" s="9"/>
      <c r="MJ6" s="9"/>
      <c r="MK6" s="9"/>
      <c r="ML6" s="10">
        <v>3829</v>
      </c>
      <c r="MM6" s="10">
        <v>4311</v>
      </c>
      <c r="MN6" s="9"/>
      <c r="MO6" s="9"/>
      <c r="MP6" s="9"/>
      <c r="MQ6" s="9"/>
      <c r="MR6" s="9"/>
      <c r="MS6" s="9"/>
      <c r="MT6" s="9"/>
      <c r="MU6" s="10">
        <v>8037</v>
      </c>
      <c r="MV6" s="9"/>
      <c r="MW6" s="9"/>
      <c r="MX6" s="9"/>
      <c r="MY6" s="9"/>
      <c r="MZ6" s="9"/>
      <c r="NA6" s="9"/>
      <c r="NB6" s="9"/>
      <c r="NC6" s="9"/>
      <c r="ND6" s="9"/>
      <c r="NE6" s="9"/>
      <c r="NF6" s="9"/>
      <c r="NG6" s="9"/>
      <c r="NH6" s="9"/>
      <c r="NI6" s="9"/>
      <c r="NJ6" s="9"/>
      <c r="NK6" s="9"/>
      <c r="NL6" s="9"/>
      <c r="NM6" s="9"/>
      <c r="NN6" s="9"/>
      <c r="NO6" s="9"/>
      <c r="NP6" s="9"/>
      <c r="NQ6" s="9"/>
      <c r="NR6" s="9"/>
      <c r="NS6" s="9"/>
      <c r="NT6" s="9"/>
      <c r="NU6" s="9"/>
      <c r="NV6" s="9"/>
      <c r="NW6" s="9"/>
      <c r="NX6" s="9"/>
      <c r="NY6" s="9"/>
      <c r="NZ6" s="9"/>
      <c r="OA6" s="9"/>
      <c r="OB6" s="9"/>
      <c r="OC6" s="9"/>
      <c r="OD6" s="9"/>
      <c r="OE6" s="9"/>
      <c r="OF6" s="9"/>
      <c r="OG6" s="9"/>
      <c r="OH6" s="9"/>
      <c r="OI6" s="9"/>
      <c r="OJ6" s="9"/>
      <c r="OK6" s="9"/>
      <c r="OL6" s="9"/>
      <c r="OM6" s="9"/>
      <c r="ON6" s="9"/>
      <c r="OO6" s="9"/>
      <c r="OP6" s="9"/>
      <c r="OQ6" s="9"/>
      <c r="OR6" s="9"/>
      <c r="OS6" s="9"/>
      <c r="OT6" s="9"/>
      <c r="OU6" s="9"/>
      <c r="OV6" s="9"/>
      <c r="OW6" s="9"/>
      <c r="OX6" s="9"/>
      <c r="OY6" s="9"/>
      <c r="OZ6" s="9"/>
      <c r="PA6" s="9"/>
      <c r="PB6" s="9"/>
      <c r="PC6" s="9"/>
      <c r="PD6" s="9"/>
      <c r="PE6" s="9"/>
      <c r="PF6" s="9"/>
      <c r="PG6" s="9"/>
      <c r="PH6" s="9"/>
      <c r="PI6" s="9"/>
      <c r="PJ6" s="9"/>
      <c r="PK6" s="9"/>
      <c r="PL6" s="9"/>
      <c r="PM6" s="9"/>
      <c r="PN6" s="9"/>
      <c r="PO6" s="9"/>
      <c r="PP6" s="9"/>
      <c r="PQ6" s="9"/>
      <c r="PR6" s="9"/>
      <c r="PS6" s="9"/>
      <c r="PT6" s="9"/>
      <c r="PU6" s="9"/>
      <c r="PV6" s="9"/>
      <c r="PW6" s="9"/>
      <c r="PX6" s="9"/>
      <c r="PY6" s="9"/>
      <c r="PZ6" s="9"/>
      <c r="QA6" s="9"/>
      <c r="QB6" s="9"/>
      <c r="QC6" s="9"/>
      <c r="QD6" s="9"/>
      <c r="QE6" s="9"/>
      <c r="QF6" s="9"/>
      <c r="QG6" s="9"/>
      <c r="QH6" s="9"/>
      <c r="QI6" s="9"/>
      <c r="QJ6" s="9"/>
      <c r="QK6" s="9"/>
      <c r="QL6" s="9"/>
      <c r="QM6" s="9"/>
      <c r="QN6" s="9"/>
      <c r="QO6" s="9"/>
      <c r="QP6" s="9"/>
      <c r="QQ6" s="9"/>
      <c r="QR6" s="9"/>
      <c r="QS6" s="9"/>
      <c r="QT6" s="9"/>
      <c r="QU6" s="9"/>
      <c r="QV6" s="9"/>
      <c r="QW6" s="9"/>
      <c r="QX6" s="9"/>
      <c r="QY6" s="9"/>
      <c r="QZ6" s="9"/>
      <c r="RA6" s="9"/>
      <c r="RB6" s="10">
        <v>7503</v>
      </c>
      <c r="RC6" s="10">
        <v>5014</v>
      </c>
      <c r="RD6" s="10">
        <v>5799</v>
      </c>
      <c r="RE6" s="9"/>
      <c r="RF6" s="9"/>
      <c r="RG6" s="9"/>
      <c r="RH6" s="9"/>
      <c r="RI6" s="9"/>
      <c r="RJ6" s="9"/>
      <c r="RK6" s="9"/>
      <c r="RL6" s="9"/>
      <c r="RM6" s="9"/>
      <c r="RN6" s="9"/>
      <c r="RO6" s="9"/>
      <c r="RP6" s="9"/>
      <c r="RQ6" s="9"/>
      <c r="RR6" s="9"/>
      <c r="RS6" s="9"/>
      <c r="RT6" s="9"/>
      <c r="RU6" s="9"/>
      <c r="RV6" s="9"/>
      <c r="RW6" s="9"/>
      <c r="RX6" s="9"/>
      <c r="RY6" s="9"/>
      <c r="RZ6" s="9"/>
      <c r="SA6" s="9"/>
      <c r="SB6" s="9"/>
      <c r="SC6" s="9"/>
      <c r="SD6" s="9"/>
      <c r="SE6" s="9"/>
      <c r="SF6" s="9"/>
      <c r="SG6" s="9"/>
      <c r="SH6" s="9"/>
      <c r="SI6" s="9"/>
      <c r="SJ6" s="9"/>
      <c r="SK6" s="9"/>
      <c r="SL6" s="9"/>
      <c r="SM6" s="9"/>
      <c r="SN6" s="9"/>
      <c r="SO6" s="9"/>
      <c r="SP6" s="9"/>
      <c r="SQ6" s="9"/>
      <c r="SR6" s="9"/>
      <c r="SS6" s="9"/>
      <c r="ST6" s="9"/>
      <c r="SU6" s="9"/>
      <c r="SV6" s="9"/>
      <c r="SW6" s="9"/>
      <c r="SX6" s="9"/>
      <c r="SY6" s="9"/>
      <c r="SZ6" s="9"/>
      <c r="TA6" s="9"/>
      <c r="TB6" s="9"/>
      <c r="TC6" s="9"/>
      <c r="TD6" s="9"/>
      <c r="TE6" s="9"/>
      <c r="TF6" s="9"/>
      <c r="TG6" s="9"/>
      <c r="TH6" s="9"/>
      <c r="TI6" s="9"/>
      <c r="TJ6" s="9"/>
      <c r="TK6" s="9"/>
      <c r="TL6" s="9"/>
      <c r="TM6" s="9"/>
      <c r="TN6" s="9"/>
      <c r="TO6" s="9"/>
      <c r="TP6" s="9"/>
      <c r="TQ6" s="9"/>
      <c r="TR6" s="9"/>
      <c r="TS6" s="9"/>
      <c r="TT6" s="9"/>
      <c r="TU6" s="9"/>
      <c r="TV6" s="9"/>
      <c r="TW6" s="9"/>
      <c r="TX6" s="9"/>
      <c r="TY6" s="9"/>
      <c r="TZ6" s="9"/>
      <c r="UA6" s="9"/>
      <c r="UB6" s="9"/>
      <c r="UC6" s="9"/>
      <c r="UD6" s="9"/>
      <c r="UE6" s="9"/>
      <c r="UF6" s="9"/>
      <c r="UG6" s="9"/>
      <c r="UH6" s="9"/>
      <c r="UI6" s="9"/>
      <c r="UJ6" s="9"/>
      <c r="UK6" s="9"/>
      <c r="UL6" s="9"/>
      <c r="UM6" s="9"/>
      <c r="UN6" s="9"/>
      <c r="UO6" s="9"/>
      <c r="UP6" s="9"/>
      <c r="UQ6" s="9"/>
      <c r="UR6" s="9"/>
      <c r="US6" s="9"/>
      <c r="UT6" s="9"/>
      <c r="UU6" s="9"/>
      <c r="UV6" s="9"/>
      <c r="UW6" s="9"/>
      <c r="UX6" s="9"/>
      <c r="UY6" s="9"/>
      <c r="UZ6" s="9"/>
      <c r="VA6" s="9"/>
      <c r="VB6" s="9"/>
      <c r="VC6" s="9"/>
      <c r="VD6" s="9"/>
      <c r="VE6" s="9"/>
      <c r="VF6" s="9"/>
      <c r="VG6" s="9"/>
      <c r="VH6" s="9"/>
      <c r="VI6" s="9"/>
      <c r="VJ6" s="9"/>
      <c r="VK6" s="9"/>
      <c r="VL6" s="9"/>
      <c r="VM6" s="9"/>
      <c r="VN6" s="9"/>
      <c r="VO6" s="9"/>
      <c r="VP6" s="9"/>
      <c r="VQ6" s="9"/>
      <c r="VR6" s="9"/>
      <c r="VS6" s="9"/>
      <c r="VT6" s="9"/>
      <c r="VU6" s="9"/>
      <c r="VV6" s="9"/>
      <c r="VW6" s="9"/>
      <c r="VX6" s="9"/>
      <c r="VY6" s="9"/>
      <c r="VZ6" s="9"/>
      <c r="WA6" s="9"/>
      <c r="WB6" s="9"/>
      <c r="WC6" s="9"/>
      <c r="WD6" s="9"/>
      <c r="WE6" s="9"/>
      <c r="WF6" s="9"/>
      <c r="WG6" s="9"/>
      <c r="WH6" s="9"/>
      <c r="WI6" s="9"/>
      <c r="WJ6" s="9"/>
      <c r="WK6" s="9"/>
      <c r="WL6" s="9"/>
      <c r="WM6" s="9"/>
      <c r="WN6" s="9"/>
      <c r="WO6" s="9"/>
      <c r="WP6" s="9"/>
      <c r="WQ6" s="9"/>
      <c r="WR6" s="9"/>
      <c r="WS6" s="9"/>
      <c r="WT6" s="9"/>
      <c r="WU6" s="9"/>
      <c r="WV6" s="9"/>
      <c r="WW6" s="9"/>
      <c r="WX6" s="9"/>
      <c r="WY6" s="9"/>
      <c r="WZ6" s="9"/>
      <c r="XA6" s="9"/>
      <c r="XB6" s="9"/>
      <c r="XC6" s="9"/>
      <c r="XD6" s="9"/>
      <c r="XE6" s="9"/>
      <c r="XF6" s="9"/>
      <c r="XG6" s="9"/>
      <c r="XH6" s="9"/>
      <c r="XI6" s="9"/>
      <c r="XJ6" s="9"/>
      <c r="XK6" s="9"/>
      <c r="XL6" s="9"/>
      <c r="XM6" s="9"/>
      <c r="XN6" s="9"/>
      <c r="XO6" s="9"/>
      <c r="XP6" s="9"/>
      <c r="XQ6" s="9"/>
      <c r="XR6" s="9"/>
      <c r="XS6" s="9"/>
      <c r="XT6" s="9"/>
      <c r="XU6" s="9"/>
      <c r="XV6" s="9"/>
      <c r="XW6" s="9"/>
      <c r="XX6" s="9"/>
      <c r="XY6" s="9"/>
      <c r="XZ6" s="9"/>
      <c r="YA6" s="9"/>
      <c r="YB6" s="9"/>
      <c r="YC6" s="9"/>
      <c r="YD6" s="9"/>
      <c r="YE6" s="9"/>
      <c r="YF6" s="9"/>
      <c r="YG6" s="9"/>
      <c r="YH6" s="9"/>
      <c r="YI6" s="9"/>
      <c r="YJ6" s="9"/>
      <c r="YK6" s="9"/>
      <c r="YL6" s="9"/>
      <c r="YM6" s="9"/>
      <c r="YN6" s="9"/>
      <c r="YO6" s="9"/>
      <c r="YP6" s="9"/>
      <c r="YQ6" s="9"/>
      <c r="YR6" s="9"/>
      <c r="YS6" s="9"/>
      <c r="YT6" s="9"/>
      <c r="YU6" s="9"/>
      <c r="YV6" s="9"/>
      <c r="YW6" s="9"/>
      <c r="YX6" s="9"/>
      <c r="YY6" s="9"/>
      <c r="YZ6" s="9"/>
      <c r="ZA6" s="9"/>
      <c r="ZB6" s="9"/>
      <c r="ZC6" s="9"/>
      <c r="ZD6" s="9"/>
      <c r="ZE6" s="9"/>
      <c r="ZF6" s="9"/>
      <c r="ZG6" s="9"/>
      <c r="ZH6" s="9"/>
      <c r="ZI6" s="9"/>
      <c r="ZJ6" s="9"/>
      <c r="ZK6" s="9"/>
      <c r="ZL6" s="9"/>
      <c r="ZM6" s="9"/>
      <c r="ZN6" s="9"/>
      <c r="ZO6" s="9"/>
      <c r="ZP6" s="9"/>
      <c r="ZQ6" s="9"/>
      <c r="ZR6" s="9"/>
      <c r="ZS6" s="9"/>
      <c r="ZT6" s="9"/>
      <c r="ZU6" s="9"/>
      <c r="ZV6" s="9"/>
      <c r="ZW6" s="9"/>
      <c r="ZX6" s="9"/>
      <c r="ZY6" s="9"/>
      <c r="ZZ6" s="9"/>
      <c r="AAA6" s="9"/>
      <c r="AAB6" s="9"/>
      <c r="AAC6" s="9"/>
      <c r="AAD6" s="9"/>
      <c r="AAE6" s="9"/>
      <c r="AAF6" s="9"/>
      <c r="AAG6" s="9"/>
      <c r="AAH6" s="9"/>
      <c r="AAI6" s="9"/>
      <c r="AAJ6" s="9"/>
      <c r="AAK6" s="9"/>
      <c r="AAL6" s="9"/>
      <c r="AAM6" s="9"/>
      <c r="AAN6" s="9"/>
      <c r="AAO6" s="9"/>
      <c r="AAP6" s="9"/>
      <c r="AAQ6" s="9"/>
      <c r="AAR6" s="9"/>
      <c r="AAS6" s="9"/>
      <c r="AAT6" s="9"/>
      <c r="AAU6" s="9"/>
      <c r="AAV6" s="9"/>
      <c r="AAW6" s="9"/>
      <c r="AAX6" s="9"/>
      <c r="AAY6" s="9"/>
      <c r="AAZ6" s="9"/>
      <c r="ABA6" s="9"/>
      <c r="ABB6" s="9"/>
      <c r="ABC6" s="9"/>
      <c r="ABD6" s="9"/>
      <c r="ABE6" s="9"/>
      <c r="ABF6" s="9"/>
      <c r="ABG6" s="9"/>
      <c r="ABH6" s="9"/>
      <c r="ABI6" s="9"/>
      <c r="ABJ6" s="9"/>
      <c r="ABK6" s="9"/>
      <c r="ABL6" s="9"/>
      <c r="ABM6" s="9"/>
      <c r="ABN6" s="9"/>
      <c r="ABO6" s="9"/>
      <c r="ABP6" s="9"/>
      <c r="ABQ6" s="9"/>
      <c r="ABR6" s="9"/>
      <c r="ABS6" s="9"/>
      <c r="ABT6" s="9"/>
      <c r="ABU6" s="9"/>
      <c r="ABV6" s="9"/>
      <c r="ABW6" s="9"/>
      <c r="ABX6" s="9"/>
      <c r="ABY6" s="9"/>
      <c r="ABZ6" s="9"/>
      <c r="ACA6" s="9"/>
      <c r="ACB6" s="9"/>
      <c r="ACC6" s="9"/>
      <c r="ACD6" s="9"/>
      <c r="ACE6" s="9"/>
      <c r="ACF6" s="9"/>
      <c r="ACG6" s="9"/>
      <c r="ACH6" s="9"/>
      <c r="ACI6" s="9"/>
      <c r="ACJ6" s="9"/>
      <c r="ACK6" s="9"/>
      <c r="ACL6" s="9"/>
      <c r="ACM6" s="9"/>
      <c r="ACN6" s="9"/>
      <c r="ACO6" s="9"/>
      <c r="ACP6" s="9"/>
      <c r="ACQ6" s="9"/>
      <c r="ACR6" s="9"/>
      <c r="ACS6" s="9"/>
      <c r="ACT6" s="9"/>
      <c r="ACU6" s="9"/>
      <c r="ACV6" s="9"/>
      <c r="ACW6" s="9"/>
      <c r="ACX6" s="9"/>
      <c r="ACY6" s="9"/>
      <c r="ACZ6" s="9"/>
      <c r="ADA6" s="9"/>
      <c r="ADB6" s="9"/>
      <c r="ADC6" s="9"/>
      <c r="ADD6" s="9"/>
      <c r="ADE6" s="9"/>
      <c r="ADF6" s="9"/>
      <c r="ADG6" s="9"/>
      <c r="ADH6" s="9"/>
      <c r="ADI6" s="9"/>
      <c r="ADJ6" s="9"/>
      <c r="ADK6" s="9"/>
      <c r="ADL6" s="9"/>
      <c r="ADM6" s="9"/>
      <c r="ADN6" s="9"/>
      <c r="ADO6" s="9"/>
      <c r="ADP6" s="9"/>
      <c r="ADQ6" s="9"/>
      <c r="ADR6" s="9"/>
      <c r="ADS6" s="9"/>
      <c r="ADT6" s="9"/>
      <c r="ADU6" s="9"/>
      <c r="ADV6" s="9"/>
      <c r="ADW6" s="9"/>
      <c r="ADX6" s="9"/>
      <c r="ADY6" s="9"/>
      <c r="ADZ6" s="9"/>
      <c r="AEA6" s="9"/>
      <c r="AEB6" s="9"/>
      <c r="AEC6" s="9"/>
      <c r="AED6" s="9"/>
      <c r="AEE6" s="9"/>
      <c r="AEF6" s="10">
        <v>8119</v>
      </c>
      <c r="AEG6" s="9"/>
      <c r="AEH6" s="9"/>
      <c r="AEI6" s="9"/>
      <c r="AEJ6" s="9"/>
      <c r="AEK6" s="9"/>
      <c r="AEL6" s="9"/>
      <c r="AEM6" s="9"/>
      <c r="AEN6" s="9"/>
      <c r="AEO6" s="9"/>
      <c r="AEP6" s="9"/>
      <c r="AEQ6" s="9"/>
      <c r="AER6" s="9"/>
      <c r="AES6" s="9"/>
      <c r="AET6" s="9"/>
      <c r="AEU6" s="9"/>
      <c r="AEV6" s="9"/>
      <c r="AEW6" s="9"/>
      <c r="AEX6" s="9"/>
      <c r="AEY6" s="9"/>
      <c r="AEZ6" s="9"/>
      <c r="AFA6" s="9"/>
      <c r="AFB6" s="9"/>
      <c r="AFC6" s="9"/>
      <c r="AFD6" s="9"/>
      <c r="AFE6" s="9"/>
      <c r="AFF6" s="9"/>
      <c r="AFG6" s="9"/>
      <c r="AFH6" s="9"/>
      <c r="AFI6" s="9"/>
      <c r="AFJ6" s="9"/>
      <c r="AFK6" s="9"/>
      <c r="AFL6" s="9"/>
      <c r="AFM6" s="9"/>
      <c r="AFN6" s="9"/>
      <c r="AFO6" s="9"/>
      <c r="AFP6" s="9"/>
      <c r="AFQ6" s="9"/>
      <c r="AFR6" s="9"/>
      <c r="AFS6" s="9"/>
      <c r="AFT6" s="9"/>
      <c r="AFU6" s="9"/>
      <c r="AFV6" s="9"/>
      <c r="AFW6" s="9"/>
      <c r="AFX6" s="9"/>
      <c r="AFY6" s="9"/>
      <c r="AFZ6" s="9"/>
      <c r="AGA6" s="9"/>
      <c r="AGB6" s="9"/>
      <c r="AGC6" s="9"/>
      <c r="AGD6" s="9"/>
      <c r="AGE6" s="9"/>
      <c r="AGF6" s="9"/>
      <c r="AGG6" s="9"/>
      <c r="AGH6" s="9"/>
      <c r="AGI6" s="9"/>
      <c r="AGJ6" s="9"/>
      <c r="AGK6" s="9"/>
      <c r="AGL6" s="9"/>
      <c r="AGM6" s="9"/>
      <c r="AGN6" s="9"/>
      <c r="AGO6" s="9"/>
      <c r="AGP6" s="9"/>
      <c r="AGQ6" s="9"/>
      <c r="AGR6" s="9"/>
      <c r="AGS6" s="9"/>
      <c r="AGT6" s="9"/>
      <c r="AGU6" s="9"/>
      <c r="AGV6" s="9"/>
      <c r="AGW6" s="9"/>
      <c r="AGX6" s="9"/>
      <c r="AGY6" s="9"/>
      <c r="AGZ6" s="9"/>
      <c r="AHA6" s="9"/>
      <c r="AHB6" s="9"/>
      <c r="AHC6" s="9"/>
      <c r="AHD6" s="9"/>
      <c r="AHE6" s="9"/>
      <c r="AHF6" s="9"/>
      <c r="AHG6" s="9"/>
      <c r="AHH6" s="9"/>
      <c r="AHI6" s="9"/>
      <c r="AHJ6" s="9"/>
      <c r="AHK6" s="9"/>
      <c r="AHL6" s="9"/>
      <c r="AHM6" s="9"/>
      <c r="AHN6" s="9"/>
      <c r="AHO6" s="9"/>
      <c r="AHP6" s="9"/>
      <c r="AHQ6" s="9"/>
      <c r="AHR6" s="9"/>
      <c r="AHS6" s="9"/>
      <c r="AHT6" s="9"/>
      <c r="AHU6" s="9"/>
      <c r="AHV6" s="9"/>
      <c r="AHW6" s="9"/>
      <c r="AHX6" s="9"/>
      <c r="AHY6" s="9"/>
      <c r="AHZ6" s="9"/>
      <c r="AIA6" s="9"/>
      <c r="AIB6" s="9"/>
      <c r="AIC6" s="9"/>
      <c r="AID6" s="9"/>
      <c r="AIE6" s="9"/>
      <c r="AIF6" s="9"/>
      <c r="AIG6" s="9"/>
      <c r="AIH6" s="9"/>
      <c r="AII6" s="9"/>
      <c r="AIJ6" s="9"/>
      <c r="AIK6" s="9"/>
      <c r="AIL6" s="9"/>
      <c r="AIM6" s="9"/>
      <c r="AIN6" s="9"/>
      <c r="AIO6" s="9"/>
      <c r="AIP6" s="9"/>
      <c r="AIQ6" s="9"/>
      <c r="AIR6" s="9"/>
      <c r="AIS6" s="9"/>
      <c r="AIT6" s="9"/>
      <c r="AIU6" s="9"/>
      <c r="AIV6" s="9"/>
      <c r="AIW6" s="9"/>
      <c r="AIX6" s="9"/>
      <c r="AIY6" s="9"/>
      <c r="AIZ6" s="9"/>
      <c r="AJA6" s="9"/>
      <c r="AJB6" s="9"/>
      <c r="AJC6" s="9"/>
      <c r="AJD6" s="9"/>
      <c r="AJE6" s="9"/>
      <c r="AJF6" s="9"/>
      <c r="AJG6" s="9"/>
      <c r="AJH6" s="9"/>
      <c r="AJI6" s="9"/>
      <c r="AJJ6" s="9"/>
      <c r="AJK6" s="9"/>
      <c r="AJL6" s="9"/>
      <c r="AJM6" s="9"/>
      <c r="AJN6" s="9"/>
      <c r="AJO6" s="9"/>
      <c r="AJP6" s="9"/>
      <c r="AJQ6" s="9"/>
      <c r="AJR6" s="9"/>
      <c r="AJS6" s="9"/>
      <c r="AJT6" s="9"/>
      <c r="AJU6" s="9"/>
      <c r="AJV6" s="9"/>
      <c r="AJW6" s="9"/>
      <c r="AJX6" s="9"/>
      <c r="AJY6" s="9"/>
      <c r="AJZ6" s="9"/>
      <c r="AKA6" s="9"/>
      <c r="AKB6" s="9"/>
      <c r="AKC6" s="9"/>
      <c r="AKD6" s="9"/>
      <c r="AKE6" s="9"/>
      <c r="AKF6" s="9"/>
      <c r="AKG6" s="9"/>
      <c r="AKH6" s="9"/>
      <c r="AKI6" s="9"/>
      <c r="AKJ6" s="9"/>
      <c r="AKK6" s="9"/>
      <c r="AKL6" s="9"/>
      <c r="AKM6" s="9"/>
      <c r="AKN6" s="9"/>
      <c r="AKO6" s="9"/>
      <c r="AKP6" s="9"/>
      <c r="AKQ6" s="9"/>
      <c r="AKR6" s="9"/>
      <c r="AKS6" s="9"/>
      <c r="AKT6" s="9"/>
      <c r="AKU6" s="9"/>
      <c r="AKV6" s="9"/>
      <c r="AKW6" s="9"/>
      <c r="AKX6" s="9"/>
      <c r="AKY6" s="9"/>
      <c r="AKZ6" s="9"/>
      <c r="ALA6" s="9"/>
      <c r="ALB6" s="9"/>
      <c r="ALC6" s="9"/>
      <c r="ALD6" s="9"/>
      <c r="ALE6" s="9"/>
      <c r="ALF6" s="9"/>
      <c r="ALG6" s="9"/>
      <c r="ALH6" s="9"/>
      <c r="ALI6" s="9"/>
      <c r="ALJ6" s="9"/>
      <c r="ALK6" s="9"/>
      <c r="ALL6" s="9"/>
      <c r="ALM6" s="9"/>
      <c r="ALN6" s="9"/>
      <c r="ALO6" s="9"/>
      <c r="ALP6" s="9"/>
      <c r="ALQ6" s="9"/>
      <c r="ALR6" s="9"/>
      <c r="ALS6" s="9"/>
      <c r="ALT6" s="9"/>
      <c r="ALU6" s="9"/>
      <c r="ALV6" s="9"/>
      <c r="ALW6" s="9"/>
      <c r="ALX6" s="9"/>
      <c r="ALY6" s="9"/>
      <c r="ALZ6" s="9"/>
      <c r="AMA6" s="9"/>
      <c r="AMB6" s="9"/>
      <c r="AMC6" s="9"/>
      <c r="AMD6" s="9"/>
      <c r="AME6" s="9"/>
      <c r="AMF6" s="9"/>
      <c r="AMG6" s="9"/>
      <c r="AMH6" s="9"/>
      <c r="AMI6" s="9"/>
      <c r="AMJ6" s="9"/>
      <c r="AMK6" s="9"/>
      <c r="AML6" s="9"/>
      <c r="AMM6" s="9"/>
      <c r="AMN6" s="9"/>
      <c r="AMO6" s="9"/>
      <c r="AMP6" s="9"/>
      <c r="AMQ6" s="9"/>
      <c r="AMR6" s="9"/>
      <c r="AMS6" s="9"/>
      <c r="AMT6" s="9"/>
      <c r="AMU6" s="9"/>
      <c r="AMV6" s="9"/>
      <c r="AMW6" s="9"/>
      <c r="AMX6" s="9"/>
      <c r="AMY6" s="9"/>
      <c r="AMZ6" s="9"/>
      <c r="ANA6" s="9"/>
      <c r="ANB6" s="9"/>
      <c r="ANC6" s="9"/>
      <c r="AND6" s="9"/>
      <c r="ANE6" s="9"/>
      <c r="ANF6" s="9"/>
      <c r="ANG6" s="9"/>
      <c r="ANH6" s="9"/>
      <c r="ANI6" s="9"/>
      <c r="ANJ6" s="9"/>
      <c r="ANK6" s="9"/>
      <c r="ANL6" s="9"/>
      <c r="ANM6" s="9"/>
      <c r="ANN6" s="9"/>
      <c r="ANO6" s="9"/>
      <c r="ANP6" s="9"/>
      <c r="ANQ6" s="9"/>
      <c r="ANR6" s="9"/>
      <c r="ANS6" s="9"/>
      <c r="ANT6" s="10">
        <v>8247</v>
      </c>
      <c r="ANU6" s="9"/>
      <c r="ANV6" s="9"/>
      <c r="ANW6" s="9"/>
      <c r="ANX6" s="9"/>
      <c r="ANY6" s="9"/>
      <c r="ANZ6" s="9"/>
      <c r="AOA6" s="9"/>
      <c r="AOB6" s="9"/>
      <c r="AOC6" s="9"/>
      <c r="AOD6" s="9"/>
      <c r="AOE6" s="9"/>
      <c r="AOF6" s="9"/>
      <c r="AOG6" s="9"/>
      <c r="AOH6" s="9"/>
      <c r="AOI6" s="9"/>
      <c r="AOJ6" s="9"/>
      <c r="AOK6" s="9"/>
      <c r="AOL6" s="9"/>
      <c r="AOM6" s="9"/>
      <c r="AON6" s="9"/>
      <c r="AOO6" s="9"/>
      <c r="AOP6" s="9"/>
      <c r="AOQ6" s="9"/>
      <c r="AOR6" s="9"/>
      <c r="AOS6" s="9"/>
      <c r="AOT6" s="9"/>
      <c r="AOU6" s="9"/>
      <c r="AOV6" s="9"/>
      <c r="AOW6" s="9"/>
      <c r="AOX6" s="9"/>
      <c r="AOY6" s="9"/>
      <c r="AOZ6" s="9"/>
      <c r="APA6" s="9"/>
      <c r="APB6" s="9"/>
      <c r="APC6" s="9"/>
      <c r="APD6" s="9"/>
      <c r="APE6" s="9"/>
      <c r="APF6" s="10">
        <v>6085</v>
      </c>
      <c r="APG6" s="10">
        <v>4512</v>
      </c>
      <c r="APH6" s="9"/>
      <c r="API6" s="9"/>
      <c r="APJ6" s="9"/>
      <c r="APK6" s="9"/>
      <c r="APL6" s="9"/>
      <c r="APM6" s="9"/>
      <c r="APN6" s="9"/>
      <c r="APO6" s="9"/>
      <c r="APP6" s="9"/>
      <c r="APQ6" s="9"/>
      <c r="APR6" s="9"/>
      <c r="APS6" s="9"/>
      <c r="APT6" s="9"/>
      <c r="APU6" s="9"/>
      <c r="APV6" s="9"/>
      <c r="APW6" s="9"/>
      <c r="APX6" s="9"/>
      <c r="APY6" s="9"/>
      <c r="APZ6" s="9"/>
      <c r="AQA6" s="9"/>
      <c r="AQB6" s="9"/>
      <c r="AQC6" s="9"/>
      <c r="AQD6" s="9"/>
      <c r="AQE6" s="9"/>
      <c r="AQF6" s="9"/>
      <c r="AQG6" s="9"/>
      <c r="AQH6" s="9"/>
      <c r="AQI6" s="9"/>
      <c r="AQJ6" s="9"/>
      <c r="AQK6" s="9"/>
      <c r="AQL6" s="9"/>
      <c r="AQM6" s="9"/>
      <c r="AQN6" s="9"/>
      <c r="AQO6" s="9"/>
      <c r="AQP6" s="9"/>
      <c r="AQQ6" s="9"/>
      <c r="AQR6" s="9"/>
      <c r="AQS6" s="9"/>
      <c r="AQT6" s="9"/>
      <c r="AQU6" s="9"/>
      <c r="AQV6" s="9"/>
      <c r="AQW6" s="9"/>
      <c r="AQX6" s="9"/>
      <c r="AQY6" s="9"/>
      <c r="AQZ6" s="9"/>
      <c r="ARA6" s="9"/>
      <c r="ARB6" s="9"/>
      <c r="ARC6" s="9"/>
      <c r="ARD6" s="9"/>
      <c r="ARE6" s="9"/>
      <c r="ARF6" s="9"/>
      <c r="ARG6" s="9"/>
      <c r="ARH6" s="9"/>
      <c r="ARI6" s="9"/>
      <c r="ARJ6" s="9"/>
      <c r="ARK6" s="9"/>
      <c r="ARL6" s="9"/>
      <c r="ARM6" s="9"/>
      <c r="ARN6" s="9"/>
      <c r="ARO6" s="9"/>
      <c r="ARP6" s="9"/>
      <c r="ARQ6" s="9"/>
      <c r="ARR6" s="9"/>
      <c r="ARS6" s="9"/>
      <c r="ART6" s="9"/>
      <c r="ARU6" s="9"/>
      <c r="ARV6" s="9"/>
      <c r="ARW6" s="9"/>
      <c r="ARX6" s="9"/>
      <c r="ARY6" s="9"/>
      <c r="ARZ6" s="9"/>
      <c r="ASA6" s="9"/>
      <c r="ASB6" s="9"/>
      <c r="ASC6" s="9"/>
      <c r="ASD6" s="9"/>
      <c r="ASE6" s="9"/>
      <c r="ASF6" s="9"/>
      <c r="ASG6" s="9"/>
      <c r="ASH6" s="9"/>
      <c r="ASI6" s="9"/>
      <c r="ASJ6" s="9"/>
      <c r="ASK6" s="9"/>
      <c r="ASL6" s="9"/>
      <c r="ASM6" s="9"/>
      <c r="ASN6" s="9"/>
      <c r="ASO6" s="9"/>
      <c r="ASP6" s="9"/>
      <c r="ASQ6" s="9"/>
      <c r="ASR6" s="10">
        <v>7622</v>
      </c>
      <c r="ASS6" s="9"/>
      <c r="AST6" s="9"/>
      <c r="ASU6" s="9"/>
      <c r="ASV6" s="9"/>
      <c r="ASW6" s="9"/>
      <c r="ASX6" s="9"/>
      <c r="ASY6" s="9"/>
      <c r="ASZ6" s="9"/>
      <c r="ATA6" s="9"/>
      <c r="ATB6" s="9"/>
      <c r="ATC6" s="9"/>
      <c r="ATD6" s="9"/>
      <c r="ATE6" s="9"/>
      <c r="ATF6" s="9"/>
      <c r="ATG6" s="9"/>
      <c r="ATH6" s="9"/>
      <c r="ATI6" s="9"/>
      <c r="ATJ6" s="9"/>
      <c r="ATK6" s="9"/>
      <c r="ATL6" s="9"/>
      <c r="ATM6" s="9"/>
      <c r="ATN6" s="9"/>
      <c r="ATO6" s="9"/>
      <c r="ATP6" s="9"/>
      <c r="ATQ6" s="9"/>
      <c r="ATR6" s="9"/>
      <c r="ATS6" s="9"/>
      <c r="ATT6" s="9"/>
      <c r="ATU6" s="9"/>
      <c r="ATV6" s="9"/>
      <c r="ATW6" s="9"/>
      <c r="ATX6" s="9"/>
      <c r="ATY6" s="9"/>
      <c r="ATZ6" s="9"/>
      <c r="AUA6" s="9"/>
      <c r="AUB6" s="9"/>
      <c r="AUC6" s="9"/>
      <c r="AUD6" s="9"/>
      <c r="AUE6" s="9"/>
      <c r="AUF6" s="9"/>
      <c r="AUG6" s="9"/>
      <c r="AUH6" s="9"/>
      <c r="AUI6" s="9"/>
      <c r="AUJ6" s="9"/>
      <c r="AUK6" s="9"/>
      <c r="AUL6" s="9"/>
      <c r="AUM6" s="9"/>
      <c r="AUN6" s="9"/>
      <c r="AUO6" s="9"/>
      <c r="AUP6" s="9"/>
      <c r="AUQ6" s="9"/>
      <c r="AUR6" s="9"/>
      <c r="AUS6" s="9"/>
      <c r="AUT6" s="9"/>
      <c r="AUU6" s="9"/>
      <c r="AUV6" s="9"/>
      <c r="AUW6" s="9"/>
      <c r="AUX6" s="9"/>
      <c r="AUY6" s="9"/>
      <c r="AUZ6" s="9"/>
      <c r="AVA6" s="9"/>
      <c r="AVB6" s="9"/>
      <c r="AVC6" s="9"/>
      <c r="AVD6" s="9"/>
      <c r="AVE6" s="9"/>
      <c r="AVF6" s="9"/>
      <c r="AVG6" s="9"/>
      <c r="AVH6" s="9"/>
      <c r="AVI6" s="9"/>
      <c r="AVJ6" s="9"/>
      <c r="AVK6" s="9"/>
      <c r="AVL6" s="9"/>
      <c r="AVM6" s="9"/>
      <c r="AVN6" s="9"/>
      <c r="AVO6" s="9"/>
      <c r="AVP6" s="9"/>
      <c r="AVQ6" s="9"/>
      <c r="AVR6" s="9"/>
      <c r="AVS6" s="9"/>
      <c r="AVT6" s="9"/>
      <c r="AVU6" s="9"/>
      <c r="AVV6" s="9"/>
      <c r="AVW6" s="9"/>
      <c r="AVX6" s="9"/>
      <c r="AVY6" s="9"/>
      <c r="AVZ6" s="9"/>
      <c r="AWA6" s="9"/>
      <c r="AWB6" s="9"/>
      <c r="AWC6" s="9"/>
      <c r="AWD6" s="9"/>
      <c r="AWE6" s="9"/>
      <c r="AWF6" s="9"/>
      <c r="AWG6" s="9"/>
      <c r="AWH6" s="9"/>
      <c r="AWI6" s="9"/>
      <c r="AWJ6" s="9"/>
      <c r="AWK6" s="9"/>
      <c r="AWL6" s="9"/>
      <c r="AWM6" s="9"/>
      <c r="AWN6" s="9"/>
      <c r="AWO6" s="9"/>
      <c r="AWP6" s="9"/>
      <c r="AWQ6" s="9"/>
      <c r="AWR6" s="9"/>
      <c r="AWS6" s="9"/>
      <c r="AWT6" s="9"/>
      <c r="AWU6" s="9"/>
      <c r="AWV6" s="9"/>
      <c r="AWW6" s="9"/>
      <c r="AWX6" s="9"/>
      <c r="AWY6" s="10">
        <v>7770</v>
      </c>
      <c r="AWZ6" s="9"/>
      <c r="AXA6" s="9"/>
      <c r="AXB6" s="9"/>
      <c r="AXC6" s="9"/>
      <c r="AXD6" s="9"/>
      <c r="AXE6" s="9"/>
      <c r="AXF6" s="9"/>
      <c r="AXG6" s="9"/>
      <c r="AXH6" s="9"/>
      <c r="AXI6" s="9"/>
      <c r="AXJ6" s="9"/>
      <c r="AXK6" s="9"/>
      <c r="AXL6" s="9"/>
      <c r="AXM6" s="9"/>
      <c r="AXN6" s="9"/>
      <c r="AXO6" s="9"/>
      <c r="AXP6" s="9"/>
      <c r="AXQ6" s="9"/>
      <c r="AXR6" s="9"/>
      <c r="AXS6" s="9"/>
      <c r="AXT6" s="9"/>
      <c r="AXU6" s="9"/>
      <c r="AXV6" s="9"/>
      <c r="AXW6" s="9"/>
      <c r="AXX6" s="9"/>
      <c r="AXY6" s="9"/>
      <c r="AXZ6" s="9"/>
      <c r="AYA6" s="9"/>
      <c r="AYB6" s="9"/>
      <c r="AYC6" s="9"/>
      <c r="AYD6" s="9"/>
      <c r="AYE6" s="9"/>
      <c r="AYF6" s="9"/>
      <c r="AYG6" s="9"/>
      <c r="AYH6" s="9"/>
      <c r="AYI6" s="9"/>
      <c r="AYJ6" s="9"/>
      <c r="AYK6" s="9"/>
      <c r="AYL6" s="9"/>
      <c r="AYM6" s="9"/>
      <c r="AYN6" s="9"/>
      <c r="AYO6" s="9"/>
      <c r="AYP6" s="9"/>
      <c r="AYQ6" s="9"/>
      <c r="AYR6" s="9"/>
      <c r="AYS6" s="9"/>
      <c r="AYT6" s="9"/>
      <c r="AYU6" s="9"/>
      <c r="AYV6" s="9"/>
      <c r="AYW6" s="9"/>
      <c r="AYX6" s="9"/>
      <c r="AYY6" s="9"/>
      <c r="AYZ6" s="9"/>
      <c r="AZA6" s="9"/>
      <c r="AZB6" s="9"/>
      <c r="AZC6" s="9"/>
      <c r="AZD6" s="9"/>
      <c r="AZE6" s="9"/>
      <c r="AZF6" s="9"/>
      <c r="AZG6" s="9"/>
      <c r="AZH6" s="9"/>
      <c r="AZI6" s="9"/>
      <c r="AZJ6" s="9"/>
      <c r="AZK6" s="9"/>
      <c r="AZL6" s="9"/>
      <c r="AZM6" s="9"/>
      <c r="AZN6" s="9"/>
      <c r="AZO6" s="9"/>
      <c r="AZP6" s="9"/>
      <c r="AZQ6" s="9"/>
      <c r="AZR6" s="9"/>
      <c r="AZS6" s="9"/>
      <c r="AZT6" s="9"/>
      <c r="AZU6" s="9"/>
      <c r="AZV6" s="9"/>
      <c r="AZW6" s="9"/>
      <c r="AZX6" s="9"/>
      <c r="AZY6" s="9"/>
      <c r="AZZ6" s="9"/>
      <c r="BAA6" s="9"/>
      <c r="BAB6" s="9"/>
      <c r="BAC6" s="9"/>
      <c r="BAD6" s="9"/>
      <c r="BAE6" s="9"/>
      <c r="BAF6" s="9"/>
      <c r="BAG6" s="9"/>
      <c r="BAH6" s="9"/>
      <c r="BAI6" s="9"/>
      <c r="BAJ6" s="9"/>
      <c r="BAK6" s="9"/>
      <c r="BAL6" s="9"/>
      <c r="BAM6" s="9"/>
      <c r="BAN6" s="9"/>
      <c r="BAO6" s="9"/>
      <c r="BAP6" s="9"/>
      <c r="BAQ6" s="9"/>
      <c r="BAR6" s="9"/>
      <c r="BAS6" s="9"/>
      <c r="BAT6" s="9"/>
      <c r="BAU6" s="9"/>
      <c r="BAV6" s="9"/>
      <c r="BAW6" s="9"/>
      <c r="BAX6" s="9"/>
      <c r="BAY6" s="9"/>
      <c r="BAZ6" s="9"/>
      <c r="BBA6" s="9"/>
      <c r="BBB6" s="9"/>
      <c r="BBC6" s="9"/>
      <c r="BBD6" s="9"/>
      <c r="BBE6" s="9"/>
      <c r="BBF6" s="9"/>
      <c r="BBG6" s="9"/>
      <c r="BBH6" s="9"/>
      <c r="BBI6" s="9"/>
      <c r="BBJ6" s="10">
        <v>8792</v>
      </c>
      <c r="BBK6" s="9"/>
      <c r="BBL6" s="9"/>
      <c r="BBM6" s="9"/>
      <c r="BBN6" s="9"/>
      <c r="BBO6" s="9"/>
      <c r="BBP6" s="9"/>
      <c r="BBQ6" s="9"/>
      <c r="BBR6" s="9"/>
      <c r="BBS6" s="9"/>
      <c r="BBT6" s="9"/>
      <c r="BBU6" s="9"/>
      <c r="BBV6" s="9"/>
      <c r="BBW6" s="9"/>
      <c r="BBX6" s="9"/>
      <c r="BBY6" s="9"/>
      <c r="BBZ6" s="9"/>
      <c r="BCA6" s="9"/>
      <c r="BCB6" s="9"/>
      <c r="BCC6" s="9"/>
      <c r="BCD6" s="9"/>
      <c r="BCE6" s="9"/>
      <c r="BCF6" s="9"/>
      <c r="BCG6" s="9"/>
      <c r="BCH6" s="9"/>
      <c r="BCI6" s="9"/>
      <c r="BCJ6" s="9"/>
      <c r="BCK6" s="9"/>
      <c r="BCL6" s="9"/>
      <c r="BCM6" s="9"/>
      <c r="BCN6" s="9"/>
      <c r="BCO6" s="9"/>
      <c r="BCP6" s="9"/>
      <c r="BCQ6" s="9"/>
      <c r="BCR6" s="9"/>
      <c r="BCS6" s="9"/>
      <c r="BCT6" s="9"/>
      <c r="BCU6" s="9"/>
      <c r="BCV6" s="9"/>
      <c r="BCW6" s="9"/>
      <c r="BCX6" s="9"/>
      <c r="BCY6" s="9"/>
      <c r="BCZ6" s="9"/>
      <c r="BDA6" s="9"/>
      <c r="BDB6" s="9"/>
      <c r="BDC6" s="9"/>
      <c r="BDD6" s="9"/>
      <c r="BDE6" s="9"/>
      <c r="BDF6" s="9"/>
      <c r="BDG6" s="9"/>
      <c r="BDH6" s="9"/>
      <c r="BDI6" s="9"/>
      <c r="BDJ6" s="9"/>
      <c r="BDK6" s="9"/>
      <c r="BDL6" s="9"/>
      <c r="BDM6" s="9"/>
      <c r="BDN6" s="9"/>
      <c r="BDO6" s="9"/>
      <c r="BDP6" s="9"/>
      <c r="BDQ6" s="9"/>
      <c r="BDR6" s="9"/>
      <c r="BDS6" s="9"/>
      <c r="BDT6" s="9"/>
      <c r="BDU6" s="9"/>
      <c r="BDV6" s="9"/>
      <c r="BDW6" s="9"/>
      <c r="BDX6" s="9"/>
      <c r="BDY6" s="9"/>
      <c r="BDZ6" s="9"/>
      <c r="BEA6" s="9"/>
      <c r="BEB6" s="9"/>
      <c r="BEC6" s="9"/>
      <c r="BED6" s="9"/>
      <c r="BEE6" s="9"/>
      <c r="BEF6" s="9"/>
      <c r="BEG6" s="9"/>
      <c r="BEH6" s="9"/>
      <c r="BEI6" s="9"/>
      <c r="BEJ6" s="9"/>
      <c r="BEK6" s="9"/>
      <c r="BEL6" s="9"/>
      <c r="BEM6" s="9"/>
      <c r="BEN6" s="9"/>
      <c r="BEO6" s="9"/>
      <c r="BEP6" s="9"/>
      <c r="BEQ6" s="9"/>
      <c r="BER6" s="9"/>
      <c r="BES6" s="9"/>
      <c r="BET6" s="9"/>
      <c r="BEU6" s="9"/>
      <c r="BEV6" s="9"/>
      <c r="BEW6" s="9"/>
      <c r="BEX6" s="9"/>
      <c r="BEY6" s="9"/>
      <c r="BEZ6" s="9"/>
      <c r="BFA6" s="9"/>
      <c r="BFB6" s="9"/>
      <c r="BFC6" s="9"/>
      <c r="BFD6" s="9"/>
      <c r="BFE6" s="9"/>
      <c r="BFF6" s="9"/>
      <c r="BFG6" s="9"/>
      <c r="BFH6" s="9"/>
      <c r="BFI6" s="9"/>
      <c r="BFJ6" s="9"/>
      <c r="BFK6" s="9"/>
      <c r="BFL6" s="9"/>
      <c r="BFM6" s="9"/>
      <c r="BFN6" s="9"/>
      <c r="BFO6" s="9"/>
      <c r="BFP6" s="9"/>
      <c r="BFQ6" s="9"/>
      <c r="BFR6" s="9"/>
      <c r="BFS6" s="9"/>
      <c r="BFT6" s="9"/>
      <c r="BFU6" s="10">
        <v>8302</v>
      </c>
      <c r="BFV6" s="9"/>
      <c r="BFW6" s="9"/>
      <c r="BFX6" s="9"/>
      <c r="BFY6" s="9"/>
      <c r="BFZ6" s="9"/>
      <c r="BGA6" s="9"/>
      <c r="BGB6" s="9"/>
      <c r="BGC6" s="9"/>
      <c r="BGD6" s="9"/>
      <c r="BGE6" s="9"/>
      <c r="BGF6" s="9"/>
      <c r="BGG6" s="9"/>
      <c r="BGH6" s="9"/>
      <c r="BGI6" s="9"/>
      <c r="BGJ6" s="9"/>
      <c r="BGK6" s="9"/>
      <c r="BGL6" s="9"/>
      <c r="BGM6" s="9"/>
      <c r="BGN6" s="9"/>
      <c r="BGO6" s="9"/>
      <c r="BGP6" s="9"/>
      <c r="BGQ6" s="9"/>
      <c r="BGR6" s="9"/>
      <c r="BGS6" s="9"/>
      <c r="BGT6" s="9"/>
      <c r="BGU6" s="9"/>
      <c r="BGV6" s="9"/>
      <c r="BGW6" s="9"/>
      <c r="BGX6" s="9"/>
      <c r="BGY6" s="9"/>
      <c r="BGZ6" s="9"/>
      <c r="BHA6" s="9"/>
      <c r="BHB6" s="9"/>
      <c r="BHC6" s="9"/>
      <c r="BHD6" s="9"/>
      <c r="BHE6" s="9"/>
      <c r="BHF6" s="9"/>
      <c r="BHG6" s="9"/>
      <c r="BHH6" s="9"/>
      <c r="BHI6" s="9"/>
      <c r="BHJ6" s="9"/>
      <c r="BHK6" s="9"/>
      <c r="BHL6" s="9"/>
      <c r="BHM6" s="9"/>
      <c r="BHN6" s="9"/>
      <c r="BHO6" s="9"/>
      <c r="BHP6" s="9"/>
      <c r="BHQ6" s="9"/>
      <c r="BHR6" s="9"/>
      <c r="BHS6" s="9"/>
      <c r="BHT6" s="9"/>
      <c r="BHU6" s="9"/>
      <c r="BHV6" s="9"/>
      <c r="BHW6" s="9"/>
      <c r="BHX6" s="9"/>
      <c r="BHY6" s="9"/>
      <c r="BHZ6" s="9"/>
      <c r="BIA6" s="9"/>
      <c r="BIB6" s="9"/>
      <c r="BIC6" s="9"/>
      <c r="BID6" s="9"/>
      <c r="BIE6" s="9"/>
      <c r="BIF6" s="9"/>
      <c r="BIG6" s="9"/>
      <c r="BIH6" s="9"/>
      <c r="BII6" s="9"/>
      <c r="BIJ6" s="9"/>
      <c r="BIK6" s="9"/>
      <c r="BIL6" s="9"/>
      <c r="BIM6" s="9"/>
      <c r="BIN6" s="9"/>
      <c r="BIO6" s="9"/>
      <c r="BIP6" s="9"/>
      <c r="BIQ6" s="9"/>
      <c r="BIR6" s="9"/>
      <c r="BIS6" s="9"/>
      <c r="BIT6" s="9"/>
      <c r="BIU6" s="9"/>
      <c r="BIV6" s="9"/>
      <c r="BIW6" s="9"/>
      <c r="BIX6" s="9"/>
      <c r="BIY6" s="9"/>
      <c r="BIZ6" s="9"/>
      <c r="BJA6" s="9"/>
      <c r="BJB6" s="9"/>
      <c r="BJC6" s="9"/>
      <c r="BJD6" s="9"/>
      <c r="BJE6" s="9"/>
      <c r="BJF6" s="9"/>
      <c r="BJG6" s="9"/>
      <c r="BJH6" s="9"/>
      <c r="BJI6" s="9"/>
      <c r="BJJ6" s="9"/>
      <c r="BJK6" s="9"/>
      <c r="BJL6" s="9"/>
      <c r="BJM6" s="9"/>
      <c r="BJN6" s="9"/>
      <c r="BJO6" s="9"/>
      <c r="BJP6" s="9"/>
      <c r="BJQ6" s="9"/>
      <c r="BJR6" s="9"/>
      <c r="BJS6" s="9"/>
      <c r="BJT6" s="9"/>
      <c r="BJU6" s="9"/>
      <c r="BJV6" s="9"/>
      <c r="BJW6" s="9"/>
      <c r="BJX6" s="9"/>
      <c r="BJY6" s="9"/>
      <c r="BJZ6" s="9"/>
      <c r="BKA6" s="9"/>
      <c r="BKB6" s="9"/>
    </row>
    <row r="7" spans="1:1640" x14ac:dyDescent="0.2">
      <c r="A7" s="1" t="s">
        <v>2494</v>
      </c>
      <c r="B7" s="11" t="s">
        <v>2495</v>
      </c>
      <c r="C7" s="11" t="s">
        <v>2496</v>
      </c>
      <c r="D7" s="12">
        <v>69525</v>
      </c>
      <c r="E7" s="12">
        <v>48708</v>
      </c>
      <c r="F7" s="11">
        <v>22</v>
      </c>
      <c r="G7" s="11">
        <v>0</v>
      </c>
      <c r="H7" s="11">
        <v>110</v>
      </c>
      <c r="I7" s="11">
        <v>60</v>
      </c>
      <c r="J7" s="11">
        <v>464</v>
      </c>
      <c r="K7" s="11">
        <v>0</v>
      </c>
      <c r="L7" s="12">
        <v>17914</v>
      </c>
      <c r="M7" s="11">
        <v>0</v>
      </c>
      <c r="N7" s="11">
        <v>0</v>
      </c>
      <c r="O7" s="12">
        <v>29502</v>
      </c>
      <c r="P7" s="11">
        <v>164</v>
      </c>
      <c r="Q7" s="11">
        <v>0</v>
      </c>
      <c r="R7" s="11">
        <v>0</v>
      </c>
      <c r="S7" s="12">
        <v>17456</v>
      </c>
      <c r="T7" s="12">
        <v>28817</v>
      </c>
      <c r="U7" s="12">
        <v>1535</v>
      </c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2">
        <v>31072</v>
      </c>
      <c r="AH7" s="12">
        <v>1594</v>
      </c>
      <c r="AI7" s="12">
        <v>14233</v>
      </c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2">
        <v>31917</v>
      </c>
      <c r="BZ7" s="12">
        <v>10420</v>
      </c>
      <c r="CA7" s="11"/>
      <c r="CB7" s="11"/>
      <c r="CC7" s="11"/>
      <c r="CD7" s="13"/>
      <c r="CE7" s="13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2">
        <v>15552</v>
      </c>
      <c r="DB7" s="12">
        <v>31075</v>
      </c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1"/>
      <c r="JF7" s="11"/>
      <c r="JG7" s="11"/>
      <c r="JH7" s="11"/>
      <c r="JI7" s="11"/>
      <c r="JJ7" s="11"/>
      <c r="JK7" s="11"/>
      <c r="JL7" s="11"/>
      <c r="JM7" s="11"/>
      <c r="JN7" s="11"/>
      <c r="JO7" s="11"/>
      <c r="JP7" s="11"/>
      <c r="JQ7" s="11"/>
      <c r="JR7" s="11"/>
      <c r="JS7" s="11"/>
      <c r="JT7" s="11"/>
      <c r="JU7" s="11"/>
      <c r="JV7" s="11"/>
      <c r="JW7" s="11"/>
      <c r="JX7" s="11"/>
      <c r="JY7" s="11"/>
      <c r="JZ7" s="11"/>
      <c r="KA7" s="11"/>
      <c r="KB7" s="11"/>
      <c r="KC7" s="11"/>
      <c r="KD7" s="11"/>
      <c r="KE7" s="11"/>
      <c r="KF7" s="12">
        <v>26436</v>
      </c>
      <c r="KG7" s="12">
        <v>11800</v>
      </c>
      <c r="KH7" s="12">
        <v>32801</v>
      </c>
      <c r="KI7" s="12">
        <v>9800</v>
      </c>
      <c r="KJ7" s="12">
        <v>12621</v>
      </c>
      <c r="KK7" s="12">
        <v>25798</v>
      </c>
      <c r="KL7" s="12">
        <v>11945</v>
      </c>
      <c r="KM7" s="12">
        <v>31037</v>
      </c>
      <c r="KN7" s="12">
        <v>12548</v>
      </c>
      <c r="KO7" s="12">
        <v>31689</v>
      </c>
      <c r="KP7" s="11"/>
      <c r="KQ7" s="11"/>
      <c r="KR7" s="11"/>
      <c r="KS7" s="11"/>
      <c r="KT7" s="11"/>
      <c r="KU7" s="11"/>
      <c r="KV7" s="11"/>
      <c r="KW7" s="11"/>
      <c r="KX7" s="12">
        <v>35359</v>
      </c>
      <c r="KY7" s="11"/>
      <c r="KZ7" s="11"/>
      <c r="LA7" s="11"/>
      <c r="LB7" s="11"/>
      <c r="LC7" s="11"/>
      <c r="LD7" s="11"/>
      <c r="LE7" s="11"/>
      <c r="LF7" s="11"/>
      <c r="LG7" s="11"/>
      <c r="LH7" s="11"/>
      <c r="LI7" s="11"/>
      <c r="LJ7" s="11"/>
      <c r="LK7" s="11"/>
      <c r="LL7" s="11"/>
      <c r="LM7" s="11"/>
      <c r="LN7" s="11"/>
      <c r="LO7" s="11"/>
      <c r="LP7" s="11"/>
      <c r="LQ7" s="11"/>
      <c r="LR7" s="11"/>
      <c r="LS7" s="11"/>
      <c r="LT7" s="11"/>
      <c r="LU7" s="11"/>
      <c r="LV7" s="11"/>
      <c r="LW7" s="11"/>
      <c r="LX7" s="12">
        <v>11430</v>
      </c>
      <c r="LY7" s="12">
        <v>28258</v>
      </c>
      <c r="LZ7" s="11"/>
      <c r="MA7" s="11"/>
      <c r="MB7" s="11"/>
      <c r="MC7" s="11"/>
      <c r="MD7" s="11"/>
      <c r="ME7" s="11"/>
      <c r="MF7" s="11"/>
      <c r="MG7" s="11"/>
      <c r="MH7" s="11"/>
      <c r="MI7" s="11"/>
      <c r="MJ7" s="11"/>
      <c r="MK7" s="11"/>
      <c r="ML7" s="11"/>
      <c r="MM7" s="11"/>
      <c r="MN7" s="11"/>
      <c r="MO7" s="11"/>
      <c r="MP7" s="11"/>
      <c r="MQ7" s="11"/>
      <c r="MR7" s="11"/>
      <c r="MS7" s="11"/>
      <c r="MT7" s="11"/>
      <c r="MU7" s="11"/>
      <c r="MV7" s="12">
        <v>35412</v>
      </c>
      <c r="MW7" s="11"/>
      <c r="MX7" s="11"/>
      <c r="MY7" s="11"/>
      <c r="MZ7" s="11"/>
      <c r="NA7" s="11"/>
      <c r="NB7" s="11"/>
      <c r="NC7" s="11"/>
      <c r="ND7" s="11"/>
      <c r="NE7" s="11"/>
      <c r="NF7" s="11"/>
      <c r="NG7" s="11"/>
      <c r="NH7" s="11"/>
      <c r="NI7" s="11"/>
      <c r="NJ7" s="11"/>
      <c r="NK7" s="11"/>
      <c r="NL7" s="11"/>
      <c r="NM7" s="11"/>
      <c r="NN7" s="11"/>
      <c r="NO7" s="11"/>
      <c r="NP7" s="11"/>
      <c r="NQ7" s="11"/>
      <c r="NR7" s="11"/>
      <c r="NS7" s="11"/>
      <c r="NT7" s="11"/>
      <c r="NU7" s="11"/>
      <c r="NV7" s="11"/>
      <c r="NW7" s="11"/>
      <c r="NX7" s="11"/>
      <c r="NY7" s="11"/>
      <c r="NZ7" s="11"/>
      <c r="OA7" s="11"/>
      <c r="OB7" s="11"/>
      <c r="OC7" s="11"/>
      <c r="OD7" s="11"/>
      <c r="OE7" s="11"/>
      <c r="OF7" s="11"/>
      <c r="OG7" s="11"/>
      <c r="OH7" s="11"/>
      <c r="OI7" s="11"/>
      <c r="OJ7" s="11"/>
      <c r="OK7" s="11"/>
      <c r="OL7" s="11"/>
      <c r="OM7" s="11"/>
      <c r="ON7" s="11"/>
      <c r="OO7" s="11"/>
      <c r="OP7" s="11"/>
      <c r="OQ7" s="11"/>
      <c r="OR7" s="11"/>
      <c r="OS7" s="11"/>
      <c r="OT7" s="11"/>
      <c r="OU7" s="11"/>
      <c r="OV7" s="11"/>
      <c r="OW7" s="11"/>
      <c r="OX7" s="11"/>
      <c r="OY7" s="11"/>
      <c r="OZ7" s="11"/>
      <c r="PA7" s="11"/>
      <c r="PB7" s="11"/>
      <c r="PC7" s="11"/>
      <c r="PD7" s="11"/>
      <c r="PE7" s="11"/>
      <c r="PF7" s="11"/>
      <c r="PG7" s="11"/>
      <c r="PH7" s="11"/>
      <c r="PI7" s="11"/>
      <c r="PJ7" s="11"/>
      <c r="PK7" s="11"/>
      <c r="PL7" s="11"/>
      <c r="PM7" s="11"/>
      <c r="PN7" s="11"/>
      <c r="PO7" s="11"/>
      <c r="PP7" s="11"/>
      <c r="PQ7" s="11"/>
      <c r="PR7" s="11"/>
      <c r="PS7" s="11"/>
      <c r="PT7" s="11"/>
      <c r="PU7" s="11"/>
      <c r="PV7" s="11"/>
      <c r="PW7" s="11"/>
      <c r="PX7" s="11"/>
      <c r="PY7" s="11"/>
      <c r="PZ7" s="11"/>
      <c r="QA7" s="11"/>
      <c r="QB7" s="11"/>
      <c r="QC7" s="11"/>
      <c r="QD7" s="11"/>
      <c r="QE7" s="11"/>
      <c r="QF7" s="11"/>
      <c r="QG7" s="11"/>
      <c r="QH7" s="11"/>
      <c r="QI7" s="11"/>
      <c r="QJ7" s="11"/>
      <c r="QK7" s="11"/>
      <c r="QL7" s="11"/>
      <c r="QM7" s="11"/>
      <c r="QN7" s="11"/>
      <c r="QO7" s="11"/>
      <c r="QP7" s="11"/>
      <c r="QQ7" s="11"/>
      <c r="QR7" s="11"/>
      <c r="QS7" s="11"/>
      <c r="QT7" s="11"/>
      <c r="QU7" s="11"/>
      <c r="QV7" s="11"/>
      <c r="QW7" s="11"/>
      <c r="QX7" s="11"/>
      <c r="QY7" s="11"/>
      <c r="QZ7" s="11"/>
      <c r="RA7" s="11"/>
      <c r="RB7" s="11"/>
      <c r="RC7" s="11"/>
      <c r="RD7" s="11"/>
      <c r="RE7" s="12">
        <v>36262</v>
      </c>
      <c r="RF7" s="12">
        <v>2319</v>
      </c>
      <c r="RG7" s="12">
        <v>17349</v>
      </c>
      <c r="RH7" s="12">
        <v>26731</v>
      </c>
      <c r="RI7" s="11"/>
      <c r="RJ7" s="11"/>
      <c r="RK7" s="11"/>
      <c r="RL7" s="11"/>
      <c r="RM7" s="11"/>
      <c r="RN7" s="11"/>
      <c r="RO7" s="11"/>
      <c r="RP7" s="11"/>
      <c r="RQ7" s="11"/>
      <c r="RR7" s="11"/>
      <c r="RS7" s="11"/>
      <c r="RT7" s="11"/>
      <c r="RU7" s="11"/>
      <c r="RV7" s="11"/>
      <c r="RW7" s="11"/>
      <c r="RX7" s="11"/>
      <c r="RY7" s="11"/>
      <c r="RZ7" s="11"/>
      <c r="SA7" s="11"/>
      <c r="SB7" s="11"/>
      <c r="SC7" s="11"/>
      <c r="SD7" s="11"/>
      <c r="SE7" s="11"/>
      <c r="SF7" s="11"/>
      <c r="SG7" s="11"/>
      <c r="SH7" s="11"/>
      <c r="SI7" s="11"/>
      <c r="SJ7" s="11"/>
      <c r="SK7" s="11"/>
      <c r="SL7" s="11"/>
      <c r="SM7" s="11"/>
      <c r="SN7" s="11"/>
      <c r="SO7" s="11"/>
      <c r="SP7" s="11"/>
      <c r="SQ7" s="11"/>
      <c r="SR7" s="11"/>
      <c r="SS7" s="11"/>
      <c r="ST7" s="11"/>
      <c r="SU7" s="11"/>
      <c r="SV7" s="11"/>
      <c r="SW7" s="11"/>
      <c r="SX7" s="11"/>
      <c r="SY7" s="11"/>
      <c r="SZ7" s="11"/>
      <c r="TA7" s="11"/>
      <c r="TB7" s="11"/>
      <c r="TC7" s="11"/>
      <c r="TD7" s="11"/>
      <c r="TE7" s="11"/>
      <c r="TF7" s="11"/>
      <c r="TG7" s="11"/>
      <c r="TH7" s="11"/>
      <c r="TI7" s="11"/>
      <c r="TJ7" s="11"/>
      <c r="TK7" s="11"/>
      <c r="TL7" s="11"/>
      <c r="TM7" s="11"/>
      <c r="TN7" s="11"/>
      <c r="TO7" s="11"/>
      <c r="TP7" s="11"/>
      <c r="TQ7" s="11"/>
      <c r="TR7" s="11"/>
      <c r="TS7" s="11"/>
      <c r="TT7" s="11"/>
      <c r="TU7" s="11"/>
      <c r="TV7" s="11"/>
      <c r="TW7" s="11"/>
      <c r="TX7" s="11"/>
      <c r="TY7" s="11"/>
      <c r="TZ7" s="11"/>
      <c r="UA7" s="11"/>
      <c r="UB7" s="11"/>
      <c r="UC7" s="11"/>
      <c r="UD7" s="11"/>
      <c r="UE7" s="11"/>
      <c r="UF7" s="11"/>
      <c r="UG7" s="11"/>
      <c r="UH7" s="11"/>
      <c r="UI7" s="11"/>
      <c r="UJ7" s="11"/>
      <c r="UK7" s="11"/>
      <c r="UL7" s="11"/>
      <c r="UM7" s="11"/>
      <c r="UN7" s="11"/>
      <c r="UO7" s="11"/>
      <c r="UP7" s="11"/>
      <c r="UQ7" s="11"/>
      <c r="UR7" s="11"/>
      <c r="US7" s="11"/>
      <c r="UT7" s="11"/>
      <c r="UU7" s="11"/>
      <c r="UV7" s="11"/>
      <c r="UW7" s="11"/>
      <c r="UX7" s="11"/>
      <c r="UY7" s="11"/>
      <c r="UZ7" s="11"/>
      <c r="VA7" s="11"/>
      <c r="VB7" s="11"/>
      <c r="VC7" s="11"/>
      <c r="VD7" s="11"/>
      <c r="VE7" s="11"/>
      <c r="VF7" s="11"/>
      <c r="VG7" s="11"/>
      <c r="VH7" s="11"/>
      <c r="VI7" s="11"/>
      <c r="VJ7" s="11"/>
      <c r="VK7" s="11"/>
      <c r="VL7" s="11"/>
      <c r="VM7" s="11"/>
      <c r="VN7" s="11"/>
      <c r="VO7" s="11"/>
      <c r="VP7" s="11"/>
      <c r="VQ7" s="11"/>
      <c r="VR7" s="11"/>
      <c r="VS7" s="11"/>
      <c r="VT7" s="11"/>
      <c r="VU7" s="11"/>
      <c r="VV7" s="11"/>
      <c r="VW7" s="11"/>
      <c r="VX7" s="11"/>
      <c r="VY7" s="11"/>
      <c r="VZ7" s="11"/>
      <c r="WA7" s="11"/>
      <c r="WB7" s="11"/>
      <c r="WC7" s="11"/>
      <c r="WD7" s="11"/>
      <c r="WE7" s="11"/>
      <c r="WF7" s="11"/>
      <c r="WG7" s="11"/>
      <c r="WH7" s="11"/>
      <c r="WI7" s="11"/>
      <c r="WJ7" s="11"/>
      <c r="WK7" s="11"/>
      <c r="WL7" s="11"/>
      <c r="WM7" s="11"/>
      <c r="WN7" s="11"/>
      <c r="WO7" s="11"/>
      <c r="WP7" s="11"/>
      <c r="WQ7" s="11"/>
      <c r="WR7" s="11"/>
      <c r="WS7" s="11"/>
      <c r="WT7" s="11"/>
      <c r="WU7" s="11"/>
      <c r="WV7" s="11"/>
      <c r="WW7" s="11"/>
      <c r="WX7" s="11"/>
      <c r="WY7" s="11"/>
      <c r="WZ7" s="11"/>
      <c r="XA7" s="11"/>
      <c r="XB7" s="11"/>
      <c r="XC7" s="11"/>
      <c r="XD7" s="11"/>
      <c r="XE7" s="11"/>
      <c r="XF7" s="11"/>
      <c r="XG7" s="11"/>
      <c r="XH7" s="11"/>
      <c r="XI7" s="11"/>
      <c r="XJ7" s="11"/>
      <c r="XK7" s="11"/>
      <c r="XL7" s="11"/>
      <c r="XM7" s="11"/>
      <c r="XN7" s="11"/>
      <c r="XO7" s="11"/>
      <c r="XP7" s="11"/>
      <c r="XQ7" s="11"/>
      <c r="XR7" s="11"/>
      <c r="XS7" s="11"/>
      <c r="XT7" s="11"/>
      <c r="XU7" s="11"/>
      <c r="XV7" s="11"/>
      <c r="XW7" s="11"/>
      <c r="XX7" s="11"/>
      <c r="XY7" s="11"/>
      <c r="XZ7" s="11"/>
      <c r="YA7" s="11"/>
      <c r="YB7" s="11"/>
      <c r="YC7" s="11"/>
      <c r="YD7" s="11"/>
      <c r="YE7" s="11"/>
      <c r="YF7" s="11"/>
      <c r="YG7" s="11"/>
      <c r="YH7" s="11"/>
      <c r="YI7" s="11"/>
      <c r="YJ7" s="11"/>
      <c r="YK7" s="11"/>
      <c r="YL7" s="11"/>
      <c r="YM7" s="11"/>
      <c r="YN7" s="11"/>
      <c r="YO7" s="11"/>
      <c r="YP7" s="11"/>
      <c r="YQ7" s="11"/>
      <c r="YR7" s="11"/>
      <c r="YS7" s="11"/>
      <c r="YT7" s="11"/>
      <c r="YU7" s="11"/>
      <c r="YV7" s="11"/>
      <c r="YW7" s="11"/>
      <c r="YX7" s="11"/>
      <c r="YY7" s="11"/>
      <c r="YZ7" s="11"/>
      <c r="ZA7" s="11"/>
      <c r="ZB7" s="11"/>
      <c r="ZC7" s="11"/>
      <c r="ZD7" s="11"/>
      <c r="ZE7" s="11"/>
      <c r="ZF7" s="11"/>
      <c r="ZG7" s="11"/>
      <c r="ZH7" s="11"/>
      <c r="ZI7" s="11"/>
      <c r="ZJ7" s="11"/>
      <c r="ZK7" s="11"/>
      <c r="ZL7" s="11"/>
      <c r="ZM7" s="11"/>
      <c r="ZN7" s="11"/>
      <c r="ZO7" s="11"/>
      <c r="ZP7" s="11"/>
      <c r="ZQ7" s="11"/>
      <c r="ZR7" s="11"/>
      <c r="ZS7" s="11"/>
      <c r="ZT7" s="11"/>
      <c r="ZU7" s="11"/>
      <c r="ZV7" s="11"/>
      <c r="ZW7" s="11"/>
      <c r="ZX7" s="11"/>
      <c r="ZY7" s="11"/>
      <c r="ZZ7" s="11"/>
      <c r="AAA7" s="11"/>
      <c r="AAB7" s="11"/>
      <c r="AAC7" s="11"/>
      <c r="AAD7" s="11"/>
      <c r="AAE7" s="11"/>
      <c r="AAF7" s="11"/>
      <c r="AAG7" s="11"/>
      <c r="AAH7" s="11"/>
      <c r="AAI7" s="11"/>
      <c r="AAJ7" s="11"/>
      <c r="AAK7" s="11"/>
      <c r="AAL7" s="11"/>
      <c r="AAM7" s="11"/>
      <c r="AAN7" s="11"/>
      <c r="AAO7" s="11"/>
      <c r="AAP7" s="11"/>
      <c r="AAQ7" s="11"/>
      <c r="AAR7" s="11"/>
      <c r="AAS7" s="11"/>
      <c r="AAT7" s="11"/>
      <c r="AAU7" s="11"/>
      <c r="AAV7" s="11"/>
      <c r="AAW7" s="11"/>
      <c r="AAX7" s="11"/>
      <c r="AAY7" s="11"/>
      <c r="AAZ7" s="11"/>
      <c r="ABA7" s="11"/>
      <c r="ABB7" s="11"/>
      <c r="ABC7" s="11"/>
      <c r="ABD7" s="11"/>
      <c r="ABE7" s="11"/>
      <c r="ABF7" s="11"/>
      <c r="ABG7" s="11"/>
      <c r="ABH7" s="11"/>
      <c r="ABI7" s="11"/>
      <c r="ABJ7" s="11"/>
      <c r="ABK7" s="11"/>
      <c r="ABL7" s="11"/>
      <c r="ABM7" s="11"/>
      <c r="ABN7" s="11"/>
      <c r="ABO7" s="11"/>
      <c r="ABP7" s="11"/>
      <c r="ABQ7" s="11"/>
      <c r="ABR7" s="11"/>
      <c r="ABS7" s="11"/>
      <c r="ABT7" s="11"/>
      <c r="ABU7" s="11"/>
      <c r="ABV7" s="11"/>
      <c r="ABW7" s="11"/>
      <c r="ABX7" s="11"/>
      <c r="ABY7" s="11"/>
      <c r="ABZ7" s="11"/>
      <c r="ACA7" s="11"/>
      <c r="ACB7" s="11"/>
      <c r="ACC7" s="11"/>
      <c r="ACD7" s="11"/>
      <c r="ACE7" s="11"/>
      <c r="ACF7" s="11"/>
      <c r="ACG7" s="11"/>
      <c r="ACH7" s="11"/>
      <c r="ACI7" s="11"/>
      <c r="ACJ7" s="11"/>
      <c r="ACK7" s="11"/>
      <c r="ACL7" s="11"/>
      <c r="ACM7" s="11"/>
      <c r="ACN7" s="11"/>
      <c r="ACO7" s="11"/>
      <c r="ACP7" s="11"/>
      <c r="ACQ7" s="11"/>
      <c r="ACR7" s="11"/>
      <c r="ACS7" s="11"/>
      <c r="ACT7" s="11"/>
      <c r="ACU7" s="11"/>
      <c r="ACV7" s="11"/>
      <c r="ACW7" s="11"/>
      <c r="ACX7" s="11"/>
      <c r="ACY7" s="11"/>
      <c r="ACZ7" s="11"/>
      <c r="ADA7" s="11"/>
      <c r="ADB7" s="11"/>
      <c r="ADC7" s="11"/>
      <c r="ADD7" s="11"/>
      <c r="ADE7" s="11"/>
      <c r="ADF7" s="11"/>
      <c r="ADG7" s="11"/>
      <c r="ADH7" s="11"/>
      <c r="ADI7" s="11"/>
      <c r="ADJ7" s="11"/>
      <c r="ADK7" s="11"/>
      <c r="ADL7" s="11"/>
      <c r="ADM7" s="11"/>
      <c r="ADN7" s="11"/>
      <c r="ADO7" s="11"/>
      <c r="ADP7" s="11"/>
      <c r="ADQ7" s="11"/>
      <c r="ADR7" s="11"/>
      <c r="ADS7" s="11"/>
      <c r="ADT7" s="11"/>
      <c r="ADU7" s="11"/>
      <c r="ADV7" s="11"/>
      <c r="ADW7" s="11"/>
      <c r="ADX7" s="11"/>
      <c r="ADY7" s="11"/>
      <c r="ADZ7" s="11"/>
      <c r="AEA7" s="11"/>
      <c r="AEB7" s="11"/>
      <c r="AEC7" s="11"/>
      <c r="AED7" s="11"/>
      <c r="AEE7" s="11"/>
      <c r="AEF7" s="11"/>
      <c r="AEG7" s="12">
        <v>34905</v>
      </c>
      <c r="AEH7" s="11"/>
      <c r="AEI7" s="11"/>
      <c r="AEJ7" s="11"/>
      <c r="AEK7" s="11"/>
      <c r="AEL7" s="11"/>
      <c r="AEM7" s="11"/>
      <c r="AEN7" s="11"/>
      <c r="AEO7" s="11"/>
      <c r="AEP7" s="11"/>
      <c r="AEQ7" s="11"/>
      <c r="AER7" s="11"/>
      <c r="AES7" s="11"/>
      <c r="AET7" s="11"/>
      <c r="AEU7" s="11"/>
      <c r="AEV7" s="11"/>
      <c r="AEW7" s="11"/>
      <c r="AEX7" s="11"/>
      <c r="AEY7" s="11"/>
      <c r="AEZ7" s="11"/>
      <c r="AFA7" s="11"/>
      <c r="AFB7" s="11"/>
      <c r="AFC7" s="11"/>
      <c r="AFD7" s="11"/>
      <c r="AFE7" s="11"/>
      <c r="AFF7" s="11"/>
      <c r="AFG7" s="11"/>
      <c r="AFH7" s="11"/>
      <c r="AFI7" s="11"/>
      <c r="AFJ7" s="11"/>
      <c r="AFK7" s="11"/>
      <c r="AFL7" s="11"/>
      <c r="AFM7" s="11"/>
      <c r="AFN7" s="11"/>
      <c r="AFO7" s="11"/>
      <c r="AFP7" s="11"/>
      <c r="AFQ7" s="11"/>
      <c r="AFR7" s="11"/>
      <c r="AFS7" s="11"/>
      <c r="AFT7" s="11"/>
      <c r="AFU7" s="11"/>
      <c r="AFV7" s="11"/>
      <c r="AFW7" s="11"/>
      <c r="AFX7" s="11"/>
      <c r="AFY7" s="11"/>
      <c r="AFZ7" s="11"/>
      <c r="AGA7" s="11"/>
      <c r="AGB7" s="11"/>
      <c r="AGC7" s="11"/>
      <c r="AGD7" s="11"/>
      <c r="AGE7" s="11"/>
      <c r="AGF7" s="11"/>
      <c r="AGG7" s="11"/>
      <c r="AGH7" s="11"/>
      <c r="AGI7" s="11"/>
      <c r="AGJ7" s="11"/>
      <c r="AGK7" s="11"/>
      <c r="AGL7" s="11"/>
      <c r="AGM7" s="11"/>
      <c r="AGN7" s="11"/>
      <c r="AGO7" s="11"/>
      <c r="AGP7" s="11"/>
      <c r="AGQ7" s="11"/>
      <c r="AGR7" s="11"/>
      <c r="AGS7" s="11"/>
      <c r="AGT7" s="11"/>
      <c r="AGU7" s="11"/>
      <c r="AGV7" s="11"/>
      <c r="AGW7" s="11"/>
      <c r="AGX7" s="11"/>
      <c r="AGY7" s="11"/>
      <c r="AGZ7" s="11"/>
      <c r="AHA7" s="11"/>
      <c r="AHB7" s="11"/>
      <c r="AHC7" s="11"/>
      <c r="AHD7" s="11"/>
      <c r="AHE7" s="11"/>
      <c r="AHF7" s="11"/>
      <c r="AHG7" s="11"/>
      <c r="AHH7" s="11"/>
      <c r="AHI7" s="11"/>
      <c r="AHJ7" s="11"/>
      <c r="AHK7" s="11"/>
      <c r="AHL7" s="11"/>
      <c r="AHM7" s="11"/>
      <c r="AHN7" s="11"/>
      <c r="AHO7" s="12">
        <v>32351</v>
      </c>
      <c r="AHP7" s="11"/>
      <c r="AHQ7" s="11"/>
      <c r="AHR7" s="11"/>
      <c r="AHS7" s="11"/>
      <c r="AHT7" s="11"/>
      <c r="AHU7" s="11"/>
      <c r="AHV7" s="11"/>
      <c r="AHW7" s="11"/>
      <c r="AHX7" s="11"/>
      <c r="AHY7" s="11"/>
      <c r="AHZ7" s="11"/>
      <c r="AIA7" s="11"/>
      <c r="AIB7" s="11"/>
      <c r="AIC7" s="11"/>
      <c r="AID7" s="11"/>
      <c r="AIE7" s="11"/>
      <c r="AIF7" s="11"/>
      <c r="AIG7" s="11"/>
      <c r="AIH7" s="11"/>
      <c r="AII7" s="11"/>
      <c r="AIJ7" s="11"/>
      <c r="AIK7" s="11"/>
      <c r="AIL7" s="11"/>
      <c r="AIM7" s="11"/>
      <c r="AIN7" s="11"/>
      <c r="AIO7" s="11"/>
      <c r="AIP7" s="11"/>
      <c r="AIQ7" s="11"/>
      <c r="AIR7" s="11"/>
      <c r="AIS7" s="11"/>
      <c r="AIT7" s="11"/>
      <c r="AIU7" s="11"/>
      <c r="AIV7" s="11"/>
      <c r="AIW7" s="11"/>
      <c r="AIX7" s="11"/>
      <c r="AIY7" s="11"/>
      <c r="AIZ7" s="11"/>
      <c r="AJA7" s="11"/>
      <c r="AJB7" s="11"/>
      <c r="AJC7" s="11"/>
      <c r="AJD7" s="11"/>
      <c r="AJE7" s="11"/>
      <c r="AJF7" s="11"/>
      <c r="AJG7" s="11"/>
      <c r="AJH7" s="11"/>
      <c r="AJI7" s="11"/>
      <c r="AJJ7" s="11"/>
      <c r="AJK7" s="11"/>
      <c r="AJL7" s="11"/>
      <c r="AJM7" s="11"/>
      <c r="AJN7" s="11"/>
      <c r="AJO7" s="11"/>
      <c r="AJP7" s="11"/>
      <c r="AJQ7" s="11"/>
      <c r="AJR7" s="11"/>
      <c r="AJS7" s="11"/>
      <c r="AJT7" s="11"/>
      <c r="AJU7" s="11"/>
      <c r="AJV7" s="11"/>
      <c r="AJW7" s="11"/>
      <c r="AJX7" s="11"/>
      <c r="AJY7" s="11"/>
      <c r="AJZ7" s="11"/>
      <c r="AKA7" s="11"/>
      <c r="AKB7" s="11"/>
      <c r="AKC7" s="11"/>
      <c r="AKD7" s="11"/>
      <c r="AKE7" s="11"/>
      <c r="AKF7" s="11"/>
      <c r="AKG7" s="11"/>
      <c r="AKH7" s="11"/>
      <c r="AKI7" s="11"/>
      <c r="AKJ7" s="11"/>
      <c r="AKK7" s="11"/>
      <c r="AKL7" s="11"/>
      <c r="AKM7" s="11"/>
      <c r="AKN7" s="11"/>
      <c r="AKO7" s="11"/>
      <c r="AKP7" s="11"/>
      <c r="AKQ7" s="11"/>
      <c r="AKR7" s="11"/>
      <c r="AKS7" s="11"/>
      <c r="AKT7" s="11"/>
      <c r="AKU7" s="11"/>
      <c r="AKV7" s="11"/>
      <c r="AKW7" s="11"/>
      <c r="AKX7" s="11"/>
      <c r="AKY7" s="11"/>
      <c r="AKZ7" s="11"/>
      <c r="ALA7" s="11"/>
      <c r="ALB7" s="11"/>
      <c r="ALC7" s="11"/>
      <c r="ALD7" s="11"/>
      <c r="ALE7" s="11"/>
      <c r="ALF7" s="11"/>
      <c r="ALG7" s="11"/>
      <c r="ALH7" s="11"/>
      <c r="ALI7" s="11"/>
      <c r="ALJ7" s="11"/>
      <c r="ALK7" s="11"/>
      <c r="ALL7" s="11"/>
      <c r="ALM7" s="11"/>
      <c r="ALN7" s="11"/>
      <c r="ALO7" s="11"/>
      <c r="ALP7" s="11"/>
      <c r="ALQ7" s="11"/>
      <c r="ALR7" s="11"/>
      <c r="ALS7" s="11"/>
      <c r="ALT7" s="11"/>
      <c r="ALU7" s="11"/>
      <c r="ALV7" s="11"/>
      <c r="ALW7" s="11"/>
      <c r="ALX7" s="11"/>
      <c r="ALY7" s="11"/>
      <c r="ALZ7" s="11"/>
      <c r="AMA7" s="11"/>
      <c r="AMB7" s="11"/>
      <c r="AMC7" s="11"/>
      <c r="AMD7" s="11"/>
      <c r="AME7" s="11"/>
      <c r="AMF7" s="11"/>
      <c r="AMG7" s="11"/>
      <c r="AMH7" s="11"/>
      <c r="AMI7" s="11"/>
      <c r="AMJ7" s="11"/>
      <c r="AMK7" s="11"/>
      <c r="AML7" s="11"/>
      <c r="AMM7" s="11"/>
      <c r="AMN7" s="11"/>
      <c r="AMO7" s="11"/>
      <c r="AMP7" s="11"/>
      <c r="AMQ7" s="11"/>
      <c r="AMR7" s="11"/>
      <c r="AMS7" s="11"/>
      <c r="AMT7" s="11"/>
      <c r="AMU7" s="11"/>
      <c r="AMV7" s="11"/>
      <c r="AMW7" s="11"/>
      <c r="AMX7" s="11"/>
      <c r="AMY7" s="11"/>
      <c r="AMZ7" s="11"/>
      <c r="ANA7" s="11"/>
      <c r="ANB7" s="11"/>
      <c r="ANC7" s="11"/>
      <c r="AND7" s="11"/>
      <c r="ANE7" s="11"/>
      <c r="ANF7" s="11"/>
      <c r="ANG7" s="11"/>
      <c r="ANH7" s="11"/>
      <c r="ANI7" s="11"/>
      <c r="ANJ7" s="11"/>
      <c r="ANK7" s="11"/>
      <c r="ANL7" s="11"/>
      <c r="ANM7" s="11"/>
      <c r="ANN7" s="11"/>
      <c r="ANO7" s="11"/>
      <c r="ANP7" s="11"/>
      <c r="ANQ7" s="11"/>
      <c r="ANR7" s="11"/>
      <c r="ANS7" s="11"/>
      <c r="ANT7" s="11"/>
      <c r="ANU7" s="11"/>
      <c r="ANV7" s="11"/>
      <c r="ANW7" s="11"/>
      <c r="ANX7" s="11"/>
      <c r="ANY7" s="11"/>
      <c r="ANZ7" s="11"/>
      <c r="AOA7" s="11"/>
      <c r="AOB7" s="11"/>
      <c r="AOC7" s="11"/>
      <c r="AOD7" s="11"/>
      <c r="AOE7" s="11"/>
      <c r="AOF7" s="11"/>
      <c r="AOG7" s="11"/>
      <c r="AOH7" s="11"/>
      <c r="AOI7" s="11"/>
      <c r="AOJ7" s="11"/>
      <c r="AOK7" s="11"/>
      <c r="AOL7" s="11"/>
      <c r="AOM7" s="11"/>
      <c r="AON7" s="11"/>
      <c r="AOO7" s="11"/>
      <c r="AOP7" s="11"/>
      <c r="AOQ7" s="11"/>
      <c r="AOR7" s="11"/>
      <c r="AOS7" s="11"/>
      <c r="AOT7" s="11"/>
      <c r="AOU7" s="11"/>
      <c r="AOV7" s="11"/>
      <c r="AOW7" s="11"/>
      <c r="AOX7" s="11"/>
      <c r="AOY7" s="11"/>
      <c r="AOZ7" s="11"/>
      <c r="APA7" s="11"/>
      <c r="APB7" s="11"/>
      <c r="APC7" s="11"/>
      <c r="APD7" s="11"/>
      <c r="APE7" s="11"/>
      <c r="APF7" s="11"/>
      <c r="APG7" s="11"/>
      <c r="APH7" s="12">
        <v>34816</v>
      </c>
      <c r="API7" s="11"/>
      <c r="APJ7" s="11"/>
      <c r="APK7" s="11"/>
      <c r="APL7" s="11"/>
      <c r="APM7" s="11"/>
      <c r="APN7" s="11"/>
      <c r="APO7" s="11"/>
      <c r="APP7" s="11"/>
      <c r="APQ7" s="11"/>
      <c r="APR7" s="11"/>
      <c r="APS7" s="11"/>
      <c r="APT7" s="11"/>
      <c r="APU7" s="11"/>
      <c r="APV7" s="11"/>
      <c r="APW7" s="11"/>
      <c r="APX7" s="11"/>
      <c r="APY7" s="11"/>
      <c r="APZ7" s="11"/>
      <c r="AQA7" s="11"/>
      <c r="AQB7" s="11"/>
      <c r="AQC7" s="11"/>
      <c r="AQD7" s="11"/>
      <c r="AQE7" s="11"/>
      <c r="AQF7" s="11"/>
      <c r="AQG7" s="11"/>
      <c r="AQH7" s="11"/>
      <c r="AQI7" s="11"/>
      <c r="AQJ7" s="11"/>
      <c r="AQK7" s="11"/>
      <c r="AQL7" s="11"/>
      <c r="AQM7" s="11"/>
      <c r="AQN7" s="11"/>
      <c r="AQO7" s="11"/>
      <c r="AQP7" s="11"/>
      <c r="AQQ7" s="11"/>
      <c r="AQR7" s="11"/>
      <c r="AQS7" s="11"/>
      <c r="AQT7" s="11"/>
      <c r="AQU7" s="11"/>
      <c r="AQV7" s="11"/>
      <c r="AQW7" s="11"/>
      <c r="AQX7" s="11"/>
      <c r="AQY7" s="11"/>
      <c r="AQZ7" s="11"/>
      <c r="ARA7" s="11"/>
      <c r="ARB7" s="11"/>
      <c r="ARC7" s="11"/>
      <c r="ARD7" s="11"/>
      <c r="ARE7" s="11"/>
      <c r="ARF7" s="11"/>
      <c r="ARG7" s="11"/>
      <c r="ARH7" s="11"/>
      <c r="ARI7" s="11"/>
      <c r="ARJ7" s="11"/>
      <c r="ARK7" s="11"/>
      <c r="ARL7" s="11"/>
      <c r="ARM7" s="11"/>
      <c r="ARN7" s="11"/>
      <c r="ARO7" s="11"/>
      <c r="ARP7" s="11"/>
      <c r="ARQ7" s="11"/>
      <c r="ARR7" s="11"/>
      <c r="ARS7" s="11"/>
      <c r="ART7" s="11"/>
      <c r="ARU7" s="11"/>
      <c r="ARV7" s="11"/>
      <c r="ARW7" s="11"/>
      <c r="ARX7" s="11"/>
      <c r="ARY7" s="11"/>
      <c r="ARZ7" s="11"/>
      <c r="ASA7" s="11"/>
      <c r="ASB7" s="11"/>
      <c r="ASC7" s="11"/>
      <c r="ASD7" s="11"/>
      <c r="ASE7" s="11"/>
      <c r="ASF7" s="11"/>
      <c r="ASG7" s="11"/>
      <c r="ASH7" s="11"/>
      <c r="ASI7" s="11"/>
      <c r="ASJ7" s="11"/>
      <c r="ASK7" s="11"/>
      <c r="ASL7" s="11"/>
      <c r="ASM7" s="11"/>
      <c r="ASN7" s="11"/>
      <c r="ASO7" s="11"/>
      <c r="ASP7" s="11"/>
      <c r="ASQ7" s="11"/>
      <c r="ASR7" s="11"/>
      <c r="ASS7" s="12">
        <v>34795</v>
      </c>
      <c r="AST7" s="11"/>
      <c r="ASU7" s="11"/>
      <c r="ASV7" s="11"/>
      <c r="ASW7" s="11"/>
      <c r="ASX7" s="11"/>
      <c r="ASY7" s="11"/>
      <c r="ASZ7" s="11"/>
      <c r="ATA7" s="11"/>
      <c r="ATB7" s="11"/>
      <c r="ATC7" s="11"/>
      <c r="ATD7" s="11"/>
      <c r="ATE7" s="11"/>
      <c r="ATF7" s="11"/>
      <c r="ATG7" s="11"/>
      <c r="ATH7" s="11"/>
      <c r="ATI7" s="11"/>
      <c r="ATJ7" s="11"/>
      <c r="ATK7" s="11"/>
      <c r="ATL7" s="11"/>
      <c r="ATM7" s="11"/>
      <c r="ATN7" s="11"/>
      <c r="ATO7" s="11"/>
      <c r="ATP7" s="11"/>
      <c r="ATQ7" s="11"/>
      <c r="ATR7" s="11"/>
      <c r="ATS7" s="11"/>
      <c r="ATT7" s="11"/>
      <c r="ATU7" s="11"/>
      <c r="ATV7" s="11"/>
      <c r="ATW7" s="11"/>
      <c r="ATX7" s="11"/>
      <c r="ATY7" s="11"/>
      <c r="ATZ7" s="11"/>
      <c r="AUA7" s="11"/>
      <c r="AUB7" s="11"/>
      <c r="AUC7" s="11"/>
      <c r="AUD7" s="11"/>
      <c r="AUE7" s="11"/>
      <c r="AUF7" s="11"/>
      <c r="AUG7" s="11"/>
      <c r="AUH7" s="11"/>
      <c r="AUI7" s="11"/>
      <c r="AUJ7" s="11"/>
      <c r="AUK7" s="11"/>
      <c r="AUL7" s="11"/>
      <c r="AUM7" s="11"/>
      <c r="AUN7" s="11"/>
      <c r="AUO7" s="11"/>
      <c r="AUP7" s="11"/>
      <c r="AUQ7" s="11"/>
      <c r="AUR7" s="11"/>
      <c r="AUS7" s="11"/>
      <c r="AUT7" s="11"/>
      <c r="AUU7" s="11"/>
      <c r="AUV7" s="11"/>
      <c r="AUW7" s="11"/>
      <c r="AUX7" s="11"/>
      <c r="AUY7" s="11"/>
      <c r="AUZ7" s="11"/>
      <c r="AVA7" s="11"/>
      <c r="AVB7" s="11"/>
      <c r="AVC7" s="11"/>
      <c r="AVD7" s="11"/>
      <c r="AVE7" s="11"/>
      <c r="AVF7" s="11"/>
      <c r="AVG7" s="11"/>
      <c r="AVH7" s="11"/>
      <c r="AVI7" s="11"/>
      <c r="AVJ7" s="11"/>
      <c r="AVK7" s="11"/>
      <c r="AVL7" s="11"/>
      <c r="AVM7" s="11"/>
      <c r="AVN7" s="11"/>
      <c r="AVO7" s="11"/>
      <c r="AVP7" s="11"/>
      <c r="AVQ7" s="11"/>
      <c r="AVR7" s="11"/>
      <c r="AVS7" s="11"/>
      <c r="AVT7" s="11"/>
      <c r="AVU7" s="11"/>
      <c r="AVV7" s="11"/>
      <c r="AVW7" s="11"/>
      <c r="AVX7" s="11"/>
      <c r="AVY7" s="11"/>
      <c r="AVZ7" s="11"/>
      <c r="AWA7" s="11"/>
      <c r="AWB7" s="11"/>
      <c r="AWC7" s="11"/>
      <c r="AWD7" s="11"/>
      <c r="AWE7" s="11"/>
      <c r="AWF7" s="11"/>
      <c r="AWG7" s="11"/>
      <c r="AWH7" s="11"/>
      <c r="AWI7" s="11"/>
      <c r="AWJ7" s="11"/>
      <c r="AWK7" s="11"/>
      <c r="AWL7" s="11"/>
      <c r="AWM7" s="11"/>
      <c r="AWN7" s="11"/>
      <c r="AWO7" s="11"/>
      <c r="AWP7" s="11"/>
      <c r="AWQ7" s="11"/>
      <c r="AWR7" s="11"/>
      <c r="AWS7" s="11"/>
      <c r="AWT7" s="11"/>
      <c r="AWU7" s="11"/>
      <c r="AWV7" s="11"/>
      <c r="AWW7" s="11"/>
      <c r="AWX7" s="11"/>
      <c r="AWY7" s="11"/>
      <c r="AWZ7" s="12">
        <v>34732</v>
      </c>
      <c r="AXA7" s="11"/>
      <c r="AXB7" s="11"/>
      <c r="AXC7" s="11"/>
      <c r="AXD7" s="11"/>
      <c r="AXE7" s="11"/>
      <c r="AXF7" s="11"/>
      <c r="AXG7" s="11"/>
      <c r="AXH7" s="11"/>
      <c r="AXI7" s="11"/>
      <c r="AXJ7" s="11"/>
      <c r="AXK7" s="11"/>
      <c r="AXL7" s="11"/>
      <c r="AXM7" s="11"/>
      <c r="AXN7" s="11"/>
      <c r="AXO7" s="11"/>
      <c r="AXP7" s="11"/>
      <c r="AXQ7" s="11"/>
      <c r="AXR7" s="11"/>
      <c r="AXS7" s="11"/>
      <c r="AXT7" s="11"/>
      <c r="AXU7" s="11"/>
      <c r="AXV7" s="11"/>
      <c r="AXW7" s="11"/>
      <c r="AXX7" s="11"/>
      <c r="AXY7" s="11"/>
      <c r="AXZ7" s="11"/>
      <c r="AYA7" s="11"/>
      <c r="AYB7" s="11"/>
      <c r="AYC7" s="11"/>
      <c r="AYD7" s="11"/>
      <c r="AYE7" s="11"/>
      <c r="AYF7" s="11"/>
      <c r="AYG7" s="11"/>
      <c r="AYH7" s="11"/>
      <c r="AYI7" s="11"/>
      <c r="AYJ7" s="11"/>
      <c r="AYK7" s="11"/>
      <c r="AYL7" s="11"/>
      <c r="AYM7" s="11"/>
      <c r="AYN7" s="11"/>
      <c r="AYO7" s="11"/>
      <c r="AYP7" s="11"/>
      <c r="AYQ7" s="11"/>
      <c r="AYR7" s="11"/>
      <c r="AYS7" s="11"/>
      <c r="AYT7" s="11"/>
      <c r="AYU7" s="11"/>
      <c r="AYV7" s="11"/>
      <c r="AYW7" s="11"/>
      <c r="AYX7" s="11"/>
      <c r="AYY7" s="11"/>
      <c r="AYZ7" s="11"/>
      <c r="AZA7" s="11"/>
      <c r="AZB7" s="11"/>
      <c r="AZC7" s="11"/>
      <c r="AZD7" s="11"/>
      <c r="AZE7" s="11"/>
      <c r="AZF7" s="11"/>
      <c r="AZG7" s="11"/>
      <c r="AZH7" s="11"/>
      <c r="AZI7" s="11"/>
      <c r="AZJ7" s="11"/>
      <c r="AZK7" s="11"/>
      <c r="AZL7" s="11"/>
      <c r="AZM7" s="11"/>
      <c r="AZN7" s="11"/>
      <c r="AZO7" s="11"/>
      <c r="AZP7" s="11"/>
      <c r="AZQ7" s="11"/>
      <c r="AZR7" s="11"/>
      <c r="AZS7" s="11"/>
      <c r="AZT7" s="11"/>
      <c r="AZU7" s="11"/>
      <c r="AZV7" s="11"/>
      <c r="AZW7" s="11"/>
      <c r="AZX7" s="11"/>
      <c r="AZY7" s="11"/>
      <c r="AZZ7" s="11"/>
      <c r="BAA7" s="11"/>
      <c r="BAB7" s="11"/>
      <c r="BAC7" s="11"/>
      <c r="BAD7" s="11"/>
      <c r="BAE7" s="11"/>
      <c r="BAF7" s="11"/>
      <c r="BAG7" s="11"/>
      <c r="BAH7" s="11"/>
      <c r="BAI7" s="11"/>
      <c r="BAJ7" s="11"/>
      <c r="BAK7" s="11"/>
      <c r="BAL7" s="11"/>
      <c r="BAM7" s="11"/>
      <c r="BAN7" s="11"/>
      <c r="BAO7" s="11"/>
      <c r="BAP7" s="11"/>
      <c r="BAQ7" s="11"/>
      <c r="BAR7" s="11"/>
      <c r="BAS7" s="11"/>
      <c r="BAT7" s="11"/>
      <c r="BAU7" s="11"/>
      <c r="BAV7" s="11"/>
      <c r="BAW7" s="11"/>
      <c r="BAX7" s="11"/>
      <c r="BAY7" s="11"/>
      <c r="BAZ7" s="11"/>
      <c r="BBA7" s="11"/>
      <c r="BBB7" s="11"/>
      <c r="BBC7" s="11"/>
      <c r="BBD7" s="11"/>
      <c r="BBE7" s="11"/>
      <c r="BBF7" s="11"/>
      <c r="BBG7" s="11"/>
      <c r="BBH7" s="11"/>
      <c r="BBI7" s="11"/>
      <c r="BBJ7" s="11"/>
      <c r="BBK7" s="12">
        <v>38349</v>
      </c>
      <c r="BBL7" s="11"/>
      <c r="BBM7" s="11"/>
      <c r="BBN7" s="11"/>
      <c r="BBO7" s="11"/>
      <c r="BBP7" s="11"/>
      <c r="BBQ7" s="11"/>
      <c r="BBR7" s="11"/>
      <c r="BBS7" s="11"/>
      <c r="BBT7" s="11"/>
      <c r="BBU7" s="11"/>
      <c r="BBV7" s="11"/>
      <c r="BBW7" s="11"/>
      <c r="BBX7" s="11"/>
      <c r="BBY7" s="11"/>
      <c r="BBZ7" s="11"/>
      <c r="BCA7" s="11"/>
      <c r="BCB7" s="11"/>
      <c r="BCC7" s="11"/>
      <c r="BCD7" s="11"/>
      <c r="BCE7" s="11"/>
      <c r="BCF7" s="11"/>
      <c r="BCG7" s="11"/>
      <c r="BCH7" s="11"/>
      <c r="BCI7" s="11"/>
      <c r="BCJ7" s="11"/>
      <c r="BCK7" s="11"/>
      <c r="BCL7" s="11"/>
      <c r="BCM7" s="11"/>
      <c r="BCN7" s="11"/>
      <c r="BCO7" s="11"/>
      <c r="BCP7" s="11"/>
      <c r="BCQ7" s="11"/>
      <c r="BCR7" s="11"/>
      <c r="BCS7" s="11"/>
      <c r="BCT7" s="11"/>
      <c r="BCU7" s="11"/>
      <c r="BCV7" s="11"/>
      <c r="BCW7" s="11"/>
      <c r="BCX7" s="11"/>
      <c r="BCY7" s="11"/>
      <c r="BCZ7" s="11"/>
      <c r="BDA7" s="11"/>
      <c r="BDB7" s="11"/>
      <c r="BDC7" s="11"/>
      <c r="BDD7" s="11"/>
      <c r="BDE7" s="11"/>
      <c r="BDF7" s="11"/>
      <c r="BDG7" s="11"/>
      <c r="BDH7" s="11"/>
      <c r="BDI7" s="11"/>
      <c r="BDJ7" s="11"/>
      <c r="BDK7" s="11"/>
      <c r="BDL7" s="11"/>
      <c r="BDM7" s="11"/>
      <c r="BDN7" s="11"/>
      <c r="BDO7" s="11"/>
      <c r="BDP7" s="11"/>
      <c r="BDQ7" s="11"/>
      <c r="BDR7" s="11"/>
      <c r="BDS7" s="11"/>
      <c r="BDT7" s="11"/>
      <c r="BDU7" s="11"/>
      <c r="BDV7" s="11"/>
      <c r="BDW7" s="11"/>
      <c r="BDX7" s="11"/>
      <c r="BDY7" s="11"/>
      <c r="BDZ7" s="11"/>
      <c r="BEA7" s="11"/>
      <c r="BEB7" s="11"/>
      <c r="BEC7" s="11"/>
      <c r="BED7" s="11"/>
      <c r="BEE7" s="11"/>
      <c r="BEF7" s="11"/>
      <c r="BEG7" s="11"/>
      <c r="BEH7" s="11"/>
      <c r="BEI7" s="11"/>
      <c r="BEJ7" s="11"/>
      <c r="BEK7" s="11"/>
      <c r="BEL7" s="11"/>
      <c r="BEM7" s="11"/>
      <c r="BEN7" s="11"/>
      <c r="BEO7" s="11"/>
      <c r="BEP7" s="11"/>
      <c r="BEQ7" s="11"/>
      <c r="BER7" s="11"/>
      <c r="BES7" s="11"/>
      <c r="BET7" s="11"/>
      <c r="BEU7" s="11"/>
      <c r="BEV7" s="11"/>
      <c r="BEW7" s="11"/>
      <c r="BEX7" s="11"/>
      <c r="BEY7" s="11"/>
      <c r="BEZ7" s="11"/>
      <c r="BFA7" s="11"/>
      <c r="BFB7" s="11"/>
      <c r="BFC7" s="11"/>
      <c r="BFD7" s="11"/>
      <c r="BFE7" s="11"/>
      <c r="BFF7" s="11"/>
      <c r="BFG7" s="11"/>
      <c r="BFH7" s="11"/>
      <c r="BFI7" s="11"/>
      <c r="BFJ7" s="11"/>
      <c r="BFK7" s="11"/>
      <c r="BFL7" s="11"/>
      <c r="BFM7" s="11"/>
      <c r="BFN7" s="11"/>
      <c r="BFO7" s="11"/>
      <c r="BFP7" s="11"/>
      <c r="BFQ7" s="11"/>
      <c r="BFR7" s="11"/>
      <c r="BFS7" s="11"/>
      <c r="BFT7" s="11"/>
      <c r="BFU7" s="11"/>
      <c r="BFV7" s="12">
        <v>34969</v>
      </c>
      <c r="BFW7" s="11"/>
      <c r="BFX7" s="11"/>
      <c r="BFY7" s="11"/>
      <c r="BFZ7" s="11"/>
      <c r="BGA7" s="11"/>
      <c r="BGB7" s="11"/>
      <c r="BGC7" s="11"/>
      <c r="BGD7" s="11"/>
      <c r="BGE7" s="11"/>
      <c r="BGF7" s="11"/>
      <c r="BGG7" s="11"/>
      <c r="BGH7" s="11"/>
      <c r="BGI7" s="11"/>
      <c r="BGJ7" s="11"/>
      <c r="BGK7" s="11"/>
      <c r="BGL7" s="11"/>
      <c r="BGM7" s="11"/>
      <c r="BGN7" s="11"/>
      <c r="BGO7" s="11"/>
      <c r="BGP7" s="11"/>
      <c r="BGQ7" s="11"/>
      <c r="BGR7" s="11"/>
      <c r="BGS7" s="11"/>
      <c r="BGT7" s="11"/>
      <c r="BGU7" s="11"/>
      <c r="BGV7" s="11"/>
      <c r="BGW7" s="11"/>
      <c r="BGX7" s="11"/>
      <c r="BGY7" s="11"/>
      <c r="BGZ7" s="11"/>
      <c r="BHA7" s="11"/>
      <c r="BHB7" s="11"/>
      <c r="BHC7" s="11"/>
      <c r="BHD7" s="11"/>
      <c r="BHE7" s="11"/>
      <c r="BHF7" s="11"/>
      <c r="BHG7" s="11"/>
      <c r="BHH7" s="11"/>
      <c r="BHI7" s="11"/>
      <c r="BHJ7" s="11"/>
      <c r="BHK7" s="11"/>
      <c r="BHL7" s="11"/>
      <c r="BHM7" s="11"/>
      <c r="BHN7" s="11"/>
      <c r="BHO7" s="11"/>
      <c r="BHP7" s="11"/>
      <c r="BHQ7" s="11"/>
      <c r="BHR7" s="11"/>
      <c r="BHS7" s="11"/>
      <c r="BHT7" s="11"/>
      <c r="BHU7" s="11"/>
      <c r="BHV7" s="11"/>
      <c r="BHW7" s="11"/>
      <c r="BHX7" s="11"/>
      <c r="BHY7" s="11"/>
      <c r="BHZ7" s="11"/>
      <c r="BIA7" s="11"/>
      <c r="BIB7" s="11"/>
      <c r="BIC7" s="11"/>
      <c r="BID7" s="11"/>
      <c r="BIE7" s="11"/>
      <c r="BIF7" s="11"/>
      <c r="BIG7" s="11"/>
      <c r="BIH7" s="11"/>
      <c r="BII7" s="11"/>
      <c r="BIJ7" s="11"/>
      <c r="BIK7" s="11"/>
      <c r="BIL7" s="11"/>
      <c r="BIM7" s="11"/>
      <c r="BIN7" s="11"/>
      <c r="BIO7" s="11"/>
      <c r="BIP7" s="11"/>
      <c r="BIQ7" s="11"/>
      <c r="BIR7" s="11"/>
      <c r="BIS7" s="11"/>
      <c r="BIT7" s="11"/>
      <c r="BIU7" s="11"/>
      <c r="BIV7" s="11"/>
      <c r="BIW7" s="11"/>
      <c r="BIX7" s="11"/>
      <c r="BIY7" s="11"/>
      <c r="BIZ7" s="11"/>
      <c r="BJA7" s="11"/>
      <c r="BJB7" s="11"/>
      <c r="BJC7" s="11"/>
      <c r="BJD7" s="11"/>
      <c r="BJE7" s="11"/>
      <c r="BJF7" s="11"/>
      <c r="BJG7" s="11"/>
      <c r="BJH7" s="11"/>
      <c r="BJI7" s="11"/>
      <c r="BJJ7" s="11"/>
      <c r="BJK7" s="11"/>
      <c r="BJL7" s="11"/>
      <c r="BJM7" s="11"/>
      <c r="BJN7" s="11"/>
      <c r="BJO7" s="11"/>
      <c r="BJP7" s="11"/>
      <c r="BJQ7" s="11"/>
      <c r="BJR7" s="11"/>
      <c r="BJS7" s="11"/>
      <c r="BJT7" s="11"/>
      <c r="BJU7" s="11"/>
      <c r="BJV7" s="11"/>
      <c r="BJW7" s="11"/>
      <c r="BJX7" s="11"/>
      <c r="BJY7" s="11"/>
      <c r="BJZ7" s="11"/>
      <c r="BKA7" s="11"/>
      <c r="BKB7" s="11"/>
    </row>
    <row r="8" spans="1:1640" x14ac:dyDescent="0.2">
      <c r="A8" s="5" t="s">
        <v>2497</v>
      </c>
      <c r="B8" s="9" t="s">
        <v>2498</v>
      </c>
      <c r="C8" s="9" t="s">
        <v>2499</v>
      </c>
      <c r="D8" s="10">
        <v>36586</v>
      </c>
      <c r="E8" s="10">
        <v>24578</v>
      </c>
      <c r="F8" s="9">
        <v>19</v>
      </c>
      <c r="G8" s="9">
        <v>0</v>
      </c>
      <c r="H8" s="9">
        <v>84</v>
      </c>
      <c r="I8" s="9">
        <v>91</v>
      </c>
      <c r="J8" s="9">
        <v>221</v>
      </c>
      <c r="K8" s="9">
        <v>0</v>
      </c>
      <c r="L8" s="10">
        <v>8281</v>
      </c>
      <c r="M8" s="9">
        <v>0</v>
      </c>
      <c r="N8" s="9">
        <v>0</v>
      </c>
      <c r="O8" s="10">
        <v>15519</v>
      </c>
      <c r="P8" s="9">
        <v>115</v>
      </c>
      <c r="Q8" s="9">
        <v>0</v>
      </c>
      <c r="R8" s="9">
        <v>0</v>
      </c>
      <c r="S8" s="10">
        <v>8006</v>
      </c>
      <c r="T8" s="10">
        <v>14260</v>
      </c>
      <c r="U8" s="10">
        <v>1593</v>
      </c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10">
        <v>16015</v>
      </c>
      <c r="AP8" s="10">
        <v>7260</v>
      </c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22"/>
      <c r="CE8" s="22"/>
      <c r="CF8" s="9"/>
      <c r="CG8" s="9"/>
      <c r="CH8" s="10">
        <v>14818</v>
      </c>
      <c r="CI8" s="10">
        <v>7675</v>
      </c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10">
        <v>14580</v>
      </c>
      <c r="IA8" s="10">
        <v>7655</v>
      </c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10">
        <v>12841</v>
      </c>
      <c r="KG8" s="10">
        <v>4936</v>
      </c>
      <c r="KH8" s="10">
        <v>8527</v>
      </c>
      <c r="KI8" s="10">
        <v>8905</v>
      </c>
      <c r="KJ8" s="10">
        <v>6236</v>
      </c>
      <c r="KK8" s="10">
        <v>11115</v>
      </c>
      <c r="KL8" s="10">
        <v>5268</v>
      </c>
      <c r="KM8" s="10">
        <v>16682</v>
      </c>
      <c r="KN8" s="10">
        <v>5694</v>
      </c>
      <c r="KO8" s="10">
        <v>16225</v>
      </c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10">
        <v>10174</v>
      </c>
      <c r="LC8" s="10">
        <v>5669</v>
      </c>
      <c r="LD8" s="10">
        <v>13449</v>
      </c>
      <c r="LE8" s="10">
        <v>14650</v>
      </c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10">
        <v>5047</v>
      </c>
      <c r="MA8" s="10">
        <v>2927</v>
      </c>
      <c r="MB8" s="10">
        <v>8054</v>
      </c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10">
        <v>18109</v>
      </c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10">
        <v>16918</v>
      </c>
      <c r="RJ8" s="10">
        <v>17327</v>
      </c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  <c r="ZY8" s="9"/>
      <c r="ZZ8" s="9"/>
      <c r="AAA8" s="9"/>
      <c r="AAB8" s="9"/>
      <c r="AAC8" s="9"/>
      <c r="AAD8" s="9"/>
      <c r="AAE8" s="9"/>
      <c r="AAF8" s="9"/>
      <c r="AAG8" s="9"/>
      <c r="AAH8" s="9"/>
      <c r="AAI8" s="9"/>
      <c r="AAJ8" s="9"/>
      <c r="AAK8" s="9"/>
      <c r="AAL8" s="9"/>
      <c r="AAM8" s="9"/>
      <c r="AAN8" s="9"/>
      <c r="AAO8" s="9"/>
      <c r="AAP8" s="9"/>
      <c r="AAQ8" s="9"/>
      <c r="AAR8" s="9"/>
      <c r="AAS8" s="9"/>
      <c r="AAT8" s="9"/>
      <c r="AAU8" s="9"/>
      <c r="AAV8" s="9"/>
      <c r="AAW8" s="9"/>
      <c r="AAX8" s="9"/>
      <c r="AAY8" s="9"/>
      <c r="AAZ8" s="9"/>
      <c r="ABA8" s="9"/>
      <c r="ABB8" s="9"/>
      <c r="ABC8" s="9"/>
      <c r="ABD8" s="9"/>
      <c r="ABE8" s="9"/>
      <c r="ABF8" s="9"/>
      <c r="ABG8" s="9"/>
      <c r="ABH8" s="9"/>
      <c r="ABI8" s="9"/>
      <c r="ABJ8" s="9"/>
      <c r="ABK8" s="9"/>
      <c r="ABL8" s="9"/>
      <c r="ABM8" s="9"/>
      <c r="ABN8" s="9"/>
      <c r="ABO8" s="9"/>
      <c r="ABP8" s="9"/>
      <c r="ABQ8" s="9"/>
      <c r="ABR8" s="9"/>
      <c r="ABS8" s="9"/>
      <c r="ABT8" s="9"/>
      <c r="ABU8" s="9"/>
      <c r="ABV8" s="9"/>
      <c r="ABW8" s="9"/>
      <c r="ABX8" s="9"/>
      <c r="ABY8" s="9"/>
      <c r="ABZ8" s="9"/>
      <c r="ACA8" s="9"/>
      <c r="ACB8" s="9"/>
      <c r="ACC8" s="9"/>
      <c r="ACD8" s="9"/>
      <c r="ACE8" s="9"/>
      <c r="ACF8" s="9"/>
      <c r="ACG8" s="9"/>
      <c r="ACH8" s="9"/>
      <c r="ACI8" s="9"/>
      <c r="ACJ8" s="9"/>
      <c r="ACK8" s="9"/>
      <c r="ACL8" s="9"/>
      <c r="ACM8" s="9"/>
      <c r="ACN8" s="9"/>
      <c r="ACO8" s="9"/>
      <c r="ACP8" s="9"/>
      <c r="ACQ8" s="9"/>
      <c r="ACR8" s="9"/>
      <c r="ACS8" s="9"/>
      <c r="ACT8" s="9"/>
      <c r="ACU8" s="9"/>
      <c r="ACV8" s="9"/>
      <c r="ACW8" s="9"/>
      <c r="ACX8" s="9"/>
      <c r="ACY8" s="9"/>
      <c r="ACZ8" s="9"/>
      <c r="ADA8" s="9"/>
      <c r="ADB8" s="9"/>
      <c r="ADC8" s="9"/>
      <c r="ADD8" s="9"/>
      <c r="ADE8" s="9"/>
      <c r="ADF8" s="9"/>
      <c r="ADG8" s="9"/>
      <c r="ADH8" s="9"/>
      <c r="ADI8" s="9"/>
      <c r="ADJ8" s="9"/>
      <c r="ADK8" s="9"/>
      <c r="ADL8" s="9"/>
      <c r="ADM8" s="9"/>
      <c r="ADN8" s="9"/>
      <c r="ADO8" s="9"/>
      <c r="ADP8" s="9"/>
      <c r="ADQ8" s="9"/>
      <c r="ADR8" s="9"/>
      <c r="ADS8" s="9"/>
      <c r="ADT8" s="9"/>
      <c r="ADU8" s="9"/>
      <c r="ADV8" s="9"/>
      <c r="ADW8" s="9"/>
      <c r="ADX8" s="9"/>
      <c r="ADY8" s="9"/>
      <c r="ADZ8" s="9"/>
      <c r="AEA8" s="9"/>
      <c r="AEB8" s="9"/>
      <c r="AEC8" s="9"/>
      <c r="AED8" s="9"/>
      <c r="AEE8" s="9"/>
      <c r="AEF8" s="9"/>
      <c r="AEG8" s="9"/>
      <c r="AEH8" s="10">
        <v>18307</v>
      </c>
      <c r="AEI8" s="9"/>
      <c r="AEJ8" s="9"/>
      <c r="AEK8" s="9"/>
      <c r="AEL8" s="9"/>
      <c r="AEM8" s="9"/>
      <c r="AEN8" s="9"/>
      <c r="AEO8" s="9"/>
      <c r="AEP8" s="9"/>
      <c r="AEQ8" s="9"/>
      <c r="AER8" s="9"/>
      <c r="AES8" s="9"/>
      <c r="AET8" s="9"/>
      <c r="AEU8" s="9"/>
      <c r="AEV8" s="9"/>
      <c r="AEW8" s="9"/>
      <c r="AEX8" s="9"/>
      <c r="AEY8" s="9"/>
      <c r="AEZ8" s="9"/>
      <c r="AFA8" s="9"/>
      <c r="AFB8" s="9"/>
      <c r="AFC8" s="9"/>
      <c r="AFD8" s="9"/>
      <c r="AFE8" s="9"/>
      <c r="AFF8" s="9"/>
      <c r="AFG8" s="9"/>
      <c r="AFH8" s="9"/>
      <c r="AFI8" s="9"/>
      <c r="AFJ8" s="9"/>
      <c r="AFK8" s="9"/>
      <c r="AFL8" s="9"/>
      <c r="AFM8" s="9"/>
      <c r="AFN8" s="9"/>
      <c r="AFO8" s="9"/>
      <c r="AFP8" s="9"/>
      <c r="AFQ8" s="9"/>
      <c r="AFR8" s="9"/>
      <c r="AFS8" s="9"/>
      <c r="AFT8" s="9"/>
      <c r="AFU8" s="9"/>
      <c r="AFV8" s="9"/>
      <c r="AFW8" s="9"/>
      <c r="AFX8" s="9"/>
      <c r="AFY8" s="9"/>
      <c r="AFZ8" s="9"/>
      <c r="AGA8" s="9"/>
      <c r="AGB8" s="9"/>
      <c r="AGC8" s="9"/>
      <c r="AGD8" s="9"/>
      <c r="AGE8" s="9"/>
      <c r="AGF8" s="9"/>
      <c r="AGG8" s="9"/>
      <c r="AGH8" s="9"/>
      <c r="AGI8" s="9"/>
      <c r="AGJ8" s="9"/>
      <c r="AGK8" s="9"/>
      <c r="AGL8" s="9"/>
      <c r="AGM8" s="9"/>
      <c r="AGN8" s="9"/>
      <c r="AGO8" s="9"/>
      <c r="AGP8" s="9"/>
      <c r="AGQ8" s="9"/>
      <c r="AGR8" s="9"/>
      <c r="AGS8" s="9"/>
      <c r="AGT8" s="9"/>
      <c r="AGU8" s="9"/>
      <c r="AGV8" s="9"/>
      <c r="AGW8" s="9"/>
      <c r="AGX8" s="9"/>
      <c r="AGY8" s="9"/>
      <c r="AGZ8" s="9"/>
      <c r="AHA8" s="9"/>
      <c r="AHB8" s="9"/>
      <c r="AHC8" s="9"/>
      <c r="AHD8" s="9"/>
      <c r="AHE8" s="9"/>
      <c r="AHF8" s="9"/>
      <c r="AHG8" s="9"/>
      <c r="AHH8" s="9"/>
      <c r="AHI8" s="9"/>
      <c r="AHJ8" s="9"/>
      <c r="AHK8" s="9"/>
      <c r="AHL8" s="9"/>
      <c r="AHM8" s="9"/>
      <c r="AHN8" s="9"/>
      <c r="AHO8" s="9"/>
      <c r="AHP8" s="9"/>
      <c r="AHQ8" s="9"/>
      <c r="AHR8" s="9"/>
      <c r="AHS8" s="9"/>
      <c r="AHT8" s="9"/>
      <c r="AHU8" s="9"/>
      <c r="AHV8" s="9"/>
      <c r="AHW8" s="9"/>
      <c r="AHX8" s="9"/>
      <c r="AHY8" s="9"/>
      <c r="AHZ8" s="9"/>
      <c r="AIA8" s="9"/>
      <c r="AIB8" s="9"/>
      <c r="AIC8" s="9"/>
      <c r="AID8" s="9"/>
      <c r="AIE8" s="9"/>
      <c r="AIF8" s="9"/>
      <c r="AIG8" s="9"/>
      <c r="AIH8" s="9"/>
      <c r="AII8" s="9"/>
      <c r="AIJ8" s="9"/>
      <c r="AIK8" s="9"/>
      <c r="AIL8" s="9"/>
      <c r="AIM8" s="9"/>
      <c r="AIN8" s="9"/>
      <c r="AIO8" s="9"/>
      <c r="AIP8" s="9"/>
      <c r="AIQ8" s="9"/>
      <c r="AIR8" s="9"/>
      <c r="AIS8" s="9"/>
      <c r="AIT8" s="9"/>
      <c r="AIU8" s="9"/>
      <c r="AIV8" s="9"/>
      <c r="AIW8" s="9"/>
      <c r="AIX8" s="9"/>
      <c r="AIY8" s="9"/>
      <c r="AIZ8" s="9"/>
      <c r="AJA8" s="9"/>
      <c r="AJB8" s="9"/>
      <c r="AJC8" s="9"/>
      <c r="AJD8" s="9"/>
      <c r="AJE8" s="9"/>
      <c r="AJF8" s="9"/>
      <c r="AJG8" s="9"/>
      <c r="AJH8" s="9"/>
      <c r="AJI8" s="9"/>
      <c r="AJJ8" s="9"/>
      <c r="AJK8" s="9"/>
      <c r="AJL8" s="9"/>
      <c r="AJM8" s="9"/>
      <c r="AJN8" s="9"/>
      <c r="AJO8" s="9"/>
      <c r="AJP8" s="9"/>
      <c r="AJQ8" s="9"/>
      <c r="AJR8" s="9"/>
      <c r="AJS8" s="9"/>
      <c r="AJT8" s="9"/>
      <c r="AJU8" s="9"/>
      <c r="AJV8" s="9"/>
      <c r="AJW8" s="9"/>
      <c r="AJX8" s="9"/>
      <c r="AJY8" s="9"/>
      <c r="AJZ8" s="9"/>
      <c r="AKA8" s="9"/>
      <c r="AKB8" s="9"/>
      <c r="AKC8" s="9"/>
      <c r="AKD8" s="9"/>
      <c r="AKE8" s="9"/>
      <c r="AKF8" s="9"/>
      <c r="AKG8" s="9"/>
      <c r="AKH8" s="9"/>
      <c r="AKI8" s="9"/>
      <c r="AKJ8" s="9"/>
      <c r="AKK8" s="9"/>
      <c r="AKL8" s="9"/>
      <c r="AKM8" s="9"/>
      <c r="AKN8" s="9"/>
      <c r="AKO8" s="9"/>
      <c r="AKP8" s="9"/>
      <c r="AKQ8" s="9"/>
      <c r="AKR8" s="9"/>
      <c r="AKS8" s="9"/>
      <c r="AKT8" s="9"/>
      <c r="AKU8" s="9"/>
      <c r="AKV8" s="9"/>
      <c r="AKW8" s="9"/>
      <c r="AKX8" s="9"/>
      <c r="AKY8" s="9"/>
      <c r="AKZ8" s="9"/>
      <c r="ALA8" s="9"/>
      <c r="ALB8" s="9"/>
      <c r="ALC8" s="9"/>
      <c r="ALD8" s="9"/>
      <c r="ALE8" s="9"/>
      <c r="ALF8" s="9"/>
      <c r="ALG8" s="9"/>
      <c r="ALH8" s="9"/>
      <c r="ALI8" s="9"/>
      <c r="ALJ8" s="9"/>
      <c r="ALK8" s="9"/>
      <c r="ALL8" s="9"/>
      <c r="ALM8" s="9"/>
      <c r="ALN8" s="9"/>
      <c r="ALO8" s="9"/>
      <c r="ALP8" s="9"/>
      <c r="ALQ8" s="9"/>
      <c r="ALR8" s="9"/>
      <c r="ALS8" s="9"/>
      <c r="ALT8" s="9"/>
      <c r="ALU8" s="9"/>
      <c r="ALV8" s="9"/>
      <c r="ALW8" s="9"/>
      <c r="ALX8" s="9"/>
      <c r="ALY8" s="9"/>
      <c r="ALZ8" s="9"/>
      <c r="AMA8" s="9"/>
      <c r="AMB8" s="9"/>
      <c r="AMC8" s="9"/>
      <c r="AMD8" s="9"/>
      <c r="AME8" s="9"/>
      <c r="AMF8" s="9"/>
      <c r="AMG8" s="9"/>
      <c r="AMH8" s="9"/>
      <c r="AMI8" s="9"/>
      <c r="AMJ8" s="9"/>
      <c r="AMK8" s="9"/>
      <c r="AML8" s="9"/>
      <c r="AMM8" s="9"/>
      <c r="AMN8" s="9"/>
      <c r="AMO8" s="9"/>
      <c r="AMP8" s="9"/>
      <c r="AMQ8" s="9"/>
      <c r="AMR8" s="9"/>
      <c r="AMS8" s="9"/>
      <c r="AMT8" s="9"/>
      <c r="AMU8" s="9"/>
      <c r="AMV8" s="9"/>
      <c r="AMW8" s="9"/>
      <c r="AMX8" s="9"/>
      <c r="AMY8" s="9"/>
      <c r="AMZ8" s="9"/>
      <c r="ANA8" s="9"/>
      <c r="ANB8" s="9"/>
      <c r="ANC8" s="9"/>
      <c r="AND8" s="9"/>
      <c r="ANE8" s="9"/>
      <c r="ANF8" s="9"/>
      <c r="ANG8" s="9"/>
      <c r="ANH8" s="9"/>
      <c r="ANI8" s="9"/>
      <c r="ANJ8" s="9"/>
      <c r="ANK8" s="9"/>
      <c r="ANL8" s="9"/>
      <c r="ANM8" s="9"/>
      <c r="ANN8" s="9"/>
      <c r="ANO8" s="9"/>
      <c r="ANP8" s="9"/>
      <c r="ANQ8" s="9"/>
      <c r="ANR8" s="9"/>
      <c r="ANS8" s="9"/>
      <c r="ANT8" s="9"/>
      <c r="ANU8" s="9"/>
      <c r="ANV8" s="9"/>
      <c r="ANW8" s="9"/>
      <c r="ANX8" s="9"/>
      <c r="ANY8" s="9"/>
      <c r="ANZ8" s="9"/>
      <c r="AOA8" s="9"/>
      <c r="AOB8" s="9"/>
      <c r="AOC8" s="9"/>
      <c r="AOD8" s="9"/>
      <c r="AOE8" s="9"/>
      <c r="AOF8" s="9"/>
      <c r="AOG8" s="9"/>
      <c r="AOH8" s="9"/>
      <c r="AOI8" s="9"/>
      <c r="AOJ8" s="9"/>
      <c r="AOK8" s="9"/>
      <c r="AOL8" s="9"/>
      <c r="AOM8" s="9"/>
      <c r="AON8" s="9"/>
      <c r="AOO8" s="9"/>
      <c r="AOP8" s="9"/>
      <c r="AOQ8" s="9"/>
      <c r="AOR8" s="9"/>
      <c r="AOS8" s="9"/>
      <c r="AOT8" s="9"/>
      <c r="AOU8" s="9"/>
      <c r="AOV8" s="9"/>
      <c r="AOW8" s="9"/>
      <c r="AOX8" s="9"/>
      <c r="AOY8" s="9"/>
      <c r="AOZ8" s="9"/>
      <c r="APA8" s="9"/>
      <c r="APB8" s="9"/>
      <c r="APC8" s="9"/>
      <c r="APD8" s="9"/>
      <c r="APE8" s="9"/>
      <c r="APF8" s="9"/>
      <c r="APG8" s="9"/>
      <c r="APH8" s="9"/>
      <c r="API8" s="10">
        <v>17518</v>
      </c>
      <c r="APJ8" s="9"/>
      <c r="APK8" s="9"/>
      <c r="APL8" s="9"/>
      <c r="APM8" s="9"/>
      <c r="APN8" s="9"/>
      <c r="APO8" s="9"/>
      <c r="APP8" s="9"/>
      <c r="APQ8" s="9"/>
      <c r="APR8" s="9"/>
      <c r="APS8" s="9"/>
      <c r="APT8" s="9"/>
      <c r="APU8" s="9"/>
      <c r="APV8" s="9"/>
      <c r="APW8" s="9"/>
      <c r="APX8" s="9"/>
      <c r="APY8" s="9"/>
      <c r="APZ8" s="9"/>
      <c r="AQA8" s="9"/>
      <c r="AQB8" s="9"/>
      <c r="AQC8" s="9"/>
      <c r="AQD8" s="9"/>
      <c r="AQE8" s="9"/>
      <c r="AQF8" s="9"/>
      <c r="AQG8" s="9"/>
      <c r="AQH8" s="9"/>
      <c r="AQI8" s="9"/>
      <c r="AQJ8" s="9"/>
      <c r="AQK8" s="9"/>
      <c r="AQL8" s="9"/>
      <c r="AQM8" s="9"/>
      <c r="AQN8" s="9"/>
      <c r="AQO8" s="9"/>
      <c r="AQP8" s="9"/>
      <c r="AQQ8" s="9"/>
      <c r="AQR8" s="9"/>
      <c r="AQS8" s="9"/>
      <c r="AQT8" s="9"/>
      <c r="AQU8" s="9"/>
      <c r="AQV8" s="9"/>
      <c r="AQW8" s="9"/>
      <c r="AQX8" s="9"/>
      <c r="AQY8" s="9"/>
      <c r="AQZ8" s="9"/>
      <c r="ARA8" s="9"/>
      <c r="ARB8" s="9"/>
      <c r="ARC8" s="9"/>
      <c r="ARD8" s="9"/>
      <c r="ARE8" s="9"/>
      <c r="ARF8" s="9"/>
      <c r="ARG8" s="9"/>
      <c r="ARH8" s="9"/>
      <c r="ARI8" s="9"/>
      <c r="ARJ8" s="9"/>
      <c r="ARK8" s="9"/>
      <c r="ARL8" s="9"/>
      <c r="ARM8" s="9"/>
      <c r="ARN8" s="9"/>
      <c r="ARO8" s="9"/>
      <c r="ARP8" s="9"/>
      <c r="ARQ8" s="9"/>
      <c r="ARR8" s="9"/>
      <c r="ARS8" s="9"/>
      <c r="ART8" s="9"/>
      <c r="ARU8" s="9"/>
      <c r="ARV8" s="9"/>
      <c r="ARW8" s="9"/>
      <c r="ARX8" s="9"/>
      <c r="ARY8" s="9"/>
      <c r="ARZ8" s="9"/>
      <c r="ASA8" s="9"/>
      <c r="ASB8" s="9"/>
      <c r="ASC8" s="9"/>
      <c r="ASD8" s="9"/>
      <c r="ASE8" s="9"/>
      <c r="ASF8" s="9"/>
      <c r="ASG8" s="9"/>
      <c r="ASH8" s="9"/>
      <c r="ASI8" s="9"/>
      <c r="ASJ8" s="9"/>
      <c r="ASK8" s="9"/>
      <c r="ASL8" s="9"/>
      <c r="ASM8" s="9"/>
      <c r="ASN8" s="9"/>
      <c r="ASO8" s="9"/>
      <c r="ASP8" s="9"/>
      <c r="ASQ8" s="9"/>
      <c r="ASR8" s="9"/>
      <c r="ASS8" s="9"/>
      <c r="AST8" s="10">
        <v>17590</v>
      </c>
      <c r="ASU8" s="9"/>
      <c r="ASV8" s="9"/>
      <c r="ASW8" s="9"/>
      <c r="ASX8" s="9"/>
      <c r="ASY8" s="9"/>
      <c r="ASZ8" s="9"/>
      <c r="ATA8" s="9"/>
      <c r="ATB8" s="9"/>
      <c r="ATC8" s="9"/>
      <c r="ATD8" s="9"/>
      <c r="ATE8" s="9"/>
      <c r="ATF8" s="9"/>
      <c r="ATG8" s="9"/>
      <c r="ATH8" s="9"/>
      <c r="ATI8" s="9"/>
      <c r="ATJ8" s="9"/>
      <c r="ATK8" s="9"/>
      <c r="ATL8" s="9"/>
      <c r="ATM8" s="9"/>
      <c r="ATN8" s="9"/>
      <c r="ATO8" s="9"/>
      <c r="ATP8" s="9"/>
      <c r="ATQ8" s="9"/>
      <c r="ATR8" s="9"/>
      <c r="ATS8" s="9"/>
      <c r="ATT8" s="9"/>
      <c r="ATU8" s="9"/>
      <c r="ATV8" s="9"/>
      <c r="ATW8" s="9"/>
      <c r="ATX8" s="9"/>
      <c r="ATY8" s="9"/>
      <c r="ATZ8" s="9"/>
      <c r="AUA8" s="9"/>
      <c r="AUB8" s="9"/>
      <c r="AUC8" s="9"/>
      <c r="AUD8" s="9"/>
      <c r="AUE8" s="9"/>
      <c r="AUF8" s="9"/>
      <c r="AUG8" s="9"/>
      <c r="AUH8" s="9"/>
      <c r="AUI8" s="9"/>
      <c r="AUJ8" s="9"/>
      <c r="AUK8" s="9"/>
      <c r="AUL8" s="9"/>
      <c r="AUM8" s="9"/>
      <c r="AUN8" s="9"/>
      <c r="AUO8" s="9"/>
      <c r="AUP8" s="9"/>
      <c r="AUQ8" s="9"/>
      <c r="AUR8" s="9"/>
      <c r="AUS8" s="9"/>
      <c r="AUT8" s="9"/>
      <c r="AUU8" s="9"/>
      <c r="AUV8" s="9"/>
      <c r="AUW8" s="9"/>
      <c r="AUX8" s="9"/>
      <c r="AUY8" s="9"/>
      <c r="AUZ8" s="9"/>
      <c r="AVA8" s="9"/>
      <c r="AVB8" s="9"/>
      <c r="AVC8" s="9"/>
      <c r="AVD8" s="9"/>
      <c r="AVE8" s="9"/>
      <c r="AVF8" s="9"/>
      <c r="AVG8" s="9"/>
      <c r="AVH8" s="9"/>
      <c r="AVI8" s="9"/>
      <c r="AVJ8" s="9"/>
      <c r="AVK8" s="9"/>
      <c r="AVL8" s="9"/>
      <c r="AVM8" s="9"/>
      <c r="AVN8" s="9"/>
      <c r="AVO8" s="9"/>
      <c r="AVP8" s="9"/>
      <c r="AVQ8" s="9"/>
      <c r="AVR8" s="9"/>
      <c r="AVS8" s="9"/>
      <c r="AVT8" s="9"/>
      <c r="AVU8" s="9"/>
      <c r="AVV8" s="9"/>
      <c r="AVW8" s="9"/>
      <c r="AVX8" s="9"/>
      <c r="AVY8" s="9"/>
      <c r="AVZ8" s="9"/>
      <c r="AWA8" s="9"/>
      <c r="AWB8" s="9"/>
      <c r="AWC8" s="9"/>
      <c r="AWD8" s="9"/>
      <c r="AWE8" s="9"/>
      <c r="AWF8" s="9"/>
      <c r="AWG8" s="9"/>
      <c r="AWH8" s="9"/>
      <c r="AWI8" s="9"/>
      <c r="AWJ8" s="9"/>
      <c r="AWK8" s="9"/>
      <c r="AWL8" s="9"/>
      <c r="AWM8" s="9"/>
      <c r="AWN8" s="9"/>
      <c r="AWO8" s="9"/>
      <c r="AWP8" s="9"/>
      <c r="AWQ8" s="9"/>
      <c r="AWR8" s="9"/>
      <c r="AWS8" s="9"/>
      <c r="AWT8" s="9"/>
      <c r="AWU8" s="9"/>
      <c r="AWV8" s="9"/>
      <c r="AWW8" s="9"/>
      <c r="AWX8" s="9"/>
      <c r="AWY8" s="9"/>
      <c r="AWZ8" s="9"/>
      <c r="AXA8" s="10">
        <v>17288</v>
      </c>
      <c r="AXB8" s="9"/>
      <c r="AXC8" s="9"/>
      <c r="AXD8" s="9"/>
      <c r="AXE8" s="9"/>
      <c r="AXF8" s="9"/>
      <c r="AXG8" s="9"/>
      <c r="AXH8" s="9"/>
      <c r="AXI8" s="9"/>
      <c r="AXJ8" s="9"/>
      <c r="AXK8" s="9"/>
      <c r="AXL8" s="9"/>
      <c r="AXM8" s="9"/>
      <c r="AXN8" s="9"/>
      <c r="AXO8" s="9"/>
      <c r="AXP8" s="9"/>
      <c r="AXQ8" s="9"/>
      <c r="AXR8" s="9"/>
      <c r="AXS8" s="9"/>
      <c r="AXT8" s="9"/>
      <c r="AXU8" s="9"/>
      <c r="AXV8" s="9"/>
      <c r="AXW8" s="9"/>
      <c r="AXX8" s="9"/>
      <c r="AXY8" s="9"/>
      <c r="AXZ8" s="9"/>
      <c r="AYA8" s="9"/>
      <c r="AYB8" s="9"/>
      <c r="AYC8" s="9"/>
      <c r="AYD8" s="9"/>
      <c r="AYE8" s="9"/>
      <c r="AYF8" s="9"/>
      <c r="AYG8" s="9"/>
      <c r="AYH8" s="9"/>
      <c r="AYI8" s="9"/>
      <c r="AYJ8" s="9"/>
      <c r="AYK8" s="9"/>
      <c r="AYL8" s="9"/>
      <c r="AYM8" s="9"/>
      <c r="AYN8" s="9"/>
      <c r="AYO8" s="9"/>
      <c r="AYP8" s="9"/>
      <c r="AYQ8" s="9"/>
      <c r="AYR8" s="9"/>
      <c r="AYS8" s="9"/>
      <c r="AYT8" s="9"/>
      <c r="AYU8" s="9"/>
      <c r="AYV8" s="9"/>
      <c r="AYW8" s="9"/>
      <c r="AYX8" s="9"/>
      <c r="AYY8" s="9"/>
      <c r="AYZ8" s="9"/>
      <c r="AZA8" s="9"/>
      <c r="AZB8" s="9"/>
      <c r="AZC8" s="9"/>
      <c r="AZD8" s="9"/>
      <c r="AZE8" s="9"/>
      <c r="AZF8" s="9"/>
      <c r="AZG8" s="9"/>
      <c r="AZH8" s="9"/>
      <c r="AZI8" s="9"/>
      <c r="AZJ8" s="9"/>
      <c r="AZK8" s="9"/>
      <c r="AZL8" s="9"/>
      <c r="AZM8" s="9"/>
      <c r="AZN8" s="9"/>
      <c r="AZO8" s="9"/>
      <c r="AZP8" s="9"/>
      <c r="AZQ8" s="9"/>
      <c r="AZR8" s="9"/>
      <c r="AZS8" s="9"/>
      <c r="AZT8" s="9"/>
      <c r="AZU8" s="9"/>
      <c r="AZV8" s="9"/>
      <c r="AZW8" s="9"/>
      <c r="AZX8" s="9"/>
      <c r="AZY8" s="9"/>
      <c r="AZZ8" s="9"/>
      <c r="BAA8" s="9"/>
      <c r="BAB8" s="9"/>
      <c r="BAC8" s="9"/>
      <c r="BAD8" s="9"/>
      <c r="BAE8" s="9"/>
      <c r="BAF8" s="9"/>
      <c r="BAG8" s="9"/>
      <c r="BAH8" s="9"/>
      <c r="BAI8" s="9"/>
      <c r="BAJ8" s="9"/>
      <c r="BAK8" s="9"/>
      <c r="BAL8" s="9"/>
      <c r="BAM8" s="9"/>
      <c r="BAN8" s="9"/>
      <c r="BAO8" s="9"/>
      <c r="BAP8" s="9"/>
      <c r="BAQ8" s="9"/>
      <c r="BAR8" s="9"/>
      <c r="BAS8" s="9"/>
      <c r="BAT8" s="9"/>
      <c r="BAU8" s="9"/>
      <c r="BAV8" s="9"/>
      <c r="BAW8" s="9"/>
      <c r="BAX8" s="9"/>
      <c r="BAY8" s="9"/>
      <c r="BAZ8" s="9"/>
      <c r="BBA8" s="9"/>
      <c r="BBB8" s="9"/>
      <c r="BBC8" s="9"/>
      <c r="BBD8" s="9"/>
      <c r="BBE8" s="9"/>
      <c r="BBF8" s="9"/>
      <c r="BBG8" s="9"/>
      <c r="BBH8" s="9"/>
      <c r="BBI8" s="9"/>
      <c r="BBJ8" s="9"/>
      <c r="BBK8" s="9"/>
      <c r="BBL8" s="10">
        <v>18544</v>
      </c>
      <c r="BBM8" s="9"/>
      <c r="BBN8" s="9"/>
      <c r="BBO8" s="9"/>
      <c r="BBP8" s="9"/>
      <c r="BBQ8" s="9"/>
      <c r="BBR8" s="9"/>
      <c r="BBS8" s="9"/>
      <c r="BBT8" s="9"/>
      <c r="BBU8" s="9"/>
      <c r="BBV8" s="9"/>
      <c r="BBW8" s="9"/>
      <c r="BBX8" s="9"/>
      <c r="BBY8" s="9"/>
      <c r="BBZ8" s="9"/>
      <c r="BCA8" s="9"/>
      <c r="BCB8" s="9"/>
      <c r="BCC8" s="9"/>
      <c r="BCD8" s="9"/>
      <c r="BCE8" s="9"/>
      <c r="BCF8" s="9"/>
      <c r="BCG8" s="9"/>
      <c r="BCH8" s="9"/>
      <c r="BCI8" s="9"/>
      <c r="BCJ8" s="9"/>
      <c r="BCK8" s="9"/>
      <c r="BCL8" s="9"/>
      <c r="BCM8" s="9"/>
      <c r="BCN8" s="9"/>
      <c r="BCO8" s="9"/>
      <c r="BCP8" s="9"/>
      <c r="BCQ8" s="9"/>
      <c r="BCR8" s="9"/>
      <c r="BCS8" s="9"/>
      <c r="BCT8" s="9"/>
      <c r="BCU8" s="9"/>
      <c r="BCV8" s="9"/>
      <c r="BCW8" s="9"/>
      <c r="BCX8" s="9"/>
      <c r="BCY8" s="9"/>
      <c r="BCZ8" s="9"/>
      <c r="BDA8" s="9"/>
      <c r="BDB8" s="9"/>
      <c r="BDC8" s="9"/>
      <c r="BDD8" s="9"/>
      <c r="BDE8" s="9"/>
      <c r="BDF8" s="9"/>
      <c r="BDG8" s="9"/>
      <c r="BDH8" s="9"/>
      <c r="BDI8" s="9"/>
      <c r="BDJ8" s="9"/>
      <c r="BDK8" s="9"/>
      <c r="BDL8" s="9"/>
      <c r="BDM8" s="9"/>
      <c r="BDN8" s="9"/>
      <c r="BDO8" s="9"/>
      <c r="BDP8" s="9"/>
      <c r="BDQ8" s="9"/>
      <c r="BDR8" s="9"/>
      <c r="BDS8" s="9"/>
      <c r="BDT8" s="9"/>
      <c r="BDU8" s="9"/>
      <c r="BDV8" s="9"/>
      <c r="BDW8" s="9"/>
      <c r="BDX8" s="9"/>
      <c r="BDY8" s="9"/>
      <c r="BDZ8" s="9"/>
      <c r="BEA8" s="9"/>
      <c r="BEB8" s="9"/>
      <c r="BEC8" s="9"/>
      <c r="BED8" s="9"/>
      <c r="BEE8" s="9"/>
      <c r="BEF8" s="9"/>
      <c r="BEG8" s="9"/>
      <c r="BEH8" s="9"/>
      <c r="BEI8" s="9"/>
      <c r="BEJ8" s="9"/>
      <c r="BEK8" s="9"/>
      <c r="BEL8" s="9"/>
      <c r="BEM8" s="9"/>
      <c r="BEN8" s="9"/>
      <c r="BEO8" s="9"/>
      <c r="BEP8" s="9"/>
      <c r="BEQ8" s="9"/>
      <c r="BER8" s="9"/>
      <c r="BES8" s="9"/>
      <c r="BET8" s="9"/>
      <c r="BEU8" s="9"/>
      <c r="BEV8" s="9"/>
      <c r="BEW8" s="9"/>
      <c r="BEX8" s="9"/>
      <c r="BEY8" s="9"/>
      <c r="BEZ8" s="9"/>
      <c r="BFA8" s="9"/>
      <c r="BFB8" s="9"/>
      <c r="BFC8" s="9"/>
      <c r="BFD8" s="9"/>
      <c r="BFE8" s="9"/>
      <c r="BFF8" s="9"/>
      <c r="BFG8" s="9"/>
      <c r="BFH8" s="9"/>
      <c r="BFI8" s="9"/>
      <c r="BFJ8" s="9"/>
      <c r="BFK8" s="9"/>
      <c r="BFL8" s="9"/>
      <c r="BFM8" s="9"/>
      <c r="BFN8" s="9"/>
      <c r="BFO8" s="9"/>
      <c r="BFP8" s="9"/>
      <c r="BFQ8" s="9"/>
      <c r="BFR8" s="9"/>
      <c r="BFS8" s="9"/>
      <c r="BFT8" s="9"/>
      <c r="BFU8" s="9"/>
      <c r="BFV8" s="9"/>
      <c r="BFW8" s="10">
        <v>18626</v>
      </c>
      <c r="BFX8" s="9"/>
      <c r="BFY8" s="9"/>
      <c r="BFZ8" s="9"/>
      <c r="BGA8" s="9"/>
      <c r="BGB8" s="9"/>
      <c r="BGC8" s="9"/>
      <c r="BGD8" s="9"/>
      <c r="BGE8" s="9"/>
      <c r="BGF8" s="9"/>
      <c r="BGG8" s="9"/>
      <c r="BGH8" s="9"/>
      <c r="BGI8" s="9"/>
      <c r="BGJ8" s="9"/>
      <c r="BGK8" s="9"/>
      <c r="BGL8" s="9"/>
      <c r="BGM8" s="9"/>
      <c r="BGN8" s="9"/>
      <c r="BGO8" s="9"/>
      <c r="BGP8" s="9"/>
      <c r="BGQ8" s="9"/>
      <c r="BGR8" s="9"/>
      <c r="BGS8" s="9"/>
      <c r="BGT8" s="9"/>
      <c r="BGU8" s="9"/>
      <c r="BGV8" s="9"/>
      <c r="BGW8" s="9"/>
      <c r="BGX8" s="9"/>
      <c r="BGY8" s="9"/>
      <c r="BGZ8" s="9"/>
      <c r="BHA8" s="9"/>
      <c r="BHB8" s="9"/>
      <c r="BHC8" s="9"/>
      <c r="BHD8" s="9"/>
      <c r="BHE8" s="9"/>
      <c r="BHF8" s="9"/>
      <c r="BHG8" s="9"/>
      <c r="BHH8" s="9"/>
      <c r="BHI8" s="9"/>
      <c r="BHJ8" s="9"/>
      <c r="BHK8" s="9"/>
      <c r="BHL8" s="9"/>
      <c r="BHM8" s="9"/>
      <c r="BHN8" s="9"/>
      <c r="BHO8" s="9"/>
      <c r="BHP8" s="9"/>
      <c r="BHQ8" s="9"/>
      <c r="BHR8" s="9"/>
      <c r="BHS8" s="9"/>
      <c r="BHT8" s="9"/>
      <c r="BHU8" s="9"/>
      <c r="BHV8" s="9"/>
      <c r="BHW8" s="9"/>
      <c r="BHX8" s="9"/>
      <c r="BHY8" s="9"/>
      <c r="BHZ8" s="9"/>
      <c r="BIA8" s="9"/>
      <c r="BIB8" s="9"/>
      <c r="BIC8" s="9"/>
      <c r="BID8" s="9"/>
      <c r="BIE8" s="9"/>
      <c r="BIF8" s="9"/>
      <c r="BIG8" s="9"/>
      <c r="BIH8" s="9"/>
      <c r="BII8" s="9"/>
      <c r="BIJ8" s="9"/>
      <c r="BIK8" s="9"/>
      <c r="BIL8" s="9"/>
      <c r="BIM8" s="9"/>
      <c r="BIN8" s="9"/>
      <c r="BIO8" s="9"/>
      <c r="BIP8" s="9"/>
      <c r="BIQ8" s="9"/>
      <c r="BIR8" s="9"/>
      <c r="BIS8" s="9"/>
      <c r="BIT8" s="9"/>
      <c r="BIU8" s="9"/>
      <c r="BIV8" s="9"/>
      <c r="BIW8" s="9"/>
      <c r="BIX8" s="9"/>
      <c r="BIY8" s="9"/>
      <c r="BIZ8" s="9"/>
      <c r="BJA8" s="9"/>
      <c r="BJB8" s="9"/>
      <c r="BJC8" s="9"/>
      <c r="BJD8" s="9"/>
      <c r="BJE8" s="9"/>
      <c r="BJF8" s="9"/>
      <c r="BJG8" s="9"/>
      <c r="BJH8" s="9"/>
      <c r="BJI8" s="9"/>
      <c r="BJJ8" s="9"/>
      <c r="BJK8" s="9"/>
      <c r="BJL8" s="9"/>
      <c r="BJM8" s="9"/>
      <c r="BJN8" s="9"/>
      <c r="BJO8" s="9"/>
      <c r="BJP8" s="9"/>
      <c r="BJQ8" s="9"/>
      <c r="BJR8" s="9"/>
      <c r="BJS8" s="9"/>
      <c r="BJT8" s="9"/>
      <c r="BJU8" s="9"/>
      <c r="BJV8" s="9"/>
      <c r="BJW8" s="9"/>
      <c r="BJX8" s="9"/>
      <c r="BJY8" s="9"/>
      <c r="BJZ8" s="9"/>
      <c r="BKA8" s="9"/>
      <c r="BKB8" s="9"/>
    </row>
    <row r="9" spans="1:1640" x14ac:dyDescent="0.2">
      <c r="A9" s="1" t="s">
        <v>2500</v>
      </c>
      <c r="B9" s="11" t="s">
        <v>2498</v>
      </c>
      <c r="C9" s="11" t="s">
        <v>2499</v>
      </c>
      <c r="D9" s="12">
        <v>64651</v>
      </c>
      <c r="E9" s="12">
        <v>43745</v>
      </c>
      <c r="F9" s="11">
        <v>34</v>
      </c>
      <c r="G9" s="11">
        <v>0</v>
      </c>
      <c r="H9" s="11">
        <v>176</v>
      </c>
      <c r="I9" s="11">
        <v>94</v>
      </c>
      <c r="J9" s="11">
        <v>433</v>
      </c>
      <c r="K9" s="11">
        <v>0</v>
      </c>
      <c r="L9" s="12">
        <v>23803</v>
      </c>
      <c r="M9" s="11">
        <v>1</v>
      </c>
      <c r="N9" s="11">
        <v>0</v>
      </c>
      <c r="O9" s="12">
        <v>18298</v>
      </c>
      <c r="P9" s="11">
        <v>224</v>
      </c>
      <c r="Q9" s="11">
        <v>0</v>
      </c>
      <c r="R9" s="11">
        <v>0</v>
      </c>
      <c r="S9" s="12">
        <v>21973</v>
      </c>
      <c r="T9" s="12">
        <v>17780</v>
      </c>
      <c r="U9" s="12">
        <v>2848</v>
      </c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2">
        <v>19169</v>
      </c>
      <c r="BE9" s="12">
        <v>17706</v>
      </c>
      <c r="BF9" s="12">
        <v>1781</v>
      </c>
      <c r="BG9" s="12">
        <v>1752</v>
      </c>
      <c r="BH9" s="11">
        <v>0</v>
      </c>
      <c r="BI9" s="11">
        <v>0</v>
      </c>
      <c r="BJ9" s="11">
        <v>2</v>
      </c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3"/>
      <c r="CE9" s="13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2">
        <v>25781</v>
      </c>
      <c r="CS9" s="12">
        <v>15891</v>
      </c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2">
        <v>2157</v>
      </c>
      <c r="HO9" s="12">
        <v>1824</v>
      </c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1"/>
      <c r="JA9" s="11"/>
      <c r="JB9" s="11"/>
      <c r="JC9" s="11"/>
      <c r="JD9" s="11"/>
      <c r="JE9" s="11"/>
      <c r="JF9" s="11"/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1"/>
      <c r="JY9" s="11"/>
      <c r="JZ9" s="11"/>
      <c r="KA9" s="11"/>
      <c r="KB9" s="11"/>
      <c r="KC9" s="11"/>
      <c r="KD9" s="12">
        <v>16928</v>
      </c>
      <c r="KE9" s="12">
        <v>21196</v>
      </c>
      <c r="KF9" s="12">
        <v>23868</v>
      </c>
      <c r="KG9" s="12">
        <v>10907</v>
      </c>
      <c r="KH9" s="12">
        <v>13971</v>
      </c>
      <c r="KI9" s="12">
        <v>21108</v>
      </c>
      <c r="KJ9" s="12">
        <v>14466</v>
      </c>
      <c r="KK9" s="12">
        <v>20439</v>
      </c>
      <c r="KL9" s="12">
        <v>11273</v>
      </c>
      <c r="KM9" s="12">
        <v>27228</v>
      </c>
      <c r="KN9" s="12">
        <v>13430</v>
      </c>
      <c r="KO9" s="12">
        <v>26003</v>
      </c>
      <c r="KP9" s="11"/>
      <c r="KQ9" s="11"/>
      <c r="KR9" s="11"/>
      <c r="KS9" s="11"/>
      <c r="KT9" s="11"/>
      <c r="KU9" s="11"/>
      <c r="KV9" s="11"/>
      <c r="KW9" s="11"/>
      <c r="KX9" s="11"/>
      <c r="KY9" s="11"/>
      <c r="KZ9" s="11"/>
      <c r="LA9" s="11"/>
      <c r="LB9" s="11"/>
      <c r="LC9" s="11"/>
      <c r="LD9" s="11"/>
      <c r="LE9" s="11"/>
      <c r="LF9" s="11"/>
      <c r="LG9" s="11"/>
      <c r="LH9" s="11"/>
      <c r="LI9" s="11"/>
      <c r="LJ9" s="11"/>
      <c r="LK9" s="11"/>
      <c r="LL9" s="11"/>
      <c r="LM9" s="11"/>
      <c r="LN9" s="11"/>
      <c r="LO9" s="11"/>
      <c r="LP9" s="11"/>
      <c r="LQ9" s="11"/>
      <c r="LR9" s="12">
        <v>17950</v>
      </c>
      <c r="LS9" s="12">
        <v>17278</v>
      </c>
      <c r="LT9" s="12">
        <v>29004</v>
      </c>
      <c r="LU9" s="11"/>
      <c r="LV9" s="11"/>
      <c r="LW9" s="11"/>
      <c r="LX9" s="11"/>
      <c r="LY9" s="11"/>
      <c r="LZ9" s="11"/>
      <c r="MA9" s="11"/>
      <c r="MB9" s="11"/>
      <c r="MC9" s="11"/>
      <c r="MD9" s="11"/>
      <c r="ME9" s="11"/>
      <c r="MF9" s="12">
        <v>7295</v>
      </c>
      <c r="MG9" s="12">
        <v>23045</v>
      </c>
      <c r="MH9" s="12">
        <v>3858</v>
      </c>
      <c r="MI9" s="11"/>
      <c r="MJ9" s="11"/>
      <c r="MK9" s="11"/>
      <c r="ML9" s="11"/>
      <c r="MM9" s="11"/>
      <c r="MN9" s="11"/>
      <c r="MO9" s="11"/>
      <c r="MP9" s="11"/>
      <c r="MQ9" s="11"/>
      <c r="MR9" s="11"/>
      <c r="MS9" s="11"/>
      <c r="MT9" s="11"/>
      <c r="MU9" s="11"/>
      <c r="MV9" s="11"/>
      <c r="MW9" s="11"/>
      <c r="MX9" s="12">
        <v>19759</v>
      </c>
      <c r="MY9" s="12">
        <v>21495</v>
      </c>
      <c r="MZ9" s="11"/>
      <c r="NA9" s="11"/>
      <c r="NB9" s="11"/>
      <c r="NC9" s="11"/>
      <c r="ND9" s="11"/>
      <c r="NE9" s="11"/>
      <c r="NF9" s="11"/>
      <c r="NG9" s="11"/>
      <c r="NH9" s="11"/>
      <c r="NI9" s="11"/>
      <c r="NJ9" s="11"/>
      <c r="NK9" s="11"/>
      <c r="NL9" s="11"/>
      <c r="NM9" s="11"/>
      <c r="NN9" s="11"/>
      <c r="NO9" s="11"/>
      <c r="NP9" s="11"/>
      <c r="NQ9" s="11"/>
      <c r="NR9" s="11"/>
      <c r="NS9" s="11"/>
      <c r="NT9" s="11"/>
      <c r="NU9" s="11"/>
      <c r="NV9" s="11"/>
      <c r="NW9" s="11"/>
      <c r="NX9" s="11"/>
      <c r="NY9" s="11"/>
      <c r="NZ9" s="11"/>
      <c r="OA9" s="11"/>
      <c r="OB9" s="11"/>
      <c r="OC9" s="11"/>
      <c r="OD9" s="11"/>
      <c r="OE9" s="11"/>
      <c r="OF9" s="11"/>
      <c r="OG9" s="11"/>
      <c r="OH9" s="11"/>
      <c r="OI9" s="11"/>
      <c r="OJ9" s="11"/>
      <c r="OK9" s="11"/>
      <c r="OL9" s="11"/>
      <c r="OM9" s="11"/>
      <c r="ON9" s="11"/>
      <c r="OO9" s="11"/>
      <c r="OP9" s="11"/>
      <c r="OQ9" s="11"/>
      <c r="OR9" s="11"/>
      <c r="OS9" s="11"/>
      <c r="OT9" s="11"/>
      <c r="OU9" s="11"/>
      <c r="OV9" s="11"/>
      <c r="OW9" s="11"/>
      <c r="OX9" s="11"/>
      <c r="OY9" s="11"/>
      <c r="OZ9" s="11"/>
      <c r="PA9" s="11"/>
      <c r="PB9" s="11"/>
      <c r="PC9" s="11"/>
      <c r="PD9" s="11"/>
      <c r="PE9" s="11"/>
      <c r="PF9" s="11"/>
      <c r="PG9" s="11"/>
      <c r="PH9" s="11"/>
      <c r="PI9" s="11"/>
      <c r="PJ9" s="11"/>
      <c r="PK9" s="11"/>
      <c r="PL9" s="11"/>
      <c r="PM9" s="11"/>
      <c r="PN9" s="11"/>
      <c r="PO9" s="11"/>
      <c r="PP9" s="11"/>
      <c r="PQ9" s="11"/>
      <c r="PR9" s="11"/>
      <c r="PS9" s="11"/>
      <c r="PT9" s="11"/>
      <c r="PU9" s="11"/>
      <c r="PV9" s="11"/>
      <c r="PW9" s="11"/>
      <c r="PX9" s="11"/>
      <c r="PY9" s="11"/>
      <c r="PZ9" s="11"/>
      <c r="QA9" s="11"/>
      <c r="QB9" s="11"/>
      <c r="QC9" s="11"/>
      <c r="QD9" s="11"/>
      <c r="QE9" s="11"/>
      <c r="QF9" s="11"/>
      <c r="QG9" s="11"/>
      <c r="QH9" s="11"/>
      <c r="QI9" s="11"/>
      <c r="QJ9" s="11"/>
      <c r="QK9" s="11"/>
      <c r="QL9" s="11"/>
      <c r="QM9" s="11"/>
      <c r="QN9" s="11"/>
      <c r="QO9" s="11"/>
      <c r="QP9" s="11"/>
      <c r="QQ9" s="11"/>
      <c r="QR9" s="11"/>
      <c r="QS9" s="11"/>
      <c r="QT9" s="11"/>
      <c r="QU9" s="11"/>
      <c r="QV9" s="11"/>
      <c r="QW9" s="11"/>
      <c r="QX9" s="11"/>
      <c r="QY9" s="11"/>
      <c r="QZ9" s="11"/>
      <c r="RA9" s="11"/>
      <c r="RB9" s="11"/>
      <c r="RC9" s="11"/>
      <c r="RD9" s="11"/>
      <c r="RE9" s="11"/>
      <c r="RF9" s="11"/>
      <c r="RG9" s="11"/>
      <c r="RH9" s="11"/>
      <c r="RI9" s="11"/>
      <c r="RJ9" s="11"/>
      <c r="RK9" s="12">
        <v>15583</v>
      </c>
      <c r="RL9" s="12">
        <v>21770</v>
      </c>
      <c r="RM9" s="12">
        <v>3664</v>
      </c>
      <c r="RN9" s="12">
        <v>24531</v>
      </c>
      <c r="RO9" s="12">
        <v>16626</v>
      </c>
      <c r="RP9" s="11"/>
      <c r="RQ9" s="11"/>
      <c r="RR9" s="11"/>
      <c r="RS9" s="11"/>
      <c r="RT9" s="11"/>
      <c r="RU9" s="11"/>
      <c r="RV9" s="11"/>
      <c r="RW9" s="11"/>
      <c r="RX9" s="11"/>
      <c r="RY9" s="11"/>
      <c r="RZ9" s="11"/>
      <c r="SA9" s="11"/>
      <c r="SB9" s="11"/>
      <c r="SC9" s="11"/>
      <c r="SD9" s="11"/>
      <c r="SE9" s="11"/>
      <c r="SF9" s="11"/>
      <c r="SG9" s="11"/>
      <c r="SH9" s="11"/>
      <c r="SI9" s="11"/>
      <c r="SJ9" s="11"/>
      <c r="SK9" s="11"/>
      <c r="SL9" s="11"/>
      <c r="SM9" s="11"/>
      <c r="SN9" s="11"/>
      <c r="SO9" s="11"/>
      <c r="SP9" s="11"/>
      <c r="SQ9" s="11"/>
      <c r="SR9" s="11"/>
      <c r="SS9" s="11"/>
      <c r="ST9" s="11"/>
      <c r="SU9" s="11"/>
      <c r="SV9" s="11"/>
      <c r="SW9" s="11"/>
      <c r="SX9" s="11"/>
      <c r="SY9" s="11"/>
      <c r="SZ9" s="11"/>
      <c r="TA9" s="11"/>
      <c r="TB9" s="11"/>
      <c r="TC9" s="11"/>
      <c r="TD9" s="11"/>
      <c r="TE9" s="11"/>
      <c r="TF9" s="11"/>
      <c r="TG9" s="11"/>
      <c r="TH9" s="11"/>
      <c r="TI9" s="11"/>
      <c r="TJ9" s="11"/>
      <c r="TK9" s="11"/>
      <c r="TL9" s="11"/>
      <c r="TM9" s="11"/>
      <c r="TN9" s="11"/>
      <c r="TO9" s="11"/>
      <c r="TP9" s="11"/>
      <c r="TQ9" s="11"/>
      <c r="TR9" s="11"/>
      <c r="TS9" s="11"/>
      <c r="TT9" s="11"/>
      <c r="TU9" s="11"/>
      <c r="TV9" s="11"/>
      <c r="TW9" s="11"/>
      <c r="TX9" s="11"/>
      <c r="TY9" s="11"/>
      <c r="TZ9" s="11"/>
      <c r="UA9" s="11"/>
      <c r="UB9" s="11"/>
      <c r="UC9" s="11"/>
      <c r="UD9" s="11"/>
      <c r="UE9" s="11"/>
      <c r="UF9" s="11"/>
      <c r="UG9" s="11"/>
      <c r="UH9" s="11"/>
      <c r="UI9" s="11"/>
      <c r="UJ9" s="11"/>
      <c r="UK9" s="11"/>
      <c r="UL9" s="11"/>
      <c r="UM9" s="11"/>
      <c r="UN9" s="11"/>
      <c r="UO9" s="11"/>
      <c r="UP9" s="11"/>
      <c r="UQ9" s="11"/>
      <c r="UR9" s="11"/>
      <c r="US9" s="11"/>
      <c r="UT9" s="11"/>
      <c r="UU9" s="11"/>
      <c r="UV9" s="11"/>
      <c r="UW9" s="11"/>
      <c r="UX9" s="11"/>
      <c r="UY9" s="11"/>
      <c r="UZ9" s="11"/>
      <c r="VA9" s="11"/>
      <c r="VB9" s="11"/>
      <c r="VC9" s="11"/>
      <c r="VD9" s="11"/>
      <c r="VE9" s="11"/>
      <c r="VF9" s="11"/>
      <c r="VG9" s="11"/>
      <c r="VH9" s="11"/>
      <c r="VI9" s="11"/>
      <c r="VJ9" s="11"/>
      <c r="VK9" s="11"/>
      <c r="VL9" s="11"/>
      <c r="VM9" s="11"/>
      <c r="VN9" s="11"/>
      <c r="VO9" s="11"/>
      <c r="VP9" s="11"/>
      <c r="VQ9" s="11"/>
      <c r="VR9" s="11"/>
      <c r="VS9" s="11"/>
      <c r="VT9" s="11"/>
      <c r="VU9" s="11"/>
      <c r="VV9" s="11"/>
      <c r="VW9" s="11"/>
      <c r="VX9" s="11"/>
      <c r="VY9" s="11"/>
      <c r="VZ9" s="11"/>
      <c r="WA9" s="11"/>
      <c r="WB9" s="11"/>
      <c r="WC9" s="11"/>
      <c r="WD9" s="11"/>
      <c r="WE9" s="11"/>
      <c r="WF9" s="11"/>
      <c r="WG9" s="11"/>
      <c r="WH9" s="11"/>
      <c r="WI9" s="11"/>
      <c r="WJ9" s="11"/>
      <c r="WK9" s="11"/>
      <c r="WL9" s="11"/>
      <c r="WM9" s="11"/>
      <c r="WN9" s="11"/>
      <c r="WO9" s="11"/>
      <c r="WP9" s="11"/>
      <c r="WQ9" s="11"/>
      <c r="WR9" s="11"/>
      <c r="WS9" s="11"/>
      <c r="WT9" s="11"/>
      <c r="WU9" s="11"/>
      <c r="WV9" s="11"/>
      <c r="WW9" s="11"/>
      <c r="WX9" s="11"/>
      <c r="WY9" s="11"/>
      <c r="WZ9" s="11"/>
      <c r="XA9" s="11"/>
      <c r="XB9" s="11"/>
      <c r="XC9" s="11"/>
      <c r="XD9" s="11"/>
      <c r="XE9" s="11"/>
      <c r="XF9" s="11"/>
      <c r="XG9" s="11"/>
      <c r="XH9" s="11"/>
      <c r="XI9" s="11"/>
      <c r="XJ9" s="11"/>
      <c r="XK9" s="11"/>
      <c r="XL9" s="11"/>
      <c r="XM9" s="11"/>
      <c r="XN9" s="11"/>
      <c r="XO9" s="11"/>
      <c r="XP9" s="11"/>
      <c r="XQ9" s="11"/>
      <c r="XR9" s="11"/>
      <c r="XS9" s="11"/>
      <c r="XT9" s="11"/>
      <c r="XU9" s="11"/>
      <c r="XV9" s="11"/>
      <c r="XW9" s="11"/>
      <c r="XX9" s="11"/>
      <c r="XY9" s="11"/>
      <c r="XZ9" s="11"/>
      <c r="YA9" s="11"/>
      <c r="YB9" s="11"/>
      <c r="YC9" s="11"/>
      <c r="YD9" s="11"/>
      <c r="YE9" s="11"/>
      <c r="YF9" s="11"/>
      <c r="YG9" s="11"/>
      <c r="YH9" s="11"/>
      <c r="YI9" s="11"/>
      <c r="YJ9" s="11"/>
      <c r="YK9" s="11"/>
      <c r="YL9" s="11"/>
      <c r="YM9" s="11"/>
      <c r="YN9" s="11"/>
      <c r="YO9" s="11"/>
      <c r="YP9" s="11"/>
      <c r="YQ9" s="11"/>
      <c r="YR9" s="11"/>
      <c r="YS9" s="11"/>
      <c r="YT9" s="11"/>
      <c r="YU9" s="11"/>
      <c r="YV9" s="11"/>
      <c r="YW9" s="11"/>
      <c r="YX9" s="11"/>
      <c r="YY9" s="11"/>
      <c r="YZ9" s="11"/>
      <c r="ZA9" s="11"/>
      <c r="ZB9" s="11"/>
      <c r="ZC9" s="11"/>
      <c r="ZD9" s="11"/>
      <c r="ZE9" s="11"/>
      <c r="ZF9" s="11"/>
      <c r="ZG9" s="11"/>
      <c r="ZH9" s="11"/>
      <c r="ZI9" s="11"/>
      <c r="ZJ9" s="11"/>
      <c r="ZK9" s="11"/>
      <c r="ZL9" s="11"/>
      <c r="ZM9" s="11"/>
      <c r="ZN9" s="11"/>
      <c r="ZO9" s="11"/>
      <c r="ZP9" s="11"/>
      <c r="ZQ9" s="11"/>
      <c r="ZR9" s="11"/>
      <c r="ZS9" s="11"/>
      <c r="ZT9" s="11"/>
      <c r="ZU9" s="11"/>
      <c r="ZV9" s="11"/>
      <c r="ZW9" s="11"/>
      <c r="ZX9" s="11"/>
      <c r="ZY9" s="11"/>
      <c r="ZZ9" s="11"/>
      <c r="AAA9" s="11"/>
      <c r="AAB9" s="11"/>
      <c r="AAC9" s="11"/>
      <c r="AAD9" s="11"/>
      <c r="AAE9" s="11"/>
      <c r="AAF9" s="11"/>
      <c r="AAG9" s="11"/>
      <c r="AAH9" s="11"/>
      <c r="AAI9" s="11"/>
      <c r="AAJ9" s="11"/>
      <c r="AAK9" s="11"/>
      <c r="AAL9" s="11"/>
      <c r="AAM9" s="11"/>
      <c r="AAN9" s="11"/>
      <c r="AAO9" s="11"/>
      <c r="AAP9" s="11"/>
      <c r="AAQ9" s="11"/>
      <c r="AAR9" s="11"/>
      <c r="AAS9" s="11"/>
      <c r="AAT9" s="11"/>
      <c r="AAU9" s="11"/>
      <c r="AAV9" s="11"/>
      <c r="AAW9" s="11"/>
      <c r="AAX9" s="11"/>
      <c r="AAY9" s="11"/>
      <c r="AAZ9" s="11"/>
      <c r="ABA9" s="11"/>
      <c r="ABB9" s="11"/>
      <c r="ABC9" s="11"/>
      <c r="ABD9" s="11"/>
      <c r="ABE9" s="11"/>
      <c r="ABF9" s="11"/>
      <c r="ABG9" s="11"/>
      <c r="ABH9" s="11"/>
      <c r="ABI9" s="11"/>
      <c r="ABJ9" s="11"/>
      <c r="ABK9" s="11"/>
      <c r="ABL9" s="11"/>
      <c r="ABM9" s="11"/>
      <c r="ABN9" s="11"/>
      <c r="ABO9" s="11"/>
      <c r="ABP9" s="11"/>
      <c r="ABQ9" s="11"/>
      <c r="ABR9" s="11"/>
      <c r="ABS9" s="11"/>
      <c r="ABT9" s="11"/>
      <c r="ABU9" s="11"/>
      <c r="ABV9" s="11"/>
      <c r="ABW9" s="11"/>
      <c r="ABX9" s="11"/>
      <c r="ABY9" s="11"/>
      <c r="ABZ9" s="11"/>
      <c r="ACA9" s="11"/>
      <c r="ACB9" s="11"/>
      <c r="ACC9" s="11"/>
      <c r="ACD9" s="11"/>
      <c r="ACE9" s="11"/>
      <c r="ACF9" s="11"/>
      <c r="ACG9" s="11"/>
      <c r="ACH9" s="11"/>
      <c r="ACI9" s="11"/>
      <c r="ACJ9" s="11"/>
      <c r="ACK9" s="11"/>
      <c r="ACL9" s="11"/>
      <c r="ACM9" s="11"/>
      <c r="ACN9" s="11"/>
      <c r="ACO9" s="11"/>
      <c r="ACP9" s="11"/>
      <c r="ACQ9" s="11"/>
      <c r="ACR9" s="11"/>
      <c r="ACS9" s="11"/>
      <c r="ACT9" s="11"/>
      <c r="ACU9" s="11"/>
      <c r="ACV9" s="11"/>
      <c r="ACW9" s="11"/>
      <c r="ACX9" s="11"/>
      <c r="ACY9" s="11"/>
      <c r="ACZ9" s="11"/>
      <c r="ADA9" s="11"/>
      <c r="ADB9" s="11"/>
      <c r="ADC9" s="11"/>
      <c r="ADD9" s="11"/>
      <c r="ADE9" s="11"/>
      <c r="ADF9" s="11"/>
      <c r="ADG9" s="11"/>
      <c r="ADH9" s="11"/>
      <c r="ADI9" s="11"/>
      <c r="ADJ9" s="11"/>
      <c r="ADK9" s="11"/>
      <c r="ADL9" s="11"/>
      <c r="ADM9" s="11"/>
      <c r="ADN9" s="11"/>
      <c r="ADO9" s="11"/>
      <c r="ADP9" s="11"/>
      <c r="ADQ9" s="11"/>
      <c r="ADR9" s="11"/>
      <c r="ADS9" s="11"/>
      <c r="ADT9" s="11"/>
      <c r="ADU9" s="11"/>
      <c r="ADV9" s="11"/>
      <c r="ADW9" s="11"/>
      <c r="ADX9" s="11"/>
      <c r="ADY9" s="11"/>
      <c r="ADZ9" s="11"/>
      <c r="AEA9" s="11"/>
      <c r="AEB9" s="11"/>
      <c r="AEC9" s="11"/>
      <c r="AED9" s="11"/>
      <c r="AEE9" s="11"/>
      <c r="AEF9" s="11"/>
      <c r="AEG9" s="11"/>
      <c r="AEH9" s="11"/>
      <c r="AEI9" s="12">
        <v>33392</v>
      </c>
      <c r="AEJ9" s="11"/>
      <c r="AEK9" s="11"/>
      <c r="AEL9" s="11"/>
      <c r="AEM9" s="11"/>
      <c r="AEN9" s="11"/>
      <c r="AEO9" s="11"/>
      <c r="AEP9" s="11"/>
      <c r="AEQ9" s="11"/>
      <c r="AER9" s="11"/>
      <c r="AES9" s="11"/>
      <c r="AET9" s="11"/>
      <c r="AEU9" s="11"/>
      <c r="AEV9" s="11"/>
      <c r="AEW9" s="11"/>
      <c r="AEX9" s="11"/>
      <c r="AEY9" s="11"/>
      <c r="AEZ9" s="11"/>
      <c r="AFA9" s="11"/>
      <c r="AFB9" s="11"/>
      <c r="AFC9" s="11"/>
      <c r="AFD9" s="11"/>
      <c r="AFE9" s="11"/>
      <c r="AFF9" s="11"/>
      <c r="AFG9" s="11"/>
      <c r="AFH9" s="11"/>
      <c r="AFI9" s="11"/>
      <c r="AFJ9" s="11"/>
      <c r="AFK9" s="11"/>
      <c r="AFL9" s="11"/>
      <c r="AFM9" s="11"/>
      <c r="AFN9" s="11"/>
      <c r="AFO9" s="11"/>
      <c r="AFP9" s="11"/>
      <c r="AFQ9" s="11"/>
      <c r="AFR9" s="11"/>
      <c r="AFS9" s="11"/>
      <c r="AFT9" s="11"/>
      <c r="AFU9" s="11"/>
      <c r="AFV9" s="11"/>
      <c r="AFW9" s="11"/>
      <c r="AFX9" s="11"/>
      <c r="AFY9" s="11"/>
      <c r="AFZ9" s="11"/>
      <c r="AGA9" s="11"/>
      <c r="AGB9" s="11"/>
      <c r="AGC9" s="11"/>
      <c r="AGD9" s="11"/>
      <c r="AGE9" s="11"/>
      <c r="AGF9" s="11"/>
      <c r="AGG9" s="11"/>
      <c r="AGH9" s="11"/>
      <c r="AGI9" s="11"/>
      <c r="AGJ9" s="11"/>
      <c r="AGK9" s="11"/>
      <c r="AGL9" s="11"/>
      <c r="AGM9" s="11"/>
      <c r="AGN9" s="11"/>
      <c r="AGO9" s="11"/>
      <c r="AGP9" s="11"/>
      <c r="AGQ9" s="11"/>
      <c r="AGR9" s="11"/>
      <c r="AGS9" s="11"/>
      <c r="AGT9" s="11"/>
      <c r="AGU9" s="11"/>
      <c r="AGV9" s="11"/>
      <c r="AGW9" s="11"/>
      <c r="AGX9" s="11"/>
      <c r="AGY9" s="11"/>
      <c r="AGZ9" s="11"/>
      <c r="AHA9" s="11"/>
      <c r="AHB9" s="11"/>
      <c r="AHC9" s="11"/>
      <c r="AHD9" s="11"/>
      <c r="AHE9" s="11"/>
      <c r="AHF9" s="11"/>
      <c r="AHG9" s="11"/>
      <c r="AHH9" s="11"/>
      <c r="AHI9" s="11"/>
      <c r="AHJ9" s="11"/>
      <c r="AHK9" s="11"/>
      <c r="AHL9" s="11"/>
      <c r="AHM9" s="11"/>
      <c r="AHN9" s="11"/>
      <c r="AHO9" s="11"/>
      <c r="AHP9" s="11"/>
      <c r="AHQ9" s="11"/>
      <c r="AHR9" s="11"/>
      <c r="AHS9" s="11"/>
      <c r="AHT9" s="11"/>
      <c r="AHU9" s="11"/>
      <c r="AHV9" s="11"/>
      <c r="AHW9" s="11"/>
      <c r="AHX9" s="11"/>
      <c r="AHY9" s="11"/>
      <c r="AHZ9" s="11"/>
      <c r="AIA9" s="11"/>
      <c r="AIB9" s="11"/>
      <c r="AIC9" s="11"/>
      <c r="AID9" s="11"/>
      <c r="AIE9" s="11"/>
      <c r="AIF9" s="11"/>
      <c r="AIG9" s="11"/>
      <c r="AIH9" s="11"/>
      <c r="AII9" s="11"/>
      <c r="AIJ9" s="11"/>
      <c r="AIK9" s="11"/>
      <c r="AIL9" s="11"/>
      <c r="AIM9" s="11"/>
      <c r="AIN9" s="11"/>
      <c r="AIO9" s="11"/>
      <c r="AIP9" s="11"/>
      <c r="AIQ9" s="11"/>
      <c r="AIR9" s="11"/>
      <c r="AIS9" s="11"/>
      <c r="AIT9" s="11"/>
      <c r="AIU9" s="11"/>
      <c r="AIV9" s="11"/>
      <c r="AIW9" s="11"/>
      <c r="AIX9" s="11"/>
      <c r="AIY9" s="11"/>
      <c r="AIZ9" s="11"/>
      <c r="AJA9" s="11"/>
      <c r="AJB9" s="11"/>
      <c r="AJC9" s="11"/>
      <c r="AJD9" s="11"/>
      <c r="AJE9" s="11"/>
      <c r="AJF9" s="11"/>
      <c r="AJG9" s="11"/>
      <c r="AJH9" s="11"/>
      <c r="AJI9" s="11"/>
      <c r="AJJ9" s="11"/>
      <c r="AJK9" s="11"/>
      <c r="AJL9" s="11"/>
      <c r="AJM9" s="11"/>
      <c r="AJN9" s="11"/>
      <c r="AJO9" s="11"/>
      <c r="AJP9" s="11"/>
      <c r="AJQ9" s="11"/>
      <c r="AJR9" s="11"/>
      <c r="AJS9" s="11"/>
      <c r="AJT9" s="11"/>
      <c r="AJU9" s="11"/>
      <c r="AJV9" s="11"/>
      <c r="AJW9" s="11"/>
      <c r="AJX9" s="11"/>
      <c r="AJY9" s="11"/>
      <c r="AJZ9" s="11"/>
      <c r="AKA9" s="11"/>
      <c r="AKB9" s="11"/>
      <c r="AKC9" s="11"/>
      <c r="AKD9" s="11"/>
      <c r="AKE9" s="11"/>
      <c r="AKF9" s="11"/>
      <c r="AKG9" s="11"/>
      <c r="AKH9" s="11"/>
      <c r="AKI9" s="11"/>
      <c r="AKJ9" s="11"/>
      <c r="AKK9" s="11"/>
      <c r="AKL9" s="11"/>
      <c r="AKM9" s="11"/>
      <c r="AKN9" s="11"/>
      <c r="AKO9" s="11"/>
      <c r="AKP9" s="11"/>
      <c r="AKQ9" s="11"/>
      <c r="AKR9" s="11"/>
      <c r="AKS9" s="11"/>
      <c r="AKT9" s="11"/>
      <c r="AKU9" s="11"/>
      <c r="AKV9" s="11"/>
      <c r="AKW9" s="11"/>
      <c r="AKX9" s="11"/>
      <c r="AKY9" s="11"/>
      <c r="AKZ9" s="11"/>
      <c r="ALA9" s="11"/>
      <c r="ALB9" s="11"/>
      <c r="ALC9" s="11"/>
      <c r="ALD9" s="11"/>
      <c r="ALE9" s="11"/>
      <c r="ALF9" s="11"/>
      <c r="ALG9" s="11"/>
      <c r="ALH9" s="11"/>
      <c r="ALI9" s="11"/>
      <c r="ALJ9" s="11"/>
      <c r="ALK9" s="11"/>
      <c r="ALL9" s="11"/>
      <c r="ALM9" s="11"/>
      <c r="ALN9" s="11"/>
      <c r="ALO9" s="11"/>
      <c r="ALP9" s="11"/>
      <c r="ALQ9" s="11"/>
      <c r="ALR9" s="11"/>
      <c r="ALS9" s="11"/>
      <c r="ALT9" s="11"/>
      <c r="ALU9" s="11"/>
      <c r="ALV9" s="11"/>
      <c r="ALW9" s="11"/>
      <c r="ALX9" s="11"/>
      <c r="ALY9" s="11"/>
      <c r="ALZ9" s="11"/>
      <c r="AMA9" s="11"/>
      <c r="AMB9" s="11"/>
      <c r="AMC9" s="11"/>
      <c r="AMD9" s="11"/>
      <c r="AME9" s="11"/>
      <c r="AMF9" s="11"/>
      <c r="AMG9" s="11"/>
      <c r="AMH9" s="11"/>
      <c r="AMI9" s="11"/>
      <c r="AMJ9" s="11"/>
      <c r="AMK9" s="11"/>
      <c r="AML9" s="11"/>
      <c r="AMM9" s="11"/>
      <c r="AMN9" s="11"/>
      <c r="AMO9" s="11"/>
      <c r="AMP9" s="11"/>
      <c r="AMQ9" s="11"/>
      <c r="AMR9" s="11"/>
      <c r="AMS9" s="11"/>
      <c r="AMT9" s="11"/>
      <c r="AMU9" s="11"/>
      <c r="AMV9" s="11"/>
      <c r="AMW9" s="11"/>
      <c r="AMX9" s="11"/>
      <c r="AMY9" s="11"/>
      <c r="AMZ9" s="11"/>
      <c r="ANA9" s="11"/>
      <c r="ANB9" s="11"/>
      <c r="ANC9" s="11"/>
      <c r="AND9" s="11"/>
      <c r="ANE9" s="11"/>
      <c r="ANF9" s="11"/>
      <c r="ANG9" s="11"/>
      <c r="ANH9" s="11"/>
      <c r="ANI9" s="11"/>
      <c r="ANJ9" s="11"/>
      <c r="ANK9" s="11"/>
      <c r="ANL9" s="11"/>
      <c r="ANM9" s="11"/>
      <c r="ANN9" s="11"/>
      <c r="ANO9" s="11"/>
      <c r="ANP9" s="11"/>
      <c r="ANQ9" s="11"/>
      <c r="ANR9" s="11"/>
      <c r="ANS9" s="11"/>
      <c r="ANT9" s="11"/>
      <c r="ANU9" s="12">
        <v>10510</v>
      </c>
      <c r="ANV9" s="12">
        <v>10642</v>
      </c>
      <c r="ANW9" s="11"/>
      <c r="ANX9" s="11"/>
      <c r="ANY9" s="11"/>
      <c r="ANZ9" s="11"/>
      <c r="AOA9" s="11"/>
      <c r="AOB9" s="11"/>
      <c r="AOC9" s="11"/>
      <c r="AOD9" s="11"/>
      <c r="AOE9" s="11"/>
      <c r="AOF9" s="11"/>
      <c r="AOG9" s="11"/>
      <c r="AOH9" s="11"/>
      <c r="AOI9" s="11"/>
      <c r="AOJ9" s="11"/>
      <c r="AOK9" s="11"/>
      <c r="AOL9" s="11"/>
      <c r="AOM9" s="11"/>
      <c r="AON9" s="11"/>
      <c r="AOO9" s="11"/>
      <c r="AOP9" s="11"/>
      <c r="AOQ9" s="11"/>
      <c r="AOR9" s="11"/>
      <c r="AOS9" s="11"/>
      <c r="AOT9" s="11"/>
      <c r="AOU9" s="11"/>
      <c r="AOV9" s="11"/>
      <c r="AOW9" s="11"/>
      <c r="AOX9" s="11"/>
      <c r="AOY9" s="11"/>
      <c r="AOZ9" s="11"/>
      <c r="APA9" s="11"/>
      <c r="APB9" s="11"/>
      <c r="APC9" s="11"/>
      <c r="APD9" s="11"/>
      <c r="APE9" s="11"/>
      <c r="APF9" s="11"/>
      <c r="APG9" s="11"/>
      <c r="APH9" s="11"/>
      <c r="API9" s="11"/>
      <c r="APJ9" s="12">
        <v>32237</v>
      </c>
      <c r="APK9" s="11"/>
      <c r="APL9" s="11"/>
      <c r="APM9" s="11"/>
      <c r="APN9" s="11"/>
      <c r="APO9" s="11"/>
      <c r="APP9" s="11"/>
      <c r="APQ9" s="11"/>
      <c r="APR9" s="11"/>
      <c r="APS9" s="11"/>
      <c r="APT9" s="11"/>
      <c r="APU9" s="11"/>
      <c r="APV9" s="11"/>
      <c r="APW9" s="11"/>
      <c r="APX9" s="11"/>
      <c r="APY9" s="11"/>
      <c r="APZ9" s="11"/>
      <c r="AQA9" s="11"/>
      <c r="AQB9" s="11"/>
      <c r="AQC9" s="11"/>
      <c r="AQD9" s="11"/>
      <c r="AQE9" s="11"/>
      <c r="AQF9" s="11"/>
      <c r="AQG9" s="11"/>
      <c r="AQH9" s="11"/>
      <c r="AQI9" s="11"/>
      <c r="AQJ9" s="11"/>
      <c r="AQK9" s="11"/>
      <c r="AQL9" s="11"/>
      <c r="AQM9" s="11"/>
      <c r="AQN9" s="11"/>
      <c r="AQO9" s="11"/>
      <c r="AQP9" s="11"/>
      <c r="AQQ9" s="11"/>
      <c r="AQR9" s="11"/>
      <c r="AQS9" s="11"/>
      <c r="AQT9" s="11"/>
      <c r="AQU9" s="11"/>
      <c r="AQV9" s="11"/>
      <c r="AQW9" s="11"/>
      <c r="AQX9" s="11"/>
      <c r="AQY9" s="11"/>
      <c r="AQZ9" s="11"/>
      <c r="ARA9" s="11"/>
      <c r="ARB9" s="11"/>
      <c r="ARC9" s="11"/>
      <c r="ARD9" s="11"/>
      <c r="ARE9" s="11"/>
      <c r="ARF9" s="11"/>
      <c r="ARG9" s="11"/>
      <c r="ARH9" s="11"/>
      <c r="ARI9" s="11"/>
      <c r="ARJ9" s="11"/>
      <c r="ARK9" s="11"/>
      <c r="ARL9" s="11"/>
      <c r="ARM9" s="11"/>
      <c r="ARN9" s="11"/>
      <c r="ARO9" s="11"/>
      <c r="ARP9" s="11"/>
      <c r="ARQ9" s="11"/>
      <c r="ARR9" s="11"/>
      <c r="ARS9" s="11"/>
      <c r="ART9" s="11"/>
      <c r="ARU9" s="11"/>
      <c r="ARV9" s="11"/>
      <c r="ARW9" s="11"/>
      <c r="ARX9" s="11"/>
      <c r="ARY9" s="11"/>
      <c r="ARZ9" s="11"/>
      <c r="ASA9" s="11"/>
      <c r="ASB9" s="11"/>
      <c r="ASC9" s="11"/>
      <c r="ASD9" s="11"/>
      <c r="ASE9" s="11"/>
      <c r="ASF9" s="11"/>
      <c r="ASG9" s="11"/>
      <c r="ASH9" s="11"/>
      <c r="ASI9" s="11"/>
      <c r="ASJ9" s="11"/>
      <c r="ASK9" s="11"/>
      <c r="ASL9" s="11"/>
      <c r="ASM9" s="11"/>
      <c r="ASN9" s="11"/>
      <c r="ASO9" s="11"/>
      <c r="ASP9" s="11"/>
      <c r="ASQ9" s="11"/>
      <c r="ASR9" s="11"/>
      <c r="ASS9" s="11"/>
      <c r="AST9" s="11"/>
      <c r="ASU9" s="12">
        <v>21338</v>
      </c>
      <c r="ASV9" s="12">
        <v>19744</v>
      </c>
      <c r="ASW9" s="11"/>
      <c r="ASX9" s="11"/>
      <c r="ASY9" s="11"/>
      <c r="ASZ9" s="11"/>
      <c r="ATA9" s="11"/>
      <c r="ATB9" s="11"/>
      <c r="ATC9" s="11"/>
      <c r="ATD9" s="11"/>
      <c r="ATE9" s="11"/>
      <c r="ATF9" s="11"/>
      <c r="ATG9" s="11"/>
      <c r="ATH9" s="11"/>
      <c r="ATI9" s="11"/>
      <c r="ATJ9" s="11"/>
      <c r="ATK9" s="11"/>
      <c r="ATL9" s="11"/>
      <c r="ATM9" s="11"/>
      <c r="ATN9" s="11"/>
      <c r="ATO9" s="11"/>
      <c r="ATP9" s="11"/>
      <c r="ATQ9" s="11"/>
      <c r="ATR9" s="11"/>
      <c r="ATS9" s="11"/>
      <c r="ATT9" s="11"/>
      <c r="ATU9" s="11"/>
      <c r="ATV9" s="11"/>
      <c r="ATW9" s="11"/>
      <c r="ATX9" s="11"/>
      <c r="ATY9" s="11"/>
      <c r="ATZ9" s="11"/>
      <c r="AUA9" s="11"/>
      <c r="AUB9" s="11"/>
      <c r="AUC9" s="11"/>
      <c r="AUD9" s="11"/>
      <c r="AUE9" s="11"/>
      <c r="AUF9" s="11"/>
      <c r="AUG9" s="11"/>
      <c r="AUH9" s="11"/>
      <c r="AUI9" s="11"/>
      <c r="AUJ9" s="11"/>
      <c r="AUK9" s="11"/>
      <c r="AUL9" s="11"/>
      <c r="AUM9" s="11"/>
      <c r="AUN9" s="11"/>
      <c r="AUO9" s="11"/>
      <c r="AUP9" s="11"/>
      <c r="AUQ9" s="11"/>
      <c r="AUR9" s="11"/>
      <c r="AUS9" s="11"/>
      <c r="AUT9" s="11"/>
      <c r="AUU9" s="11"/>
      <c r="AUV9" s="11"/>
      <c r="AUW9" s="11"/>
      <c r="AUX9" s="11"/>
      <c r="AUY9" s="11"/>
      <c r="AUZ9" s="11"/>
      <c r="AVA9" s="11"/>
      <c r="AVB9" s="11"/>
      <c r="AVC9" s="11"/>
      <c r="AVD9" s="11"/>
      <c r="AVE9" s="11"/>
      <c r="AVF9" s="11"/>
      <c r="AVG9" s="11"/>
      <c r="AVH9" s="11"/>
      <c r="AVI9" s="11"/>
      <c r="AVJ9" s="11"/>
      <c r="AVK9" s="11"/>
      <c r="AVL9" s="11"/>
      <c r="AVM9" s="11"/>
      <c r="AVN9" s="11"/>
      <c r="AVO9" s="11"/>
      <c r="AVP9" s="11"/>
      <c r="AVQ9" s="11"/>
      <c r="AVR9" s="11"/>
      <c r="AVS9" s="11"/>
      <c r="AVT9" s="11"/>
      <c r="AVU9" s="11"/>
      <c r="AVV9" s="11"/>
      <c r="AVW9" s="11"/>
      <c r="AVX9" s="11"/>
      <c r="AVY9" s="11"/>
      <c r="AVZ9" s="11"/>
      <c r="AWA9" s="11"/>
      <c r="AWB9" s="11"/>
      <c r="AWC9" s="11"/>
      <c r="AWD9" s="11"/>
      <c r="AWE9" s="11"/>
      <c r="AWF9" s="11"/>
      <c r="AWG9" s="11"/>
      <c r="AWH9" s="11"/>
      <c r="AWI9" s="11"/>
      <c r="AWJ9" s="11"/>
      <c r="AWK9" s="11"/>
      <c r="AWL9" s="11"/>
      <c r="AWM9" s="11"/>
      <c r="AWN9" s="11"/>
      <c r="AWO9" s="11"/>
      <c r="AWP9" s="11"/>
      <c r="AWQ9" s="11"/>
      <c r="AWR9" s="11"/>
      <c r="AWS9" s="11"/>
      <c r="AWT9" s="11"/>
      <c r="AWU9" s="11"/>
      <c r="AWV9" s="11"/>
      <c r="AWW9" s="11"/>
      <c r="AWX9" s="11"/>
      <c r="AWY9" s="11"/>
      <c r="AWZ9" s="11"/>
      <c r="AXA9" s="11"/>
      <c r="AXB9" s="12">
        <v>17434</v>
      </c>
      <c r="AXC9" s="12">
        <v>22432</v>
      </c>
      <c r="AXD9" s="11"/>
      <c r="AXE9" s="11"/>
      <c r="AXF9" s="11"/>
      <c r="AXG9" s="11"/>
      <c r="AXH9" s="11"/>
      <c r="AXI9" s="11"/>
      <c r="AXJ9" s="11"/>
      <c r="AXK9" s="11"/>
      <c r="AXL9" s="11"/>
      <c r="AXM9" s="11"/>
      <c r="AXN9" s="11"/>
      <c r="AXO9" s="11"/>
      <c r="AXP9" s="11"/>
      <c r="AXQ9" s="11"/>
      <c r="AXR9" s="11"/>
      <c r="AXS9" s="11"/>
      <c r="AXT9" s="11"/>
      <c r="AXU9" s="11"/>
      <c r="AXV9" s="11"/>
      <c r="AXW9" s="11"/>
      <c r="AXX9" s="11"/>
      <c r="AXY9" s="11"/>
      <c r="AXZ9" s="11"/>
      <c r="AYA9" s="11"/>
      <c r="AYB9" s="11"/>
      <c r="AYC9" s="11"/>
      <c r="AYD9" s="11"/>
      <c r="AYE9" s="11"/>
      <c r="AYF9" s="11"/>
      <c r="AYG9" s="11"/>
      <c r="AYH9" s="11"/>
      <c r="AYI9" s="11"/>
      <c r="AYJ9" s="11"/>
      <c r="AYK9" s="11"/>
      <c r="AYL9" s="11"/>
      <c r="AYM9" s="11"/>
      <c r="AYN9" s="11"/>
      <c r="AYO9" s="11"/>
      <c r="AYP9" s="11"/>
      <c r="AYQ9" s="11"/>
      <c r="AYR9" s="11"/>
      <c r="AYS9" s="11"/>
      <c r="AYT9" s="11"/>
      <c r="AYU9" s="11"/>
      <c r="AYV9" s="11"/>
      <c r="AYW9" s="11"/>
      <c r="AYX9" s="11"/>
      <c r="AYY9" s="11"/>
      <c r="AYZ9" s="11"/>
      <c r="AZA9" s="11"/>
      <c r="AZB9" s="11"/>
      <c r="AZC9" s="11"/>
      <c r="AZD9" s="11"/>
      <c r="AZE9" s="11"/>
      <c r="AZF9" s="11"/>
      <c r="AZG9" s="11"/>
      <c r="AZH9" s="11"/>
      <c r="AZI9" s="11"/>
      <c r="AZJ9" s="11"/>
      <c r="AZK9" s="11"/>
      <c r="AZL9" s="11"/>
      <c r="AZM9" s="11"/>
      <c r="AZN9" s="11"/>
      <c r="AZO9" s="11"/>
      <c r="AZP9" s="11"/>
      <c r="AZQ9" s="11"/>
      <c r="AZR9" s="11"/>
      <c r="AZS9" s="11"/>
      <c r="AZT9" s="11"/>
      <c r="AZU9" s="11"/>
      <c r="AZV9" s="11"/>
      <c r="AZW9" s="11"/>
      <c r="AZX9" s="11"/>
      <c r="AZY9" s="11"/>
      <c r="AZZ9" s="11"/>
      <c r="BAA9" s="11"/>
      <c r="BAB9" s="11"/>
      <c r="BAC9" s="11"/>
      <c r="BAD9" s="11"/>
      <c r="BAE9" s="11"/>
      <c r="BAF9" s="11"/>
      <c r="BAG9" s="11"/>
      <c r="BAH9" s="11"/>
      <c r="BAI9" s="11"/>
      <c r="BAJ9" s="11"/>
      <c r="BAK9" s="11"/>
      <c r="BAL9" s="11"/>
      <c r="BAM9" s="11"/>
      <c r="BAN9" s="11"/>
      <c r="BAO9" s="11"/>
      <c r="BAP9" s="11"/>
      <c r="BAQ9" s="11"/>
      <c r="BAR9" s="11"/>
      <c r="BAS9" s="11"/>
      <c r="BAT9" s="11"/>
      <c r="BAU9" s="11"/>
      <c r="BAV9" s="11"/>
      <c r="BAW9" s="11"/>
      <c r="BAX9" s="11"/>
      <c r="BAY9" s="11"/>
      <c r="BAZ9" s="11"/>
      <c r="BBA9" s="11"/>
      <c r="BBB9" s="11"/>
      <c r="BBC9" s="11"/>
      <c r="BBD9" s="11"/>
      <c r="BBE9" s="11"/>
      <c r="BBF9" s="11"/>
      <c r="BBG9" s="11"/>
      <c r="BBH9" s="11"/>
      <c r="BBI9" s="11"/>
      <c r="BBJ9" s="11"/>
      <c r="BBK9" s="11"/>
      <c r="BBL9" s="11"/>
      <c r="BBM9" s="12">
        <v>17640</v>
      </c>
      <c r="BBN9" s="12">
        <v>24697</v>
      </c>
      <c r="BBO9" s="11"/>
      <c r="BBP9" s="11"/>
      <c r="BBQ9" s="11"/>
      <c r="BBR9" s="11"/>
      <c r="BBS9" s="11"/>
      <c r="BBT9" s="11"/>
      <c r="BBU9" s="11"/>
      <c r="BBV9" s="11"/>
      <c r="BBW9" s="11"/>
      <c r="BBX9" s="11"/>
      <c r="BBY9" s="11"/>
      <c r="BBZ9" s="11"/>
      <c r="BCA9" s="11"/>
      <c r="BCB9" s="11"/>
      <c r="BCC9" s="11"/>
      <c r="BCD9" s="11"/>
      <c r="BCE9" s="11"/>
      <c r="BCF9" s="11"/>
      <c r="BCG9" s="11"/>
      <c r="BCH9" s="11"/>
      <c r="BCI9" s="11"/>
      <c r="BCJ9" s="11"/>
      <c r="BCK9" s="11"/>
      <c r="BCL9" s="11"/>
      <c r="BCM9" s="11"/>
      <c r="BCN9" s="11"/>
      <c r="BCO9" s="11"/>
      <c r="BCP9" s="11"/>
      <c r="BCQ9" s="11"/>
      <c r="BCR9" s="11"/>
      <c r="BCS9" s="11"/>
      <c r="BCT9" s="11"/>
      <c r="BCU9" s="11"/>
      <c r="BCV9" s="11"/>
      <c r="BCW9" s="11"/>
      <c r="BCX9" s="11"/>
      <c r="BCY9" s="11"/>
      <c r="BCZ9" s="11"/>
      <c r="BDA9" s="11"/>
      <c r="BDB9" s="11"/>
      <c r="BDC9" s="11"/>
      <c r="BDD9" s="11"/>
      <c r="BDE9" s="11"/>
      <c r="BDF9" s="11"/>
      <c r="BDG9" s="11"/>
      <c r="BDH9" s="11"/>
      <c r="BDI9" s="11"/>
      <c r="BDJ9" s="11"/>
      <c r="BDK9" s="11"/>
      <c r="BDL9" s="11"/>
      <c r="BDM9" s="11"/>
      <c r="BDN9" s="11"/>
      <c r="BDO9" s="11"/>
      <c r="BDP9" s="11"/>
      <c r="BDQ9" s="11"/>
      <c r="BDR9" s="11"/>
      <c r="BDS9" s="11"/>
      <c r="BDT9" s="11"/>
      <c r="BDU9" s="11"/>
      <c r="BDV9" s="11"/>
      <c r="BDW9" s="11"/>
      <c r="BDX9" s="11"/>
      <c r="BDY9" s="11"/>
      <c r="BDZ9" s="11"/>
      <c r="BEA9" s="11"/>
      <c r="BEB9" s="11"/>
      <c r="BEC9" s="11"/>
      <c r="BED9" s="11"/>
      <c r="BEE9" s="11"/>
      <c r="BEF9" s="11"/>
      <c r="BEG9" s="11"/>
      <c r="BEH9" s="11"/>
      <c r="BEI9" s="11"/>
      <c r="BEJ9" s="11"/>
      <c r="BEK9" s="11"/>
      <c r="BEL9" s="11"/>
      <c r="BEM9" s="11"/>
      <c r="BEN9" s="11"/>
      <c r="BEO9" s="11"/>
      <c r="BEP9" s="11"/>
      <c r="BEQ9" s="11"/>
      <c r="BER9" s="11"/>
      <c r="BES9" s="11"/>
      <c r="BET9" s="11"/>
      <c r="BEU9" s="11"/>
      <c r="BEV9" s="11"/>
      <c r="BEW9" s="11"/>
      <c r="BEX9" s="11"/>
      <c r="BEY9" s="11"/>
      <c r="BEZ9" s="11"/>
      <c r="BFA9" s="11"/>
      <c r="BFB9" s="11"/>
      <c r="BFC9" s="11"/>
      <c r="BFD9" s="11"/>
      <c r="BFE9" s="11"/>
      <c r="BFF9" s="11"/>
      <c r="BFG9" s="11"/>
      <c r="BFH9" s="11"/>
      <c r="BFI9" s="11"/>
      <c r="BFJ9" s="11"/>
      <c r="BFK9" s="11"/>
      <c r="BFL9" s="11"/>
      <c r="BFM9" s="11"/>
      <c r="BFN9" s="11"/>
      <c r="BFO9" s="11"/>
      <c r="BFP9" s="11"/>
      <c r="BFQ9" s="11"/>
      <c r="BFR9" s="11"/>
      <c r="BFS9" s="11"/>
      <c r="BFT9" s="11"/>
      <c r="BFU9" s="11"/>
      <c r="BFV9" s="11"/>
      <c r="BFW9" s="11"/>
      <c r="BFX9" s="12">
        <v>25589</v>
      </c>
      <c r="BFY9" s="12">
        <v>15031</v>
      </c>
      <c r="BFZ9" s="11"/>
      <c r="BGA9" s="11"/>
      <c r="BGB9" s="11"/>
      <c r="BGC9" s="11"/>
      <c r="BGD9" s="11"/>
      <c r="BGE9" s="11"/>
      <c r="BGF9" s="11"/>
      <c r="BGG9" s="11"/>
      <c r="BGH9" s="11"/>
      <c r="BGI9" s="11"/>
      <c r="BGJ9" s="11"/>
      <c r="BGK9" s="11"/>
      <c r="BGL9" s="11"/>
      <c r="BGM9" s="11"/>
      <c r="BGN9" s="11"/>
      <c r="BGO9" s="11"/>
      <c r="BGP9" s="11"/>
      <c r="BGQ9" s="11"/>
      <c r="BGR9" s="11"/>
      <c r="BGS9" s="11"/>
      <c r="BGT9" s="11"/>
      <c r="BGU9" s="11"/>
      <c r="BGV9" s="11"/>
      <c r="BGW9" s="11"/>
      <c r="BGX9" s="11"/>
      <c r="BGY9" s="11"/>
      <c r="BGZ9" s="11"/>
      <c r="BHA9" s="11"/>
      <c r="BHB9" s="11"/>
      <c r="BHC9" s="11"/>
      <c r="BHD9" s="11"/>
      <c r="BHE9" s="11"/>
      <c r="BHF9" s="11"/>
      <c r="BHG9" s="11"/>
      <c r="BHH9" s="11"/>
      <c r="BHI9" s="11"/>
      <c r="BHJ9" s="11"/>
      <c r="BHK9" s="11"/>
      <c r="BHL9" s="11"/>
      <c r="BHM9" s="11"/>
      <c r="BHN9" s="11"/>
      <c r="BHO9" s="11"/>
      <c r="BHP9" s="11"/>
      <c r="BHQ9" s="11"/>
      <c r="BHR9" s="11"/>
      <c r="BHS9" s="11"/>
      <c r="BHT9" s="11"/>
      <c r="BHU9" s="11"/>
      <c r="BHV9" s="11"/>
      <c r="BHW9" s="11"/>
      <c r="BHX9" s="11"/>
      <c r="BHY9" s="11"/>
      <c r="BHZ9" s="11"/>
      <c r="BIA9" s="11"/>
      <c r="BIB9" s="11"/>
      <c r="BIC9" s="11"/>
      <c r="BID9" s="11"/>
      <c r="BIE9" s="11"/>
      <c r="BIF9" s="11"/>
      <c r="BIG9" s="11"/>
      <c r="BIH9" s="11"/>
      <c r="BII9" s="11"/>
      <c r="BIJ9" s="11"/>
      <c r="BIK9" s="11"/>
      <c r="BIL9" s="11"/>
      <c r="BIM9" s="11"/>
      <c r="BIN9" s="11"/>
      <c r="BIO9" s="11"/>
      <c r="BIP9" s="11"/>
      <c r="BIQ9" s="11"/>
      <c r="BIR9" s="11"/>
      <c r="BIS9" s="11"/>
      <c r="BIT9" s="11"/>
      <c r="BIU9" s="11"/>
      <c r="BIV9" s="11"/>
      <c r="BIW9" s="11"/>
      <c r="BIX9" s="11"/>
      <c r="BIY9" s="11"/>
      <c r="BIZ9" s="11"/>
      <c r="BJA9" s="11"/>
      <c r="BJB9" s="11"/>
      <c r="BJC9" s="11"/>
      <c r="BJD9" s="11"/>
      <c r="BJE9" s="11"/>
      <c r="BJF9" s="11"/>
      <c r="BJG9" s="11"/>
      <c r="BJH9" s="11"/>
      <c r="BJI9" s="11"/>
      <c r="BJJ9" s="11"/>
      <c r="BJK9" s="11"/>
      <c r="BJL9" s="11"/>
      <c r="BJM9" s="11"/>
      <c r="BJN9" s="11"/>
      <c r="BJO9" s="11"/>
      <c r="BJP9" s="11"/>
      <c r="BJQ9" s="11"/>
      <c r="BJR9" s="11"/>
      <c r="BJS9" s="11"/>
      <c r="BJT9" s="11"/>
      <c r="BJU9" s="11"/>
      <c r="BJV9" s="11"/>
      <c r="BJW9" s="11"/>
      <c r="BJX9" s="11"/>
      <c r="BJY9" s="11"/>
      <c r="BJZ9" s="11"/>
      <c r="BKA9" s="11"/>
      <c r="BKB9" s="11"/>
    </row>
    <row r="10" spans="1:1640" x14ac:dyDescent="0.2">
      <c r="A10" s="5" t="s">
        <v>2501</v>
      </c>
      <c r="B10" s="9" t="s">
        <v>2502</v>
      </c>
      <c r="C10" s="9" t="s">
        <v>2503</v>
      </c>
      <c r="D10" s="10">
        <v>47858</v>
      </c>
      <c r="E10" s="10">
        <v>28008</v>
      </c>
      <c r="F10" s="9">
        <v>21</v>
      </c>
      <c r="G10" s="9">
        <v>0</v>
      </c>
      <c r="H10" s="9">
        <v>102</v>
      </c>
      <c r="I10" s="9">
        <v>43</v>
      </c>
      <c r="J10" s="9">
        <v>434</v>
      </c>
      <c r="K10" s="9">
        <v>0</v>
      </c>
      <c r="L10" s="10">
        <v>18307</v>
      </c>
      <c r="M10" s="9">
        <v>0</v>
      </c>
      <c r="N10" s="9">
        <v>0</v>
      </c>
      <c r="O10" s="10">
        <v>8543</v>
      </c>
      <c r="P10" s="9">
        <v>188</v>
      </c>
      <c r="Q10" s="9">
        <v>0</v>
      </c>
      <c r="R10" s="9">
        <v>0</v>
      </c>
      <c r="S10" s="10">
        <v>17662</v>
      </c>
      <c r="T10" s="10">
        <v>8066</v>
      </c>
      <c r="U10" s="10">
        <v>1200</v>
      </c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>
        <v>972</v>
      </c>
      <c r="AN10" s="9">
        <v>739</v>
      </c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10">
        <v>16900</v>
      </c>
      <c r="BL10" s="10">
        <v>7285</v>
      </c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22"/>
      <c r="CE10" s="22"/>
      <c r="CF10" s="9">
        <v>314</v>
      </c>
      <c r="CG10" s="10">
        <v>1339</v>
      </c>
      <c r="CH10" s="9"/>
      <c r="CI10" s="9"/>
      <c r="CJ10" s="9"/>
      <c r="CK10" s="9"/>
      <c r="CL10" s="9"/>
      <c r="CM10" s="9"/>
      <c r="CN10" s="9"/>
      <c r="CO10" s="9"/>
      <c r="CP10" s="10">
        <v>15604</v>
      </c>
      <c r="CQ10" s="10">
        <v>8010</v>
      </c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>
        <v>375</v>
      </c>
      <c r="IQ10" s="10">
        <v>1256</v>
      </c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10">
        <v>17392</v>
      </c>
      <c r="JV10" s="10">
        <v>6621</v>
      </c>
      <c r="JW10" s="9"/>
      <c r="JX10" s="9"/>
      <c r="JY10" s="9"/>
      <c r="JZ10" s="9"/>
      <c r="KA10" s="9"/>
      <c r="KB10" s="9"/>
      <c r="KC10" s="9"/>
      <c r="KD10" s="9"/>
      <c r="KE10" s="9"/>
      <c r="KF10" s="10">
        <v>10874</v>
      </c>
      <c r="KG10" s="10">
        <v>8128</v>
      </c>
      <c r="KH10" s="10">
        <v>6721</v>
      </c>
      <c r="KI10" s="10">
        <v>12388</v>
      </c>
      <c r="KJ10" s="10">
        <v>10732</v>
      </c>
      <c r="KK10" s="10">
        <v>9184</v>
      </c>
      <c r="KL10" s="10">
        <v>7532</v>
      </c>
      <c r="KM10" s="10">
        <v>15639</v>
      </c>
      <c r="KN10" s="10">
        <v>12045</v>
      </c>
      <c r="KO10" s="10">
        <v>11652</v>
      </c>
      <c r="KP10" s="9"/>
      <c r="KQ10" s="9"/>
      <c r="KR10" s="9"/>
      <c r="KS10" s="9"/>
      <c r="KT10" s="9"/>
      <c r="KU10" s="9"/>
      <c r="KV10" s="9"/>
      <c r="KW10" s="9"/>
      <c r="KX10" s="9"/>
      <c r="KY10" s="10">
        <v>16465</v>
      </c>
      <c r="KZ10" s="10">
        <v>6858</v>
      </c>
      <c r="LA10" s="10">
        <v>12070</v>
      </c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>
        <v>874</v>
      </c>
      <c r="MJ10" s="9">
        <v>135</v>
      </c>
      <c r="MK10" s="9">
        <v>284</v>
      </c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10">
        <v>20817</v>
      </c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10">
        <v>14943</v>
      </c>
      <c r="RQ10" s="10">
        <v>8342</v>
      </c>
      <c r="RR10" s="10">
        <v>14322</v>
      </c>
      <c r="RS10" s="9">
        <v>10875</v>
      </c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/>
      <c r="VB10" s="9"/>
      <c r="VC10" s="9"/>
      <c r="VD10" s="9"/>
      <c r="VE10" s="9"/>
      <c r="VF10" s="9"/>
      <c r="VG10" s="9"/>
      <c r="VH10" s="9"/>
      <c r="VI10" s="9"/>
      <c r="VJ10" s="9"/>
      <c r="VK10" s="9"/>
      <c r="VL10" s="9"/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9"/>
      <c r="WN10" s="9"/>
      <c r="WO10" s="9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9"/>
      <c r="XV10" s="9"/>
      <c r="XW10" s="9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9"/>
      <c r="ZD10" s="9"/>
      <c r="ZE10" s="9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  <c r="ZS10" s="9"/>
      <c r="ZT10" s="9"/>
      <c r="ZU10" s="9"/>
      <c r="ZV10" s="9"/>
      <c r="ZW10" s="9"/>
      <c r="ZX10" s="9"/>
      <c r="ZY10" s="9"/>
      <c r="ZZ10" s="9"/>
      <c r="AAA10" s="9"/>
      <c r="AAB10" s="9"/>
      <c r="AAC10" s="9"/>
      <c r="AAD10" s="9"/>
      <c r="AAE10" s="9"/>
      <c r="AAF10" s="9"/>
      <c r="AAG10" s="9"/>
      <c r="AAH10" s="9"/>
      <c r="AAI10" s="9"/>
      <c r="AAJ10" s="9"/>
      <c r="AAK10" s="9"/>
      <c r="AAL10" s="9"/>
      <c r="AAM10" s="9"/>
      <c r="AAN10" s="9"/>
      <c r="AAO10" s="9"/>
      <c r="AAP10" s="9"/>
      <c r="AAQ10" s="9"/>
      <c r="AAR10" s="9"/>
      <c r="AAS10" s="9"/>
      <c r="AAT10" s="9"/>
      <c r="AAU10" s="9"/>
      <c r="AAV10" s="9"/>
      <c r="AAW10" s="9"/>
      <c r="AAX10" s="9"/>
      <c r="AAY10" s="9"/>
      <c r="AAZ10" s="9"/>
      <c r="ABA10" s="9"/>
      <c r="ABB10" s="9"/>
      <c r="ABC10" s="9"/>
      <c r="ABD10" s="9"/>
      <c r="ABE10" s="9"/>
      <c r="ABF10" s="9"/>
      <c r="ABG10" s="9"/>
      <c r="ABH10" s="9"/>
      <c r="ABI10" s="9"/>
      <c r="ABJ10" s="9"/>
      <c r="ABK10" s="9"/>
      <c r="ABL10" s="9"/>
      <c r="ABM10" s="9"/>
      <c r="ABN10" s="9"/>
      <c r="ABO10" s="9"/>
      <c r="ABP10" s="9"/>
      <c r="ABQ10" s="9"/>
      <c r="ABR10" s="9"/>
      <c r="ABS10" s="9"/>
      <c r="ABT10" s="9"/>
      <c r="ABU10" s="9"/>
      <c r="ABV10" s="9"/>
      <c r="ABW10" s="9"/>
      <c r="ABX10" s="9"/>
      <c r="ABY10" s="9"/>
      <c r="ABZ10" s="9"/>
      <c r="ACA10" s="9"/>
      <c r="ACB10" s="9"/>
      <c r="ACC10" s="9"/>
      <c r="ACD10" s="9"/>
      <c r="ACE10" s="9"/>
      <c r="ACF10" s="9"/>
      <c r="ACG10" s="9"/>
      <c r="ACH10" s="9"/>
      <c r="ACI10" s="9"/>
      <c r="ACJ10" s="9"/>
      <c r="ACK10" s="9"/>
      <c r="ACL10" s="9"/>
      <c r="ACM10" s="9"/>
      <c r="ACN10" s="9"/>
      <c r="ACO10" s="9"/>
      <c r="ACP10" s="9"/>
      <c r="ACQ10" s="9"/>
      <c r="ACR10" s="9"/>
      <c r="ACS10" s="9"/>
      <c r="ACT10" s="9"/>
      <c r="ACU10" s="9"/>
      <c r="ACV10" s="9"/>
      <c r="ACW10" s="9"/>
      <c r="ACX10" s="9"/>
      <c r="ACY10" s="9"/>
      <c r="ACZ10" s="9"/>
      <c r="ADA10" s="9"/>
      <c r="ADB10" s="9"/>
      <c r="ADC10" s="9"/>
      <c r="ADD10" s="9"/>
      <c r="ADE10" s="9"/>
      <c r="ADF10" s="9"/>
      <c r="ADG10" s="9"/>
      <c r="ADH10" s="9"/>
      <c r="ADI10" s="9"/>
      <c r="ADJ10" s="9"/>
      <c r="ADK10" s="9"/>
      <c r="ADL10" s="9"/>
      <c r="ADM10" s="9"/>
      <c r="ADN10" s="9"/>
      <c r="ADO10" s="9"/>
      <c r="ADP10" s="9"/>
      <c r="ADQ10" s="9"/>
      <c r="ADR10" s="9"/>
      <c r="ADS10" s="9"/>
      <c r="ADT10" s="9"/>
      <c r="ADU10" s="9"/>
      <c r="ADV10" s="9"/>
      <c r="ADW10" s="9"/>
      <c r="ADX10" s="9"/>
      <c r="ADY10" s="9"/>
      <c r="ADZ10" s="9"/>
      <c r="AEA10" s="9"/>
      <c r="AEB10" s="9"/>
      <c r="AEC10" s="9"/>
      <c r="AED10" s="9"/>
      <c r="AEE10" s="9"/>
      <c r="AEF10" s="9"/>
      <c r="AEG10" s="9"/>
      <c r="AEH10" s="9"/>
      <c r="AEI10" s="9"/>
      <c r="AEJ10" s="10">
        <v>20498</v>
      </c>
      <c r="AEK10" s="9"/>
      <c r="AEL10" s="9"/>
      <c r="AEM10" s="9"/>
      <c r="AEN10" s="9"/>
      <c r="AEO10" s="9"/>
      <c r="AEP10" s="9"/>
      <c r="AEQ10" s="9"/>
      <c r="AER10" s="9"/>
      <c r="AES10" s="9"/>
      <c r="AET10" s="9"/>
      <c r="AEU10" s="9"/>
      <c r="AEV10" s="9"/>
      <c r="AEW10" s="9"/>
      <c r="AEX10" s="9"/>
      <c r="AEY10" s="9"/>
      <c r="AEZ10" s="9"/>
      <c r="AFA10" s="9"/>
      <c r="AFB10" s="9"/>
      <c r="AFC10" s="9"/>
      <c r="AFD10" s="9"/>
      <c r="AFE10" s="9"/>
      <c r="AFF10" s="9"/>
      <c r="AFG10" s="9"/>
      <c r="AFH10" s="9"/>
      <c r="AFI10" s="9"/>
      <c r="AFJ10" s="9"/>
      <c r="AFK10" s="9"/>
      <c r="AFL10" s="9"/>
      <c r="AFM10" s="9"/>
      <c r="AFN10" s="9"/>
      <c r="AFO10" s="9"/>
      <c r="AFP10" s="9"/>
      <c r="AFQ10" s="9"/>
      <c r="AFR10" s="9"/>
      <c r="AFS10" s="9"/>
      <c r="AFT10" s="9"/>
      <c r="AFU10" s="9"/>
      <c r="AFV10" s="9"/>
      <c r="AFW10" s="9"/>
      <c r="AFX10" s="9"/>
      <c r="AFY10" s="9"/>
      <c r="AFZ10" s="9"/>
      <c r="AGA10" s="9"/>
      <c r="AGB10" s="9"/>
      <c r="AGC10" s="9"/>
      <c r="AGD10" s="9"/>
      <c r="AGE10" s="9"/>
      <c r="AGF10" s="9"/>
      <c r="AGG10" s="9"/>
      <c r="AGH10" s="9"/>
      <c r="AGI10" s="9"/>
      <c r="AGJ10" s="9"/>
      <c r="AGK10" s="9"/>
      <c r="AGL10" s="9"/>
      <c r="AGM10" s="9"/>
      <c r="AGN10" s="9"/>
      <c r="AGO10" s="9"/>
      <c r="AGP10" s="9"/>
      <c r="AGQ10" s="9"/>
      <c r="AGR10" s="9"/>
      <c r="AGS10" s="9"/>
      <c r="AGT10" s="9"/>
      <c r="AGU10" s="9"/>
      <c r="AGV10" s="9"/>
      <c r="AGW10" s="9"/>
      <c r="AGX10" s="9"/>
      <c r="AGY10" s="9"/>
      <c r="AGZ10" s="9"/>
      <c r="AHA10" s="9"/>
      <c r="AHB10" s="9"/>
      <c r="AHC10" s="9"/>
      <c r="AHD10" s="9"/>
      <c r="AHE10" s="9"/>
      <c r="AHF10" s="9"/>
      <c r="AHG10" s="9"/>
      <c r="AHH10" s="9"/>
      <c r="AHI10" s="9"/>
      <c r="AHJ10" s="9"/>
      <c r="AHK10" s="9"/>
      <c r="AHL10" s="9"/>
      <c r="AHM10" s="9"/>
      <c r="AHN10" s="9"/>
      <c r="AHO10" s="9"/>
      <c r="AHP10" s="9"/>
      <c r="AHQ10" s="9"/>
      <c r="AHR10" s="9"/>
      <c r="AHS10" s="9"/>
      <c r="AHT10" s="9"/>
      <c r="AHU10" s="9"/>
      <c r="AHV10" s="9"/>
      <c r="AHW10" s="9"/>
      <c r="AHX10" s="9"/>
      <c r="AHY10" s="9"/>
      <c r="AHZ10" s="9"/>
      <c r="AIA10" s="9"/>
      <c r="AIB10" s="9"/>
      <c r="AIC10" s="9"/>
      <c r="AID10" s="9"/>
      <c r="AIE10" s="9"/>
      <c r="AIF10" s="9"/>
      <c r="AIG10" s="9"/>
      <c r="AIH10" s="9"/>
      <c r="AII10" s="9"/>
      <c r="AIJ10" s="9"/>
      <c r="AIK10" s="9"/>
      <c r="AIL10" s="9"/>
      <c r="AIM10" s="9"/>
      <c r="AIN10" s="9"/>
      <c r="AIO10" s="9"/>
      <c r="AIP10" s="9"/>
      <c r="AIQ10" s="9"/>
      <c r="AIR10" s="9"/>
      <c r="AIS10" s="9"/>
      <c r="AIT10" s="9"/>
      <c r="AIU10" s="9"/>
      <c r="AIV10" s="9"/>
      <c r="AIW10" s="9"/>
      <c r="AIX10" s="9"/>
      <c r="AIY10" s="9"/>
      <c r="AIZ10" s="9"/>
      <c r="AJA10" s="9"/>
      <c r="AJB10" s="9"/>
      <c r="AJC10" s="9"/>
      <c r="AJD10" s="9"/>
      <c r="AJE10" s="9"/>
      <c r="AJF10" s="9"/>
      <c r="AJG10" s="9"/>
      <c r="AJH10" s="9"/>
      <c r="AJI10" s="9"/>
      <c r="AJJ10" s="9"/>
      <c r="AJK10" s="9"/>
      <c r="AJL10" s="9"/>
      <c r="AJM10" s="9"/>
      <c r="AJN10" s="9"/>
      <c r="AJO10" s="9"/>
      <c r="AJP10" s="9"/>
      <c r="AJQ10" s="9"/>
      <c r="AJR10" s="9"/>
      <c r="AJS10" s="9"/>
      <c r="AJT10" s="9"/>
      <c r="AJU10" s="9"/>
      <c r="AJV10" s="9"/>
      <c r="AJW10" s="9"/>
      <c r="AJX10" s="9"/>
      <c r="AJY10" s="9"/>
      <c r="AJZ10" s="9"/>
      <c r="AKA10" s="9"/>
      <c r="AKB10" s="9"/>
      <c r="AKC10" s="9"/>
      <c r="AKD10" s="9"/>
      <c r="AKE10" s="9"/>
      <c r="AKF10" s="9"/>
      <c r="AKG10" s="9"/>
      <c r="AKH10" s="9"/>
      <c r="AKI10" s="9"/>
      <c r="AKJ10" s="9"/>
      <c r="AKK10" s="9"/>
      <c r="AKL10" s="9"/>
      <c r="AKM10" s="9"/>
      <c r="AKN10" s="9"/>
      <c r="AKO10" s="9"/>
      <c r="AKP10" s="9"/>
      <c r="AKQ10" s="9"/>
      <c r="AKR10" s="9"/>
      <c r="AKS10" s="9"/>
      <c r="AKT10" s="9"/>
      <c r="AKU10" s="9"/>
      <c r="AKV10" s="9"/>
      <c r="AKW10" s="9"/>
      <c r="AKX10" s="9"/>
      <c r="AKY10" s="9"/>
      <c r="AKZ10" s="9"/>
      <c r="ALA10" s="9"/>
      <c r="ALB10" s="9"/>
      <c r="ALC10" s="9"/>
      <c r="ALD10" s="9"/>
      <c r="ALE10" s="9"/>
      <c r="ALF10" s="9"/>
      <c r="ALG10" s="9"/>
      <c r="ALH10" s="9"/>
      <c r="ALI10" s="9"/>
      <c r="ALJ10" s="9"/>
      <c r="ALK10" s="9"/>
      <c r="ALL10" s="9"/>
      <c r="ALM10" s="9"/>
      <c r="ALN10" s="9"/>
      <c r="ALO10" s="9"/>
      <c r="ALP10" s="9"/>
      <c r="ALQ10" s="9"/>
      <c r="ALR10" s="9"/>
      <c r="ALS10" s="9"/>
      <c r="ALT10" s="9"/>
      <c r="ALU10" s="9"/>
      <c r="ALV10" s="9"/>
      <c r="ALW10" s="9"/>
      <c r="ALX10" s="9"/>
      <c r="ALY10" s="9"/>
      <c r="ALZ10" s="9"/>
      <c r="AMA10" s="9"/>
      <c r="AMB10" s="9"/>
      <c r="AMC10" s="9"/>
      <c r="AMD10" s="9"/>
      <c r="AME10" s="9"/>
      <c r="AMF10" s="9"/>
      <c r="AMG10" s="9"/>
      <c r="AMH10" s="9"/>
      <c r="AMI10" s="9"/>
      <c r="AMJ10" s="9"/>
      <c r="AMK10" s="9"/>
      <c r="AML10" s="9"/>
      <c r="AMM10" s="9"/>
      <c r="AMN10" s="9"/>
      <c r="AMO10" s="9"/>
      <c r="AMP10" s="9"/>
      <c r="AMQ10" s="9"/>
      <c r="AMR10" s="9"/>
      <c r="AMS10" s="9"/>
      <c r="AMT10" s="9"/>
      <c r="AMU10" s="9"/>
      <c r="AMV10" s="9"/>
      <c r="AMW10" s="9"/>
      <c r="AMX10" s="9"/>
      <c r="AMY10" s="9"/>
      <c r="AMZ10" s="9"/>
      <c r="ANA10" s="9"/>
      <c r="ANB10" s="9"/>
      <c r="ANC10" s="9"/>
      <c r="AND10" s="9"/>
      <c r="ANE10" s="9"/>
      <c r="ANF10" s="9"/>
      <c r="ANG10" s="9"/>
      <c r="ANH10" s="9"/>
      <c r="ANI10" s="9"/>
      <c r="ANJ10" s="9"/>
      <c r="ANK10" s="9"/>
      <c r="ANL10" s="9"/>
      <c r="ANM10" s="9"/>
      <c r="ANN10" s="9"/>
      <c r="ANO10" s="9"/>
      <c r="ANP10" s="9"/>
      <c r="ANQ10" s="9"/>
      <c r="ANR10" s="9"/>
      <c r="ANS10" s="9"/>
      <c r="ANT10" s="9"/>
      <c r="ANU10" s="9"/>
      <c r="ANV10" s="9"/>
      <c r="ANW10" s="9"/>
      <c r="ANX10" s="9"/>
      <c r="ANY10" s="9"/>
      <c r="ANZ10" s="9"/>
      <c r="AOA10" s="9"/>
      <c r="AOB10" s="9"/>
      <c r="AOC10" s="9"/>
      <c r="AOD10" s="9"/>
      <c r="AOE10" s="9"/>
      <c r="AOF10" s="9"/>
      <c r="AOG10" s="9"/>
      <c r="AOH10" s="9"/>
      <c r="AOI10" s="9"/>
      <c r="AOJ10" s="9"/>
      <c r="AOK10" s="9"/>
      <c r="AOL10" s="9"/>
      <c r="AOM10" s="9"/>
      <c r="AON10" s="9"/>
      <c r="AOO10" s="9"/>
      <c r="AOP10" s="9"/>
      <c r="AOQ10" s="9"/>
      <c r="AOR10" s="9"/>
      <c r="AOS10" s="9"/>
      <c r="AOT10" s="9"/>
      <c r="AOU10" s="9"/>
      <c r="AOV10" s="9"/>
      <c r="AOW10" s="9"/>
      <c r="AOX10" s="9"/>
      <c r="AOY10" s="9"/>
      <c r="AOZ10" s="9"/>
      <c r="APA10" s="9"/>
      <c r="APB10" s="9"/>
      <c r="APC10" s="9"/>
      <c r="APD10" s="9"/>
      <c r="APE10" s="9"/>
      <c r="APF10" s="9"/>
      <c r="APG10" s="9"/>
      <c r="APH10" s="9"/>
      <c r="API10" s="9"/>
      <c r="APJ10" s="9"/>
      <c r="APK10" s="10">
        <v>20916</v>
      </c>
      <c r="APL10" s="9"/>
      <c r="APM10" s="9"/>
      <c r="APN10" s="9"/>
      <c r="APO10" s="9"/>
      <c r="APP10" s="9"/>
      <c r="APQ10" s="9"/>
      <c r="APR10" s="9"/>
      <c r="APS10" s="9"/>
      <c r="APT10" s="9"/>
      <c r="APU10" s="9"/>
      <c r="APV10" s="9"/>
      <c r="APW10" s="9"/>
      <c r="APX10" s="9"/>
      <c r="APY10" s="9"/>
      <c r="APZ10" s="9"/>
      <c r="AQA10" s="9"/>
      <c r="AQB10" s="9"/>
      <c r="AQC10" s="9"/>
      <c r="AQD10" s="9"/>
      <c r="AQE10" s="9"/>
      <c r="AQF10" s="9"/>
      <c r="AQG10" s="9"/>
      <c r="AQH10" s="9"/>
      <c r="AQI10" s="9"/>
      <c r="AQJ10" s="9"/>
      <c r="AQK10" s="9"/>
      <c r="AQL10" s="9"/>
      <c r="AQM10" s="9"/>
      <c r="AQN10" s="9"/>
      <c r="AQO10" s="9"/>
      <c r="AQP10" s="9"/>
      <c r="AQQ10" s="9"/>
      <c r="AQR10" s="9"/>
      <c r="AQS10" s="9"/>
      <c r="AQT10" s="9"/>
      <c r="AQU10" s="9"/>
      <c r="AQV10" s="9"/>
      <c r="AQW10" s="9"/>
      <c r="AQX10" s="9"/>
      <c r="AQY10" s="9"/>
      <c r="AQZ10" s="9"/>
      <c r="ARA10" s="9"/>
      <c r="ARB10" s="9"/>
      <c r="ARC10" s="9"/>
      <c r="ARD10" s="9"/>
      <c r="ARE10" s="9"/>
      <c r="ARF10" s="9"/>
      <c r="ARG10" s="9"/>
      <c r="ARH10" s="9"/>
      <c r="ARI10" s="9"/>
      <c r="ARJ10" s="9"/>
      <c r="ARK10" s="9"/>
      <c r="ARL10" s="9"/>
      <c r="ARM10" s="9"/>
      <c r="ARN10" s="9"/>
      <c r="ARO10" s="9"/>
      <c r="ARP10" s="9"/>
      <c r="ARQ10" s="9"/>
      <c r="ARR10" s="9"/>
      <c r="ARS10" s="9"/>
      <c r="ART10" s="9"/>
      <c r="ARU10" s="9"/>
      <c r="ARV10" s="9"/>
      <c r="ARW10" s="9"/>
      <c r="ARX10" s="9"/>
      <c r="ARY10" s="9"/>
      <c r="ARZ10" s="9"/>
      <c r="ASA10" s="9"/>
      <c r="ASB10" s="9"/>
      <c r="ASC10" s="9"/>
      <c r="ASD10" s="9"/>
      <c r="ASE10" s="9"/>
      <c r="ASF10" s="9"/>
      <c r="ASG10" s="9"/>
      <c r="ASH10" s="9"/>
      <c r="ASI10" s="9"/>
      <c r="ASJ10" s="9"/>
      <c r="ASK10" s="9"/>
      <c r="ASL10" s="9"/>
      <c r="ASM10" s="9"/>
      <c r="ASN10" s="9"/>
      <c r="ASO10" s="9"/>
      <c r="ASP10" s="9"/>
      <c r="ASQ10" s="9"/>
      <c r="ASR10" s="9"/>
      <c r="ASS10" s="9"/>
      <c r="AST10" s="9"/>
      <c r="ASU10" s="9"/>
      <c r="ASV10" s="9"/>
      <c r="ASW10" s="10">
        <v>20332</v>
      </c>
      <c r="ASX10" s="9"/>
      <c r="ASY10" s="9"/>
      <c r="ASZ10" s="9"/>
      <c r="ATA10" s="9"/>
      <c r="ATB10" s="9"/>
      <c r="ATC10" s="9"/>
      <c r="ATD10" s="9"/>
      <c r="ATE10" s="9"/>
      <c r="ATF10" s="9"/>
      <c r="ATG10" s="9"/>
      <c r="ATH10" s="9"/>
      <c r="ATI10" s="9"/>
      <c r="ATJ10" s="9"/>
      <c r="ATK10" s="9"/>
      <c r="ATL10" s="9"/>
      <c r="ATM10" s="9"/>
      <c r="ATN10" s="9"/>
      <c r="ATO10" s="9"/>
      <c r="ATP10" s="9"/>
      <c r="ATQ10" s="9"/>
      <c r="ATR10" s="9"/>
      <c r="ATS10" s="9"/>
      <c r="ATT10" s="9"/>
      <c r="ATU10" s="9"/>
      <c r="ATV10" s="9"/>
      <c r="ATW10" s="9"/>
      <c r="ATX10" s="9"/>
      <c r="ATY10" s="9"/>
      <c r="ATZ10" s="9"/>
      <c r="AUA10" s="9"/>
      <c r="AUB10" s="9"/>
      <c r="AUC10" s="9"/>
      <c r="AUD10" s="9"/>
      <c r="AUE10" s="9"/>
      <c r="AUF10" s="9"/>
      <c r="AUG10" s="9"/>
      <c r="AUH10" s="9"/>
      <c r="AUI10" s="9"/>
      <c r="AUJ10" s="9"/>
      <c r="AUK10" s="9"/>
      <c r="AUL10" s="9"/>
      <c r="AUM10" s="9"/>
      <c r="AUN10" s="9"/>
      <c r="AUO10" s="9"/>
      <c r="AUP10" s="9"/>
      <c r="AUQ10" s="9"/>
      <c r="AUR10" s="9"/>
      <c r="AUS10" s="9"/>
      <c r="AUT10" s="9"/>
      <c r="AUU10" s="9"/>
      <c r="AUV10" s="9"/>
      <c r="AUW10" s="9"/>
      <c r="AUX10" s="9"/>
      <c r="AUY10" s="9"/>
      <c r="AUZ10" s="9"/>
      <c r="AVA10" s="9"/>
      <c r="AVB10" s="9"/>
      <c r="AVC10" s="9"/>
      <c r="AVD10" s="9"/>
      <c r="AVE10" s="9"/>
      <c r="AVF10" s="9"/>
      <c r="AVG10" s="9"/>
      <c r="AVH10" s="9"/>
      <c r="AVI10" s="9"/>
      <c r="AVJ10" s="9"/>
      <c r="AVK10" s="9"/>
      <c r="AVL10" s="9"/>
      <c r="AVM10" s="9"/>
      <c r="AVN10" s="9"/>
      <c r="AVO10" s="9"/>
      <c r="AVP10" s="9"/>
      <c r="AVQ10" s="9"/>
      <c r="AVR10" s="9"/>
      <c r="AVS10" s="9"/>
      <c r="AVT10" s="9"/>
      <c r="AVU10" s="9"/>
      <c r="AVV10" s="9"/>
      <c r="AVW10" s="9"/>
      <c r="AVX10" s="9"/>
      <c r="AVY10" s="9"/>
      <c r="AVZ10" s="9"/>
      <c r="AWA10" s="9"/>
      <c r="AWB10" s="9"/>
      <c r="AWC10" s="9"/>
      <c r="AWD10" s="9"/>
      <c r="AWE10" s="9"/>
      <c r="AWF10" s="9"/>
      <c r="AWG10" s="9"/>
      <c r="AWH10" s="9"/>
      <c r="AWI10" s="9"/>
      <c r="AWJ10" s="9"/>
      <c r="AWK10" s="9"/>
      <c r="AWL10" s="9"/>
      <c r="AWM10" s="9"/>
      <c r="AWN10" s="9"/>
      <c r="AWO10" s="9"/>
      <c r="AWP10" s="9"/>
      <c r="AWQ10" s="9"/>
      <c r="AWR10" s="9"/>
      <c r="AWS10" s="9"/>
      <c r="AWT10" s="9"/>
      <c r="AWU10" s="9"/>
      <c r="AWV10" s="9"/>
      <c r="AWW10" s="9"/>
      <c r="AWX10" s="9"/>
      <c r="AWY10" s="9"/>
      <c r="AWZ10" s="9"/>
      <c r="AXA10" s="9"/>
      <c r="AXB10" s="9"/>
      <c r="AXC10" s="9"/>
      <c r="AXD10" s="10">
        <v>20089</v>
      </c>
      <c r="AXE10" s="9"/>
      <c r="AXF10" s="9"/>
      <c r="AXG10" s="9"/>
      <c r="AXH10" s="9"/>
      <c r="AXI10" s="9"/>
      <c r="AXJ10" s="9"/>
      <c r="AXK10" s="9"/>
      <c r="AXL10" s="9"/>
      <c r="AXM10" s="9"/>
      <c r="AXN10" s="9"/>
      <c r="AXO10" s="9"/>
      <c r="AXP10" s="9"/>
      <c r="AXQ10" s="9"/>
      <c r="AXR10" s="9"/>
      <c r="AXS10" s="9"/>
      <c r="AXT10" s="9"/>
      <c r="AXU10" s="9"/>
      <c r="AXV10" s="9"/>
      <c r="AXW10" s="9"/>
      <c r="AXX10" s="9"/>
      <c r="AXY10" s="9"/>
      <c r="AXZ10" s="9"/>
      <c r="AYA10" s="9"/>
      <c r="AYB10" s="9"/>
      <c r="AYC10" s="9"/>
      <c r="AYD10" s="9"/>
      <c r="AYE10" s="9"/>
      <c r="AYF10" s="9"/>
      <c r="AYG10" s="9"/>
      <c r="AYH10" s="9"/>
      <c r="AYI10" s="9"/>
      <c r="AYJ10" s="9"/>
      <c r="AYK10" s="9"/>
      <c r="AYL10" s="9"/>
      <c r="AYM10" s="9"/>
      <c r="AYN10" s="9"/>
      <c r="AYO10" s="9"/>
      <c r="AYP10" s="9"/>
      <c r="AYQ10" s="9"/>
      <c r="AYR10" s="9"/>
      <c r="AYS10" s="9"/>
      <c r="AYT10" s="9"/>
      <c r="AYU10" s="9"/>
      <c r="AYV10" s="9"/>
      <c r="AYW10" s="9"/>
      <c r="AYX10" s="9"/>
      <c r="AYY10" s="9"/>
      <c r="AYZ10" s="9"/>
      <c r="AZA10" s="9"/>
      <c r="AZB10" s="9"/>
      <c r="AZC10" s="9"/>
      <c r="AZD10" s="9"/>
      <c r="AZE10" s="9"/>
      <c r="AZF10" s="9"/>
      <c r="AZG10" s="9"/>
      <c r="AZH10" s="9"/>
      <c r="AZI10" s="9"/>
      <c r="AZJ10" s="9"/>
      <c r="AZK10" s="9"/>
      <c r="AZL10" s="9"/>
      <c r="AZM10" s="9"/>
      <c r="AZN10" s="9"/>
      <c r="AZO10" s="9"/>
      <c r="AZP10" s="9"/>
      <c r="AZQ10" s="9"/>
      <c r="AZR10" s="9"/>
      <c r="AZS10" s="9"/>
      <c r="AZT10" s="9"/>
      <c r="AZU10" s="9"/>
      <c r="AZV10" s="9"/>
      <c r="AZW10" s="9"/>
      <c r="AZX10" s="9"/>
      <c r="AZY10" s="9"/>
      <c r="AZZ10" s="9"/>
      <c r="BAA10" s="9"/>
      <c r="BAB10" s="9"/>
      <c r="BAC10" s="9"/>
      <c r="BAD10" s="9"/>
      <c r="BAE10" s="9"/>
      <c r="BAF10" s="9"/>
      <c r="BAG10" s="9"/>
      <c r="BAH10" s="9"/>
      <c r="BAI10" s="9"/>
      <c r="BAJ10" s="9"/>
      <c r="BAK10" s="9"/>
      <c r="BAL10" s="9"/>
      <c r="BAM10" s="9"/>
      <c r="BAN10" s="9"/>
      <c r="BAO10" s="9"/>
      <c r="BAP10" s="9"/>
      <c r="BAQ10" s="9"/>
      <c r="BAR10" s="9"/>
      <c r="BAS10" s="9"/>
      <c r="BAT10" s="9"/>
      <c r="BAU10" s="9"/>
      <c r="BAV10" s="9"/>
      <c r="BAW10" s="9"/>
      <c r="BAX10" s="9"/>
      <c r="BAY10" s="9"/>
      <c r="BAZ10" s="9"/>
      <c r="BBA10" s="9"/>
      <c r="BBB10" s="9"/>
      <c r="BBC10" s="9"/>
      <c r="BBD10" s="9"/>
      <c r="BBE10" s="9"/>
      <c r="BBF10" s="9"/>
      <c r="BBG10" s="9"/>
      <c r="BBH10" s="9"/>
      <c r="BBI10" s="9"/>
      <c r="BBJ10" s="9"/>
      <c r="BBK10" s="9"/>
      <c r="BBL10" s="9"/>
      <c r="BBM10" s="9"/>
      <c r="BBN10" s="9"/>
      <c r="BBO10" s="10">
        <v>10547</v>
      </c>
      <c r="BBP10" s="10">
        <v>15124</v>
      </c>
      <c r="BBQ10" s="9"/>
      <c r="BBR10" s="9"/>
      <c r="BBS10" s="9"/>
      <c r="BBT10" s="9"/>
      <c r="BBU10" s="9"/>
      <c r="BBV10" s="9"/>
      <c r="BBW10" s="9"/>
      <c r="BBX10" s="9"/>
      <c r="BBY10" s="9"/>
      <c r="BBZ10" s="9"/>
      <c r="BCA10" s="9"/>
      <c r="BCB10" s="9"/>
      <c r="BCC10" s="9"/>
      <c r="BCD10" s="9"/>
      <c r="BCE10" s="9"/>
      <c r="BCF10" s="9"/>
      <c r="BCG10" s="9"/>
      <c r="BCH10" s="9"/>
      <c r="BCI10" s="9"/>
      <c r="BCJ10" s="9"/>
      <c r="BCK10" s="9"/>
      <c r="BCL10" s="9"/>
      <c r="BCM10" s="9"/>
      <c r="BCN10" s="9"/>
      <c r="BCO10" s="9"/>
      <c r="BCP10" s="9"/>
      <c r="BCQ10" s="9"/>
      <c r="BCR10" s="9"/>
      <c r="BCS10" s="9"/>
      <c r="BCT10" s="9"/>
      <c r="BCU10" s="9"/>
      <c r="BCV10" s="9"/>
      <c r="BCW10" s="9"/>
      <c r="BCX10" s="9"/>
      <c r="BCY10" s="9"/>
      <c r="BCZ10" s="9"/>
      <c r="BDA10" s="9"/>
      <c r="BDB10" s="9"/>
      <c r="BDC10" s="9"/>
      <c r="BDD10" s="9"/>
      <c r="BDE10" s="9"/>
      <c r="BDF10" s="9"/>
      <c r="BDG10" s="9"/>
      <c r="BDH10" s="9"/>
      <c r="BDI10" s="9"/>
      <c r="BDJ10" s="9"/>
      <c r="BDK10" s="9"/>
      <c r="BDL10" s="9"/>
      <c r="BDM10" s="9"/>
      <c r="BDN10" s="9"/>
      <c r="BDO10" s="9"/>
      <c r="BDP10" s="9"/>
      <c r="BDQ10" s="9"/>
      <c r="BDR10" s="9"/>
      <c r="BDS10" s="9"/>
      <c r="BDT10" s="9"/>
      <c r="BDU10" s="9"/>
      <c r="BDV10" s="9"/>
      <c r="BDW10" s="9"/>
      <c r="BDX10" s="9"/>
      <c r="BDY10" s="9"/>
      <c r="BDZ10" s="9"/>
      <c r="BEA10" s="9"/>
      <c r="BEB10" s="9"/>
      <c r="BEC10" s="9"/>
      <c r="BED10" s="9"/>
      <c r="BEE10" s="9"/>
      <c r="BEF10" s="9"/>
      <c r="BEG10" s="9"/>
      <c r="BEH10" s="9"/>
      <c r="BEI10" s="9"/>
      <c r="BEJ10" s="9"/>
      <c r="BEK10" s="9"/>
      <c r="BEL10" s="9"/>
      <c r="BEM10" s="9"/>
      <c r="BEN10" s="9"/>
      <c r="BEO10" s="9"/>
      <c r="BEP10" s="9"/>
      <c r="BEQ10" s="9"/>
      <c r="BER10" s="9"/>
      <c r="BES10" s="9"/>
      <c r="BET10" s="9"/>
      <c r="BEU10" s="9"/>
      <c r="BEV10" s="9"/>
      <c r="BEW10" s="9"/>
      <c r="BEX10" s="9"/>
      <c r="BEY10" s="9"/>
      <c r="BEZ10" s="9"/>
      <c r="BFA10" s="9"/>
      <c r="BFB10" s="9"/>
      <c r="BFC10" s="9"/>
      <c r="BFD10" s="9"/>
      <c r="BFE10" s="9"/>
      <c r="BFF10" s="9"/>
      <c r="BFG10" s="9"/>
      <c r="BFH10" s="9"/>
      <c r="BFI10" s="9"/>
      <c r="BFJ10" s="9"/>
      <c r="BFK10" s="9"/>
      <c r="BFL10" s="9"/>
      <c r="BFM10" s="9"/>
      <c r="BFN10" s="9"/>
      <c r="BFO10" s="9"/>
      <c r="BFP10" s="9"/>
      <c r="BFQ10" s="9"/>
      <c r="BFR10" s="9"/>
      <c r="BFS10" s="9"/>
      <c r="BFT10" s="9"/>
      <c r="BFU10" s="9"/>
      <c r="BFV10" s="9"/>
      <c r="BFW10" s="9"/>
      <c r="BFX10" s="9"/>
      <c r="BFY10" s="9"/>
      <c r="BFZ10" s="10">
        <v>5791</v>
      </c>
      <c r="BGA10" s="10">
        <v>17251</v>
      </c>
      <c r="BGB10" s="9"/>
      <c r="BGC10" s="9"/>
      <c r="BGD10" s="9"/>
      <c r="BGE10" s="9"/>
      <c r="BGF10" s="9"/>
      <c r="BGG10" s="9"/>
      <c r="BGH10" s="9"/>
      <c r="BGI10" s="9"/>
      <c r="BGJ10" s="9"/>
      <c r="BGK10" s="9"/>
      <c r="BGL10" s="9"/>
      <c r="BGM10" s="9"/>
      <c r="BGN10" s="9"/>
      <c r="BGO10" s="9"/>
      <c r="BGP10" s="9"/>
      <c r="BGQ10" s="9"/>
      <c r="BGR10" s="9"/>
      <c r="BGS10" s="9"/>
      <c r="BGT10" s="9"/>
      <c r="BGU10" s="9"/>
      <c r="BGV10" s="9"/>
      <c r="BGW10" s="9"/>
      <c r="BGX10" s="9"/>
      <c r="BGY10" s="9"/>
      <c r="BGZ10" s="9"/>
      <c r="BHA10" s="9"/>
      <c r="BHB10" s="9"/>
      <c r="BHC10" s="9"/>
      <c r="BHD10" s="9"/>
      <c r="BHE10" s="9"/>
      <c r="BHF10" s="9"/>
      <c r="BHG10" s="9"/>
      <c r="BHH10" s="9"/>
      <c r="BHI10" s="9"/>
      <c r="BHJ10" s="9"/>
      <c r="BHK10" s="9"/>
      <c r="BHL10" s="9"/>
      <c r="BHM10" s="9"/>
      <c r="BHN10" s="9"/>
      <c r="BHO10" s="9"/>
      <c r="BHP10" s="9"/>
      <c r="BHQ10" s="9"/>
      <c r="BHR10" s="9"/>
      <c r="BHS10" s="9"/>
      <c r="BHT10" s="9"/>
      <c r="BHU10" s="9"/>
      <c r="BHV10" s="9"/>
      <c r="BHW10" s="9"/>
      <c r="BHX10" s="9"/>
      <c r="BHY10" s="9"/>
      <c r="BHZ10" s="9"/>
      <c r="BIA10" s="9"/>
      <c r="BIB10" s="9"/>
      <c r="BIC10" s="9"/>
      <c r="BID10" s="9"/>
      <c r="BIE10" s="9"/>
      <c r="BIF10" s="9"/>
      <c r="BIG10" s="9"/>
      <c r="BIH10" s="9"/>
      <c r="BII10" s="9"/>
      <c r="BIJ10" s="9"/>
      <c r="BIK10" s="9"/>
      <c r="BIL10" s="9"/>
      <c r="BIM10" s="9"/>
      <c r="BIN10" s="9"/>
      <c r="BIO10" s="9"/>
      <c r="BIP10" s="9"/>
      <c r="BIQ10" s="9"/>
      <c r="BIR10" s="9"/>
      <c r="BIS10" s="9"/>
      <c r="BIT10" s="9"/>
      <c r="BIU10" s="9"/>
      <c r="BIV10" s="9"/>
      <c r="BIW10" s="9"/>
      <c r="BIX10" s="9"/>
      <c r="BIY10" s="9"/>
      <c r="BIZ10" s="9"/>
      <c r="BJA10" s="9"/>
      <c r="BJB10" s="9"/>
      <c r="BJC10" s="9"/>
      <c r="BJD10" s="9"/>
      <c r="BJE10" s="9"/>
      <c r="BJF10" s="9"/>
      <c r="BJG10" s="9"/>
      <c r="BJH10" s="9"/>
      <c r="BJI10" s="9"/>
      <c r="BJJ10" s="9"/>
      <c r="BJK10" s="9"/>
      <c r="BJL10" s="9"/>
      <c r="BJM10" s="9"/>
      <c r="BJN10" s="9"/>
      <c r="BJO10" s="9"/>
      <c r="BJP10" s="9"/>
      <c r="BJQ10" s="9"/>
      <c r="BJR10" s="9"/>
      <c r="BJS10" s="9"/>
      <c r="BJT10" s="9"/>
      <c r="BJU10" s="9"/>
      <c r="BJV10" s="9"/>
      <c r="BJW10" s="9"/>
      <c r="BJX10" s="9"/>
      <c r="BJY10" s="9"/>
      <c r="BJZ10" s="9"/>
      <c r="BKA10" s="9"/>
      <c r="BKB10" s="9"/>
    </row>
    <row r="11" spans="1:1640" x14ac:dyDescent="0.2">
      <c r="A11" s="1" t="s">
        <v>2504</v>
      </c>
      <c r="B11" s="11" t="s">
        <v>2495</v>
      </c>
      <c r="C11" s="11" t="s">
        <v>2505</v>
      </c>
      <c r="D11" s="12">
        <v>31473</v>
      </c>
      <c r="E11" s="12">
        <v>23619</v>
      </c>
      <c r="F11" s="11">
        <v>9</v>
      </c>
      <c r="G11" s="11">
        <v>0</v>
      </c>
      <c r="H11" s="11">
        <v>66</v>
      </c>
      <c r="I11" s="11">
        <v>38</v>
      </c>
      <c r="J11" s="11">
        <v>209</v>
      </c>
      <c r="K11" s="11">
        <v>0</v>
      </c>
      <c r="L11" s="12">
        <v>5831</v>
      </c>
      <c r="M11" s="11">
        <v>0</v>
      </c>
      <c r="N11" s="11">
        <v>0</v>
      </c>
      <c r="O11" s="12">
        <v>17169</v>
      </c>
      <c r="P11" s="11">
        <v>83</v>
      </c>
      <c r="Q11" s="11">
        <v>0</v>
      </c>
      <c r="R11" s="11">
        <v>0</v>
      </c>
      <c r="S11" s="12">
        <v>5417</v>
      </c>
      <c r="T11" s="12">
        <v>16481</v>
      </c>
      <c r="U11" s="11">
        <v>942</v>
      </c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2">
        <v>17330</v>
      </c>
      <c r="AH11" s="11">
        <v>850</v>
      </c>
      <c r="AI11" s="12">
        <v>4298</v>
      </c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2">
        <v>7797</v>
      </c>
      <c r="BP11" s="11"/>
      <c r="BQ11" s="11"/>
      <c r="BR11" s="11"/>
      <c r="BS11" s="11"/>
      <c r="BT11" s="11"/>
      <c r="BU11" s="11"/>
      <c r="BV11" s="11"/>
      <c r="BW11" s="11"/>
      <c r="BX11" s="11"/>
      <c r="BY11" s="12">
        <v>9727</v>
      </c>
      <c r="BZ11" s="12">
        <v>1878</v>
      </c>
      <c r="CA11" s="11"/>
      <c r="CB11" s="11"/>
      <c r="CC11" s="11"/>
      <c r="CD11" s="13"/>
      <c r="CE11" s="13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2">
        <v>6319</v>
      </c>
      <c r="IY11" s="12">
        <v>3367</v>
      </c>
      <c r="IZ11" s="11"/>
      <c r="JA11" s="11"/>
      <c r="JB11" s="12">
        <v>9297</v>
      </c>
      <c r="JC11" s="12">
        <v>2420</v>
      </c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2">
        <v>12754</v>
      </c>
      <c r="KG11" s="12">
        <v>5420</v>
      </c>
      <c r="KH11" s="12">
        <v>14860</v>
      </c>
      <c r="KI11" s="12">
        <v>4919</v>
      </c>
      <c r="KJ11" s="12">
        <v>4211</v>
      </c>
      <c r="KK11" s="12">
        <v>13409</v>
      </c>
      <c r="KL11" s="12">
        <v>5117</v>
      </c>
      <c r="KM11" s="12">
        <v>16340</v>
      </c>
      <c r="KN11" s="12">
        <v>4462</v>
      </c>
      <c r="KO11" s="12">
        <v>17195</v>
      </c>
      <c r="KP11" s="11"/>
      <c r="KQ11" s="11"/>
      <c r="KR11" s="11"/>
      <c r="KS11" s="11"/>
      <c r="KT11" s="11"/>
      <c r="KU11" s="11"/>
      <c r="KV11" s="11"/>
      <c r="KW11" s="11"/>
      <c r="KX11" s="12">
        <v>15618</v>
      </c>
      <c r="KY11" s="11"/>
      <c r="KZ11" s="11"/>
      <c r="LA11" s="11"/>
      <c r="LB11" s="11"/>
      <c r="LC11" s="11"/>
      <c r="LD11" s="11"/>
      <c r="LE11" s="11"/>
      <c r="LF11" s="11"/>
      <c r="LG11" s="11"/>
      <c r="LH11" s="11"/>
      <c r="LI11" s="11"/>
      <c r="LJ11" s="11"/>
      <c r="LK11" s="11"/>
      <c r="LL11" s="11"/>
      <c r="LM11" s="11"/>
      <c r="LN11" s="11"/>
      <c r="LO11" s="11"/>
      <c r="LP11" s="11"/>
      <c r="LQ11" s="11"/>
      <c r="LR11" s="11"/>
      <c r="LS11" s="11"/>
      <c r="LT11" s="11"/>
      <c r="LU11" s="11"/>
      <c r="LV11" s="11"/>
      <c r="LW11" s="11"/>
      <c r="LX11" s="12">
        <v>5717</v>
      </c>
      <c r="LY11" s="12">
        <v>12141</v>
      </c>
      <c r="LZ11" s="11"/>
      <c r="MA11" s="11"/>
      <c r="MB11" s="11"/>
      <c r="MC11" s="11"/>
      <c r="MD11" s="11"/>
      <c r="ME11" s="11"/>
      <c r="MF11" s="11"/>
      <c r="MG11" s="11"/>
      <c r="MH11" s="11"/>
      <c r="MI11" s="11"/>
      <c r="MJ11" s="11"/>
      <c r="MK11" s="11"/>
      <c r="ML11" s="11"/>
      <c r="MM11" s="11"/>
      <c r="MN11" s="11"/>
      <c r="MO11" s="11"/>
      <c r="MP11" s="11"/>
      <c r="MQ11" s="11"/>
      <c r="MR11" s="11"/>
      <c r="MS11" s="11"/>
      <c r="MT11" s="11"/>
      <c r="MU11" s="11"/>
      <c r="MV11" s="11"/>
      <c r="MW11" s="11"/>
      <c r="MX11" s="11"/>
      <c r="MY11" s="11"/>
      <c r="MZ11" s="11"/>
      <c r="NA11" s="12">
        <v>17822</v>
      </c>
      <c r="NB11" s="11"/>
      <c r="NC11" s="11"/>
      <c r="ND11" s="11"/>
      <c r="NE11" s="11"/>
      <c r="NF11" s="11"/>
      <c r="NG11" s="11"/>
      <c r="NH11" s="11"/>
      <c r="NI11" s="11"/>
      <c r="NJ11" s="11"/>
      <c r="NK11" s="11"/>
      <c r="NL11" s="11"/>
      <c r="NM11" s="11"/>
      <c r="NN11" s="11"/>
      <c r="NO11" s="11"/>
      <c r="NP11" s="11"/>
      <c r="NQ11" s="11"/>
      <c r="NR11" s="11"/>
      <c r="NS11" s="11"/>
      <c r="NT11" s="11"/>
      <c r="NU11" s="11"/>
      <c r="NV11" s="11"/>
      <c r="NW11" s="11"/>
      <c r="NX11" s="11"/>
      <c r="NY11" s="11"/>
      <c r="NZ11" s="11"/>
      <c r="OA11" s="11"/>
      <c r="OB11" s="11"/>
      <c r="OC11" s="11"/>
      <c r="OD11" s="11"/>
      <c r="OE11" s="11"/>
      <c r="OF11" s="11"/>
      <c r="OG11" s="11"/>
      <c r="OH11" s="11"/>
      <c r="OI11" s="11"/>
      <c r="OJ11" s="11"/>
      <c r="OK11" s="11"/>
      <c r="OL11" s="11"/>
      <c r="OM11" s="11"/>
      <c r="ON11" s="11"/>
      <c r="OO11" s="11"/>
      <c r="OP11" s="11"/>
      <c r="OQ11" s="11"/>
      <c r="OR11" s="11"/>
      <c r="OS11" s="11"/>
      <c r="OT11" s="11"/>
      <c r="OU11" s="11"/>
      <c r="OV11" s="11"/>
      <c r="OW11" s="11"/>
      <c r="OX11" s="11"/>
      <c r="OY11" s="11"/>
      <c r="OZ11" s="11"/>
      <c r="PA11" s="11"/>
      <c r="PB11" s="11"/>
      <c r="PC11" s="11"/>
      <c r="PD11" s="11"/>
      <c r="PE11" s="11"/>
      <c r="PF11" s="11"/>
      <c r="PG11" s="11"/>
      <c r="PH11" s="11"/>
      <c r="PI11" s="11"/>
      <c r="PJ11" s="11"/>
      <c r="PK11" s="11"/>
      <c r="PL11" s="11"/>
      <c r="PM11" s="11"/>
      <c r="PN11" s="11"/>
      <c r="PO11" s="11"/>
      <c r="PP11" s="11"/>
      <c r="PQ11" s="11"/>
      <c r="PR11" s="11"/>
      <c r="PS11" s="11"/>
      <c r="PT11" s="11"/>
      <c r="PU11" s="11"/>
      <c r="PV11" s="11"/>
      <c r="PW11" s="11"/>
      <c r="PX11" s="11"/>
      <c r="PY11" s="11"/>
      <c r="PZ11" s="11"/>
      <c r="QA11" s="11"/>
      <c r="QB11" s="11"/>
      <c r="QC11" s="11"/>
      <c r="QD11" s="11"/>
      <c r="QE11" s="11"/>
      <c r="QF11" s="11"/>
      <c r="QG11" s="11"/>
      <c r="QH11" s="11"/>
      <c r="QI11" s="11"/>
      <c r="QJ11" s="11"/>
      <c r="QK11" s="11"/>
      <c r="QL11" s="11"/>
      <c r="QM11" s="11"/>
      <c r="QN11" s="11"/>
      <c r="QO11" s="11"/>
      <c r="QP11" s="11"/>
      <c r="QQ11" s="11"/>
      <c r="QR11" s="11"/>
      <c r="QS11" s="11"/>
      <c r="QT11" s="11"/>
      <c r="QU11" s="11"/>
      <c r="QV11" s="11"/>
      <c r="QW11" s="11"/>
      <c r="QX11" s="11"/>
      <c r="QY11" s="11"/>
      <c r="QZ11" s="11"/>
      <c r="RA11" s="11"/>
      <c r="RB11" s="11"/>
      <c r="RC11" s="11"/>
      <c r="RD11" s="11"/>
      <c r="RE11" s="11"/>
      <c r="RF11" s="11"/>
      <c r="RG11" s="11"/>
      <c r="RH11" s="11"/>
      <c r="RI11" s="11"/>
      <c r="RJ11" s="11"/>
      <c r="RK11" s="11"/>
      <c r="RL11" s="11"/>
      <c r="RM11" s="11"/>
      <c r="RN11" s="11"/>
      <c r="RO11" s="11"/>
      <c r="RP11" s="11"/>
      <c r="RQ11" s="11"/>
      <c r="RR11" s="11"/>
      <c r="RS11" s="11"/>
      <c r="RT11" s="12">
        <v>17070</v>
      </c>
      <c r="RU11" s="12">
        <v>17875</v>
      </c>
      <c r="RV11" s="11"/>
      <c r="RW11" s="11"/>
      <c r="RX11" s="11"/>
      <c r="RY11" s="11"/>
      <c r="RZ11" s="11"/>
      <c r="SA11" s="11"/>
      <c r="SB11" s="11"/>
      <c r="SC11" s="11"/>
      <c r="SD11" s="11"/>
      <c r="SE11" s="11"/>
      <c r="SF11" s="11"/>
      <c r="SG11" s="11"/>
      <c r="SH11" s="11"/>
      <c r="SI11" s="11"/>
      <c r="SJ11" s="11"/>
      <c r="SK11" s="11"/>
      <c r="SL11" s="11"/>
      <c r="SM11" s="11"/>
      <c r="SN11" s="11"/>
      <c r="SO11" s="11"/>
      <c r="SP11" s="11"/>
      <c r="SQ11" s="11"/>
      <c r="SR11" s="11"/>
      <c r="SS11" s="11"/>
      <c r="ST11" s="11"/>
      <c r="SU11" s="11"/>
      <c r="SV11" s="11"/>
      <c r="SW11" s="11"/>
      <c r="SX11" s="11"/>
      <c r="SY11" s="11"/>
      <c r="SZ11" s="11"/>
      <c r="TA11" s="11"/>
      <c r="TB11" s="11"/>
      <c r="TC11" s="11"/>
      <c r="TD11" s="11"/>
      <c r="TE11" s="11"/>
      <c r="TF11" s="11"/>
      <c r="TG11" s="11"/>
      <c r="TH11" s="11"/>
      <c r="TI11" s="11"/>
      <c r="TJ11" s="11"/>
      <c r="TK11" s="11"/>
      <c r="TL11" s="11"/>
      <c r="TM11" s="11"/>
      <c r="TN11" s="11"/>
      <c r="TO11" s="11"/>
      <c r="TP11" s="11"/>
      <c r="TQ11" s="11"/>
      <c r="TR11" s="11"/>
      <c r="TS11" s="11"/>
      <c r="TT11" s="11"/>
      <c r="TU11" s="11"/>
      <c r="TV11" s="11"/>
      <c r="TW11" s="11"/>
      <c r="TX11" s="11"/>
      <c r="TY11" s="11"/>
      <c r="TZ11" s="11"/>
      <c r="UA11" s="11"/>
      <c r="UB11" s="11"/>
      <c r="UC11" s="11"/>
      <c r="UD11" s="11"/>
      <c r="UE11" s="11"/>
      <c r="UF11" s="11"/>
      <c r="UG11" s="11"/>
      <c r="UH11" s="11"/>
      <c r="UI11" s="11"/>
      <c r="UJ11" s="11"/>
      <c r="UK11" s="11"/>
      <c r="UL11" s="11"/>
      <c r="UM11" s="11"/>
      <c r="UN11" s="11"/>
      <c r="UO11" s="11"/>
      <c r="UP11" s="11"/>
      <c r="UQ11" s="11"/>
      <c r="UR11" s="11"/>
      <c r="US11" s="11"/>
      <c r="UT11" s="11"/>
      <c r="UU11" s="11"/>
      <c r="UV11" s="11"/>
      <c r="UW11" s="11"/>
      <c r="UX11" s="11"/>
      <c r="UY11" s="11"/>
      <c r="UZ11" s="11"/>
      <c r="VA11" s="11"/>
      <c r="VB11" s="11"/>
      <c r="VC11" s="11"/>
      <c r="VD11" s="11"/>
      <c r="VE11" s="11"/>
      <c r="VF11" s="11"/>
      <c r="VG11" s="11"/>
      <c r="VH11" s="11"/>
      <c r="VI11" s="11"/>
      <c r="VJ11" s="11"/>
      <c r="VK11" s="11"/>
      <c r="VL11" s="11"/>
      <c r="VM11" s="11"/>
      <c r="VN11" s="11"/>
      <c r="VO11" s="11"/>
      <c r="VP11" s="11"/>
      <c r="VQ11" s="11"/>
      <c r="VR11" s="11"/>
      <c r="VS11" s="11"/>
      <c r="VT11" s="11"/>
      <c r="VU11" s="11"/>
      <c r="VV11" s="11"/>
      <c r="VW11" s="11"/>
      <c r="VX11" s="11"/>
      <c r="VY11" s="11"/>
      <c r="VZ11" s="11"/>
      <c r="WA11" s="11"/>
      <c r="WB11" s="11"/>
      <c r="WC11" s="11"/>
      <c r="WD11" s="11"/>
      <c r="WE11" s="11"/>
      <c r="WF11" s="11"/>
      <c r="WG11" s="11"/>
      <c r="WH11" s="11"/>
      <c r="WI11" s="11"/>
      <c r="WJ11" s="11"/>
      <c r="WK11" s="11"/>
      <c r="WL11" s="11"/>
      <c r="WM11" s="11"/>
      <c r="WN11" s="11"/>
      <c r="WO11" s="11"/>
      <c r="WP11" s="11"/>
      <c r="WQ11" s="11"/>
      <c r="WR11" s="11"/>
      <c r="WS11" s="11"/>
      <c r="WT11" s="11"/>
      <c r="WU11" s="11"/>
      <c r="WV11" s="11"/>
      <c r="WW11" s="11"/>
      <c r="WX11" s="11"/>
      <c r="WY11" s="11"/>
      <c r="WZ11" s="11"/>
      <c r="XA11" s="11"/>
      <c r="XB11" s="11"/>
      <c r="XC11" s="11"/>
      <c r="XD11" s="11"/>
      <c r="XE11" s="11"/>
      <c r="XF11" s="11"/>
      <c r="XG11" s="11"/>
      <c r="XH11" s="11"/>
      <c r="XI11" s="11"/>
      <c r="XJ11" s="11"/>
      <c r="XK11" s="11"/>
      <c r="XL11" s="11"/>
      <c r="XM11" s="11"/>
      <c r="XN11" s="11"/>
      <c r="XO11" s="11"/>
      <c r="XP11" s="11"/>
      <c r="XQ11" s="11"/>
      <c r="XR11" s="11"/>
      <c r="XS11" s="11"/>
      <c r="XT11" s="11"/>
      <c r="XU11" s="11"/>
      <c r="XV11" s="11"/>
      <c r="XW11" s="11"/>
      <c r="XX11" s="11"/>
      <c r="XY11" s="11"/>
      <c r="XZ11" s="11"/>
      <c r="YA11" s="11"/>
      <c r="YB11" s="11"/>
      <c r="YC11" s="11"/>
      <c r="YD11" s="11"/>
      <c r="YE11" s="11"/>
      <c r="YF11" s="11"/>
      <c r="YG11" s="11"/>
      <c r="YH11" s="11"/>
      <c r="YI11" s="11"/>
      <c r="YJ11" s="11"/>
      <c r="YK11" s="11"/>
      <c r="YL11" s="11"/>
      <c r="YM11" s="11"/>
      <c r="YN11" s="11"/>
      <c r="YO11" s="11"/>
      <c r="YP11" s="11"/>
      <c r="YQ11" s="11"/>
      <c r="YR11" s="11"/>
      <c r="YS11" s="11"/>
      <c r="YT11" s="11"/>
      <c r="YU11" s="11"/>
      <c r="YV11" s="11"/>
      <c r="YW11" s="11"/>
      <c r="YX11" s="11"/>
      <c r="YY11" s="11"/>
      <c r="YZ11" s="11"/>
      <c r="ZA11" s="11"/>
      <c r="ZB11" s="11"/>
      <c r="ZC11" s="11"/>
      <c r="ZD11" s="11"/>
      <c r="ZE11" s="11"/>
      <c r="ZF11" s="11"/>
      <c r="ZG11" s="11"/>
      <c r="ZH11" s="11"/>
      <c r="ZI11" s="11"/>
      <c r="ZJ11" s="11"/>
      <c r="ZK11" s="11"/>
      <c r="ZL11" s="11"/>
      <c r="ZM11" s="11"/>
      <c r="ZN11" s="11"/>
      <c r="ZO11" s="11"/>
      <c r="ZP11" s="11"/>
      <c r="ZQ11" s="11"/>
      <c r="ZR11" s="11"/>
      <c r="ZS11" s="11"/>
      <c r="ZT11" s="11"/>
      <c r="ZU11" s="11"/>
      <c r="ZV11" s="11"/>
      <c r="ZW11" s="11"/>
      <c r="ZX11" s="11"/>
      <c r="ZY11" s="11"/>
      <c r="ZZ11" s="11"/>
      <c r="AAA11" s="11"/>
      <c r="AAB11" s="11"/>
      <c r="AAC11" s="11"/>
      <c r="AAD11" s="11"/>
      <c r="AAE11" s="11"/>
      <c r="AAF11" s="11"/>
      <c r="AAG11" s="11"/>
      <c r="AAH11" s="11"/>
      <c r="AAI11" s="11"/>
      <c r="AAJ11" s="11"/>
      <c r="AAK11" s="11"/>
      <c r="AAL11" s="11"/>
      <c r="AAM11" s="11"/>
      <c r="AAN11" s="11"/>
      <c r="AAO11" s="11"/>
      <c r="AAP11" s="11"/>
      <c r="AAQ11" s="11"/>
      <c r="AAR11" s="11"/>
      <c r="AAS11" s="11"/>
      <c r="AAT11" s="11"/>
      <c r="AAU11" s="11"/>
      <c r="AAV11" s="11"/>
      <c r="AAW11" s="11"/>
      <c r="AAX11" s="11"/>
      <c r="AAY11" s="11"/>
      <c r="AAZ11" s="11"/>
      <c r="ABA11" s="11"/>
      <c r="ABB11" s="11"/>
      <c r="ABC11" s="11"/>
      <c r="ABD11" s="11"/>
      <c r="ABE11" s="11"/>
      <c r="ABF11" s="11"/>
      <c r="ABG11" s="11"/>
      <c r="ABH11" s="11"/>
      <c r="ABI11" s="11"/>
      <c r="ABJ11" s="11"/>
      <c r="ABK11" s="11"/>
      <c r="ABL11" s="11"/>
      <c r="ABM11" s="11"/>
      <c r="ABN11" s="11"/>
      <c r="ABO11" s="11"/>
      <c r="ABP11" s="11"/>
      <c r="ABQ11" s="11"/>
      <c r="ABR11" s="11"/>
      <c r="ABS11" s="11"/>
      <c r="ABT11" s="11"/>
      <c r="ABU11" s="11"/>
      <c r="ABV11" s="11"/>
      <c r="ABW11" s="11"/>
      <c r="ABX11" s="11"/>
      <c r="ABY11" s="11"/>
      <c r="ABZ11" s="11"/>
      <c r="ACA11" s="11"/>
      <c r="ACB11" s="11"/>
      <c r="ACC11" s="11"/>
      <c r="ACD11" s="11"/>
      <c r="ACE11" s="11"/>
      <c r="ACF11" s="11"/>
      <c r="ACG11" s="11"/>
      <c r="ACH11" s="11"/>
      <c r="ACI11" s="11"/>
      <c r="ACJ11" s="11"/>
      <c r="ACK11" s="11"/>
      <c r="ACL11" s="11"/>
      <c r="ACM11" s="11"/>
      <c r="ACN11" s="11"/>
      <c r="ACO11" s="11"/>
      <c r="ACP11" s="11"/>
      <c r="ACQ11" s="11"/>
      <c r="ACR11" s="11"/>
      <c r="ACS11" s="11"/>
      <c r="ACT11" s="11"/>
      <c r="ACU11" s="11"/>
      <c r="ACV11" s="11"/>
      <c r="ACW11" s="11"/>
      <c r="ACX11" s="11"/>
      <c r="ACY11" s="11"/>
      <c r="ACZ11" s="11"/>
      <c r="ADA11" s="11"/>
      <c r="ADB11" s="11"/>
      <c r="ADC11" s="11"/>
      <c r="ADD11" s="11"/>
      <c r="ADE11" s="11"/>
      <c r="ADF11" s="11"/>
      <c r="ADG11" s="11"/>
      <c r="ADH11" s="11"/>
      <c r="ADI11" s="11"/>
      <c r="ADJ11" s="11"/>
      <c r="ADK11" s="11"/>
      <c r="ADL11" s="11"/>
      <c r="ADM11" s="11"/>
      <c r="ADN11" s="11"/>
      <c r="ADO11" s="11"/>
      <c r="ADP11" s="11"/>
      <c r="ADQ11" s="11"/>
      <c r="ADR11" s="11"/>
      <c r="ADS11" s="11"/>
      <c r="ADT11" s="11"/>
      <c r="ADU11" s="11"/>
      <c r="ADV11" s="11"/>
      <c r="ADW11" s="11"/>
      <c r="ADX11" s="11"/>
      <c r="ADY11" s="11"/>
      <c r="ADZ11" s="11"/>
      <c r="AEA11" s="11"/>
      <c r="AEB11" s="11"/>
      <c r="AEC11" s="11"/>
      <c r="AED11" s="11"/>
      <c r="AEE11" s="11"/>
      <c r="AEF11" s="11"/>
      <c r="AEG11" s="11"/>
      <c r="AEH11" s="11"/>
      <c r="AEI11" s="11"/>
      <c r="AEJ11" s="11"/>
      <c r="AEK11" s="12">
        <v>17560</v>
      </c>
      <c r="AEL11" s="11"/>
      <c r="AEM11" s="11"/>
      <c r="AEN11" s="11"/>
      <c r="AEO11" s="11"/>
      <c r="AEP11" s="11"/>
      <c r="AEQ11" s="11"/>
      <c r="AER11" s="11"/>
      <c r="AES11" s="11"/>
      <c r="AET11" s="11"/>
      <c r="AEU11" s="11"/>
      <c r="AEV11" s="11"/>
      <c r="AEW11" s="11"/>
      <c r="AEX11" s="11"/>
      <c r="AEY11" s="11"/>
      <c r="AEZ11" s="11"/>
      <c r="AFA11" s="11"/>
      <c r="AFB11" s="11"/>
      <c r="AFC11" s="11"/>
      <c r="AFD11" s="11"/>
      <c r="AFE11" s="11"/>
      <c r="AFF11" s="11"/>
      <c r="AFG11" s="11"/>
      <c r="AFH11" s="11"/>
      <c r="AFI11" s="11"/>
      <c r="AFJ11" s="11"/>
      <c r="AFK11" s="11"/>
      <c r="AFL11" s="11"/>
      <c r="AFM11" s="11"/>
      <c r="AFN11" s="11"/>
      <c r="AFO11" s="11"/>
      <c r="AFP11" s="11"/>
      <c r="AFQ11" s="11"/>
      <c r="AFR11" s="11"/>
      <c r="AFS11" s="11"/>
      <c r="AFT11" s="11"/>
      <c r="AFU11" s="11"/>
      <c r="AFV11" s="11"/>
      <c r="AFW11" s="11"/>
      <c r="AFX11" s="11"/>
      <c r="AFY11" s="11"/>
      <c r="AFZ11" s="11"/>
      <c r="AGA11" s="11"/>
      <c r="AGB11" s="11"/>
      <c r="AGC11" s="11"/>
      <c r="AGD11" s="11"/>
      <c r="AGE11" s="11"/>
      <c r="AGF11" s="11"/>
      <c r="AGG11" s="11"/>
      <c r="AGH11" s="11"/>
      <c r="AGI11" s="11"/>
      <c r="AGJ11" s="11"/>
      <c r="AGK11" s="11"/>
      <c r="AGL11" s="11"/>
      <c r="AGM11" s="11"/>
      <c r="AGN11" s="11"/>
      <c r="AGO11" s="11"/>
      <c r="AGP11" s="11"/>
      <c r="AGQ11" s="11"/>
      <c r="AGR11" s="11"/>
      <c r="AGS11" s="11"/>
      <c r="AGT11" s="11"/>
      <c r="AGU11" s="11"/>
      <c r="AGV11" s="11"/>
      <c r="AGW11" s="11"/>
      <c r="AGX11" s="11"/>
      <c r="AGY11" s="11"/>
      <c r="AGZ11" s="11"/>
      <c r="AHA11" s="11"/>
      <c r="AHB11" s="11"/>
      <c r="AHC11" s="11"/>
      <c r="AHD11" s="11"/>
      <c r="AHE11" s="11"/>
      <c r="AHF11" s="11"/>
      <c r="AHG11" s="11"/>
      <c r="AHH11" s="11"/>
      <c r="AHI11" s="11"/>
      <c r="AHJ11" s="11"/>
      <c r="AHK11" s="11"/>
      <c r="AHL11" s="11"/>
      <c r="AHM11" s="11"/>
      <c r="AHN11" s="11"/>
      <c r="AHO11" s="11"/>
      <c r="AHP11" s="11"/>
      <c r="AHQ11" s="11"/>
      <c r="AHR11" s="11"/>
      <c r="AHS11" s="11"/>
      <c r="AHT11" s="11"/>
      <c r="AHU11" s="11"/>
      <c r="AHV11" s="11"/>
      <c r="AHW11" s="11"/>
      <c r="AHX11" s="11"/>
      <c r="AHY11" s="11"/>
      <c r="AHZ11" s="11"/>
      <c r="AIA11" s="11"/>
      <c r="AIB11" s="11"/>
      <c r="AIC11" s="11"/>
      <c r="AID11" s="11"/>
      <c r="AIE11" s="11"/>
      <c r="AIF11" s="11"/>
      <c r="AIG11" s="11"/>
      <c r="AIH11" s="11"/>
      <c r="AII11" s="11"/>
      <c r="AIJ11" s="11"/>
      <c r="AIK11" s="11"/>
      <c r="AIL11" s="11"/>
      <c r="AIM11" s="11"/>
      <c r="AIN11" s="11"/>
      <c r="AIO11" s="11"/>
      <c r="AIP11" s="11"/>
      <c r="AIQ11" s="11"/>
      <c r="AIR11" s="11"/>
      <c r="AIS11" s="11"/>
      <c r="AIT11" s="11"/>
      <c r="AIU11" s="11"/>
      <c r="AIV11" s="11"/>
      <c r="AIW11" s="11"/>
      <c r="AIX11" s="11"/>
      <c r="AIY11" s="11"/>
      <c r="AIZ11" s="11"/>
      <c r="AJA11" s="11"/>
      <c r="AJB11" s="11"/>
      <c r="AJC11" s="11"/>
      <c r="AJD11" s="11"/>
      <c r="AJE11" s="11"/>
      <c r="AJF11" s="11"/>
      <c r="AJG11" s="11"/>
      <c r="AJH11" s="11"/>
      <c r="AJI11" s="11"/>
      <c r="AJJ11" s="11"/>
      <c r="AJK11" s="11"/>
      <c r="AJL11" s="11"/>
      <c r="AJM11" s="11"/>
      <c r="AJN11" s="11"/>
      <c r="AJO11" s="11"/>
      <c r="AJP11" s="11"/>
      <c r="AJQ11" s="11"/>
      <c r="AJR11" s="11"/>
      <c r="AJS11" s="11"/>
      <c r="AJT11" s="11"/>
      <c r="AJU11" s="11"/>
      <c r="AJV11" s="11"/>
      <c r="AJW11" s="11"/>
      <c r="AJX11" s="11"/>
      <c r="AJY11" s="11"/>
      <c r="AJZ11" s="11"/>
      <c r="AKA11" s="11"/>
      <c r="AKB11" s="11"/>
      <c r="AKC11" s="11"/>
      <c r="AKD11" s="11"/>
      <c r="AKE11" s="11"/>
      <c r="AKF11" s="11"/>
      <c r="AKG11" s="11"/>
      <c r="AKH11" s="11"/>
      <c r="AKI11" s="11"/>
      <c r="AKJ11" s="11"/>
      <c r="AKK11" s="11"/>
      <c r="AKL11" s="11"/>
      <c r="AKM11" s="11"/>
      <c r="AKN11" s="11"/>
      <c r="AKO11" s="11"/>
      <c r="AKP11" s="11"/>
      <c r="AKQ11" s="11"/>
      <c r="AKR11" s="11"/>
      <c r="AKS11" s="11"/>
      <c r="AKT11" s="11"/>
      <c r="AKU11" s="11"/>
      <c r="AKV11" s="11"/>
      <c r="AKW11" s="11"/>
      <c r="AKX11" s="11"/>
      <c r="AKY11" s="11"/>
      <c r="AKZ11" s="11"/>
      <c r="ALA11" s="11"/>
      <c r="ALB11" s="11"/>
      <c r="ALC11" s="11"/>
      <c r="ALD11" s="11"/>
      <c r="ALE11" s="11"/>
      <c r="ALF11" s="11"/>
      <c r="ALG11" s="11"/>
      <c r="ALH11" s="11"/>
      <c r="ALI11" s="11"/>
      <c r="ALJ11" s="11"/>
      <c r="ALK11" s="11"/>
      <c r="ALL11" s="11"/>
      <c r="ALM11" s="11"/>
      <c r="ALN11" s="11"/>
      <c r="ALO11" s="11"/>
      <c r="ALP11" s="11"/>
      <c r="ALQ11" s="11"/>
      <c r="ALR11" s="11"/>
      <c r="ALS11" s="11"/>
      <c r="ALT11" s="11"/>
      <c r="ALU11" s="11"/>
      <c r="ALV11" s="11"/>
      <c r="ALW11" s="11"/>
      <c r="ALX11" s="11"/>
      <c r="ALY11" s="11"/>
      <c r="ALZ11" s="11"/>
      <c r="AMA11" s="11"/>
      <c r="AMB11" s="11"/>
      <c r="AMC11" s="11"/>
      <c r="AMD11" s="11"/>
      <c r="AME11" s="11"/>
      <c r="AMF11" s="11"/>
      <c r="AMG11" s="11"/>
      <c r="AMH11" s="11"/>
      <c r="AMI11" s="11"/>
      <c r="AMJ11" s="11"/>
      <c r="AMK11" s="11"/>
      <c r="AML11" s="11"/>
      <c r="AMM11" s="11"/>
      <c r="AMN11" s="11"/>
      <c r="AMO11" s="11"/>
      <c r="AMP11" s="11"/>
      <c r="AMQ11" s="11"/>
      <c r="AMR11" s="11"/>
      <c r="AMS11" s="11"/>
      <c r="AMT11" s="11"/>
      <c r="AMU11" s="11"/>
      <c r="AMV11" s="11"/>
      <c r="AMW11" s="11"/>
      <c r="AMX11" s="11"/>
      <c r="AMY11" s="11"/>
      <c r="AMZ11" s="11"/>
      <c r="ANA11" s="11"/>
      <c r="ANB11" s="11"/>
      <c r="ANC11" s="11"/>
      <c r="AND11" s="11"/>
      <c r="ANE11" s="11"/>
      <c r="ANF11" s="11"/>
      <c r="ANG11" s="11"/>
      <c r="ANH11" s="11"/>
      <c r="ANI11" s="11"/>
      <c r="ANJ11" s="11"/>
      <c r="ANK11" s="11"/>
      <c r="ANL11" s="11"/>
      <c r="ANM11" s="11"/>
      <c r="ANN11" s="11"/>
      <c r="ANO11" s="11"/>
      <c r="ANP11" s="11"/>
      <c r="ANQ11" s="11"/>
      <c r="ANR11" s="11"/>
      <c r="ANS11" s="11"/>
      <c r="ANT11" s="11"/>
      <c r="ANU11" s="11"/>
      <c r="ANV11" s="11"/>
      <c r="ANW11" s="11"/>
      <c r="ANX11" s="11"/>
      <c r="ANY11" s="11"/>
      <c r="ANZ11" s="11"/>
      <c r="AOA11" s="11"/>
      <c r="AOB11" s="11"/>
      <c r="AOC11" s="11"/>
      <c r="AOD11" s="11"/>
      <c r="AOE11" s="11"/>
      <c r="AOF11" s="11"/>
      <c r="AOG11" s="11"/>
      <c r="AOH11" s="11"/>
      <c r="AOI11" s="11"/>
      <c r="AOJ11" s="11"/>
      <c r="AOK11" s="11"/>
      <c r="AOL11" s="11"/>
      <c r="AOM11" s="11"/>
      <c r="AON11" s="11"/>
      <c r="AOO11" s="11"/>
      <c r="AOP11" s="11"/>
      <c r="AOQ11" s="11"/>
      <c r="AOR11" s="11"/>
      <c r="AOS11" s="11"/>
      <c r="AOT11" s="11"/>
      <c r="AOU11" s="11"/>
      <c r="AOV11" s="11"/>
      <c r="AOW11" s="11"/>
      <c r="AOX11" s="11"/>
      <c r="AOY11" s="11"/>
      <c r="AOZ11" s="11"/>
      <c r="APA11" s="11"/>
      <c r="APB11" s="11"/>
      <c r="APC11" s="11"/>
      <c r="APD11" s="11"/>
      <c r="APE11" s="11"/>
      <c r="APF11" s="11"/>
      <c r="APG11" s="11"/>
      <c r="APH11" s="11"/>
      <c r="API11" s="11"/>
      <c r="APJ11" s="11"/>
      <c r="APK11" s="11"/>
      <c r="APL11" s="12">
        <v>18174</v>
      </c>
      <c r="APM11" s="11"/>
      <c r="APN11" s="11"/>
      <c r="APO11" s="11"/>
      <c r="APP11" s="11"/>
      <c r="APQ11" s="11"/>
      <c r="APR11" s="11"/>
      <c r="APS11" s="11"/>
      <c r="APT11" s="11"/>
      <c r="APU11" s="11"/>
      <c r="APV11" s="11"/>
      <c r="APW11" s="11"/>
      <c r="APX11" s="11"/>
      <c r="APY11" s="11"/>
      <c r="APZ11" s="11"/>
      <c r="AQA11" s="11"/>
      <c r="AQB11" s="11"/>
      <c r="AQC11" s="11"/>
      <c r="AQD11" s="11"/>
      <c r="AQE11" s="11"/>
      <c r="AQF11" s="11"/>
      <c r="AQG11" s="11"/>
      <c r="AQH11" s="11"/>
      <c r="AQI11" s="11"/>
      <c r="AQJ11" s="11"/>
      <c r="AQK11" s="11"/>
      <c r="AQL11" s="11"/>
      <c r="AQM11" s="11"/>
      <c r="AQN11" s="11"/>
      <c r="AQO11" s="11"/>
      <c r="AQP11" s="11"/>
      <c r="AQQ11" s="11"/>
      <c r="AQR11" s="11"/>
      <c r="AQS11" s="11"/>
      <c r="AQT11" s="11"/>
      <c r="AQU11" s="11"/>
      <c r="AQV11" s="11"/>
      <c r="AQW11" s="11"/>
      <c r="AQX11" s="11"/>
      <c r="AQY11" s="11"/>
      <c r="AQZ11" s="11"/>
      <c r="ARA11" s="11"/>
      <c r="ARB11" s="11"/>
      <c r="ARC11" s="11"/>
      <c r="ARD11" s="11"/>
      <c r="ARE11" s="11"/>
      <c r="ARF11" s="11"/>
      <c r="ARG11" s="11"/>
      <c r="ARH11" s="11"/>
      <c r="ARI11" s="11"/>
      <c r="ARJ11" s="11"/>
      <c r="ARK11" s="11"/>
      <c r="ARL11" s="11"/>
      <c r="ARM11" s="11"/>
      <c r="ARN11" s="11"/>
      <c r="ARO11" s="11"/>
      <c r="ARP11" s="11"/>
      <c r="ARQ11" s="11"/>
      <c r="ARR11" s="11"/>
      <c r="ARS11" s="11"/>
      <c r="ART11" s="11"/>
      <c r="ARU11" s="11"/>
      <c r="ARV11" s="11"/>
      <c r="ARW11" s="11"/>
      <c r="ARX11" s="11"/>
      <c r="ARY11" s="11"/>
      <c r="ARZ11" s="11"/>
      <c r="ASA11" s="11"/>
      <c r="ASB11" s="11"/>
      <c r="ASC11" s="11"/>
      <c r="ASD11" s="11"/>
      <c r="ASE11" s="11"/>
      <c r="ASF11" s="11"/>
      <c r="ASG11" s="11"/>
      <c r="ASH11" s="11"/>
      <c r="ASI11" s="11"/>
      <c r="ASJ11" s="11"/>
      <c r="ASK11" s="11"/>
      <c r="ASL11" s="11"/>
      <c r="ASM11" s="11"/>
      <c r="ASN11" s="11"/>
      <c r="ASO11" s="11"/>
      <c r="ASP11" s="11"/>
      <c r="ASQ11" s="11"/>
      <c r="ASR11" s="11"/>
      <c r="ASS11" s="11"/>
      <c r="AST11" s="11"/>
      <c r="ASU11" s="11"/>
      <c r="ASV11" s="11"/>
      <c r="ASW11" s="11"/>
      <c r="ASX11" s="12">
        <v>17263</v>
      </c>
      <c r="ASY11" s="11"/>
      <c r="ASZ11" s="11"/>
      <c r="ATA11" s="11"/>
      <c r="ATB11" s="11"/>
      <c r="ATC11" s="11"/>
      <c r="ATD11" s="11"/>
      <c r="ATE11" s="11"/>
      <c r="ATF11" s="11"/>
      <c r="ATG11" s="11"/>
      <c r="ATH11" s="11"/>
      <c r="ATI11" s="11"/>
      <c r="ATJ11" s="11"/>
      <c r="ATK11" s="11"/>
      <c r="ATL11" s="11"/>
      <c r="ATM11" s="11"/>
      <c r="ATN11" s="11"/>
      <c r="ATO11" s="11"/>
      <c r="ATP11" s="11"/>
      <c r="ATQ11" s="11"/>
      <c r="ATR11" s="11"/>
      <c r="ATS11" s="11"/>
      <c r="ATT11" s="11"/>
      <c r="ATU11" s="11"/>
      <c r="ATV11" s="11"/>
      <c r="ATW11" s="11"/>
      <c r="ATX11" s="11"/>
      <c r="ATY11" s="11"/>
      <c r="ATZ11" s="11"/>
      <c r="AUA11" s="11"/>
      <c r="AUB11" s="11"/>
      <c r="AUC11" s="11"/>
      <c r="AUD11" s="11"/>
      <c r="AUE11" s="11"/>
      <c r="AUF11" s="11"/>
      <c r="AUG11" s="11"/>
      <c r="AUH11" s="11"/>
      <c r="AUI11" s="11"/>
      <c r="AUJ11" s="11"/>
      <c r="AUK11" s="11"/>
      <c r="AUL11" s="11"/>
      <c r="AUM11" s="11"/>
      <c r="AUN11" s="11"/>
      <c r="AUO11" s="11"/>
      <c r="AUP11" s="11"/>
      <c r="AUQ11" s="11"/>
      <c r="AUR11" s="11"/>
      <c r="AUS11" s="11"/>
      <c r="AUT11" s="11"/>
      <c r="AUU11" s="11"/>
      <c r="AUV11" s="11"/>
      <c r="AUW11" s="11"/>
      <c r="AUX11" s="11"/>
      <c r="AUY11" s="11"/>
      <c r="AUZ11" s="11"/>
      <c r="AVA11" s="11"/>
      <c r="AVB11" s="11"/>
      <c r="AVC11" s="11"/>
      <c r="AVD11" s="11"/>
      <c r="AVE11" s="11"/>
      <c r="AVF11" s="11"/>
      <c r="AVG11" s="11"/>
      <c r="AVH11" s="11"/>
      <c r="AVI11" s="11"/>
      <c r="AVJ11" s="11"/>
      <c r="AVK11" s="11"/>
      <c r="AVL11" s="11"/>
      <c r="AVM11" s="11"/>
      <c r="AVN11" s="11"/>
      <c r="AVO11" s="11"/>
      <c r="AVP11" s="11"/>
      <c r="AVQ11" s="11"/>
      <c r="AVR11" s="11"/>
      <c r="AVS11" s="11"/>
      <c r="AVT11" s="11"/>
      <c r="AVU11" s="11"/>
      <c r="AVV11" s="11"/>
      <c r="AVW11" s="11"/>
      <c r="AVX11" s="11"/>
      <c r="AVY11" s="11"/>
      <c r="AVZ11" s="11"/>
      <c r="AWA11" s="11"/>
      <c r="AWB11" s="11"/>
      <c r="AWC11" s="11"/>
      <c r="AWD11" s="11"/>
      <c r="AWE11" s="11"/>
      <c r="AWF11" s="11"/>
      <c r="AWG11" s="11"/>
      <c r="AWH11" s="11"/>
      <c r="AWI11" s="11"/>
      <c r="AWJ11" s="11"/>
      <c r="AWK11" s="11"/>
      <c r="AWL11" s="11"/>
      <c r="AWM11" s="11"/>
      <c r="AWN11" s="11"/>
      <c r="AWO11" s="11"/>
      <c r="AWP11" s="11"/>
      <c r="AWQ11" s="11"/>
      <c r="AWR11" s="11"/>
      <c r="AWS11" s="11"/>
      <c r="AWT11" s="11"/>
      <c r="AWU11" s="11"/>
      <c r="AWV11" s="11"/>
      <c r="AWW11" s="11"/>
      <c r="AWX11" s="11"/>
      <c r="AWY11" s="11"/>
      <c r="AWZ11" s="11"/>
      <c r="AXA11" s="11"/>
      <c r="AXB11" s="11"/>
      <c r="AXC11" s="11"/>
      <c r="AXD11" s="11"/>
      <c r="AXE11" s="12">
        <v>5174</v>
      </c>
      <c r="AXF11" s="12">
        <v>16191</v>
      </c>
      <c r="AXG11" s="11"/>
      <c r="AXH11" s="11"/>
      <c r="AXI11" s="11"/>
      <c r="AXJ11" s="11"/>
      <c r="AXK11" s="11"/>
      <c r="AXL11" s="11"/>
      <c r="AXM11" s="11"/>
      <c r="AXN11" s="11"/>
      <c r="AXO11" s="11"/>
      <c r="AXP11" s="11"/>
      <c r="AXQ11" s="11"/>
      <c r="AXR11" s="11"/>
      <c r="AXS11" s="11"/>
      <c r="AXT11" s="11"/>
      <c r="AXU11" s="11"/>
      <c r="AXV11" s="11"/>
      <c r="AXW11" s="11"/>
      <c r="AXX11" s="11"/>
      <c r="AXY11" s="11"/>
      <c r="AXZ11" s="11"/>
      <c r="AYA11" s="11"/>
      <c r="AYB11" s="11"/>
      <c r="AYC11" s="11"/>
      <c r="AYD11" s="11"/>
      <c r="AYE11" s="11"/>
      <c r="AYF11" s="11"/>
      <c r="AYG11" s="11"/>
      <c r="AYH11" s="11"/>
      <c r="AYI11" s="11"/>
      <c r="AYJ11" s="11"/>
      <c r="AYK11" s="11"/>
      <c r="AYL11" s="11"/>
      <c r="AYM11" s="11"/>
      <c r="AYN11" s="11"/>
      <c r="AYO11" s="11"/>
      <c r="AYP11" s="11"/>
      <c r="AYQ11" s="11"/>
      <c r="AYR11" s="11"/>
      <c r="AYS11" s="11"/>
      <c r="AYT11" s="11"/>
      <c r="AYU11" s="11"/>
      <c r="AYV11" s="11"/>
      <c r="AYW11" s="11"/>
      <c r="AYX11" s="11"/>
      <c r="AYY11" s="11"/>
      <c r="AYZ11" s="11"/>
      <c r="AZA11" s="11"/>
      <c r="AZB11" s="11"/>
      <c r="AZC11" s="11"/>
      <c r="AZD11" s="11"/>
      <c r="AZE11" s="11"/>
      <c r="AZF11" s="11"/>
      <c r="AZG11" s="11"/>
      <c r="AZH11" s="11"/>
      <c r="AZI11" s="11"/>
      <c r="AZJ11" s="11"/>
      <c r="AZK11" s="11"/>
      <c r="AZL11" s="11"/>
      <c r="AZM11" s="11"/>
      <c r="AZN11" s="11"/>
      <c r="AZO11" s="11"/>
      <c r="AZP11" s="11"/>
      <c r="AZQ11" s="11"/>
      <c r="AZR11" s="11"/>
      <c r="AZS11" s="11"/>
      <c r="AZT11" s="11"/>
      <c r="AZU11" s="11"/>
      <c r="AZV11" s="11"/>
      <c r="AZW11" s="11"/>
      <c r="AZX11" s="11"/>
      <c r="AZY11" s="11"/>
      <c r="AZZ11" s="11"/>
      <c r="BAA11" s="11"/>
      <c r="BAB11" s="11"/>
      <c r="BAC11" s="11"/>
      <c r="BAD11" s="11"/>
      <c r="BAE11" s="11"/>
      <c r="BAF11" s="11"/>
      <c r="BAG11" s="11"/>
      <c r="BAH11" s="11"/>
      <c r="BAI11" s="11"/>
      <c r="BAJ11" s="11"/>
      <c r="BAK11" s="11"/>
      <c r="BAL11" s="11"/>
      <c r="BAM11" s="11"/>
      <c r="BAN11" s="11"/>
      <c r="BAO11" s="11"/>
      <c r="BAP11" s="11"/>
      <c r="BAQ11" s="11"/>
      <c r="BAR11" s="11"/>
      <c r="BAS11" s="11"/>
      <c r="BAT11" s="11"/>
      <c r="BAU11" s="11"/>
      <c r="BAV11" s="11"/>
      <c r="BAW11" s="11"/>
      <c r="BAX11" s="11"/>
      <c r="BAY11" s="11"/>
      <c r="BAZ11" s="11"/>
      <c r="BBA11" s="11"/>
      <c r="BBB11" s="11"/>
      <c r="BBC11" s="11"/>
      <c r="BBD11" s="11"/>
      <c r="BBE11" s="11"/>
      <c r="BBF11" s="11"/>
      <c r="BBG11" s="11"/>
      <c r="BBH11" s="11"/>
      <c r="BBI11" s="11"/>
      <c r="BBJ11" s="11"/>
      <c r="BBK11" s="11"/>
      <c r="BBL11" s="11"/>
      <c r="BBM11" s="11"/>
      <c r="BBN11" s="11"/>
      <c r="BBO11" s="11"/>
      <c r="BBP11" s="11"/>
      <c r="BBQ11" s="12">
        <v>16919</v>
      </c>
      <c r="BBR11" s="11"/>
      <c r="BBS11" s="11"/>
      <c r="BBT11" s="11"/>
      <c r="BBU11" s="11"/>
      <c r="BBV11" s="11"/>
      <c r="BBW11" s="11"/>
      <c r="BBX11" s="11"/>
      <c r="BBY11" s="11"/>
      <c r="BBZ11" s="11"/>
      <c r="BCA11" s="11"/>
      <c r="BCB11" s="11"/>
      <c r="BCC11" s="11"/>
      <c r="BCD11" s="11"/>
      <c r="BCE11" s="11"/>
      <c r="BCF11" s="11"/>
      <c r="BCG11" s="11"/>
      <c r="BCH11" s="11"/>
      <c r="BCI11" s="11"/>
      <c r="BCJ11" s="11"/>
      <c r="BCK11" s="11"/>
      <c r="BCL11" s="11"/>
      <c r="BCM11" s="11"/>
      <c r="BCN11" s="11"/>
      <c r="BCO11" s="11"/>
      <c r="BCP11" s="11"/>
      <c r="BCQ11" s="11"/>
      <c r="BCR11" s="11"/>
      <c r="BCS11" s="11"/>
      <c r="BCT11" s="11"/>
      <c r="BCU11" s="11"/>
      <c r="BCV11" s="11"/>
      <c r="BCW11" s="11"/>
      <c r="BCX11" s="11"/>
      <c r="BCY11" s="11"/>
      <c r="BCZ11" s="11"/>
      <c r="BDA11" s="11"/>
      <c r="BDB11" s="11"/>
      <c r="BDC11" s="11"/>
      <c r="BDD11" s="11"/>
      <c r="BDE11" s="11"/>
      <c r="BDF11" s="11"/>
      <c r="BDG11" s="11"/>
      <c r="BDH11" s="11"/>
      <c r="BDI11" s="11"/>
      <c r="BDJ11" s="11"/>
      <c r="BDK11" s="11"/>
      <c r="BDL11" s="11"/>
      <c r="BDM11" s="11"/>
      <c r="BDN11" s="11"/>
      <c r="BDO11" s="11"/>
      <c r="BDP11" s="11"/>
      <c r="BDQ11" s="11"/>
      <c r="BDR11" s="11"/>
      <c r="BDS11" s="11"/>
      <c r="BDT11" s="11"/>
      <c r="BDU11" s="11"/>
      <c r="BDV11" s="11"/>
      <c r="BDW11" s="11"/>
      <c r="BDX11" s="11"/>
      <c r="BDY11" s="11"/>
      <c r="BDZ11" s="11"/>
      <c r="BEA11" s="11"/>
      <c r="BEB11" s="11"/>
      <c r="BEC11" s="11"/>
      <c r="BED11" s="11"/>
      <c r="BEE11" s="11"/>
      <c r="BEF11" s="11"/>
      <c r="BEG11" s="11"/>
      <c r="BEH11" s="11"/>
      <c r="BEI11" s="11"/>
      <c r="BEJ11" s="11"/>
      <c r="BEK11" s="11"/>
      <c r="BEL11" s="11"/>
      <c r="BEM11" s="11"/>
      <c r="BEN11" s="11"/>
      <c r="BEO11" s="11"/>
      <c r="BEP11" s="11"/>
      <c r="BEQ11" s="11"/>
      <c r="BER11" s="11"/>
      <c r="BES11" s="11"/>
      <c r="BET11" s="11"/>
      <c r="BEU11" s="11"/>
      <c r="BEV11" s="11"/>
      <c r="BEW11" s="11"/>
      <c r="BEX11" s="11"/>
      <c r="BEY11" s="11"/>
      <c r="BEZ11" s="11"/>
      <c r="BFA11" s="11"/>
      <c r="BFB11" s="11"/>
      <c r="BFC11" s="11"/>
      <c r="BFD11" s="11"/>
      <c r="BFE11" s="11"/>
      <c r="BFF11" s="11"/>
      <c r="BFG11" s="11"/>
      <c r="BFH11" s="11"/>
      <c r="BFI11" s="11"/>
      <c r="BFJ11" s="11"/>
      <c r="BFK11" s="11"/>
      <c r="BFL11" s="11"/>
      <c r="BFM11" s="11"/>
      <c r="BFN11" s="11"/>
      <c r="BFO11" s="11"/>
      <c r="BFP11" s="11"/>
      <c r="BFQ11" s="11"/>
      <c r="BFR11" s="11"/>
      <c r="BFS11" s="11"/>
      <c r="BFT11" s="11"/>
      <c r="BFU11" s="11"/>
      <c r="BFV11" s="11"/>
      <c r="BFW11" s="11"/>
      <c r="BFX11" s="11"/>
      <c r="BFY11" s="11"/>
      <c r="BFZ11" s="11"/>
      <c r="BGA11" s="11"/>
      <c r="BGB11" s="12">
        <v>18206</v>
      </c>
      <c r="BGC11" s="11"/>
      <c r="BGD11" s="11"/>
      <c r="BGE11" s="11"/>
      <c r="BGF11" s="11"/>
      <c r="BGG11" s="11"/>
      <c r="BGH11" s="11"/>
      <c r="BGI11" s="11"/>
      <c r="BGJ11" s="11"/>
      <c r="BGK11" s="11"/>
      <c r="BGL11" s="11"/>
      <c r="BGM11" s="11"/>
      <c r="BGN11" s="11"/>
      <c r="BGO11" s="11"/>
      <c r="BGP11" s="11"/>
      <c r="BGQ11" s="11"/>
      <c r="BGR11" s="11"/>
      <c r="BGS11" s="11"/>
      <c r="BGT11" s="11"/>
      <c r="BGU11" s="11"/>
      <c r="BGV11" s="11"/>
      <c r="BGW11" s="11"/>
      <c r="BGX11" s="11"/>
      <c r="BGY11" s="11"/>
      <c r="BGZ11" s="11"/>
      <c r="BHA11" s="11"/>
      <c r="BHB11" s="11"/>
      <c r="BHC11" s="11"/>
      <c r="BHD11" s="11"/>
      <c r="BHE11" s="11"/>
      <c r="BHF11" s="11"/>
      <c r="BHG11" s="11"/>
      <c r="BHH11" s="11"/>
      <c r="BHI11" s="11"/>
      <c r="BHJ11" s="11"/>
      <c r="BHK11" s="11"/>
      <c r="BHL11" s="11"/>
      <c r="BHM11" s="11"/>
      <c r="BHN11" s="11"/>
      <c r="BHO11" s="11"/>
      <c r="BHP11" s="11"/>
      <c r="BHQ11" s="11"/>
      <c r="BHR11" s="11"/>
      <c r="BHS11" s="11"/>
      <c r="BHT11" s="11"/>
      <c r="BHU11" s="11"/>
      <c r="BHV11" s="11"/>
      <c r="BHW11" s="11"/>
      <c r="BHX11" s="11"/>
      <c r="BHY11" s="11"/>
      <c r="BHZ11" s="11"/>
      <c r="BIA11" s="11"/>
      <c r="BIB11" s="11"/>
      <c r="BIC11" s="11"/>
      <c r="BID11" s="11"/>
      <c r="BIE11" s="11"/>
      <c r="BIF11" s="11"/>
      <c r="BIG11" s="11"/>
      <c r="BIH11" s="11"/>
      <c r="BII11" s="11"/>
      <c r="BIJ11" s="11"/>
      <c r="BIK11" s="11"/>
      <c r="BIL11" s="11"/>
      <c r="BIM11" s="11"/>
      <c r="BIN11" s="11"/>
      <c r="BIO11" s="11"/>
      <c r="BIP11" s="11"/>
      <c r="BIQ11" s="11"/>
      <c r="BIR11" s="11"/>
      <c r="BIS11" s="11"/>
      <c r="BIT11" s="11"/>
      <c r="BIU11" s="11"/>
      <c r="BIV11" s="11"/>
      <c r="BIW11" s="11"/>
      <c r="BIX11" s="11"/>
      <c r="BIY11" s="11"/>
      <c r="BIZ11" s="11"/>
      <c r="BJA11" s="11"/>
      <c r="BJB11" s="11"/>
      <c r="BJC11" s="11"/>
      <c r="BJD11" s="11"/>
      <c r="BJE11" s="11"/>
      <c r="BJF11" s="11"/>
      <c r="BJG11" s="11"/>
      <c r="BJH11" s="11"/>
      <c r="BJI11" s="11"/>
      <c r="BJJ11" s="11"/>
      <c r="BJK11" s="11"/>
      <c r="BJL11" s="11"/>
      <c r="BJM11" s="11"/>
      <c r="BJN11" s="11"/>
      <c r="BJO11" s="11"/>
      <c r="BJP11" s="11"/>
      <c r="BJQ11" s="11"/>
      <c r="BJR11" s="11"/>
      <c r="BJS11" s="11"/>
      <c r="BJT11" s="11"/>
      <c r="BJU11" s="11"/>
      <c r="BJV11" s="11"/>
      <c r="BJW11" s="11"/>
      <c r="BJX11" s="11"/>
      <c r="BJY11" s="11"/>
      <c r="BJZ11" s="11"/>
      <c r="BKA11" s="11"/>
      <c r="BKB11" s="11"/>
    </row>
    <row r="12" spans="1:1640" x14ac:dyDescent="0.2">
      <c r="A12" s="5" t="s">
        <v>2506</v>
      </c>
      <c r="B12" s="9" t="s">
        <v>2502</v>
      </c>
      <c r="C12" s="9" t="s">
        <v>2507</v>
      </c>
      <c r="D12" s="10">
        <v>49629</v>
      </c>
      <c r="E12" s="10">
        <v>32181</v>
      </c>
      <c r="F12" s="9">
        <v>14</v>
      </c>
      <c r="G12" s="9">
        <v>0</v>
      </c>
      <c r="H12" s="9">
        <v>165</v>
      </c>
      <c r="I12" s="9">
        <v>60</v>
      </c>
      <c r="J12" s="9">
        <v>232</v>
      </c>
      <c r="K12" s="9">
        <v>0</v>
      </c>
      <c r="L12" s="10">
        <v>14156</v>
      </c>
      <c r="M12" s="9">
        <v>0</v>
      </c>
      <c r="N12" s="9">
        <v>0</v>
      </c>
      <c r="O12" s="10">
        <v>16758</v>
      </c>
      <c r="P12" s="9">
        <v>178</v>
      </c>
      <c r="Q12" s="9">
        <v>1</v>
      </c>
      <c r="R12" s="9">
        <v>0</v>
      </c>
      <c r="S12" s="10">
        <v>15021</v>
      </c>
      <c r="T12" s="10">
        <v>14370</v>
      </c>
      <c r="U12" s="10">
        <v>1385</v>
      </c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10">
        <v>15182</v>
      </c>
      <c r="AN12" s="10">
        <v>15637</v>
      </c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22"/>
      <c r="CE12" s="22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10">
        <v>16714</v>
      </c>
      <c r="CQ12" s="10">
        <v>14088</v>
      </c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10">
        <v>7247</v>
      </c>
      <c r="JX12" s="10">
        <v>6953</v>
      </c>
      <c r="JY12" s="10">
        <v>12495</v>
      </c>
      <c r="JZ12" s="9"/>
      <c r="KA12" s="9"/>
      <c r="KB12" s="9"/>
      <c r="KC12" s="9"/>
      <c r="KD12" s="9"/>
      <c r="KE12" s="9"/>
      <c r="KF12" s="10">
        <v>14306</v>
      </c>
      <c r="KG12" s="10">
        <v>7647</v>
      </c>
      <c r="KH12" s="10">
        <v>9589</v>
      </c>
      <c r="KI12" s="10">
        <v>13071</v>
      </c>
      <c r="KJ12" s="10">
        <v>7303</v>
      </c>
      <c r="KK12" s="10">
        <v>15459</v>
      </c>
      <c r="KL12" s="10">
        <v>8444</v>
      </c>
      <c r="KM12" s="10">
        <v>20707</v>
      </c>
      <c r="KN12" s="10">
        <v>9192</v>
      </c>
      <c r="KO12" s="10">
        <v>18810</v>
      </c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10">
        <v>11492</v>
      </c>
      <c r="LH12" s="10">
        <v>12504</v>
      </c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10">
        <v>21726</v>
      </c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10">
        <v>12832</v>
      </c>
      <c r="RW12" s="10">
        <v>9352</v>
      </c>
      <c r="RX12" s="10">
        <v>7807</v>
      </c>
      <c r="RY12" s="10">
        <v>22215</v>
      </c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  <c r="ZY12" s="9"/>
      <c r="ZZ12" s="9"/>
      <c r="AAA12" s="9"/>
      <c r="AAB12" s="9"/>
      <c r="AAC12" s="9"/>
      <c r="AAD12" s="9"/>
      <c r="AAE12" s="9"/>
      <c r="AAF12" s="9"/>
      <c r="AAG12" s="9"/>
      <c r="AAH12" s="9"/>
      <c r="AAI12" s="9"/>
      <c r="AAJ12" s="9"/>
      <c r="AAK12" s="9"/>
      <c r="AAL12" s="9"/>
      <c r="AAM12" s="9"/>
      <c r="AAN12" s="9"/>
      <c r="AAO12" s="9"/>
      <c r="AAP12" s="9"/>
      <c r="AAQ12" s="9"/>
      <c r="AAR12" s="9"/>
      <c r="AAS12" s="9"/>
      <c r="AAT12" s="9"/>
      <c r="AAU12" s="9"/>
      <c r="AAV12" s="9"/>
      <c r="AAW12" s="9"/>
      <c r="AAX12" s="9"/>
      <c r="AAY12" s="9"/>
      <c r="AAZ12" s="9"/>
      <c r="ABA12" s="9"/>
      <c r="ABB12" s="9"/>
      <c r="ABC12" s="9"/>
      <c r="ABD12" s="9"/>
      <c r="ABE12" s="9"/>
      <c r="ABF12" s="9"/>
      <c r="ABG12" s="9"/>
      <c r="ABH12" s="9"/>
      <c r="ABI12" s="9"/>
      <c r="ABJ12" s="9"/>
      <c r="ABK12" s="9"/>
      <c r="ABL12" s="9"/>
      <c r="ABM12" s="9"/>
      <c r="ABN12" s="9"/>
      <c r="ABO12" s="9"/>
      <c r="ABP12" s="9"/>
      <c r="ABQ12" s="9"/>
      <c r="ABR12" s="9"/>
      <c r="ABS12" s="9"/>
      <c r="ABT12" s="9"/>
      <c r="ABU12" s="9"/>
      <c r="ABV12" s="9"/>
      <c r="ABW12" s="9"/>
      <c r="ABX12" s="9"/>
      <c r="ABY12" s="9"/>
      <c r="ABZ12" s="9"/>
      <c r="ACA12" s="9"/>
      <c r="ACB12" s="9"/>
      <c r="ACC12" s="9"/>
      <c r="ACD12" s="9"/>
      <c r="ACE12" s="9"/>
      <c r="ACF12" s="9"/>
      <c r="ACG12" s="9"/>
      <c r="ACH12" s="9"/>
      <c r="ACI12" s="9"/>
      <c r="ACJ12" s="9"/>
      <c r="ACK12" s="9"/>
      <c r="ACL12" s="9"/>
      <c r="ACM12" s="9"/>
      <c r="ACN12" s="9"/>
      <c r="ACO12" s="9"/>
      <c r="ACP12" s="9"/>
      <c r="ACQ12" s="9"/>
      <c r="ACR12" s="9"/>
      <c r="ACS12" s="9"/>
      <c r="ACT12" s="9"/>
      <c r="ACU12" s="9"/>
      <c r="ACV12" s="9"/>
      <c r="ACW12" s="9"/>
      <c r="ACX12" s="9"/>
      <c r="ACY12" s="9"/>
      <c r="ACZ12" s="9"/>
      <c r="ADA12" s="9"/>
      <c r="ADB12" s="9"/>
      <c r="ADC12" s="9"/>
      <c r="ADD12" s="9"/>
      <c r="ADE12" s="9"/>
      <c r="ADF12" s="9"/>
      <c r="ADG12" s="9"/>
      <c r="ADH12" s="9"/>
      <c r="ADI12" s="9"/>
      <c r="ADJ12" s="9"/>
      <c r="ADK12" s="9"/>
      <c r="ADL12" s="9"/>
      <c r="ADM12" s="9"/>
      <c r="ADN12" s="9"/>
      <c r="ADO12" s="9"/>
      <c r="ADP12" s="9"/>
      <c r="ADQ12" s="9"/>
      <c r="ADR12" s="9"/>
      <c r="ADS12" s="9"/>
      <c r="ADT12" s="9"/>
      <c r="ADU12" s="9"/>
      <c r="ADV12" s="9"/>
      <c r="ADW12" s="9"/>
      <c r="ADX12" s="9"/>
      <c r="ADY12" s="9"/>
      <c r="ADZ12" s="9"/>
      <c r="AEA12" s="9"/>
      <c r="AEB12" s="9"/>
      <c r="AEC12" s="9"/>
      <c r="AED12" s="9"/>
      <c r="AEE12" s="9"/>
      <c r="AEF12" s="9"/>
      <c r="AEG12" s="9"/>
      <c r="AEH12" s="9"/>
      <c r="AEI12" s="9"/>
      <c r="AEJ12" s="9"/>
      <c r="AEK12" s="9"/>
      <c r="AEL12" s="10">
        <v>21281</v>
      </c>
      <c r="AEM12" s="9"/>
      <c r="AEN12" s="9"/>
      <c r="AEO12" s="9"/>
      <c r="AEP12" s="9"/>
      <c r="AEQ12" s="9"/>
      <c r="AER12" s="9"/>
      <c r="AES12" s="9"/>
      <c r="AET12" s="9"/>
      <c r="AEU12" s="9"/>
      <c r="AEV12" s="9"/>
      <c r="AEW12" s="9"/>
      <c r="AEX12" s="9"/>
      <c r="AEY12" s="9"/>
      <c r="AEZ12" s="9"/>
      <c r="AFA12" s="9"/>
      <c r="AFB12" s="9"/>
      <c r="AFC12" s="9"/>
      <c r="AFD12" s="9"/>
      <c r="AFE12" s="9"/>
      <c r="AFF12" s="9"/>
      <c r="AFG12" s="9"/>
      <c r="AFH12" s="9"/>
      <c r="AFI12" s="9"/>
      <c r="AFJ12" s="9"/>
      <c r="AFK12" s="9"/>
      <c r="AFL12" s="9"/>
      <c r="AFM12" s="9"/>
      <c r="AFN12" s="9"/>
      <c r="AFO12" s="9"/>
      <c r="AFP12" s="9"/>
      <c r="AFQ12" s="9"/>
      <c r="AFR12" s="9"/>
      <c r="AFS12" s="9"/>
      <c r="AFT12" s="9"/>
      <c r="AFU12" s="9"/>
      <c r="AFV12" s="9"/>
      <c r="AFW12" s="9"/>
      <c r="AFX12" s="9"/>
      <c r="AFY12" s="9"/>
      <c r="AFZ12" s="9"/>
      <c r="AGA12" s="9"/>
      <c r="AGB12" s="9"/>
      <c r="AGC12" s="9"/>
      <c r="AGD12" s="9"/>
      <c r="AGE12" s="9"/>
      <c r="AGF12" s="9"/>
      <c r="AGG12" s="9"/>
      <c r="AGH12" s="9"/>
      <c r="AGI12" s="9"/>
      <c r="AGJ12" s="9"/>
      <c r="AGK12" s="9"/>
      <c r="AGL12" s="9"/>
      <c r="AGM12" s="9"/>
      <c r="AGN12" s="9"/>
      <c r="AGO12" s="9"/>
      <c r="AGP12" s="9"/>
      <c r="AGQ12" s="9"/>
      <c r="AGR12" s="9"/>
      <c r="AGS12" s="9"/>
      <c r="AGT12" s="9"/>
      <c r="AGU12" s="9"/>
      <c r="AGV12" s="9"/>
      <c r="AGW12" s="9"/>
      <c r="AGX12" s="9"/>
      <c r="AGY12" s="9"/>
      <c r="AGZ12" s="9"/>
      <c r="AHA12" s="9"/>
      <c r="AHB12" s="9"/>
      <c r="AHC12" s="9"/>
      <c r="AHD12" s="9"/>
      <c r="AHE12" s="9"/>
      <c r="AHF12" s="9"/>
      <c r="AHG12" s="9"/>
      <c r="AHH12" s="9"/>
      <c r="AHI12" s="9"/>
      <c r="AHJ12" s="9"/>
      <c r="AHK12" s="9"/>
      <c r="AHL12" s="9"/>
      <c r="AHM12" s="9"/>
      <c r="AHN12" s="9"/>
      <c r="AHO12" s="9"/>
      <c r="AHP12" s="9"/>
      <c r="AHQ12" s="9"/>
      <c r="AHR12" s="9"/>
      <c r="AHS12" s="9"/>
      <c r="AHT12" s="9"/>
      <c r="AHU12" s="9"/>
      <c r="AHV12" s="9"/>
      <c r="AHW12" s="9"/>
      <c r="AHX12" s="9"/>
      <c r="AHY12" s="9"/>
      <c r="AHZ12" s="9"/>
      <c r="AIA12" s="9"/>
      <c r="AIB12" s="9"/>
      <c r="AIC12" s="9"/>
      <c r="AID12" s="9"/>
      <c r="AIE12" s="9"/>
      <c r="AIF12" s="9"/>
      <c r="AIG12" s="9"/>
      <c r="AIH12" s="9"/>
      <c r="AII12" s="9"/>
      <c r="AIJ12" s="9"/>
      <c r="AIK12" s="9"/>
      <c r="AIL12" s="9"/>
      <c r="AIM12" s="9"/>
      <c r="AIN12" s="9"/>
      <c r="AIO12" s="9"/>
      <c r="AIP12" s="9"/>
      <c r="AIQ12" s="9"/>
      <c r="AIR12" s="9"/>
      <c r="AIS12" s="9"/>
      <c r="AIT12" s="9"/>
      <c r="AIU12" s="9"/>
      <c r="AIV12" s="9"/>
      <c r="AIW12" s="9"/>
      <c r="AIX12" s="9"/>
      <c r="AIY12" s="9"/>
      <c r="AIZ12" s="9"/>
      <c r="AJA12" s="9"/>
      <c r="AJB12" s="9"/>
      <c r="AJC12" s="9"/>
      <c r="AJD12" s="9"/>
      <c r="AJE12" s="9"/>
      <c r="AJF12" s="9"/>
      <c r="AJG12" s="9"/>
      <c r="AJH12" s="9"/>
      <c r="AJI12" s="9"/>
      <c r="AJJ12" s="9"/>
      <c r="AJK12" s="9"/>
      <c r="AJL12" s="9"/>
      <c r="AJM12" s="9"/>
      <c r="AJN12" s="9"/>
      <c r="AJO12" s="9"/>
      <c r="AJP12" s="9"/>
      <c r="AJQ12" s="9"/>
      <c r="AJR12" s="9"/>
      <c r="AJS12" s="9"/>
      <c r="AJT12" s="9"/>
      <c r="AJU12" s="9"/>
      <c r="AJV12" s="9"/>
      <c r="AJW12" s="9"/>
      <c r="AJX12" s="9"/>
      <c r="AJY12" s="9"/>
      <c r="AJZ12" s="9"/>
      <c r="AKA12" s="9"/>
      <c r="AKB12" s="9"/>
      <c r="AKC12" s="9"/>
      <c r="AKD12" s="9"/>
      <c r="AKE12" s="9"/>
      <c r="AKF12" s="9"/>
      <c r="AKG12" s="9"/>
      <c r="AKH12" s="9"/>
      <c r="AKI12" s="9"/>
      <c r="AKJ12" s="9"/>
      <c r="AKK12" s="9"/>
      <c r="AKL12" s="9"/>
      <c r="AKM12" s="9"/>
      <c r="AKN12" s="9"/>
      <c r="AKO12" s="9"/>
      <c r="AKP12" s="9"/>
      <c r="AKQ12" s="9"/>
      <c r="AKR12" s="9"/>
      <c r="AKS12" s="9"/>
      <c r="AKT12" s="9"/>
      <c r="AKU12" s="9"/>
      <c r="AKV12" s="9"/>
      <c r="AKW12" s="9"/>
      <c r="AKX12" s="9"/>
      <c r="AKY12" s="9"/>
      <c r="AKZ12" s="9"/>
      <c r="ALA12" s="9"/>
      <c r="ALB12" s="9"/>
      <c r="ALC12" s="9"/>
      <c r="ALD12" s="9"/>
      <c r="ALE12" s="9"/>
      <c r="ALF12" s="9"/>
      <c r="ALG12" s="9"/>
      <c r="ALH12" s="9"/>
      <c r="ALI12" s="9"/>
      <c r="ALJ12" s="9"/>
      <c r="ALK12" s="9"/>
      <c r="ALL12" s="9"/>
      <c r="ALM12" s="9"/>
      <c r="ALN12" s="9"/>
      <c r="ALO12" s="9"/>
      <c r="ALP12" s="9"/>
      <c r="ALQ12" s="9"/>
      <c r="ALR12" s="9"/>
      <c r="ALS12" s="9"/>
      <c r="ALT12" s="9"/>
      <c r="ALU12" s="9"/>
      <c r="ALV12" s="9"/>
      <c r="ALW12" s="9"/>
      <c r="ALX12" s="9"/>
      <c r="ALY12" s="9"/>
      <c r="ALZ12" s="9"/>
      <c r="AMA12" s="9"/>
      <c r="AMB12" s="9"/>
      <c r="AMC12" s="9"/>
      <c r="AMD12" s="9"/>
      <c r="AME12" s="9"/>
      <c r="AMF12" s="9"/>
      <c r="AMG12" s="9"/>
      <c r="AMH12" s="9"/>
      <c r="AMI12" s="9"/>
      <c r="AMJ12" s="9"/>
      <c r="AMK12" s="9"/>
      <c r="AML12" s="9"/>
      <c r="AMM12" s="9"/>
      <c r="AMN12" s="9"/>
      <c r="AMO12" s="9"/>
      <c r="AMP12" s="9"/>
      <c r="AMQ12" s="9"/>
      <c r="AMR12" s="9"/>
      <c r="AMS12" s="9"/>
      <c r="AMT12" s="9"/>
      <c r="AMU12" s="9"/>
      <c r="AMV12" s="9"/>
      <c r="AMW12" s="9"/>
      <c r="AMX12" s="9"/>
      <c r="AMY12" s="9"/>
      <c r="AMZ12" s="9"/>
      <c r="ANA12" s="9"/>
      <c r="ANB12" s="9"/>
      <c r="ANC12" s="9"/>
      <c r="AND12" s="9"/>
      <c r="ANE12" s="9"/>
      <c r="ANF12" s="9"/>
      <c r="ANG12" s="9"/>
      <c r="ANH12" s="9"/>
      <c r="ANI12" s="9"/>
      <c r="ANJ12" s="9"/>
      <c r="ANK12" s="9"/>
      <c r="ANL12" s="9"/>
      <c r="ANM12" s="9"/>
      <c r="ANN12" s="9"/>
      <c r="ANO12" s="9"/>
      <c r="ANP12" s="9"/>
      <c r="ANQ12" s="9"/>
      <c r="ANR12" s="9"/>
      <c r="ANS12" s="9"/>
      <c r="ANT12" s="9"/>
      <c r="ANU12" s="9"/>
      <c r="ANV12" s="9"/>
      <c r="ANW12" s="10">
        <v>4516</v>
      </c>
      <c r="ANX12" s="10">
        <v>7888</v>
      </c>
      <c r="ANY12" s="10">
        <v>6317</v>
      </c>
      <c r="ANZ12" s="10">
        <v>3869</v>
      </c>
      <c r="AOA12" s="10">
        <v>2689</v>
      </c>
      <c r="AOB12" s="10">
        <v>4605</v>
      </c>
      <c r="AOC12" s="10">
        <v>21222</v>
      </c>
      <c r="AOD12" s="9"/>
      <c r="AOE12" s="9"/>
      <c r="AOF12" s="9"/>
      <c r="AOG12" s="9"/>
      <c r="AOH12" s="9"/>
      <c r="AOI12" s="9"/>
      <c r="AOJ12" s="9"/>
      <c r="AOK12" s="9"/>
      <c r="AOL12" s="9"/>
      <c r="AOM12" s="9"/>
      <c r="AON12" s="9"/>
      <c r="AOO12" s="9"/>
      <c r="AOP12" s="9"/>
      <c r="AOQ12" s="9"/>
      <c r="AOR12" s="9"/>
      <c r="AOS12" s="9"/>
      <c r="AOT12" s="9"/>
      <c r="AOU12" s="9"/>
      <c r="AOV12" s="9"/>
      <c r="AOW12" s="9"/>
      <c r="AOX12" s="9"/>
      <c r="AOY12" s="9"/>
      <c r="AOZ12" s="9"/>
      <c r="APA12" s="9"/>
      <c r="APB12" s="9"/>
      <c r="APC12" s="9"/>
      <c r="APD12" s="9"/>
      <c r="APE12" s="9"/>
      <c r="APF12" s="9"/>
      <c r="APG12" s="9"/>
      <c r="APH12" s="9"/>
      <c r="API12" s="9"/>
      <c r="APJ12" s="9"/>
      <c r="APK12" s="9"/>
      <c r="APL12" s="9"/>
      <c r="APM12" s="10">
        <v>21919</v>
      </c>
      <c r="APN12" s="9"/>
      <c r="APO12" s="9"/>
      <c r="APP12" s="9"/>
      <c r="APQ12" s="9"/>
      <c r="APR12" s="9"/>
      <c r="APS12" s="9"/>
      <c r="APT12" s="9"/>
      <c r="APU12" s="9"/>
      <c r="APV12" s="9"/>
      <c r="APW12" s="9"/>
      <c r="APX12" s="9"/>
      <c r="APY12" s="9"/>
      <c r="APZ12" s="9"/>
      <c r="AQA12" s="9"/>
      <c r="AQB12" s="9"/>
      <c r="AQC12" s="9"/>
      <c r="AQD12" s="9"/>
      <c r="AQE12" s="9"/>
      <c r="AQF12" s="9"/>
      <c r="AQG12" s="9"/>
      <c r="AQH12" s="9"/>
      <c r="AQI12" s="9"/>
      <c r="AQJ12" s="9"/>
      <c r="AQK12" s="9"/>
      <c r="AQL12" s="9"/>
      <c r="AQM12" s="9"/>
      <c r="AQN12" s="9"/>
      <c r="AQO12" s="9"/>
      <c r="AQP12" s="9"/>
      <c r="AQQ12" s="9"/>
      <c r="AQR12" s="9"/>
      <c r="AQS12" s="9"/>
      <c r="AQT12" s="9"/>
      <c r="AQU12" s="9"/>
      <c r="AQV12" s="9"/>
      <c r="AQW12" s="9"/>
      <c r="AQX12" s="9"/>
      <c r="AQY12" s="9"/>
      <c r="AQZ12" s="9"/>
      <c r="ARA12" s="9"/>
      <c r="ARB12" s="9"/>
      <c r="ARC12" s="9"/>
      <c r="ARD12" s="9"/>
      <c r="ARE12" s="9"/>
      <c r="ARF12" s="9"/>
      <c r="ARG12" s="9"/>
      <c r="ARH12" s="9"/>
      <c r="ARI12" s="9"/>
      <c r="ARJ12" s="9"/>
      <c r="ARK12" s="9"/>
      <c r="ARL12" s="9"/>
      <c r="ARM12" s="9"/>
      <c r="ARN12" s="9"/>
      <c r="ARO12" s="9"/>
      <c r="ARP12" s="9"/>
      <c r="ARQ12" s="9"/>
      <c r="ARR12" s="9"/>
      <c r="ARS12" s="9"/>
      <c r="ART12" s="9"/>
      <c r="ARU12" s="9"/>
      <c r="ARV12" s="9"/>
      <c r="ARW12" s="9"/>
      <c r="ARX12" s="9"/>
      <c r="ARY12" s="9"/>
      <c r="ARZ12" s="9"/>
      <c r="ASA12" s="9"/>
      <c r="ASB12" s="9"/>
      <c r="ASC12" s="9"/>
      <c r="ASD12" s="9"/>
      <c r="ASE12" s="9"/>
      <c r="ASF12" s="9"/>
      <c r="ASG12" s="9"/>
      <c r="ASH12" s="9"/>
      <c r="ASI12" s="9"/>
      <c r="ASJ12" s="9"/>
      <c r="ASK12" s="9"/>
      <c r="ASL12" s="9"/>
      <c r="ASM12" s="9"/>
      <c r="ASN12" s="9"/>
      <c r="ASO12" s="9"/>
      <c r="ASP12" s="9"/>
      <c r="ASQ12" s="9"/>
      <c r="ASR12" s="9"/>
      <c r="ASS12" s="9"/>
      <c r="AST12" s="9"/>
      <c r="ASU12" s="9"/>
      <c r="ASV12" s="9"/>
      <c r="ASW12" s="9"/>
      <c r="ASX12" s="9"/>
      <c r="ASY12" s="10">
        <v>22632</v>
      </c>
      <c r="ASZ12" s="9"/>
      <c r="ATA12" s="9"/>
      <c r="ATB12" s="9"/>
      <c r="ATC12" s="9"/>
      <c r="ATD12" s="9"/>
      <c r="ATE12" s="9"/>
      <c r="ATF12" s="9"/>
      <c r="ATG12" s="9"/>
      <c r="ATH12" s="9"/>
      <c r="ATI12" s="9"/>
      <c r="ATJ12" s="9"/>
      <c r="ATK12" s="9"/>
      <c r="ATL12" s="9"/>
      <c r="ATM12" s="9"/>
      <c r="ATN12" s="9"/>
      <c r="ATO12" s="9"/>
      <c r="ATP12" s="9"/>
      <c r="ATQ12" s="9"/>
      <c r="ATR12" s="9"/>
      <c r="ATS12" s="9"/>
      <c r="ATT12" s="9"/>
      <c r="ATU12" s="9"/>
      <c r="ATV12" s="9"/>
      <c r="ATW12" s="9"/>
      <c r="ATX12" s="9"/>
      <c r="ATY12" s="9"/>
      <c r="ATZ12" s="9"/>
      <c r="AUA12" s="9"/>
      <c r="AUB12" s="9"/>
      <c r="AUC12" s="9"/>
      <c r="AUD12" s="9"/>
      <c r="AUE12" s="9"/>
      <c r="AUF12" s="9"/>
      <c r="AUG12" s="9"/>
      <c r="AUH12" s="9"/>
      <c r="AUI12" s="9"/>
      <c r="AUJ12" s="9"/>
      <c r="AUK12" s="9"/>
      <c r="AUL12" s="9"/>
      <c r="AUM12" s="9"/>
      <c r="AUN12" s="9"/>
      <c r="AUO12" s="9"/>
      <c r="AUP12" s="9"/>
      <c r="AUQ12" s="9"/>
      <c r="AUR12" s="9"/>
      <c r="AUS12" s="9"/>
      <c r="AUT12" s="9"/>
      <c r="AUU12" s="9"/>
      <c r="AUV12" s="9"/>
      <c r="AUW12" s="9"/>
      <c r="AUX12" s="9"/>
      <c r="AUY12" s="9"/>
      <c r="AUZ12" s="9"/>
      <c r="AVA12" s="9"/>
      <c r="AVB12" s="9"/>
      <c r="AVC12" s="9"/>
      <c r="AVD12" s="9"/>
      <c r="AVE12" s="9"/>
      <c r="AVF12" s="9"/>
      <c r="AVG12" s="9"/>
      <c r="AVH12" s="9"/>
      <c r="AVI12" s="9"/>
      <c r="AVJ12" s="9"/>
      <c r="AVK12" s="9"/>
      <c r="AVL12" s="9"/>
      <c r="AVM12" s="9"/>
      <c r="AVN12" s="9"/>
      <c r="AVO12" s="9"/>
      <c r="AVP12" s="9"/>
      <c r="AVQ12" s="9"/>
      <c r="AVR12" s="9"/>
      <c r="AVS12" s="9"/>
      <c r="AVT12" s="9"/>
      <c r="AVU12" s="9"/>
      <c r="AVV12" s="9"/>
      <c r="AVW12" s="9"/>
      <c r="AVX12" s="9"/>
      <c r="AVY12" s="9"/>
      <c r="AVZ12" s="9"/>
      <c r="AWA12" s="9"/>
      <c r="AWB12" s="9"/>
      <c r="AWC12" s="9"/>
      <c r="AWD12" s="9"/>
      <c r="AWE12" s="9"/>
      <c r="AWF12" s="9"/>
      <c r="AWG12" s="9"/>
      <c r="AWH12" s="9"/>
      <c r="AWI12" s="9"/>
      <c r="AWJ12" s="9"/>
      <c r="AWK12" s="9"/>
      <c r="AWL12" s="9"/>
      <c r="AWM12" s="9"/>
      <c r="AWN12" s="9"/>
      <c r="AWO12" s="9"/>
      <c r="AWP12" s="9"/>
      <c r="AWQ12" s="9"/>
      <c r="AWR12" s="9"/>
      <c r="AWS12" s="9"/>
      <c r="AWT12" s="9"/>
      <c r="AWU12" s="9"/>
      <c r="AWV12" s="9"/>
      <c r="AWW12" s="9"/>
      <c r="AWX12" s="9"/>
      <c r="AWY12" s="9"/>
      <c r="AWZ12" s="9"/>
      <c r="AXA12" s="9"/>
      <c r="AXB12" s="9"/>
      <c r="AXC12" s="9"/>
      <c r="AXD12" s="9"/>
      <c r="AXE12" s="9"/>
      <c r="AXF12" s="9"/>
      <c r="AXG12" s="10">
        <v>22288</v>
      </c>
      <c r="AXH12" s="9"/>
      <c r="AXI12" s="9"/>
      <c r="AXJ12" s="9"/>
      <c r="AXK12" s="9"/>
      <c r="AXL12" s="9"/>
      <c r="AXM12" s="9"/>
      <c r="AXN12" s="9"/>
      <c r="AXO12" s="9"/>
      <c r="AXP12" s="9"/>
      <c r="AXQ12" s="9"/>
      <c r="AXR12" s="9"/>
      <c r="AXS12" s="9"/>
      <c r="AXT12" s="9"/>
      <c r="AXU12" s="9"/>
      <c r="AXV12" s="9"/>
      <c r="AXW12" s="9"/>
      <c r="AXX12" s="9"/>
      <c r="AXY12" s="9"/>
      <c r="AXZ12" s="9"/>
      <c r="AYA12" s="9"/>
      <c r="AYB12" s="9"/>
      <c r="AYC12" s="9"/>
      <c r="AYD12" s="9"/>
      <c r="AYE12" s="9"/>
      <c r="AYF12" s="9"/>
      <c r="AYG12" s="9"/>
      <c r="AYH12" s="9"/>
      <c r="AYI12" s="9"/>
      <c r="AYJ12" s="9"/>
      <c r="AYK12" s="9"/>
      <c r="AYL12" s="9"/>
      <c r="AYM12" s="9"/>
      <c r="AYN12" s="9"/>
      <c r="AYO12" s="9"/>
      <c r="AYP12" s="9"/>
      <c r="AYQ12" s="9"/>
      <c r="AYR12" s="9"/>
      <c r="AYS12" s="9"/>
      <c r="AYT12" s="9"/>
      <c r="AYU12" s="9"/>
      <c r="AYV12" s="9"/>
      <c r="AYW12" s="9"/>
      <c r="AYX12" s="9"/>
      <c r="AYY12" s="9"/>
      <c r="AYZ12" s="9"/>
      <c r="AZA12" s="9"/>
      <c r="AZB12" s="9"/>
      <c r="AZC12" s="9"/>
      <c r="AZD12" s="9"/>
      <c r="AZE12" s="9"/>
      <c r="AZF12" s="9"/>
      <c r="AZG12" s="9"/>
      <c r="AZH12" s="9"/>
      <c r="AZI12" s="9"/>
      <c r="AZJ12" s="9"/>
      <c r="AZK12" s="9"/>
      <c r="AZL12" s="9"/>
      <c r="AZM12" s="9"/>
      <c r="AZN12" s="9"/>
      <c r="AZO12" s="9"/>
      <c r="AZP12" s="9"/>
      <c r="AZQ12" s="9"/>
      <c r="AZR12" s="9"/>
      <c r="AZS12" s="9"/>
      <c r="AZT12" s="9"/>
      <c r="AZU12" s="9"/>
      <c r="AZV12" s="9"/>
      <c r="AZW12" s="9"/>
      <c r="AZX12" s="9"/>
      <c r="AZY12" s="9"/>
      <c r="AZZ12" s="9"/>
      <c r="BAA12" s="9"/>
      <c r="BAB12" s="9"/>
      <c r="BAC12" s="9"/>
      <c r="BAD12" s="9"/>
      <c r="BAE12" s="9"/>
      <c r="BAF12" s="9"/>
      <c r="BAG12" s="9"/>
      <c r="BAH12" s="9"/>
      <c r="BAI12" s="9"/>
      <c r="BAJ12" s="9"/>
      <c r="BAK12" s="9"/>
      <c r="BAL12" s="9"/>
      <c r="BAM12" s="9"/>
      <c r="BAN12" s="9"/>
      <c r="BAO12" s="9"/>
      <c r="BAP12" s="9"/>
      <c r="BAQ12" s="9"/>
      <c r="BAR12" s="9"/>
      <c r="BAS12" s="9"/>
      <c r="BAT12" s="9"/>
      <c r="BAU12" s="9"/>
      <c r="BAV12" s="9"/>
      <c r="BAW12" s="9"/>
      <c r="BAX12" s="9"/>
      <c r="BAY12" s="9"/>
      <c r="BAZ12" s="9"/>
      <c r="BBA12" s="9"/>
      <c r="BBB12" s="9"/>
      <c r="BBC12" s="9"/>
      <c r="BBD12" s="9"/>
      <c r="BBE12" s="9"/>
      <c r="BBF12" s="9"/>
      <c r="BBG12" s="9"/>
      <c r="BBH12" s="9"/>
      <c r="BBI12" s="9"/>
      <c r="BBJ12" s="9"/>
      <c r="BBK12" s="9"/>
      <c r="BBL12" s="9"/>
      <c r="BBM12" s="9"/>
      <c r="BBN12" s="9"/>
      <c r="BBO12" s="9"/>
      <c r="BBP12" s="9"/>
      <c r="BBQ12" s="9"/>
      <c r="BBR12" s="10">
        <v>14209</v>
      </c>
      <c r="BBS12" s="10">
        <v>16859</v>
      </c>
      <c r="BBT12" s="9"/>
      <c r="BBU12" s="9"/>
      <c r="BBV12" s="9"/>
      <c r="BBW12" s="9"/>
      <c r="BBX12" s="9"/>
      <c r="BBY12" s="9"/>
      <c r="BBZ12" s="9"/>
      <c r="BCA12" s="9"/>
      <c r="BCB12" s="9"/>
      <c r="BCC12" s="9"/>
      <c r="BCD12" s="9"/>
      <c r="BCE12" s="9"/>
      <c r="BCF12" s="9"/>
      <c r="BCG12" s="9"/>
      <c r="BCH12" s="9"/>
      <c r="BCI12" s="9"/>
      <c r="BCJ12" s="9"/>
      <c r="BCK12" s="9"/>
      <c r="BCL12" s="9"/>
      <c r="BCM12" s="9"/>
      <c r="BCN12" s="9"/>
      <c r="BCO12" s="9"/>
      <c r="BCP12" s="9"/>
      <c r="BCQ12" s="9"/>
      <c r="BCR12" s="9"/>
      <c r="BCS12" s="9"/>
      <c r="BCT12" s="9"/>
      <c r="BCU12" s="9"/>
      <c r="BCV12" s="9"/>
      <c r="BCW12" s="9"/>
      <c r="BCX12" s="9"/>
      <c r="BCY12" s="9"/>
      <c r="BCZ12" s="9"/>
      <c r="BDA12" s="9"/>
      <c r="BDB12" s="9"/>
      <c r="BDC12" s="9"/>
      <c r="BDD12" s="9"/>
      <c r="BDE12" s="9"/>
      <c r="BDF12" s="9"/>
      <c r="BDG12" s="9"/>
      <c r="BDH12" s="9"/>
      <c r="BDI12" s="9"/>
      <c r="BDJ12" s="9"/>
      <c r="BDK12" s="9"/>
      <c r="BDL12" s="9"/>
      <c r="BDM12" s="9"/>
      <c r="BDN12" s="9"/>
      <c r="BDO12" s="9"/>
      <c r="BDP12" s="9"/>
      <c r="BDQ12" s="9"/>
      <c r="BDR12" s="9"/>
      <c r="BDS12" s="9"/>
      <c r="BDT12" s="9"/>
      <c r="BDU12" s="9"/>
      <c r="BDV12" s="9"/>
      <c r="BDW12" s="9"/>
      <c r="BDX12" s="9"/>
      <c r="BDY12" s="9"/>
      <c r="BDZ12" s="9"/>
      <c r="BEA12" s="9"/>
      <c r="BEB12" s="9"/>
      <c r="BEC12" s="9"/>
      <c r="BED12" s="9"/>
      <c r="BEE12" s="9"/>
      <c r="BEF12" s="9"/>
      <c r="BEG12" s="9"/>
      <c r="BEH12" s="9"/>
      <c r="BEI12" s="9"/>
      <c r="BEJ12" s="9"/>
      <c r="BEK12" s="9"/>
      <c r="BEL12" s="9"/>
      <c r="BEM12" s="9"/>
      <c r="BEN12" s="9"/>
      <c r="BEO12" s="9"/>
      <c r="BEP12" s="9"/>
      <c r="BEQ12" s="9"/>
      <c r="BER12" s="9"/>
      <c r="BES12" s="9"/>
      <c r="BET12" s="9"/>
      <c r="BEU12" s="9"/>
      <c r="BEV12" s="9"/>
      <c r="BEW12" s="9"/>
      <c r="BEX12" s="9"/>
      <c r="BEY12" s="9"/>
      <c r="BEZ12" s="9"/>
      <c r="BFA12" s="9"/>
      <c r="BFB12" s="9"/>
      <c r="BFC12" s="9"/>
      <c r="BFD12" s="9"/>
      <c r="BFE12" s="9"/>
      <c r="BFF12" s="9"/>
      <c r="BFG12" s="9"/>
      <c r="BFH12" s="9"/>
      <c r="BFI12" s="9"/>
      <c r="BFJ12" s="9"/>
      <c r="BFK12" s="9"/>
      <c r="BFL12" s="9"/>
      <c r="BFM12" s="9"/>
      <c r="BFN12" s="9"/>
      <c r="BFO12" s="9"/>
      <c r="BFP12" s="9"/>
      <c r="BFQ12" s="9"/>
      <c r="BFR12" s="9"/>
      <c r="BFS12" s="9"/>
      <c r="BFT12" s="9"/>
      <c r="BFU12" s="9"/>
      <c r="BFV12" s="9"/>
      <c r="BFW12" s="9"/>
      <c r="BFX12" s="9"/>
      <c r="BFY12" s="9"/>
      <c r="BFZ12" s="9"/>
      <c r="BGA12" s="9"/>
      <c r="BGB12" s="9"/>
      <c r="BGC12" s="10">
        <v>21590</v>
      </c>
      <c r="BGD12" s="9"/>
      <c r="BGE12" s="9"/>
      <c r="BGF12" s="9"/>
      <c r="BGG12" s="9"/>
      <c r="BGH12" s="9"/>
      <c r="BGI12" s="9"/>
      <c r="BGJ12" s="9"/>
      <c r="BGK12" s="9"/>
      <c r="BGL12" s="9"/>
      <c r="BGM12" s="9"/>
      <c r="BGN12" s="9"/>
      <c r="BGO12" s="9"/>
      <c r="BGP12" s="9"/>
      <c r="BGQ12" s="9"/>
      <c r="BGR12" s="9"/>
      <c r="BGS12" s="9"/>
      <c r="BGT12" s="9"/>
      <c r="BGU12" s="9"/>
      <c r="BGV12" s="9"/>
      <c r="BGW12" s="9"/>
      <c r="BGX12" s="9"/>
      <c r="BGY12" s="9"/>
      <c r="BGZ12" s="9"/>
      <c r="BHA12" s="9"/>
      <c r="BHB12" s="9"/>
      <c r="BHC12" s="9"/>
      <c r="BHD12" s="9"/>
      <c r="BHE12" s="9"/>
      <c r="BHF12" s="9"/>
      <c r="BHG12" s="9"/>
      <c r="BHH12" s="9"/>
      <c r="BHI12" s="9"/>
      <c r="BHJ12" s="9"/>
      <c r="BHK12" s="9"/>
      <c r="BHL12" s="9"/>
      <c r="BHM12" s="9"/>
      <c r="BHN12" s="9"/>
      <c r="BHO12" s="9"/>
      <c r="BHP12" s="9"/>
      <c r="BHQ12" s="9"/>
      <c r="BHR12" s="9"/>
      <c r="BHS12" s="9"/>
      <c r="BHT12" s="9"/>
      <c r="BHU12" s="9"/>
      <c r="BHV12" s="9"/>
      <c r="BHW12" s="9"/>
      <c r="BHX12" s="9"/>
      <c r="BHY12" s="9"/>
      <c r="BHZ12" s="9"/>
      <c r="BIA12" s="9"/>
      <c r="BIB12" s="9"/>
      <c r="BIC12" s="9"/>
      <c r="BID12" s="9"/>
      <c r="BIE12" s="9"/>
      <c r="BIF12" s="9"/>
      <c r="BIG12" s="9"/>
      <c r="BIH12" s="9"/>
      <c r="BII12" s="9"/>
      <c r="BIJ12" s="9"/>
      <c r="BIK12" s="9"/>
      <c r="BIL12" s="9"/>
      <c r="BIM12" s="9"/>
      <c r="BIN12" s="9"/>
      <c r="BIO12" s="9"/>
      <c r="BIP12" s="9"/>
      <c r="BIQ12" s="9"/>
      <c r="BIR12" s="9"/>
      <c r="BIS12" s="9"/>
      <c r="BIT12" s="9"/>
      <c r="BIU12" s="9"/>
      <c r="BIV12" s="9"/>
      <c r="BIW12" s="9"/>
      <c r="BIX12" s="9"/>
      <c r="BIY12" s="9"/>
      <c r="BIZ12" s="9"/>
      <c r="BJA12" s="9"/>
      <c r="BJB12" s="9"/>
      <c r="BJC12" s="9"/>
      <c r="BJD12" s="9"/>
      <c r="BJE12" s="9"/>
      <c r="BJF12" s="9"/>
      <c r="BJG12" s="9"/>
      <c r="BJH12" s="9"/>
      <c r="BJI12" s="9"/>
      <c r="BJJ12" s="9"/>
      <c r="BJK12" s="9"/>
      <c r="BJL12" s="9"/>
      <c r="BJM12" s="9"/>
      <c r="BJN12" s="9"/>
      <c r="BJO12" s="9"/>
      <c r="BJP12" s="9"/>
      <c r="BJQ12" s="9"/>
      <c r="BJR12" s="9"/>
      <c r="BJS12" s="9"/>
      <c r="BJT12" s="9"/>
      <c r="BJU12" s="9"/>
      <c r="BJV12" s="9"/>
      <c r="BJW12" s="9"/>
      <c r="BJX12" s="9"/>
      <c r="BJY12" s="9"/>
      <c r="BJZ12" s="9"/>
      <c r="BKA12" s="9"/>
      <c r="BKB12" s="9"/>
    </row>
    <row r="13" spans="1:1640" x14ac:dyDescent="0.2">
      <c r="A13" s="1" t="s">
        <v>2508</v>
      </c>
      <c r="B13" s="11" t="s">
        <v>2492</v>
      </c>
      <c r="C13" s="11" t="s">
        <v>2493</v>
      </c>
      <c r="D13" s="12">
        <v>28625</v>
      </c>
      <c r="E13" s="12">
        <v>19691</v>
      </c>
      <c r="F13" s="11">
        <v>14</v>
      </c>
      <c r="G13" s="11">
        <v>0</v>
      </c>
      <c r="H13" s="11">
        <v>67</v>
      </c>
      <c r="I13" s="11">
        <v>29</v>
      </c>
      <c r="J13" s="11">
        <v>191</v>
      </c>
      <c r="K13" s="11">
        <v>0</v>
      </c>
      <c r="L13" s="12">
        <v>7107</v>
      </c>
      <c r="M13" s="11">
        <v>0</v>
      </c>
      <c r="N13" s="11">
        <v>0</v>
      </c>
      <c r="O13" s="12">
        <v>11916</v>
      </c>
      <c r="P13" s="11">
        <v>68</v>
      </c>
      <c r="Q13" s="11">
        <v>0</v>
      </c>
      <c r="R13" s="11">
        <v>0</v>
      </c>
      <c r="S13" s="12">
        <v>6613</v>
      </c>
      <c r="T13" s="12">
        <v>10473</v>
      </c>
      <c r="U13" s="11">
        <v>994</v>
      </c>
      <c r="V13" s="11"/>
      <c r="W13" s="11"/>
      <c r="X13" s="11"/>
      <c r="Y13" s="11"/>
      <c r="Z13" s="12">
        <v>6612</v>
      </c>
      <c r="AA13" s="12">
        <v>11660</v>
      </c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2">
        <v>13415</v>
      </c>
      <c r="CB13" s="11"/>
      <c r="CC13" s="11"/>
      <c r="CD13" s="13"/>
      <c r="CE13" s="13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2">
        <v>14527</v>
      </c>
      <c r="HS13" s="12">
        <v>4471</v>
      </c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  <c r="JR13" s="11"/>
      <c r="JS13" s="11"/>
      <c r="JT13" s="11"/>
      <c r="JU13" s="11"/>
      <c r="JV13" s="11"/>
      <c r="JW13" s="11"/>
      <c r="JX13" s="11"/>
      <c r="JY13" s="11"/>
      <c r="JZ13" s="11"/>
      <c r="KA13" s="11"/>
      <c r="KB13" s="11"/>
      <c r="KC13" s="11"/>
      <c r="KD13" s="11"/>
      <c r="KE13" s="11"/>
      <c r="KF13" s="12">
        <v>10949</v>
      </c>
      <c r="KG13" s="12">
        <v>4202</v>
      </c>
      <c r="KH13" s="12">
        <v>8484</v>
      </c>
      <c r="KI13" s="12">
        <v>6820</v>
      </c>
      <c r="KJ13" s="12">
        <v>3992</v>
      </c>
      <c r="KK13" s="12">
        <v>11175</v>
      </c>
      <c r="KL13" s="12">
        <v>4118</v>
      </c>
      <c r="KM13" s="12">
        <v>13420</v>
      </c>
      <c r="KN13" s="12">
        <v>4423</v>
      </c>
      <c r="KO13" s="12">
        <v>13513</v>
      </c>
      <c r="KP13" s="11"/>
      <c r="KQ13" s="11"/>
      <c r="KR13" s="11"/>
      <c r="KS13" s="11"/>
      <c r="KT13" s="11"/>
      <c r="KU13" s="11"/>
      <c r="KV13" s="11"/>
      <c r="KW13" s="11"/>
      <c r="KX13" s="11"/>
      <c r="KY13" s="11"/>
      <c r="KZ13" s="11"/>
      <c r="LA13" s="11"/>
      <c r="LB13" s="11"/>
      <c r="LC13" s="11"/>
      <c r="LD13" s="11"/>
      <c r="LE13" s="11"/>
      <c r="LF13" s="11"/>
      <c r="LG13" s="11"/>
      <c r="LH13" s="11"/>
      <c r="LI13" s="11"/>
      <c r="LJ13" s="11"/>
      <c r="LK13" s="11"/>
      <c r="LL13" s="11"/>
      <c r="LM13" s="11"/>
      <c r="LN13" s="11"/>
      <c r="LO13" s="11"/>
      <c r="LP13" s="11"/>
      <c r="LQ13" s="11"/>
      <c r="LR13" s="11"/>
      <c r="LS13" s="11"/>
      <c r="LT13" s="11"/>
      <c r="LU13" s="12">
        <v>12295</v>
      </c>
      <c r="LV13" s="12">
        <v>3205</v>
      </c>
      <c r="LW13" s="12">
        <v>11284</v>
      </c>
      <c r="LX13" s="11"/>
      <c r="LY13" s="11"/>
      <c r="LZ13" s="11"/>
      <c r="MA13" s="11"/>
      <c r="MB13" s="11"/>
      <c r="MC13" s="11"/>
      <c r="MD13" s="11"/>
      <c r="ME13" s="11"/>
      <c r="MF13" s="11"/>
      <c r="MG13" s="11"/>
      <c r="MH13" s="11"/>
      <c r="MI13" s="11"/>
      <c r="MJ13" s="11"/>
      <c r="MK13" s="11"/>
      <c r="ML13" s="12">
        <v>4426</v>
      </c>
      <c r="MM13" s="12">
        <v>10142</v>
      </c>
      <c r="MN13" s="11"/>
      <c r="MO13" s="11"/>
      <c r="MP13" s="11"/>
      <c r="MQ13" s="11"/>
      <c r="MR13" s="11"/>
      <c r="MS13" s="11"/>
      <c r="MT13" s="11"/>
      <c r="MU13" s="11"/>
      <c r="MV13" s="11"/>
      <c r="MW13" s="11"/>
      <c r="MX13" s="11"/>
      <c r="MY13" s="11"/>
      <c r="MZ13" s="11"/>
      <c r="NA13" s="11"/>
      <c r="NB13" s="11"/>
      <c r="NC13" s="12">
        <v>6946</v>
      </c>
      <c r="ND13" s="12">
        <v>11620</v>
      </c>
      <c r="NE13" s="11"/>
      <c r="NF13" s="11"/>
      <c r="NG13" s="11"/>
      <c r="NH13" s="11"/>
      <c r="NI13" s="11"/>
      <c r="NJ13" s="11"/>
      <c r="NK13" s="11"/>
      <c r="NL13" s="11"/>
      <c r="NM13" s="11"/>
      <c r="NN13" s="11"/>
      <c r="NO13" s="11"/>
      <c r="NP13" s="11"/>
      <c r="NQ13" s="11"/>
      <c r="NR13" s="11"/>
      <c r="NS13" s="11"/>
      <c r="NT13" s="11"/>
      <c r="NU13" s="11"/>
      <c r="NV13" s="11"/>
      <c r="NW13" s="11"/>
      <c r="NX13" s="11"/>
      <c r="NY13" s="11"/>
      <c r="NZ13" s="11"/>
      <c r="OA13" s="11"/>
      <c r="OB13" s="11"/>
      <c r="OC13" s="11"/>
      <c r="OD13" s="11"/>
      <c r="OE13" s="11"/>
      <c r="OF13" s="11"/>
      <c r="OG13" s="11"/>
      <c r="OH13" s="11"/>
      <c r="OI13" s="11"/>
      <c r="OJ13" s="11"/>
      <c r="OK13" s="11"/>
      <c r="OL13" s="11"/>
      <c r="OM13" s="11"/>
      <c r="ON13" s="11"/>
      <c r="OO13" s="11"/>
      <c r="OP13" s="11"/>
      <c r="OQ13" s="11"/>
      <c r="OR13" s="11"/>
      <c r="OS13" s="11"/>
      <c r="OT13" s="11"/>
      <c r="OU13" s="11"/>
      <c r="OV13" s="11"/>
      <c r="OW13" s="11"/>
      <c r="OX13" s="11"/>
      <c r="OY13" s="11"/>
      <c r="OZ13" s="11"/>
      <c r="PA13" s="11"/>
      <c r="PB13" s="11"/>
      <c r="PC13" s="11"/>
      <c r="PD13" s="11"/>
      <c r="PE13" s="11"/>
      <c r="PF13" s="11"/>
      <c r="PG13" s="11"/>
      <c r="PH13" s="11"/>
      <c r="PI13" s="11"/>
      <c r="PJ13" s="11"/>
      <c r="PK13" s="11"/>
      <c r="PL13" s="11"/>
      <c r="PM13" s="11"/>
      <c r="PN13" s="11"/>
      <c r="PO13" s="11"/>
      <c r="PP13" s="11"/>
      <c r="PQ13" s="11"/>
      <c r="PR13" s="11"/>
      <c r="PS13" s="11"/>
      <c r="PT13" s="11"/>
      <c r="PU13" s="11"/>
      <c r="PV13" s="11"/>
      <c r="PW13" s="11"/>
      <c r="PX13" s="11"/>
      <c r="PY13" s="11"/>
      <c r="PZ13" s="11"/>
      <c r="QA13" s="11"/>
      <c r="QB13" s="11"/>
      <c r="QC13" s="11"/>
      <c r="QD13" s="11"/>
      <c r="QE13" s="11"/>
      <c r="QF13" s="11"/>
      <c r="QG13" s="11"/>
      <c r="QH13" s="11"/>
      <c r="QI13" s="11"/>
      <c r="QJ13" s="11"/>
      <c r="QK13" s="11"/>
      <c r="QL13" s="11"/>
      <c r="QM13" s="11"/>
      <c r="QN13" s="11"/>
      <c r="QO13" s="11"/>
      <c r="QP13" s="11"/>
      <c r="QQ13" s="11"/>
      <c r="QR13" s="11"/>
      <c r="QS13" s="11"/>
      <c r="QT13" s="11"/>
      <c r="QU13" s="11"/>
      <c r="QV13" s="11"/>
      <c r="QW13" s="11"/>
      <c r="QX13" s="11"/>
      <c r="QY13" s="11"/>
      <c r="QZ13" s="11"/>
      <c r="RA13" s="11"/>
      <c r="RB13" s="11"/>
      <c r="RC13" s="11"/>
      <c r="RD13" s="11"/>
      <c r="RE13" s="11"/>
      <c r="RF13" s="11"/>
      <c r="RG13" s="11"/>
      <c r="RH13" s="11"/>
      <c r="RI13" s="11"/>
      <c r="RJ13" s="11"/>
      <c r="RK13" s="11"/>
      <c r="RL13" s="11"/>
      <c r="RM13" s="11"/>
      <c r="RN13" s="11"/>
      <c r="RO13" s="11"/>
      <c r="RP13" s="11"/>
      <c r="RQ13" s="11"/>
      <c r="RR13" s="11"/>
      <c r="RS13" s="11"/>
      <c r="RT13" s="11"/>
      <c r="RU13" s="11"/>
      <c r="RV13" s="11"/>
      <c r="RW13" s="11"/>
      <c r="RX13" s="11"/>
      <c r="RY13" s="11"/>
      <c r="RZ13" s="12">
        <v>8187</v>
      </c>
      <c r="SA13" s="11">
        <v>925</v>
      </c>
      <c r="SB13" s="12">
        <v>9458</v>
      </c>
      <c r="SC13" s="12">
        <v>7853</v>
      </c>
      <c r="SD13" s="12">
        <v>10582</v>
      </c>
      <c r="SE13" s="12">
        <v>13575</v>
      </c>
      <c r="SF13" s="11"/>
      <c r="SG13" s="11"/>
      <c r="SH13" s="11"/>
      <c r="SI13" s="11"/>
      <c r="SJ13" s="11"/>
      <c r="SK13" s="11"/>
      <c r="SL13" s="11"/>
      <c r="SM13" s="11"/>
      <c r="SN13" s="11"/>
      <c r="SO13" s="11"/>
      <c r="SP13" s="11"/>
      <c r="SQ13" s="11"/>
      <c r="SR13" s="11"/>
      <c r="SS13" s="11"/>
      <c r="ST13" s="11"/>
      <c r="SU13" s="11"/>
      <c r="SV13" s="11"/>
      <c r="SW13" s="11"/>
      <c r="SX13" s="11"/>
      <c r="SY13" s="11"/>
      <c r="SZ13" s="11"/>
      <c r="TA13" s="11"/>
      <c r="TB13" s="11"/>
      <c r="TC13" s="11"/>
      <c r="TD13" s="11"/>
      <c r="TE13" s="11"/>
      <c r="TF13" s="11"/>
      <c r="TG13" s="11"/>
      <c r="TH13" s="11"/>
      <c r="TI13" s="11"/>
      <c r="TJ13" s="11"/>
      <c r="TK13" s="11"/>
      <c r="TL13" s="11"/>
      <c r="TM13" s="11"/>
      <c r="TN13" s="11"/>
      <c r="TO13" s="11"/>
      <c r="TP13" s="11"/>
      <c r="TQ13" s="11"/>
      <c r="TR13" s="11"/>
      <c r="TS13" s="11"/>
      <c r="TT13" s="11"/>
      <c r="TU13" s="11"/>
      <c r="TV13" s="11"/>
      <c r="TW13" s="11"/>
      <c r="TX13" s="11"/>
      <c r="TY13" s="11"/>
      <c r="TZ13" s="11"/>
      <c r="UA13" s="11"/>
      <c r="UB13" s="11"/>
      <c r="UC13" s="11"/>
      <c r="UD13" s="11"/>
      <c r="UE13" s="11"/>
      <c r="UF13" s="11"/>
      <c r="UG13" s="11"/>
      <c r="UH13" s="11"/>
      <c r="UI13" s="11"/>
      <c r="UJ13" s="11"/>
      <c r="UK13" s="11"/>
      <c r="UL13" s="11"/>
      <c r="UM13" s="11"/>
      <c r="UN13" s="11"/>
      <c r="UO13" s="11"/>
      <c r="UP13" s="11"/>
      <c r="UQ13" s="11"/>
      <c r="UR13" s="11"/>
      <c r="US13" s="11"/>
      <c r="UT13" s="11"/>
      <c r="UU13" s="11"/>
      <c r="UV13" s="11"/>
      <c r="UW13" s="11"/>
      <c r="UX13" s="11"/>
      <c r="UY13" s="11"/>
      <c r="UZ13" s="11"/>
      <c r="VA13" s="11"/>
      <c r="VB13" s="11"/>
      <c r="VC13" s="11"/>
      <c r="VD13" s="11"/>
      <c r="VE13" s="11"/>
      <c r="VF13" s="11"/>
      <c r="VG13" s="11"/>
      <c r="VH13" s="11"/>
      <c r="VI13" s="11"/>
      <c r="VJ13" s="11"/>
      <c r="VK13" s="11"/>
      <c r="VL13" s="11"/>
      <c r="VM13" s="11"/>
      <c r="VN13" s="11"/>
      <c r="VO13" s="11"/>
      <c r="VP13" s="11"/>
      <c r="VQ13" s="11"/>
      <c r="VR13" s="11"/>
      <c r="VS13" s="11"/>
      <c r="VT13" s="11"/>
      <c r="VU13" s="11"/>
      <c r="VV13" s="11"/>
      <c r="VW13" s="11"/>
      <c r="VX13" s="11"/>
      <c r="VY13" s="11"/>
      <c r="VZ13" s="11"/>
      <c r="WA13" s="11"/>
      <c r="WB13" s="11"/>
      <c r="WC13" s="11"/>
      <c r="WD13" s="11"/>
      <c r="WE13" s="11"/>
      <c r="WF13" s="11"/>
      <c r="WG13" s="11"/>
      <c r="WH13" s="11"/>
      <c r="WI13" s="11"/>
      <c r="WJ13" s="11"/>
      <c r="WK13" s="11"/>
      <c r="WL13" s="11"/>
      <c r="WM13" s="11"/>
      <c r="WN13" s="11"/>
      <c r="WO13" s="11"/>
      <c r="WP13" s="11"/>
      <c r="WQ13" s="11"/>
      <c r="WR13" s="11"/>
      <c r="WS13" s="11"/>
      <c r="WT13" s="11"/>
      <c r="WU13" s="11"/>
      <c r="WV13" s="11"/>
      <c r="WW13" s="11"/>
      <c r="WX13" s="11"/>
      <c r="WY13" s="11"/>
      <c r="WZ13" s="11"/>
      <c r="XA13" s="11"/>
      <c r="XB13" s="11"/>
      <c r="XC13" s="11"/>
      <c r="XD13" s="11"/>
      <c r="XE13" s="11"/>
      <c r="XF13" s="11"/>
      <c r="XG13" s="11"/>
      <c r="XH13" s="11"/>
      <c r="XI13" s="11"/>
      <c r="XJ13" s="11"/>
      <c r="XK13" s="11"/>
      <c r="XL13" s="11"/>
      <c r="XM13" s="11"/>
      <c r="XN13" s="11"/>
      <c r="XO13" s="11"/>
      <c r="XP13" s="11"/>
      <c r="XQ13" s="11"/>
      <c r="XR13" s="11"/>
      <c r="XS13" s="11"/>
      <c r="XT13" s="11"/>
      <c r="XU13" s="11"/>
      <c r="XV13" s="11"/>
      <c r="XW13" s="11"/>
      <c r="XX13" s="11"/>
      <c r="XY13" s="11"/>
      <c r="XZ13" s="11"/>
      <c r="YA13" s="11"/>
      <c r="YB13" s="11"/>
      <c r="YC13" s="11"/>
      <c r="YD13" s="11"/>
      <c r="YE13" s="11"/>
      <c r="YF13" s="11"/>
      <c r="YG13" s="11"/>
      <c r="YH13" s="11"/>
      <c r="YI13" s="11"/>
      <c r="YJ13" s="11"/>
      <c r="YK13" s="11"/>
      <c r="YL13" s="11"/>
      <c r="YM13" s="11"/>
      <c r="YN13" s="11"/>
      <c r="YO13" s="11"/>
      <c r="YP13" s="11"/>
      <c r="YQ13" s="11"/>
      <c r="YR13" s="11"/>
      <c r="YS13" s="11"/>
      <c r="YT13" s="11"/>
      <c r="YU13" s="11"/>
      <c r="YV13" s="11"/>
      <c r="YW13" s="11"/>
      <c r="YX13" s="11"/>
      <c r="YY13" s="11"/>
      <c r="YZ13" s="11"/>
      <c r="ZA13" s="11"/>
      <c r="ZB13" s="11"/>
      <c r="ZC13" s="11"/>
      <c r="ZD13" s="11"/>
      <c r="ZE13" s="11"/>
      <c r="ZF13" s="11"/>
      <c r="ZG13" s="11"/>
      <c r="ZH13" s="11"/>
      <c r="ZI13" s="11"/>
      <c r="ZJ13" s="11"/>
      <c r="ZK13" s="11"/>
      <c r="ZL13" s="11"/>
      <c r="ZM13" s="11"/>
      <c r="ZN13" s="11"/>
      <c r="ZO13" s="11"/>
      <c r="ZP13" s="11"/>
      <c r="ZQ13" s="11"/>
      <c r="ZR13" s="11"/>
      <c r="ZS13" s="11"/>
      <c r="ZT13" s="11"/>
      <c r="ZU13" s="11"/>
      <c r="ZV13" s="11"/>
      <c r="ZW13" s="11"/>
      <c r="ZX13" s="11"/>
      <c r="ZY13" s="11"/>
      <c r="ZZ13" s="11"/>
      <c r="AAA13" s="11"/>
      <c r="AAB13" s="11"/>
      <c r="AAC13" s="11"/>
      <c r="AAD13" s="11"/>
      <c r="AAE13" s="11"/>
      <c r="AAF13" s="11"/>
      <c r="AAG13" s="11"/>
      <c r="AAH13" s="11"/>
      <c r="AAI13" s="11"/>
      <c r="AAJ13" s="11"/>
      <c r="AAK13" s="11"/>
      <c r="AAL13" s="11"/>
      <c r="AAM13" s="11"/>
      <c r="AAN13" s="11"/>
      <c r="AAO13" s="11"/>
      <c r="AAP13" s="11"/>
      <c r="AAQ13" s="11"/>
      <c r="AAR13" s="11"/>
      <c r="AAS13" s="11"/>
      <c r="AAT13" s="11"/>
      <c r="AAU13" s="11"/>
      <c r="AAV13" s="11"/>
      <c r="AAW13" s="11"/>
      <c r="AAX13" s="11"/>
      <c r="AAY13" s="11"/>
      <c r="AAZ13" s="11"/>
      <c r="ABA13" s="11"/>
      <c r="ABB13" s="11"/>
      <c r="ABC13" s="11"/>
      <c r="ABD13" s="11"/>
      <c r="ABE13" s="11"/>
      <c r="ABF13" s="11"/>
      <c r="ABG13" s="11"/>
      <c r="ABH13" s="11"/>
      <c r="ABI13" s="11"/>
      <c r="ABJ13" s="11"/>
      <c r="ABK13" s="11"/>
      <c r="ABL13" s="11"/>
      <c r="ABM13" s="11"/>
      <c r="ABN13" s="11"/>
      <c r="ABO13" s="11"/>
      <c r="ABP13" s="11"/>
      <c r="ABQ13" s="11"/>
      <c r="ABR13" s="11"/>
      <c r="ABS13" s="11"/>
      <c r="ABT13" s="11"/>
      <c r="ABU13" s="11"/>
      <c r="ABV13" s="11"/>
      <c r="ABW13" s="11"/>
      <c r="ABX13" s="11"/>
      <c r="ABY13" s="11"/>
      <c r="ABZ13" s="11"/>
      <c r="ACA13" s="11"/>
      <c r="ACB13" s="11"/>
      <c r="ACC13" s="11"/>
      <c r="ACD13" s="11"/>
      <c r="ACE13" s="11"/>
      <c r="ACF13" s="11"/>
      <c r="ACG13" s="11"/>
      <c r="ACH13" s="11"/>
      <c r="ACI13" s="11"/>
      <c r="ACJ13" s="11"/>
      <c r="ACK13" s="11"/>
      <c r="ACL13" s="11"/>
      <c r="ACM13" s="11"/>
      <c r="ACN13" s="11"/>
      <c r="ACO13" s="11"/>
      <c r="ACP13" s="11"/>
      <c r="ACQ13" s="11"/>
      <c r="ACR13" s="11"/>
      <c r="ACS13" s="11"/>
      <c r="ACT13" s="11"/>
      <c r="ACU13" s="11"/>
      <c r="ACV13" s="11"/>
      <c r="ACW13" s="11"/>
      <c r="ACX13" s="11"/>
      <c r="ACY13" s="11"/>
      <c r="ACZ13" s="11"/>
      <c r="ADA13" s="11"/>
      <c r="ADB13" s="11"/>
      <c r="ADC13" s="11"/>
      <c r="ADD13" s="11"/>
      <c r="ADE13" s="11"/>
      <c r="ADF13" s="11"/>
      <c r="ADG13" s="11"/>
      <c r="ADH13" s="11"/>
      <c r="ADI13" s="11"/>
      <c r="ADJ13" s="11"/>
      <c r="ADK13" s="11"/>
      <c r="ADL13" s="11"/>
      <c r="ADM13" s="11"/>
      <c r="ADN13" s="11"/>
      <c r="ADO13" s="11"/>
      <c r="ADP13" s="11"/>
      <c r="ADQ13" s="11"/>
      <c r="ADR13" s="11"/>
      <c r="ADS13" s="11"/>
      <c r="ADT13" s="11"/>
      <c r="ADU13" s="11"/>
      <c r="ADV13" s="11"/>
      <c r="ADW13" s="11"/>
      <c r="ADX13" s="11"/>
      <c r="ADY13" s="11"/>
      <c r="ADZ13" s="11"/>
      <c r="AEA13" s="11"/>
      <c r="AEB13" s="11"/>
      <c r="AEC13" s="11"/>
      <c r="AED13" s="11"/>
      <c r="AEE13" s="11"/>
      <c r="AEF13" s="11"/>
      <c r="AEG13" s="11"/>
      <c r="AEH13" s="11"/>
      <c r="AEI13" s="11"/>
      <c r="AEJ13" s="11"/>
      <c r="AEK13" s="11"/>
      <c r="AEL13" s="11"/>
      <c r="AEM13" s="11">
        <v>176</v>
      </c>
      <c r="AEN13" s="11"/>
      <c r="AEO13" s="11"/>
      <c r="AEP13" s="11"/>
      <c r="AEQ13" s="11"/>
      <c r="AER13" s="11"/>
      <c r="AES13" s="11"/>
      <c r="AET13" s="11"/>
      <c r="AEU13" s="11"/>
      <c r="AEV13" s="11"/>
      <c r="AEW13" s="11"/>
      <c r="AEX13" s="11"/>
      <c r="AEY13" s="11"/>
      <c r="AEZ13" s="11"/>
      <c r="AFA13" s="11"/>
      <c r="AFB13" s="11"/>
      <c r="AFC13" s="11"/>
      <c r="AFD13" s="11"/>
      <c r="AFE13" s="11"/>
      <c r="AFF13" s="11"/>
      <c r="AFG13" s="11"/>
      <c r="AFH13" s="11"/>
      <c r="AFI13" s="11"/>
      <c r="AFJ13" s="11"/>
      <c r="AFK13" s="11"/>
      <c r="AFL13" s="11"/>
      <c r="AFM13" s="11"/>
      <c r="AFN13" s="11"/>
      <c r="AFO13" s="11"/>
      <c r="AFP13" s="11"/>
      <c r="AFQ13" s="11"/>
      <c r="AFR13" s="11"/>
      <c r="AFS13" s="11"/>
      <c r="AFT13" s="11"/>
      <c r="AFU13" s="11"/>
      <c r="AFV13" s="11"/>
      <c r="AFW13" s="11"/>
      <c r="AFX13" s="11"/>
      <c r="AFY13" s="11"/>
      <c r="AFZ13" s="11"/>
      <c r="AGA13" s="11"/>
      <c r="AGB13" s="11"/>
      <c r="AGC13" s="11"/>
      <c r="AGD13" s="11"/>
      <c r="AGE13" s="11"/>
      <c r="AGF13" s="11"/>
      <c r="AGG13" s="11"/>
      <c r="AGH13" s="11"/>
      <c r="AGI13" s="11"/>
      <c r="AGJ13" s="11"/>
      <c r="AGK13" s="11"/>
      <c r="AGL13" s="11"/>
      <c r="AGM13" s="11"/>
      <c r="AGN13" s="11"/>
      <c r="AGO13" s="11"/>
      <c r="AGP13" s="11"/>
      <c r="AGQ13" s="11"/>
      <c r="AGR13" s="11"/>
      <c r="AGS13" s="11"/>
      <c r="AGT13" s="11"/>
      <c r="AGU13" s="11"/>
      <c r="AGV13" s="11"/>
      <c r="AGW13" s="11"/>
      <c r="AGX13" s="11"/>
      <c r="AGY13" s="11"/>
      <c r="AGZ13" s="11"/>
      <c r="AHA13" s="11"/>
      <c r="AHB13" s="11"/>
      <c r="AHC13" s="11"/>
      <c r="AHD13" s="11"/>
      <c r="AHE13" s="11"/>
      <c r="AHF13" s="11"/>
      <c r="AHG13" s="11"/>
      <c r="AHH13" s="11"/>
      <c r="AHI13" s="11"/>
      <c r="AHJ13" s="11"/>
      <c r="AHK13" s="11"/>
      <c r="AHL13" s="11"/>
      <c r="AHM13" s="11"/>
      <c r="AHN13" s="11"/>
      <c r="AHO13" s="11"/>
      <c r="AHP13" s="11"/>
      <c r="AHQ13" s="11"/>
      <c r="AHR13" s="11"/>
      <c r="AHS13" s="11"/>
      <c r="AHT13" s="11"/>
      <c r="AHU13" s="11"/>
      <c r="AHV13" s="11"/>
      <c r="AHW13" s="11"/>
      <c r="AHX13" s="11"/>
      <c r="AHY13" s="11"/>
      <c r="AHZ13" s="11"/>
      <c r="AIA13" s="11"/>
      <c r="AIB13" s="11"/>
      <c r="AIC13" s="11"/>
      <c r="AID13" s="11"/>
      <c r="AIE13" s="11"/>
      <c r="AIF13" s="11"/>
      <c r="AIG13" s="11"/>
      <c r="AIH13" s="11"/>
      <c r="AII13" s="11"/>
      <c r="AIJ13" s="11"/>
      <c r="AIK13" s="11"/>
      <c r="AIL13" s="11"/>
      <c r="AIM13" s="11"/>
      <c r="AIN13" s="11"/>
      <c r="AIO13" s="11"/>
      <c r="AIP13" s="11"/>
      <c r="AIQ13" s="11"/>
      <c r="AIR13" s="11"/>
      <c r="AIS13" s="11"/>
      <c r="AIT13" s="11"/>
      <c r="AIU13" s="11"/>
      <c r="AIV13" s="11"/>
      <c r="AIW13" s="11"/>
      <c r="AIX13" s="11"/>
      <c r="AIY13" s="11"/>
      <c r="AIZ13" s="11"/>
      <c r="AJA13" s="11"/>
      <c r="AJB13" s="11"/>
      <c r="AJC13" s="11"/>
      <c r="AJD13" s="11"/>
      <c r="AJE13" s="11"/>
      <c r="AJF13" s="11"/>
      <c r="AJG13" s="11"/>
      <c r="AJH13" s="11"/>
      <c r="AJI13" s="11"/>
      <c r="AJJ13" s="11"/>
      <c r="AJK13" s="11"/>
      <c r="AJL13" s="11"/>
      <c r="AJM13" s="11"/>
      <c r="AJN13" s="11"/>
      <c r="AJO13" s="11"/>
      <c r="AJP13" s="11"/>
      <c r="AJQ13" s="11"/>
      <c r="AJR13" s="11"/>
      <c r="AJS13" s="11"/>
      <c r="AJT13" s="11"/>
      <c r="AJU13" s="11"/>
      <c r="AJV13" s="11"/>
      <c r="AJW13" s="11"/>
      <c r="AJX13" s="11"/>
      <c r="AJY13" s="11"/>
      <c r="AJZ13" s="11"/>
      <c r="AKA13" s="11"/>
      <c r="AKB13" s="11"/>
      <c r="AKC13" s="11"/>
      <c r="AKD13" s="11"/>
      <c r="AKE13" s="11"/>
      <c r="AKF13" s="11"/>
      <c r="AKG13" s="11"/>
      <c r="AKH13" s="11"/>
      <c r="AKI13" s="11"/>
      <c r="AKJ13" s="11"/>
      <c r="AKK13" s="11"/>
      <c r="AKL13" s="11"/>
      <c r="AKM13" s="11"/>
      <c r="AKN13" s="11"/>
      <c r="AKO13" s="11"/>
      <c r="AKP13" s="11"/>
      <c r="AKQ13" s="11"/>
      <c r="AKR13" s="11"/>
      <c r="AKS13" s="11"/>
      <c r="AKT13" s="11"/>
      <c r="AKU13" s="11"/>
      <c r="AKV13" s="11"/>
      <c r="AKW13" s="11"/>
      <c r="AKX13" s="11"/>
      <c r="AKY13" s="11"/>
      <c r="AKZ13" s="11"/>
      <c r="ALA13" s="11"/>
      <c r="ALB13" s="11"/>
      <c r="ALC13" s="11"/>
      <c r="ALD13" s="11"/>
      <c r="ALE13" s="11"/>
      <c r="ALF13" s="11"/>
      <c r="ALG13" s="11"/>
      <c r="ALH13" s="11"/>
      <c r="ALI13" s="11"/>
      <c r="ALJ13" s="11"/>
      <c r="ALK13" s="11"/>
      <c r="ALL13" s="11"/>
      <c r="ALM13" s="11"/>
      <c r="ALN13" s="11"/>
      <c r="ALO13" s="11"/>
      <c r="ALP13" s="11"/>
      <c r="ALQ13" s="11"/>
      <c r="ALR13" s="11"/>
      <c r="ALS13" s="11"/>
      <c r="ALT13" s="11"/>
      <c r="ALU13" s="11"/>
      <c r="ALV13" s="11"/>
      <c r="ALW13" s="11"/>
      <c r="ALX13" s="11"/>
      <c r="ALY13" s="11"/>
      <c r="ALZ13" s="11"/>
      <c r="AMA13" s="11"/>
      <c r="AMB13" s="11"/>
      <c r="AMC13" s="11"/>
      <c r="AMD13" s="11"/>
      <c r="AME13" s="11"/>
      <c r="AMF13" s="11"/>
      <c r="AMG13" s="11"/>
      <c r="AMH13" s="11"/>
      <c r="AMI13" s="11"/>
      <c r="AMJ13" s="11"/>
      <c r="AMK13" s="11"/>
      <c r="AML13" s="11"/>
      <c r="AMM13" s="11"/>
      <c r="AMN13" s="11"/>
      <c r="AMO13" s="11"/>
      <c r="AMP13" s="11"/>
      <c r="AMQ13" s="11"/>
      <c r="AMR13" s="11"/>
      <c r="AMS13" s="11"/>
      <c r="AMT13" s="11"/>
      <c r="AMU13" s="11"/>
      <c r="AMV13" s="11"/>
      <c r="AMW13" s="11"/>
      <c r="AMX13" s="11"/>
      <c r="AMY13" s="11"/>
      <c r="AMZ13" s="11"/>
      <c r="ANA13" s="11"/>
      <c r="ANB13" s="11"/>
      <c r="ANC13" s="11"/>
      <c r="AND13" s="11"/>
      <c r="ANE13" s="11"/>
      <c r="ANF13" s="11"/>
      <c r="ANG13" s="11"/>
      <c r="ANH13" s="11"/>
      <c r="ANI13" s="11"/>
      <c r="ANJ13" s="11"/>
      <c r="ANK13" s="11"/>
      <c r="ANL13" s="11"/>
      <c r="ANM13" s="11"/>
      <c r="ANN13" s="11"/>
      <c r="ANO13" s="11"/>
      <c r="ANP13" s="11"/>
      <c r="ANQ13" s="11"/>
      <c r="ANR13" s="11"/>
      <c r="ANS13" s="11"/>
      <c r="ANT13" s="11"/>
      <c r="ANU13" s="11"/>
      <c r="ANV13" s="11"/>
      <c r="ANW13" s="11"/>
      <c r="ANX13" s="11"/>
      <c r="ANY13" s="11"/>
      <c r="ANZ13" s="11"/>
      <c r="AOA13" s="11"/>
      <c r="AOB13" s="11"/>
      <c r="AOC13" s="11"/>
      <c r="AOD13" s="11"/>
      <c r="AOE13" s="11"/>
      <c r="AOF13" s="11"/>
      <c r="AOG13" s="11"/>
      <c r="AOH13" s="11"/>
      <c r="AOI13" s="11"/>
      <c r="AOJ13" s="11"/>
      <c r="AOK13" s="11"/>
      <c r="AOL13" s="11"/>
      <c r="AOM13" s="11"/>
      <c r="AON13" s="11"/>
      <c r="AOO13" s="11"/>
      <c r="AOP13" s="11"/>
      <c r="AOQ13" s="11"/>
      <c r="AOR13" s="11"/>
      <c r="AOS13" s="11"/>
      <c r="AOT13" s="11"/>
      <c r="AOU13" s="11"/>
      <c r="AOV13" s="11"/>
      <c r="AOW13" s="11"/>
      <c r="AOX13" s="11"/>
      <c r="AOY13" s="11"/>
      <c r="AOZ13" s="11"/>
      <c r="APA13" s="11"/>
      <c r="APB13" s="11"/>
      <c r="APC13" s="11"/>
      <c r="APD13" s="11"/>
      <c r="APE13" s="11"/>
      <c r="APF13" s="11"/>
      <c r="APG13" s="11"/>
      <c r="APH13" s="11"/>
      <c r="API13" s="11"/>
      <c r="APJ13" s="11"/>
      <c r="APK13" s="11"/>
      <c r="APL13" s="11"/>
      <c r="APM13" s="11"/>
      <c r="APN13" s="12">
        <v>13051</v>
      </c>
      <c r="APO13" s="11"/>
      <c r="APP13" s="11"/>
      <c r="APQ13" s="11"/>
      <c r="APR13" s="11"/>
      <c r="APS13" s="11"/>
      <c r="APT13" s="11"/>
      <c r="APU13" s="11"/>
      <c r="APV13" s="11"/>
      <c r="APW13" s="11"/>
      <c r="APX13" s="11"/>
      <c r="APY13" s="11"/>
      <c r="APZ13" s="11"/>
      <c r="AQA13" s="11"/>
      <c r="AQB13" s="11"/>
      <c r="AQC13" s="11"/>
      <c r="AQD13" s="11"/>
      <c r="AQE13" s="11"/>
      <c r="AQF13" s="11"/>
      <c r="AQG13" s="11"/>
      <c r="AQH13" s="11"/>
      <c r="AQI13" s="11"/>
      <c r="AQJ13" s="11"/>
      <c r="AQK13" s="11"/>
      <c r="AQL13" s="11"/>
      <c r="AQM13" s="11"/>
      <c r="AQN13" s="11"/>
      <c r="AQO13" s="11"/>
      <c r="AQP13" s="11"/>
      <c r="AQQ13" s="11"/>
      <c r="AQR13" s="11"/>
      <c r="AQS13" s="11"/>
      <c r="AQT13" s="11"/>
      <c r="AQU13" s="11"/>
      <c r="AQV13" s="11"/>
      <c r="AQW13" s="11"/>
      <c r="AQX13" s="11"/>
      <c r="AQY13" s="11"/>
      <c r="AQZ13" s="11"/>
      <c r="ARA13" s="11"/>
      <c r="ARB13" s="11"/>
      <c r="ARC13" s="11"/>
      <c r="ARD13" s="11"/>
      <c r="ARE13" s="11"/>
      <c r="ARF13" s="11"/>
      <c r="ARG13" s="11"/>
      <c r="ARH13" s="11"/>
      <c r="ARI13" s="11"/>
      <c r="ARJ13" s="11"/>
      <c r="ARK13" s="11"/>
      <c r="ARL13" s="11"/>
      <c r="ARM13" s="11"/>
      <c r="ARN13" s="11"/>
      <c r="ARO13" s="11"/>
      <c r="ARP13" s="11"/>
      <c r="ARQ13" s="11"/>
      <c r="ARR13" s="11"/>
      <c r="ARS13" s="11"/>
      <c r="ART13" s="11"/>
      <c r="ARU13" s="11"/>
      <c r="ARV13" s="11"/>
      <c r="ARW13" s="11"/>
      <c r="ARX13" s="11"/>
      <c r="ARY13" s="11"/>
      <c r="ARZ13" s="11"/>
      <c r="ASA13" s="11"/>
      <c r="ASB13" s="11"/>
      <c r="ASC13" s="11"/>
      <c r="ASD13" s="11"/>
      <c r="ASE13" s="11"/>
      <c r="ASF13" s="11"/>
      <c r="ASG13" s="11"/>
      <c r="ASH13" s="11"/>
      <c r="ASI13" s="11"/>
      <c r="ASJ13" s="11"/>
      <c r="ASK13" s="11"/>
      <c r="ASL13" s="11"/>
      <c r="ASM13" s="11"/>
      <c r="ASN13" s="11"/>
      <c r="ASO13" s="11"/>
      <c r="ASP13" s="11"/>
      <c r="ASQ13" s="11"/>
      <c r="ASR13" s="11"/>
      <c r="ASS13" s="11"/>
      <c r="AST13" s="11"/>
      <c r="ASU13" s="11"/>
      <c r="ASV13" s="11"/>
      <c r="ASW13" s="11"/>
      <c r="ASX13" s="11"/>
      <c r="ASY13" s="11"/>
      <c r="ASZ13" s="12">
        <v>6178</v>
      </c>
      <c r="ATA13" s="12">
        <v>11351</v>
      </c>
      <c r="ATB13" s="12">
        <v>1115</v>
      </c>
      <c r="ATC13" s="11"/>
      <c r="ATD13" s="11"/>
      <c r="ATE13" s="11"/>
      <c r="ATF13" s="11"/>
      <c r="ATG13" s="11"/>
      <c r="ATH13" s="11"/>
      <c r="ATI13" s="11"/>
      <c r="ATJ13" s="11"/>
      <c r="ATK13" s="11"/>
      <c r="ATL13" s="11"/>
      <c r="ATM13" s="11"/>
      <c r="ATN13" s="11"/>
      <c r="ATO13" s="11"/>
      <c r="ATP13" s="11"/>
      <c r="ATQ13" s="11"/>
      <c r="ATR13" s="11"/>
      <c r="ATS13" s="11"/>
      <c r="ATT13" s="11"/>
      <c r="ATU13" s="11"/>
      <c r="ATV13" s="11"/>
      <c r="ATW13" s="11"/>
      <c r="ATX13" s="11"/>
      <c r="ATY13" s="11"/>
      <c r="ATZ13" s="11"/>
      <c r="AUA13" s="11"/>
      <c r="AUB13" s="11"/>
      <c r="AUC13" s="11"/>
      <c r="AUD13" s="11"/>
      <c r="AUE13" s="11"/>
      <c r="AUF13" s="11"/>
      <c r="AUG13" s="11"/>
      <c r="AUH13" s="11"/>
      <c r="AUI13" s="11"/>
      <c r="AUJ13" s="11"/>
      <c r="AUK13" s="11"/>
      <c r="AUL13" s="11"/>
      <c r="AUM13" s="11"/>
      <c r="AUN13" s="11"/>
      <c r="AUO13" s="11"/>
      <c r="AUP13" s="11"/>
      <c r="AUQ13" s="11"/>
      <c r="AUR13" s="11"/>
      <c r="AUS13" s="11"/>
      <c r="AUT13" s="11"/>
      <c r="AUU13" s="11"/>
      <c r="AUV13" s="11"/>
      <c r="AUW13" s="11"/>
      <c r="AUX13" s="11"/>
      <c r="AUY13" s="11"/>
      <c r="AUZ13" s="11"/>
      <c r="AVA13" s="11"/>
      <c r="AVB13" s="11"/>
      <c r="AVC13" s="11"/>
      <c r="AVD13" s="11"/>
      <c r="AVE13" s="11"/>
      <c r="AVF13" s="11"/>
      <c r="AVG13" s="11"/>
      <c r="AVH13" s="11"/>
      <c r="AVI13" s="11"/>
      <c r="AVJ13" s="11"/>
      <c r="AVK13" s="11"/>
      <c r="AVL13" s="11"/>
      <c r="AVM13" s="11"/>
      <c r="AVN13" s="11"/>
      <c r="AVO13" s="11"/>
      <c r="AVP13" s="11"/>
      <c r="AVQ13" s="11"/>
      <c r="AVR13" s="11"/>
      <c r="AVS13" s="11"/>
      <c r="AVT13" s="11"/>
      <c r="AVU13" s="11"/>
      <c r="AVV13" s="11"/>
      <c r="AVW13" s="11"/>
      <c r="AVX13" s="11"/>
      <c r="AVY13" s="11"/>
      <c r="AVZ13" s="11"/>
      <c r="AWA13" s="11"/>
      <c r="AWB13" s="11"/>
      <c r="AWC13" s="11"/>
      <c r="AWD13" s="11"/>
      <c r="AWE13" s="11"/>
      <c r="AWF13" s="11"/>
      <c r="AWG13" s="11"/>
      <c r="AWH13" s="11"/>
      <c r="AWI13" s="11"/>
      <c r="AWJ13" s="11"/>
      <c r="AWK13" s="11"/>
      <c r="AWL13" s="11"/>
      <c r="AWM13" s="11"/>
      <c r="AWN13" s="11"/>
      <c r="AWO13" s="11"/>
      <c r="AWP13" s="11"/>
      <c r="AWQ13" s="11"/>
      <c r="AWR13" s="11"/>
      <c r="AWS13" s="11"/>
      <c r="AWT13" s="11"/>
      <c r="AWU13" s="11"/>
      <c r="AWV13" s="11"/>
      <c r="AWW13" s="11"/>
      <c r="AWX13" s="11"/>
      <c r="AWY13" s="11"/>
      <c r="AWZ13" s="11"/>
      <c r="AXA13" s="11"/>
      <c r="AXB13" s="11"/>
      <c r="AXC13" s="11"/>
      <c r="AXD13" s="11"/>
      <c r="AXE13" s="11"/>
      <c r="AXF13" s="11"/>
      <c r="AXG13" s="11"/>
      <c r="AXH13" s="12">
        <v>11046</v>
      </c>
      <c r="AXI13" s="12">
        <v>7622</v>
      </c>
      <c r="AXJ13" s="11"/>
      <c r="AXK13" s="11"/>
      <c r="AXL13" s="11"/>
      <c r="AXM13" s="11"/>
      <c r="AXN13" s="11"/>
      <c r="AXO13" s="11"/>
      <c r="AXP13" s="11"/>
      <c r="AXQ13" s="11"/>
      <c r="AXR13" s="11"/>
      <c r="AXS13" s="11"/>
      <c r="AXT13" s="11"/>
      <c r="AXU13" s="11"/>
      <c r="AXV13" s="11"/>
      <c r="AXW13" s="11"/>
      <c r="AXX13" s="11"/>
      <c r="AXY13" s="11"/>
      <c r="AXZ13" s="11"/>
      <c r="AYA13" s="11"/>
      <c r="AYB13" s="11"/>
      <c r="AYC13" s="11"/>
      <c r="AYD13" s="11"/>
      <c r="AYE13" s="11"/>
      <c r="AYF13" s="11"/>
      <c r="AYG13" s="11"/>
      <c r="AYH13" s="11"/>
      <c r="AYI13" s="11"/>
      <c r="AYJ13" s="11"/>
      <c r="AYK13" s="11"/>
      <c r="AYL13" s="11"/>
      <c r="AYM13" s="11"/>
      <c r="AYN13" s="11"/>
      <c r="AYO13" s="11"/>
      <c r="AYP13" s="11"/>
      <c r="AYQ13" s="11"/>
      <c r="AYR13" s="11"/>
      <c r="AYS13" s="11"/>
      <c r="AYT13" s="11"/>
      <c r="AYU13" s="11"/>
      <c r="AYV13" s="11"/>
      <c r="AYW13" s="11"/>
      <c r="AYX13" s="11"/>
      <c r="AYY13" s="11"/>
      <c r="AYZ13" s="11"/>
      <c r="AZA13" s="11"/>
      <c r="AZB13" s="11"/>
      <c r="AZC13" s="11"/>
      <c r="AZD13" s="11"/>
      <c r="AZE13" s="11"/>
      <c r="AZF13" s="11"/>
      <c r="AZG13" s="11"/>
      <c r="AZH13" s="11"/>
      <c r="AZI13" s="11"/>
      <c r="AZJ13" s="11"/>
      <c r="AZK13" s="11"/>
      <c r="AZL13" s="11"/>
      <c r="AZM13" s="11"/>
      <c r="AZN13" s="11"/>
      <c r="AZO13" s="11"/>
      <c r="AZP13" s="11"/>
      <c r="AZQ13" s="11"/>
      <c r="AZR13" s="11"/>
      <c r="AZS13" s="11"/>
      <c r="AZT13" s="11"/>
      <c r="AZU13" s="11"/>
      <c r="AZV13" s="11"/>
      <c r="AZW13" s="11"/>
      <c r="AZX13" s="11"/>
      <c r="AZY13" s="11"/>
      <c r="AZZ13" s="11"/>
      <c r="BAA13" s="11"/>
      <c r="BAB13" s="11"/>
      <c r="BAC13" s="11"/>
      <c r="BAD13" s="11"/>
      <c r="BAE13" s="11"/>
      <c r="BAF13" s="11"/>
      <c r="BAG13" s="11"/>
      <c r="BAH13" s="11"/>
      <c r="BAI13" s="11"/>
      <c r="BAJ13" s="11"/>
      <c r="BAK13" s="11"/>
      <c r="BAL13" s="11"/>
      <c r="BAM13" s="11"/>
      <c r="BAN13" s="11"/>
      <c r="BAO13" s="11"/>
      <c r="BAP13" s="11"/>
      <c r="BAQ13" s="11"/>
      <c r="BAR13" s="11"/>
      <c r="BAS13" s="11"/>
      <c r="BAT13" s="11"/>
      <c r="BAU13" s="11"/>
      <c r="BAV13" s="11"/>
      <c r="BAW13" s="11"/>
      <c r="BAX13" s="11"/>
      <c r="BAY13" s="11"/>
      <c r="BAZ13" s="11"/>
      <c r="BBA13" s="11"/>
      <c r="BBB13" s="11"/>
      <c r="BBC13" s="11"/>
      <c r="BBD13" s="11"/>
      <c r="BBE13" s="11"/>
      <c r="BBF13" s="11"/>
      <c r="BBG13" s="11"/>
      <c r="BBH13" s="11"/>
      <c r="BBI13" s="11"/>
      <c r="BBJ13" s="11"/>
      <c r="BBK13" s="11"/>
      <c r="BBL13" s="11"/>
      <c r="BBM13" s="11"/>
      <c r="BBN13" s="11"/>
      <c r="BBO13" s="11"/>
      <c r="BBP13" s="11"/>
      <c r="BBQ13" s="11"/>
      <c r="BBR13" s="11"/>
      <c r="BBS13" s="11"/>
      <c r="BBT13" s="12">
        <v>9506</v>
      </c>
      <c r="BBU13" s="12">
        <v>9733</v>
      </c>
      <c r="BBV13" s="11"/>
      <c r="BBW13" s="11"/>
      <c r="BBX13" s="11"/>
      <c r="BBY13" s="11"/>
      <c r="BBZ13" s="11"/>
      <c r="BCA13" s="11"/>
      <c r="BCB13" s="11"/>
      <c r="BCC13" s="11"/>
      <c r="BCD13" s="11"/>
      <c r="BCE13" s="11"/>
      <c r="BCF13" s="11"/>
      <c r="BCG13" s="11"/>
      <c r="BCH13" s="11"/>
      <c r="BCI13" s="11"/>
      <c r="BCJ13" s="11"/>
      <c r="BCK13" s="11"/>
      <c r="BCL13" s="11"/>
      <c r="BCM13" s="11"/>
      <c r="BCN13" s="11"/>
      <c r="BCO13" s="11"/>
      <c r="BCP13" s="11"/>
      <c r="BCQ13" s="11"/>
      <c r="BCR13" s="11"/>
      <c r="BCS13" s="11"/>
      <c r="BCT13" s="11"/>
      <c r="BCU13" s="11"/>
      <c r="BCV13" s="11"/>
      <c r="BCW13" s="11"/>
      <c r="BCX13" s="11"/>
      <c r="BCY13" s="11"/>
      <c r="BCZ13" s="11"/>
      <c r="BDA13" s="11"/>
      <c r="BDB13" s="11"/>
      <c r="BDC13" s="11"/>
      <c r="BDD13" s="11"/>
      <c r="BDE13" s="11"/>
      <c r="BDF13" s="11"/>
      <c r="BDG13" s="11"/>
      <c r="BDH13" s="11"/>
      <c r="BDI13" s="11"/>
      <c r="BDJ13" s="11"/>
      <c r="BDK13" s="11"/>
      <c r="BDL13" s="11"/>
      <c r="BDM13" s="11"/>
      <c r="BDN13" s="11"/>
      <c r="BDO13" s="11"/>
      <c r="BDP13" s="11"/>
      <c r="BDQ13" s="11"/>
      <c r="BDR13" s="11"/>
      <c r="BDS13" s="11"/>
      <c r="BDT13" s="11"/>
      <c r="BDU13" s="11"/>
      <c r="BDV13" s="11"/>
      <c r="BDW13" s="11"/>
      <c r="BDX13" s="11"/>
      <c r="BDY13" s="11"/>
      <c r="BDZ13" s="11"/>
      <c r="BEA13" s="11"/>
      <c r="BEB13" s="11"/>
      <c r="BEC13" s="11"/>
      <c r="BED13" s="11"/>
      <c r="BEE13" s="11"/>
      <c r="BEF13" s="11"/>
      <c r="BEG13" s="11"/>
      <c r="BEH13" s="11"/>
      <c r="BEI13" s="11"/>
      <c r="BEJ13" s="11"/>
      <c r="BEK13" s="11"/>
      <c r="BEL13" s="11"/>
      <c r="BEM13" s="11"/>
      <c r="BEN13" s="11"/>
      <c r="BEO13" s="11"/>
      <c r="BEP13" s="11"/>
      <c r="BEQ13" s="11"/>
      <c r="BER13" s="11"/>
      <c r="BES13" s="11"/>
      <c r="BET13" s="11"/>
      <c r="BEU13" s="11"/>
      <c r="BEV13" s="11"/>
      <c r="BEW13" s="11"/>
      <c r="BEX13" s="11"/>
      <c r="BEY13" s="11"/>
      <c r="BEZ13" s="11"/>
      <c r="BFA13" s="11"/>
      <c r="BFB13" s="11"/>
      <c r="BFC13" s="11"/>
      <c r="BFD13" s="11"/>
      <c r="BFE13" s="11"/>
      <c r="BFF13" s="11"/>
      <c r="BFG13" s="11"/>
      <c r="BFH13" s="11"/>
      <c r="BFI13" s="11"/>
      <c r="BFJ13" s="11"/>
      <c r="BFK13" s="11"/>
      <c r="BFL13" s="11"/>
      <c r="BFM13" s="11"/>
      <c r="BFN13" s="11"/>
      <c r="BFO13" s="11"/>
      <c r="BFP13" s="11"/>
      <c r="BFQ13" s="11"/>
      <c r="BFR13" s="11"/>
      <c r="BFS13" s="11"/>
      <c r="BFT13" s="11"/>
      <c r="BFU13" s="11"/>
      <c r="BFV13" s="11"/>
      <c r="BFW13" s="11"/>
      <c r="BFX13" s="11"/>
      <c r="BFY13" s="11"/>
      <c r="BFZ13" s="11"/>
      <c r="BGA13" s="11"/>
      <c r="BGB13" s="11"/>
      <c r="BGC13" s="11"/>
      <c r="BGD13" s="12">
        <v>14757</v>
      </c>
      <c r="BGE13" s="11"/>
      <c r="BGF13" s="11"/>
      <c r="BGG13" s="11"/>
      <c r="BGH13" s="11"/>
      <c r="BGI13" s="11"/>
      <c r="BGJ13" s="11"/>
      <c r="BGK13" s="11"/>
      <c r="BGL13" s="11"/>
      <c r="BGM13" s="11"/>
      <c r="BGN13" s="11"/>
      <c r="BGO13" s="11"/>
      <c r="BGP13" s="11"/>
      <c r="BGQ13" s="11"/>
      <c r="BGR13" s="11"/>
      <c r="BGS13" s="11"/>
      <c r="BGT13" s="11"/>
      <c r="BGU13" s="11"/>
      <c r="BGV13" s="11"/>
      <c r="BGW13" s="11"/>
      <c r="BGX13" s="11"/>
      <c r="BGY13" s="11"/>
      <c r="BGZ13" s="11"/>
      <c r="BHA13" s="11"/>
      <c r="BHB13" s="11"/>
      <c r="BHC13" s="11"/>
      <c r="BHD13" s="11"/>
      <c r="BHE13" s="11"/>
      <c r="BHF13" s="11"/>
      <c r="BHG13" s="11"/>
      <c r="BHH13" s="11"/>
      <c r="BHI13" s="11"/>
      <c r="BHJ13" s="11"/>
      <c r="BHK13" s="11"/>
      <c r="BHL13" s="11"/>
      <c r="BHM13" s="11"/>
      <c r="BHN13" s="11"/>
      <c r="BHO13" s="11"/>
      <c r="BHP13" s="11"/>
      <c r="BHQ13" s="11"/>
      <c r="BHR13" s="11"/>
      <c r="BHS13" s="11"/>
      <c r="BHT13" s="11"/>
      <c r="BHU13" s="11"/>
      <c r="BHV13" s="11"/>
      <c r="BHW13" s="11"/>
      <c r="BHX13" s="11"/>
      <c r="BHY13" s="11"/>
      <c r="BHZ13" s="11"/>
      <c r="BIA13" s="11"/>
      <c r="BIB13" s="11"/>
      <c r="BIC13" s="11"/>
      <c r="BID13" s="11"/>
      <c r="BIE13" s="11"/>
      <c r="BIF13" s="11"/>
      <c r="BIG13" s="11"/>
      <c r="BIH13" s="11"/>
      <c r="BII13" s="11"/>
      <c r="BIJ13" s="11"/>
      <c r="BIK13" s="11"/>
      <c r="BIL13" s="11"/>
      <c r="BIM13" s="11"/>
      <c r="BIN13" s="11"/>
      <c r="BIO13" s="11"/>
      <c r="BIP13" s="11"/>
      <c r="BIQ13" s="11"/>
      <c r="BIR13" s="11"/>
      <c r="BIS13" s="11"/>
      <c r="BIT13" s="11"/>
      <c r="BIU13" s="11"/>
      <c r="BIV13" s="11"/>
      <c r="BIW13" s="11"/>
      <c r="BIX13" s="11"/>
      <c r="BIY13" s="11"/>
      <c r="BIZ13" s="11"/>
      <c r="BJA13" s="11"/>
      <c r="BJB13" s="11"/>
      <c r="BJC13" s="11"/>
      <c r="BJD13" s="11"/>
      <c r="BJE13" s="11"/>
      <c r="BJF13" s="11"/>
      <c r="BJG13" s="11"/>
      <c r="BJH13" s="11"/>
      <c r="BJI13" s="11"/>
      <c r="BJJ13" s="11"/>
      <c r="BJK13" s="11"/>
      <c r="BJL13" s="11"/>
      <c r="BJM13" s="11"/>
      <c r="BJN13" s="11"/>
      <c r="BJO13" s="11"/>
      <c r="BJP13" s="11"/>
      <c r="BJQ13" s="11"/>
      <c r="BJR13" s="11"/>
      <c r="BJS13" s="11"/>
      <c r="BJT13" s="11"/>
      <c r="BJU13" s="11"/>
      <c r="BJV13" s="11"/>
      <c r="BJW13" s="11"/>
      <c r="BJX13" s="11"/>
      <c r="BJY13" s="11"/>
      <c r="BJZ13" s="11"/>
      <c r="BKA13" s="11"/>
      <c r="BKB13" s="11"/>
    </row>
    <row r="14" spans="1:1640" x14ac:dyDescent="0.2">
      <c r="A14" s="5" t="s">
        <v>2509</v>
      </c>
      <c r="B14" s="9" t="s">
        <v>2492</v>
      </c>
      <c r="C14" s="9" t="s">
        <v>2493</v>
      </c>
      <c r="D14" s="10">
        <v>239993</v>
      </c>
      <c r="E14" s="10">
        <v>171170</v>
      </c>
      <c r="F14" s="9">
        <v>72</v>
      </c>
      <c r="G14" s="9">
        <v>0</v>
      </c>
      <c r="H14" s="9">
        <v>281</v>
      </c>
      <c r="I14" s="9">
        <v>207</v>
      </c>
      <c r="J14" s="10">
        <v>1654</v>
      </c>
      <c r="K14" s="9">
        <v>0</v>
      </c>
      <c r="L14" s="10">
        <v>62388</v>
      </c>
      <c r="M14" s="9">
        <v>0</v>
      </c>
      <c r="N14" s="9">
        <v>0</v>
      </c>
      <c r="O14" s="10">
        <v>105176</v>
      </c>
      <c r="P14" s="9">
        <v>413</v>
      </c>
      <c r="Q14" s="9">
        <v>0</v>
      </c>
      <c r="R14" s="9">
        <v>0</v>
      </c>
      <c r="S14" s="10">
        <v>61933</v>
      </c>
      <c r="T14" s="10">
        <v>97228</v>
      </c>
      <c r="U14" s="10">
        <v>7540</v>
      </c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10">
        <v>121373</v>
      </c>
      <c r="AR14" s="9">
        <v>0</v>
      </c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10">
        <v>104591</v>
      </c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22"/>
      <c r="CE14" s="22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10">
        <v>18990</v>
      </c>
      <c r="GP14" s="10">
        <v>24825</v>
      </c>
      <c r="GQ14" s="10">
        <v>38413</v>
      </c>
      <c r="GR14" s="10">
        <v>4027</v>
      </c>
      <c r="GS14" s="10">
        <v>15764</v>
      </c>
      <c r="GT14" s="10">
        <v>28677</v>
      </c>
      <c r="GU14" s="10">
        <v>18693</v>
      </c>
      <c r="GV14" s="10">
        <v>2951</v>
      </c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10">
        <v>83151</v>
      </c>
      <c r="KG14" s="10">
        <v>32613</v>
      </c>
      <c r="KH14" s="10">
        <v>65329</v>
      </c>
      <c r="KI14" s="10">
        <v>50380</v>
      </c>
      <c r="KJ14" s="10">
        <v>35150</v>
      </c>
      <c r="KK14" s="10">
        <v>87099</v>
      </c>
      <c r="KL14" s="10">
        <v>45271</v>
      </c>
      <c r="KM14" s="10">
        <v>103269</v>
      </c>
      <c r="KN14" s="10">
        <v>46300</v>
      </c>
      <c r="KO14" s="10">
        <v>103361</v>
      </c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  <c r="LI14" s="9"/>
      <c r="LJ14" s="9"/>
      <c r="LK14" s="9"/>
      <c r="LL14" s="9"/>
      <c r="LM14" s="9"/>
      <c r="LN14" s="9"/>
      <c r="LO14" s="9"/>
      <c r="LP14" s="9"/>
      <c r="LQ14" s="9"/>
      <c r="LR14" s="9"/>
      <c r="LS14" s="9"/>
      <c r="LT14" s="9"/>
      <c r="LU14" s="10">
        <v>97786</v>
      </c>
      <c r="LV14" s="10">
        <v>23572</v>
      </c>
      <c r="LW14" s="10">
        <v>84083</v>
      </c>
      <c r="LX14" s="9"/>
      <c r="LY14" s="9"/>
      <c r="LZ14" s="9"/>
      <c r="MA14" s="9"/>
      <c r="MB14" s="9"/>
      <c r="MC14" s="9"/>
      <c r="MD14" s="9"/>
      <c r="ME14" s="9"/>
      <c r="MF14" s="9"/>
      <c r="MG14" s="9"/>
      <c r="MH14" s="9"/>
      <c r="MI14" s="9"/>
      <c r="MJ14" s="9"/>
      <c r="MK14" s="9"/>
      <c r="ML14" s="9"/>
      <c r="MM14" s="9"/>
      <c r="MN14" s="9"/>
      <c r="MO14" s="9"/>
      <c r="MP14" s="9"/>
      <c r="MQ14" s="9"/>
      <c r="MR14" s="9"/>
      <c r="MS14" s="9"/>
      <c r="MT14" s="9"/>
      <c r="MU14" s="9"/>
      <c r="MV14" s="9"/>
      <c r="MW14" s="9"/>
      <c r="MX14" s="9"/>
      <c r="MY14" s="9"/>
      <c r="MZ14" s="9"/>
      <c r="NA14" s="9"/>
      <c r="NB14" s="9"/>
      <c r="NC14" s="9"/>
      <c r="ND14" s="9"/>
      <c r="NE14" s="10">
        <v>110344</v>
      </c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  <c r="OC14" s="9"/>
      <c r="OD14" s="9"/>
      <c r="OE14" s="9"/>
      <c r="OF14" s="9"/>
      <c r="OG14" s="9"/>
      <c r="OH14" s="9"/>
      <c r="OI14" s="9"/>
      <c r="OJ14" s="9"/>
      <c r="OK14" s="9"/>
      <c r="OL14" s="9"/>
      <c r="OM14" s="9"/>
      <c r="ON14" s="9"/>
      <c r="OO14" s="9"/>
      <c r="OP14" s="9"/>
      <c r="OQ14" s="9"/>
      <c r="OR14" s="9"/>
      <c r="OS14" s="9"/>
      <c r="OT14" s="9"/>
      <c r="OU14" s="9"/>
      <c r="OV14" s="9"/>
      <c r="OW14" s="9"/>
      <c r="OX14" s="9"/>
      <c r="OY14" s="9"/>
      <c r="OZ14" s="9"/>
      <c r="PA14" s="9"/>
      <c r="PB14" s="9"/>
      <c r="PC14" s="9"/>
      <c r="PD14" s="9"/>
      <c r="PE14" s="9"/>
      <c r="PF14" s="9"/>
      <c r="PG14" s="9"/>
      <c r="PH14" s="9"/>
      <c r="PI14" s="9"/>
      <c r="PJ14" s="9"/>
      <c r="PK14" s="9"/>
      <c r="PL14" s="9"/>
      <c r="PM14" s="9"/>
      <c r="PN14" s="9"/>
      <c r="PO14" s="9"/>
      <c r="PP14" s="9"/>
      <c r="PQ14" s="9"/>
      <c r="PR14" s="9"/>
      <c r="PS14" s="9"/>
      <c r="PT14" s="9"/>
      <c r="PU14" s="9"/>
      <c r="PV14" s="9"/>
      <c r="PW14" s="9"/>
      <c r="PX14" s="9"/>
      <c r="PY14" s="9"/>
      <c r="PZ14" s="9"/>
      <c r="QA14" s="9"/>
      <c r="QB14" s="9"/>
      <c r="QC14" s="9"/>
      <c r="QD14" s="9"/>
      <c r="QE14" s="9"/>
      <c r="QF14" s="9"/>
      <c r="QG14" s="9"/>
      <c r="QH14" s="9"/>
      <c r="QI14" s="9"/>
      <c r="QJ14" s="9"/>
      <c r="QK14" s="9"/>
      <c r="QL14" s="9"/>
      <c r="QM14" s="9"/>
      <c r="QN14" s="9"/>
      <c r="QO14" s="9"/>
      <c r="QP14" s="9"/>
      <c r="QQ14" s="9"/>
      <c r="QR14" s="9"/>
      <c r="QS14" s="9"/>
      <c r="QT14" s="9"/>
      <c r="QU14" s="9"/>
      <c r="QV14" s="9"/>
      <c r="QW14" s="9"/>
      <c r="QX14" s="9"/>
      <c r="QY14" s="9"/>
      <c r="QZ14" s="9"/>
      <c r="RA14" s="9"/>
      <c r="RB14" s="9"/>
      <c r="RC14" s="9"/>
      <c r="RD14" s="9"/>
      <c r="RE14" s="9"/>
      <c r="RF14" s="9"/>
      <c r="RG14" s="9"/>
      <c r="RH14" s="9"/>
      <c r="RI14" s="9"/>
      <c r="RJ14" s="9"/>
      <c r="RK14" s="9"/>
      <c r="RL14" s="9"/>
      <c r="RM14" s="9"/>
      <c r="RN14" s="9"/>
      <c r="RO14" s="9"/>
      <c r="RP14" s="9"/>
      <c r="RQ14" s="9"/>
      <c r="RR14" s="9"/>
      <c r="RS14" s="9"/>
      <c r="RT14" s="9"/>
      <c r="RU14" s="9"/>
      <c r="RV14" s="9"/>
      <c r="RW14" s="9"/>
      <c r="RX14" s="9"/>
      <c r="RY14" s="9"/>
      <c r="RZ14" s="9"/>
      <c r="SA14" s="9"/>
      <c r="SB14" s="9"/>
      <c r="SC14" s="9"/>
      <c r="SD14" s="9"/>
      <c r="SE14" s="9"/>
      <c r="SF14" s="10">
        <v>50070</v>
      </c>
      <c r="SG14" s="10">
        <v>10883</v>
      </c>
      <c r="SH14" s="10">
        <v>92596</v>
      </c>
      <c r="SI14" s="10">
        <v>108763</v>
      </c>
      <c r="SJ14" s="9"/>
      <c r="SK14" s="9"/>
      <c r="SL14" s="9"/>
      <c r="SM14" s="9"/>
      <c r="SN14" s="9"/>
      <c r="SO14" s="9"/>
      <c r="SP14" s="9"/>
      <c r="SQ14" s="9"/>
      <c r="SR14" s="9"/>
      <c r="SS14" s="9"/>
      <c r="ST14" s="9"/>
      <c r="SU14" s="9"/>
      <c r="SV14" s="9"/>
      <c r="SW14" s="9"/>
      <c r="SX14" s="9"/>
      <c r="SY14" s="9"/>
      <c r="SZ14" s="9"/>
      <c r="TA14" s="9"/>
      <c r="TB14" s="9"/>
      <c r="TC14" s="9"/>
      <c r="TD14" s="9"/>
      <c r="TE14" s="9"/>
      <c r="TF14" s="9"/>
      <c r="TG14" s="9"/>
      <c r="TH14" s="9"/>
      <c r="TI14" s="9"/>
      <c r="TJ14" s="9"/>
      <c r="TK14" s="9"/>
      <c r="TL14" s="9"/>
      <c r="TM14" s="9"/>
      <c r="TN14" s="9"/>
      <c r="TO14" s="9"/>
      <c r="TP14" s="9"/>
      <c r="TQ14" s="9"/>
      <c r="TR14" s="9"/>
      <c r="TS14" s="9"/>
      <c r="TT14" s="9"/>
      <c r="TU14" s="9"/>
      <c r="TV14" s="9"/>
      <c r="TW14" s="9"/>
      <c r="TX14" s="9"/>
      <c r="TY14" s="9"/>
      <c r="TZ14" s="9"/>
      <c r="UA14" s="9"/>
      <c r="UB14" s="9"/>
      <c r="UC14" s="9"/>
      <c r="UD14" s="9"/>
      <c r="UE14" s="9"/>
      <c r="UF14" s="9"/>
      <c r="UG14" s="9"/>
      <c r="UH14" s="9"/>
      <c r="UI14" s="9"/>
      <c r="UJ14" s="9"/>
      <c r="UK14" s="9"/>
      <c r="UL14" s="9"/>
      <c r="UM14" s="9"/>
      <c r="UN14" s="9"/>
      <c r="UO14" s="9"/>
      <c r="UP14" s="9"/>
      <c r="UQ14" s="9"/>
      <c r="UR14" s="9"/>
      <c r="US14" s="9"/>
      <c r="UT14" s="9"/>
      <c r="UU14" s="9"/>
      <c r="UV14" s="9"/>
      <c r="UW14" s="9"/>
      <c r="UX14" s="9"/>
      <c r="UY14" s="9"/>
      <c r="UZ14" s="9"/>
      <c r="VA14" s="9"/>
      <c r="VB14" s="9"/>
      <c r="VC14" s="9"/>
      <c r="VD14" s="9"/>
      <c r="VE14" s="9"/>
      <c r="VF14" s="9"/>
      <c r="VG14" s="9"/>
      <c r="VH14" s="9"/>
      <c r="VI14" s="9"/>
      <c r="VJ14" s="9"/>
      <c r="VK14" s="9"/>
      <c r="VL14" s="9"/>
      <c r="VM14" s="9"/>
      <c r="VN14" s="9"/>
      <c r="VO14" s="9"/>
      <c r="VP14" s="9"/>
      <c r="VQ14" s="9"/>
      <c r="VR14" s="9"/>
      <c r="VS14" s="9"/>
      <c r="VT14" s="9"/>
      <c r="VU14" s="9"/>
      <c r="VV14" s="9"/>
      <c r="VW14" s="9"/>
      <c r="VX14" s="9"/>
      <c r="VY14" s="9"/>
      <c r="VZ14" s="9"/>
      <c r="WA14" s="9"/>
      <c r="WB14" s="9"/>
      <c r="WC14" s="9"/>
      <c r="WD14" s="9"/>
      <c r="WE14" s="9"/>
      <c r="WF14" s="9"/>
      <c r="WG14" s="9"/>
      <c r="WH14" s="9"/>
      <c r="WI14" s="9"/>
      <c r="WJ14" s="9"/>
      <c r="WK14" s="9"/>
      <c r="WL14" s="9"/>
      <c r="WM14" s="9"/>
      <c r="WN14" s="9"/>
      <c r="WO14" s="9"/>
      <c r="WP14" s="9"/>
      <c r="WQ14" s="9"/>
      <c r="WR14" s="9"/>
      <c r="WS14" s="9"/>
      <c r="WT14" s="9"/>
      <c r="WU14" s="9"/>
      <c r="WV14" s="9"/>
      <c r="WW14" s="9"/>
      <c r="WX14" s="9"/>
      <c r="WY14" s="9"/>
      <c r="WZ14" s="9"/>
      <c r="XA14" s="9"/>
      <c r="XB14" s="9"/>
      <c r="XC14" s="9"/>
      <c r="XD14" s="9"/>
      <c r="XE14" s="9"/>
      <c r="XF14" s="9"/>
      <c r="XG14" s="9"/>
      <c r="XH14" s="9"/>
      <c r="XI14" s="9"/>
      <c r="XJ14" s="9"/>
      <c r="XK14" s="9"/>
      <c r="XL14" s="9"/>
      <c r="XM14" s="9"/>
      <c r="XN14" s="9"/>
      <c r="XO14" s="9"/>
      <c r="XP14" s="9"/>
      <c r="XQ14" s="9"/>
      <c r="XR14" s="9"/>
      <c r="XS14" s="9"/>
      <c r="XT14" s="9"/>
      <c r="XU14" s="9"/>
      <c r="XV14" s="9"/>
      <c r="XW14" s="9"/>
      <c r="XX14" s="9"/>
      <c r="XY14" s="9"/>
      <c r="XZ14" s="9"/>
      <c r="YA14" s="9"/>
      <c r="YB14" s="9"/>
      <c r="YC14" s="9"/>
      <c r="YD14" s="9"/>
      <c r="YE14" s="9"/>
      <c r="YF14" s="9"/>
      <c r="YG14" s="9"/>
      <c r="YH14" s="9"/>
      <c r="YI14" s="9"/>
      <c r="YJ14" s="9"/>
      <c r="YK14" s="9"/>
      <c r="YL14" s="9"/>
      <c r="YM14" s="9"/>
      <c r="YN14" s="9"/>
      <c r="YO14" s="9"/>
      <c r="YP14" s="9"/>
      <c r="YQ14" s="9"/>
      <c r="YR14" s="9"/>
      <c r="YS14" s="9"/>
      <c r="YT14" s="9"/>
      <c r="YU14" s="9"/>
      <c r="YV14" s="9"/>
      <c r="YW14" s="9"/>
      <c r="YX14" s="9"/>
      <c r="YY14" s="9"/>
      <c r="YZ14" s="9"/>
      <c r="ZA14" s="9"/>
      <c r="ZB14" s="9"/>
      <c r="ZC14" s="9"/>
      <c r="ZD14" s="9"/>
      <c r="ZE14" s="9"/>
      <c r="ZF14" s="9"/>
      <c r="ZG14" s="9"/>
      <c r="ZH14" s="9"/>
      <c r="ZI14" s="9"/>
      <c r="ZJ14" s="9"/>
      <c r="ZK14" s="9"/>
      <c r="ZL14" s="9"/>
      <c r="ZM14" s="9"/>
      <c r="ZN14" s="9"/>
      <c r="ZO14" s="9"/>
      <c r="ZP14" s="9"/>
      <c r="ZQ14" s="9"/>
      <c r="ZR14" s="9"/>
      <c r="ZS14" s="9"/>
      <c r="ZT14" s="9"/>
      <c r="ZU14" s="9"/>
      <c r="ZV14" s="9"/>
      <c r="ZW14" s="9"/>
      <c r="ZX14" s="9"/>
      <c r="ZY14" s="9"/>
      <c r="ZZ14" s="9"/>
      <c r="AAA14" s="9"/>
      <c r="AAB14" s="9"/>
      <c r="AAC14" s="9"/>
      <c r="AAD14" s="9"/>
      <c r="AAE14" s="9"/>
      <c r="AAF14" s="9"/>
      <c r="AAG14" s="9"/>
      <c r="AAH14" s="9"/>
      <c r="AAI14" s="9"/>
      <c r="AAJ14" s="9"/>
      <c r="AAK14" s="9"/>
      <c r="AAL14" s="9"/>
      <c r="AAM14" s="9"/>
      <c r="AAN14" s="9"/>
      <c r="AAO14" s="9"/>
      <c r="AAP14" s="9"/>
      <c r="AAQ14" s="9"/>
      <c r="AAR14" s="9"/>
      <c r="AAS14" s="9"/>
      <c r="AAT14" s="9"/>
      <c r="AAU14" s="9"/>
      <c r="AAV14" s="9"/>
      <c r="AAW14" s="9"/>
      <c r="AAX14" s="9"/>
      <c r="AAY14" s="9"/>
      <c r="AAZ14" s="9"/>
      <c r="ABA14" s="9"/>
      <c r="ABB14" s="9"/>
      <c r="ABC14" s="9"/>
      <c r="ABD14" s="9"/>
      <c r="ABE14" s="9"/>
      <c r="ABF14" s="9"/>
      <c r="ABG14" s="9"/>
      <c r="ABH14" s="9"/>
      <c r="ABI14" s="9"/>
      <c r="ABJ14" s="9"/>
      <c r="ABK14" s="9"/>
      <c r="ABL14" s="9"/>
      <c r="ABM14" s="9"/>
      <c r="ABN14" s="9"/>
      <c r="ABO14" s="9"/>
      <c r="ABP14" s="9"/>
      <c r="ABQ14" s="9"/>
      <c r="ABR14" s="9"/>
      <c r="ABS14" s="9"/>
      <c r="ABT14" s="9"/>
      <c r="ABU14" s="9"/>
      <c r="ABV14" s="9"/>
      <c r="ABW14" s="9"/>
      <c r="ABX14" s="9"/>
      <c r="ABY14" s="9"/>
      <c r="ABZ14" s="9"/>
      <c r="ACA14" s="9"/>
      <c r="ACB14" s="9"/>
      <c r="ACC14" s="9"/>
      <c r="ACD14" s="9"/>
      <c r="ACE14" s="9"/>
      <c r="ACF14" s="9"/>
      <c r="ACG14" s="9"/>
      <c r="ACH14" s="9"/>
      <c r="ACI14" s="9"/>
      <c r="ACJ14" s="9"/>
      <c r="ACK14" s="9"/>
      <c r="ACL14" s="9"/>
      <c r="ACM14" s="9"/>
      <c r="ACN14" s="9"/>
      <c r="ACO14" s="9"/>
      <c r="ACP14" s="9"/>
      <c r="ACQ14" s="9"/>
      <c r="ACR14" s="9"/>
      <c r="ACS14" s="9"/>
      <c r="ACT14" s="9"/>
      <c r="ACU14" s="9"/>
      <c r="ACV14" s="9"/>
      <c r="ACW14" s="9"/>
      <c r="ACX14" s="9"/>
      <c r="ACY14" s="9"/>
      <c r="ACZ14" s="9"/>
      <c r="ADA14" s="9"/>
      <c r="ADB14" s="9"/>
      <c r="ADC14" s="9"/>
      <c r="ADD14" s="9"/>
      <c r="ADE14" s="9"/>
      <c r="ADF14" s="9"/>
      <c r="ADG14" s="9"/>
      <c r="ADH14" s="9"/>
      <c r="ADI14" s="9"/>
      <c r="ADJ14" s="9"/>
      <c r="ADK14" s="9"/>
      <c r="ADL14" s="9"/>
      <c r="ADM14" s="9"/>
      <c r="ADN14" s="9"/>
      <c r="ADO14" s="9"/>
      <c r="ADP14" s="9"/>
      <c r="ADQ14" s="9"/>
      <c r="ADR14" s="9"/>
      <c r="ADS14" s="9"/>
      <c r="ADT14" s="9"/>
      <c r="ADU14" s="9"/>
      <c r="ADV14" s="9"/>
      <c r="ADW14" s="9"/>
      <c r="ADX14" s="9"/>
      <c r="ADY14" s="9"/>
      <c r="ADZ14" s="9"/>
      <c r="AEA14" s="9"/>
      <c r="AEB14" s="9"/>
      <c r="AEC14" s="9"/>
      <c r="AED14" s="9"/>
      <c r="AEE14" s="9"/>
      <c r="AEF14" s="9"/>
      <c r="AEG14" s="9"/>
      <c r="AEH14" s="9"/>
      <c r="AEI14" s="9"/>
      <c r="AEJ14" s="9"/>
      <c r="AEK14" s="9"/>
      <c r="AEL14" s="9"/>
      <c r="AEM14" s="9"/>
      <c r="AEN14" s="10">
        <v>112858</v>
      </c>
      <c r="AEO14" s="9"/>
      <c r="AEP14" s="9"/>
      <c r="AEQ14" s="9"/>
      <c r="AER14" s="9"/>
      <c r="AES14" s="9"/>
      <c r="AET14" s="9"/>
      <c r="AEU14" s="9"/>
      <c r="AEV14" s="9"/>
      <c r="AEW14" s="9"/>
      <c r="AEX14" s="9"/>
      <c r="AEY14" s="9"/>
      <c r="AEZ14" s="9"/>
      <c r="AFA14" s="9"/>
      <c r="AFB14" s="9"/>
      <c r="AFC14" s="9"/>
      <c r="AFD14" s="9"/>
      <c r="AFE14" s="9"/>
      <c r="AFF14" s="9"/>
      <c r="AFG14" s="9"/>
      <c r="AFH14" s="9"/>
      <c r="AFI14" s="9"/>
      <c r="AFJ14" s="9"/>
      <c r="AFK14" s="9"/>
      <c r="AFL14" s="9"/>
      <c r="AFM14" s="9"/>
      <c r="AFN14" s="9"/>
      <c r="AFO14" s="9"/>
      <c r="AFP14" s="9"/>
      <c r="AFQ14" s="9"/>
      <c r="AFR14" s="9"/>
      <c r="AFS14" s="9"/>
      <c r="AFT14" s="9"/>
      <c r="AFU14" s="9"/>
      <c r="AFV14" s="9"/>
      <c r="AFW14" s="9"/>
      <c r="AFX14" s="9"/>
      <c r="AFY14" s="9"/>
      <c r="AFZ14" s="9"/>
      <c r="AGA14" s="9"/>
      <c r="AGB14" s="9"/>
      <c r="AGC14" s="9"/>
      <c r="AGD14" s="9"/>
      <c r="AGE14" s="9"/>
      <c r="AGF14" s="9"/>
      <c r="AGG14" s="9"/>
      <c r="AGH14" s="9"/>
      <c r="AGI14" s="9"/>
      <c r="AGJ14" s="9"/>
      <c r="AGK14" s="9"/>
      <c r="AGL14" s="9"/>
      <c r="AGM14" s="9"/>
      <c r="AGN14" s="9"/>
      <c r="AGO14" s="9"/>
      <c r="AGP14" s="9"/>
      <c r="AGQ14" s="9"/>
      <c r="AGR14" s="9"/>
      <c r="AGS14" s="9"/>
      <c r="AGT14" s="9"/>
      <c r="AGU14" s="9"/>
      <c r="AGV14" s="9"/>
      <c r="AGW14" s="9"/>
      <c r="AGX14" s="9"/>
      <c r="AGY14" s="9"/>
      <c r="AGZ14" s="9"/>
      <c r="AHA14" s="9"/>
      <c r="AHB14" s="9"/>
      <c r="AHC14" s="9"/>
      <c r="AHD14" s="9"/>
      <c r="AHE14" s="9"/>
      <c r="AHF14" s="9"/>
      <c r="AHG14" s="9"/>
      <c r="AHH14" s="9"/>
      <c r="AHI14" s="9"/>
      <c r="AHJ14" s="9"/>
      <c r="AHK14" s="9"/>
      <c r="AHL14" s="9"/>
      <c r="AHM14" s="9"/>
      <c r="AHN14" s="9"/>
      <c r="AHO14" s="9"/>
      <c r="AHP14" s="10">
        <v>94891</v>
      </c>
      <c r="AHQ14" s="10">
        <v>93663</v>
      </c>
      <c r="AHR14" s="10">
        <v>99503</v>
      </c>
      <c r="AHS14" s="9"/>
      <c r="AHT14" s="9"/>
      <c r="AHU14" s="9"/>
      <c r="AHV14" s="9"/>
      <c r="AHW14" s="9"/>
      <c r="AHX14" s="9"/>
      <c r="AHY14" s="9"/>
      <c r="AHZ14" s="9"/>
      <c r="AIA14" s="9"/>
      <c r="AIB14" s="9"/>
      <c r="AIC14" s="9"/>
      <c r="AID14" s="9"/>
      <c r="AIE14" s="9"/>
      <c r="AIF14" s="9"/>
      <c r="AIG14" s="9"/>
      <c r="AIH14" s="9"/>
      <c r="AII14" s="9"/>
      <c r="AIJ14" s="9"/>
      <c r="AIK14" s="9"/>
      <c r="AIL14" s="9"/>
      <c r="AIM14" s="9"/>
      <c r="AIN14" s="9"/>
      <c r="AIO14" s="9"/>
      <c r="AIP14" s="9"/>
      <c r="AIQ14" s="9"/>
      <c r="AIR14" s="9"/>
      <c r="AIS14" s="9"/>
      <c r="AIT14" s="9"/>
      <c r="AIU14" s="9"/>
      <c r="AIV14" s="9"/>
      <c r="AIW14" s="9"/>
      <c r="AIX14" s="9"/>
      <c r="AIY14" s="9"/>
      <c r="AIZ14" s="9"/>
      <c r="AJA14" s="9"/>
      <c r="AJB14" s="9"/>
      <c r="AJC14" s="9"/>
      <c r="AJD14" s="9"/>
      <c r="AJE14" s="9"/>
      <c r="AJF14" s="9"/>
      <c r="AJG14" s="9"/>
      <c r="AJH14" s="9"/>
      <c r="AJI14" s="9"/>
      <c r="AJJ14" s="9"/>
      <c r="AJK14" s="9"/>
      <c r="AJL14" s="9"/>
      <c r="AJM14" s="9"/>
      <c r="AJN14" s="9"/>
      <c r="AJO14" s="9"/>
      <c r="AJP14" s="9"/>
      <c r="AJQ14" s="9"/>
      <c r="AJR14" s="9"/>
      <c r="AJS14" s="9"/>
      <c r="AJT14" s="9"/>
      <c r="AJU14" s="9"/>
      <c r="AJV14" s="9"/>
      <c r="AJW14" s="9"/>
      <c r="AJX14" s="9"/>
      <c r="AJY14" s="9"/>
      <c r="AJZ14" s="9"/>
      <c r="AKA14" s="9"/>
      <c r="AKB14" s="9"/>
      <c r="AKC14" s="9"/>
      <c r="AKD14" s="9"/>
      <c r="AKE14" s="9"/>
      <c r="AKF14" s="9"/>
      <c r="AKG14" s="9"/>
      <c r="AKH14" s="9"/>
      <c r="AKI14" s="9"/>
      <c r="AKJ14" s="9"/>
      <c r="AKK14" s="9"/>
      <c r="AKL14" s="9"/>
      <c r="AKM14" s="9"/>
      <c r="AKN14" s="9"/>
      <c r="AKO14" s="9"/>
      <c r="AKP14" s="9"/>
      <c r="AKQ14" s="9"/>
      <c r="AKR14" s="9"/>
      <c r="AKS14" s="9"/>
      <c r="AKT14" s="9"/>
      <c r="AKU14" s="9"/>
      <c r="AKV14" s="9"/>
      <c r="AKW14" s="9"/>
      <c r="AKX14" s="9"/>
      <c r="AKY14" s="9"/>
      <c r="AKZ14" s="9"/>
      <c r="ALA14" s="9"/>
      <c r="ALB14" s="9"/>
      <c r="ALC14" s="9"/>
      <c r="ALD14" s="9"/>
      <c r="ALE14" s="9"/>
      <c r="ALF14" s="9"/>
      <c r="ALG14" s="9"/>
      <c r="ALH14" s="9"/>
      <c r="ALI14" s="9"/>
      <c r="ALJ14" s="9"/>
      <c r="ALK14" s="9"/>
      <c r="ALL14" s="9"/>
      <c r="ALM14" s="9"/>
      <c r="ALN14" s="9"/>
      <c r="ALO14" s="9"/>
      <c r="ALP14" s="9"/>
      <c r="ALQ14" s="9"/>
      <c r="ALR14" s="9"/>
      <c r="ALS14" s="9"/>
      <c r="ALT14" s="9"/>
      <c r="ALU14" s="9"/>
      <c r="ALV14" s="9"/>
      <c r="ALW14" s="9"/>
      <c r="ALX14" s="9"/>
      <c r="ALY14" s="9"/>
      <c r="ALZ14" s="9"/>
      <c r="AMA14" s="9"/>
      <c r="AMB14" s="9"/>
      <c r="AMC14" s="9"/>
      <c r="AMD14" s="9"/>
      <c r="AME14" s="9"/>
      <c r="AMF14" s="9"/>
      <c r="AMG14" s="9"/>
      <c r="AMH14" s="9"/>
      <c r="AMI14" s="9"/>
      <c r="AMJ14" s="9"/>
      <c r="AMK14" s="9"/>
      <c r="AML14" s="9"/>
      <c r="AMM14" s="9"/>
      <c r="AMN14" s="9"/>
      <c r="AMO14" s="9"/>
      <c r="AMP14" s="9"/>
      <c r="AMQ14" s="9"/>
      <c r="AMR14" s="9"/>
      <c r="AMS14" s="9"/>
      <c r="AMT14" s="9"/>
      <c r="AMU14" s="9"/>
      <c r="AMV14" s="9"/>
      <c r="AMW14" s="9"/>
      <c r="AMX14" s="9"/>
      <c r="AMY14" s="9"/>
      <c r="AMZ14" s="9"/>
      <c r="ANA14" s="9"/>
      <c r="ANB14" s="9"/>
      <c r="ANC14" s="9"/>
      <c r="AND14" s="9"/>
      <c r="ANE14" s="9"/>
      <c r="ANF14" s="9"/>
      <c r="ANG14" s="9"/>
      <c r="ANH14" s="9"/>
      <c r="ANI14" s="9"/>
      <c r="ANJ14" s="9"/>
      <c r="ANK14" s="9"/>
      <c r="ANL14" s="9"/>
      <c r="ANM14" s="9"/>
      <c r="ANN14" s="9"/>
      <c r="ANO14" s="9"/>
      <c r="ANP14" s="9"/>
      <c r="ANQ14" s="9"/>
      <c r="ANR14" s="9"/>
      <c r="ANS14" s="9"/>
      <c r="ANT14" s="9"/>
      <c r="ANU14" s="9"/>
      <c r="ANV14" s="9"/>
      <c r="ANW14" s="9"/>
      <c r="ANX14" s="9"/>
      <c r="ANY14" s="9"/>
      <c r="ANZ14" s="9"/>
      <c r="AOA14" s="9"/>
      <c r="AOB14" s="9"/>
      <c r="AOC14" s="9"/>
      <c r="AOD14" s="10">
        <v>48891</v>
      </c>
      <c r="AOE14" s="10">
        <v>50407</v>
      </c>
      <c r="AOF14" s="9"/>
      <c r="AOG14" s="9"/>
      <c r="AOH14" s="9"/>
      <c r="AOI14" s="9"/>
      <c r="AOJ14" s="9"/>
      <c r="AOK14" s="9"/>
      <c r="AOL14" s="9"/>
      <c r="AOM14" s="9"/>
      <c r="AON14" s="9"/>
      <c r="AOO14" s="9"/>
      <c r="AOP14" s="9"/>
      <c r="AOQ14" s="9"/>
      <c r="AOR14" s="9"/>
      <c r="AOS14" s="9"/>
      <c r="AOT14" s="9"/>
      <c r="AOU14" s="9"/>
      <c r="AOV14" s="9"/>
      <c r="AOW14" s="9"/>
      <c r="AOX14" s="9"/>
      <c r="AOY14" s="9"/>
      <c r="AOZ14" s="9"/>
      <c r="APA14" s="9"/>
      <c r="APB14" s="9"/>
      <c r="APC14" s="9"/>
      <c r="APD14" s="9"/>
      <c r="APE14" s="9"/>
      <c r="APF14" s="9"/>
      <c r="APG14" s="9"/>
      <c r="APH14" s="9"/>
      <c r="API14" s="9"/>
      <c r="APJ14" s="9"/>
      <c r="APK14" s="9"/>
      <c r="APL14" s="9"/>
      <c r="APM14" s="9"/>
      <c r="APN14" s="9"/>
      <c r="APO14" s="10">
        <v>111220</v>
      </c>
      <c r="APP14" s="9"/>
      <c r="APQ14" s="9"/>
      <c r="APR14" s="9"/>
      <c r="APS14" s="9"/>
      <c r="APT14" s="9"/>
      <c r="APU14" s="9"/>
      <c r="APV14" s="9"/>
      <c r="APW14" s="9"/>
      <c r="APX14" s="9"/>
      <c r="APY14" s="9"/>
      <c r="APZ14" s="9"/>
      <c r="AQA14" s="9"/>
      <c r="AQB14" s="9"/>
      <c r="AQC14" s="9"/>
      <c r="AQD14" s="9"/>
      <c r="AQE14" s="9"/>
      <c r="AQF14" s="9"/>
      <c r="AQG14" s="9"/>
      <c r="AQH14" s="9"/>
      <c r="AQI14" s="9"/>
      <c r="AQJ14" s="9"/>
      <c r="AQK14" s="9"/>
      <c r="AQL14" s="9"/>
      <c r="AQM14" s="9"/>
      <c r="AQN14" s="9"/>
      <c r="AQO14" s="9"/>
      <c r="AQP14" s="9"/>
      <c r="AQQ14" s="9"/>
      <c r="AQR14" s="9"/>
      <c r="AQS14" s="9"/>
      <c r="AQT14" s="9"/>
      <c r="AQU14" s="9"/>
      <c r="AQV14" s="9"/>
      <c r="AQW14" s="9"/>
      <c r="AQX14" s="9"/>
      <c r="AQY14" s="9"/>
      <c r="AQZ14" s="9"/>
      <c r="ARA14" s="9"/>
      <c r="ARB14" s="9"/>
      <c r="ARC14" s="9"/>
      <c r="ARD14" s="9"/>
      <c r="ARE14" s="9"/>
      <c r="ARF14" s="9"/>
      <c r="ARG14" s="9"/>
      <c r="ARH14" s="9"/>
      <c r="ARI14" s="9"/>
      <c r="ARJ14" s="9"/>
      <c r="ARK14" s="9"/>
      <c r="ARL14" s="9"/>
      <c r="ARM14" s="9"/>
      <c r="ARN14" s="9"/>
      <c r="ARO14" s="9"/>
      <c r="ARP14" s="9"/>
      <c r="ARQ14" s="9"/>
      <c r="ARR14" s="9"/>
      <c r="ARS14" s="9"/>
      <c r="ART14" s="9"/>
      <c r="ARU14" s="9"/>
      <c r="ARV14" s="9"/>
      <c r="ARW14" s="9"/>
      <c r="ARX14" s="9"/>
      <c r="ARY14" s="9"/>
      <c r="ARZ14" s="9"/>
      <c r="ASA14" s="9"/>
      <c r="ASB14" s="9"/>
      <c r="ASC14" s="9"/>
      <c r="ASD14" s="9"/>
      <c r="ASE14" s="9"/>
      <c r="ASF14" s="9"/>
      <c r="ASG14" s="9"/>
      <c r="ASH14" s="9"/>
      <c r="ASI14" s="9"/>
      <c r="ASJ14" s="9"/>
      <c r="ASK14" s="9"/>
      <c r="ASL14" s="9"/>
      <c r="ASM14" s="9"/>
      <c r="ASN14" s="9"/>
      <c r="ASO14" s="9"/>
      <c r="ASP14" s="9"/>
      <c r="ASQ14" s="9"/>
      <c r="ASR14" s="9"/>
      <c r="ASS14" s="9"/>
      <c r="AST14" s="9"/>
      <c r="ASU14" s="9"/>
      <c r="ASV14" s="9"/>
      <c r="ASW14" s="9"/>
      <c r="ASX14" s="9"/>
      <c r="ASY14" s="9"/>
      <c r="ASZ14" s="9"/>
      <c r="ATA14" s="9"/>
      <c r="ATB14" s="9"/>
      <c r="ATC14" s="10">
        <v>110296</v>
      </c>
      <c r="ATD14" s="9"/>
      <c r="ATE14" s="9"/>
      <c r="ATF14" s="9"/>
      <c r="ATG14" s="9"/>
      <c r="ATH14" s="9"/>
      <c r="ATI14" s="9"/>
      <c r="ATJ14" s="9"/>
      <c r="ATK14" s="9"/>
      <c r="ATL14" s="9"/>
      <c r="ATM14" s="9"/>
      <c r="ATN14" s="9"/>
      <c r="ATO14" s="9"/>
      <c r="ATP14" s="9"/>
      <c r="ATQ14" s="9"/>
      <c r="ATR14" s="9"/>
      <c r="ATS14" s="9"/>
      <c r="ATT14" s="9"/>
      <c r="ATU14" s="9"/>
      <c r="ATV14" s="9"/>
      <c r="ATW14" s="9"/>
      <c r="ATX14" s="9"/>
      <c r="ATY14" s="9"/>
      <c r="ATZ14" s="9"/>
      <c r="AUA14" s="9"/>
      <c r="AUB14" s="9"/>
      <c r="AUC14" s="9"/>
      <c r="AUD14" s="9"/>
      <c r="AUE14" s="9"/>
      <c r="AUF14" s="9"/>
      <c r="AUG14" s="9"/>
      <c r="AUH14" s="9"/>
      <c r="AUI14" s="9"/>
      <c r="AUJ14" s="9"/>
      <c r="AUK14" s="9"/>
      <c r="AUL14" s="9"/>
      <c r="AUM14" s="9"/>
      <c r="AUN14" s="9"/>
      <c r="AUO14" s="9"/>
      <c r="AUP14" s="9"/>
      <c r="AUQ14" s="9"/>
      <c r="AUR14" s="9"/>
      <c r="AUS14" s="9"/>
      <c r="AUT14" s="9"/>
      <c r="AUU14" s="9"/>
      <c r="AUV14" s="9"/>
      <c r="AUW14" s="9"/>
      <c r="AUX14" s="9"/>
      <c r="AUY14" s="9"/>
      <c r="AUZ14" s="9"/>
      <c r="AVA14" s="9"/>
      <c r="AVB14" s="9"/>
      <c r="AVC14" s="9"/>
      <c r="AVD14" s="9"/>
      <c r="AVE14" s="9"/>
      <c r="AVF14" s="9"/>
      <c r="AVG14" s="9"/>
      <c r="AVH14" s="9"/>
      <c r="AVI14" s="9"/>
      <c r="AVJ14" s="9"/>
      <c r="AVK14" s="9"/>
      <c r="AVL14" s="9"/>
      <c r="AVM14" s="9"/>
      <c r="AVN14" s="9"/>
      <c r="AVO14" s="9"/>
      <c r="AVP14" s="9"/>
      <c r="AVQ14" s="9"/>
      <c r="AVR14" s="9"/>
      <c r="AVS14" s="9"/>
      <c r="AVT14" s="9"/>
      <c r="AVU14" s="9"/>
      <c r="AVV14" s="9"/>
      <c r="AVW14" s="9"/>
      <c r="AVX14" s="9"/>
      <c r="AVY14" s="9"/>
      <c r="AVZ14" s="9"/>
      <c r="AWA14" s="9"/>
      <c r="AWB14" s="9"/>
      <c r="AWC14" s="9"/>
      <c r="AWD14" s="9"/>
      <c r="AWE14" s="9"/>
      <c r="AWF14" s="9"/>
      <c r="AWG14" s="9"/>
      <c r="AWH14" s="9"/>
      <c r="AWI14" s="9"/>
      <c r="AWJ14" s="9"/>
      <c r="AWK14" s="9"/>
      <c r="AWL14" s="9"/>
      <c r="AWM14" s="9"/>
      <c r="AWN14" s="9"/>
      <c r="AWO14" s="9"/>
      <c r="AWP14" s="9"/>
      <c r="AWQ14" s="9"/>
      <c r="AWR14" s="9"/>
      <c r="AWS14" s="9"/>
      <c r="AWT14" s="9"/>
      <c r="AWU14" s="9"/>
      <c r="AWV14" s="9"/>
      <c r="AWW14" s="9"/>
      <c r="AWX14" s="9"/>
      <c r="AWY14" s="9"/>
      <c r="AWZ14" s="9"/>
      <c r="AXA14" s="9"/>
      <c r="AXB14" s="9"/>
      <c r="AXC14" s="9"/>
      <c r="AXD14" s="9"/>
      <c r="AXE14" s="9"/>
      <c r="AXF14" s="9"/>
      <c r="AXG14" s="9"/>
      <c r="AXH14" s="9"/>
      <c r="AXI14" s="9"/>
      <c r="AXJ14" s="10">
        <v>111621</v>
      </c>
      <c r="AXK14" s="9"/>
      <c r="AXL14" s="9"/>
      <c r="AXM14" s="9"/>
      <c r="AXN14" s="9"/>
      <c r="AXO14" s="9"/>
      <c r="AXP14" s="9"/>
      <c r="AXQ14" s="9"/>
      <c r="AXR14" s="9"/>
      <c r="AXS14" s="9"/>
      <c r="AXT14" s="9"/>
      <c r="AXU14" s="9"/>
      <c r="AXV14" s="9"/>
      <c r="AXW14" s="9"/>
      <c r="AXX14" s="9"/>
      <c r="AXY14" s="9"/>
      <c r="AXZ14" s="9"/>
      <c r="AYA14" s="9"/>
      <c r="AYB14" s="9"/>
      <c r="AYC14" s="9"/>
      <c r="AYD14" s="9"/>
      <c r="AYE14" s="9"/>
      <c r="AYF14" s="9"/>
      <c r="AYG14" s="9"/>
      <c r="AYH14" s="9"/>
      <c r="AYI14" s="9"/>
      <c r="AYJ14" s="9"/>
      <c r="AYK14" s="9"/>
      <c r="AYL14" s="9"/>
      <c r="AYM14" s="9"/>
      <c r="AYN14" s="9"/>
      <c r="AYO14" s="9"/>
      <c r="AYP14" s="9"/>
      <c r="AYQ14" s="9"/>
      <c r="AYR14" s="9"/>
      <c r="AYS14" s="9"/>
      <c r="AYT14" s="9"/>
      <c r="AYU14" s="9"/>
      <c r="AYV14" s="9"/>
      <c r="AYW14" s="9"/>
      <c r="AYX14" s="9"/>
      <c r="AYY14" s="9"/>
      <c r="AYZ14" s="9"/>
      <c r="AZA14" s="9"/>
      <c r="AZB14" s="9"/>
      <c r="AZC14" s="9"/>
      <c r="AZD14" s="9"/>
      <c r="AZE14" s="9"/>
      <c r="AZF14" s="9"/>
      <c r="AZG14" s="9"/>
      <c r="AZH14" s="9"/>
      <c r="AZI14" s="9"/>
      <c r="AZJ14" s="9"/>
      <c r="AZK14" s="9"/>
      <c r="AZL14" s="9"/>
      <c r="AZM14" s="9"/>
      <c r="AZN14" s="9"/>
      <c r="AZO14" s="9"/>
      <c r="AZP14" s="9"/>
      <c r="AZQ14" s="9"/>
      <c r="AZR14" s="9"/>
      <c r="AZS14" s="9"/>
      <c r="AZT14" s="9"/>
      <c r="AZU14" s="9"/>
      <c r="AZV14" s="9"/>
      <c r="AZW14" s="9"/>
      <c r="AZX14" s="9"/>
      <c r="AZY14" s="9"/>
      <c r="AZZ14" s="9"/>
      <c r="BAA14" s="9"/>
      <c r="BAB14" s="9"/>
      <c r="BAC14" s="9"/>
      <c r="BAD14" s="9"/>
      <c r="BAE14" s="9"/>
      <c r="BAF14" s="9"/>
      <c r="BAG14" s="9"/>
      <c r="BAH14" s="9"/>
      <c r="BAI14" s="9"/>
      <c r="BAJ14" s="9"/>
      <c r="BAK14" s="9"/>
      <c r="BAL14" s="9"/>
      <c r="BAM14" s="9"/>
      <c r="BAN14" s="9"/>
      <c r="BAO14" s="9"/>
      <c r="BAP14" s="9"/>
      <c r="BAQ14" s="9"/>
      <c r="BAR14" s="9"/>
      <c r="BAS14" s="9"/>
      <c r="BAT14" s="9"/>
      <c r="BAU14" s="9"/>
      <c r="BAV14" s="9"/>
      <c r="BAW14" s="9"/>
      <c r="BAX14" s="9"/>
      <c r="BAY14" s="9"/>
      <c r="BAZ14" s="9"/>
      <c r="BBA14" s="9"/>
      <c r="BBB14" s="9"/>
      <c r="BBC14" s="9"/>
      <c r="BBD14" s="9"/>
      <c r="BBE14" s="9"/>
      <c r="BBF14" s="9"/>
      <c r="BBG14" s="9"/>
      <c r="BBH14" s="9"/>
      <c r="BBI14" s="9"/>
      <c r="BBJ14" s="9"/>
      <c r="BBK14" s="9"/>
      <c r="BBL14" s="9"/>
      <c r="BBM14" s="9"/>
      <c r="BBN14" s="9"/>
      <c r="BBO14" s="9"/>
      <c r="BBP14" s="9"/>
      <c r="BBQ14" s="9"/>
      <c r="BBR14" s="9"/>
      <c r="BBS14" s="9"/>
      <c r="BBT14" s="9"/>
      <c r="BBU14" s="9"/>
      <c r="BBV14" s="10">
        <v>117110</v>
      </c>
      <c r="BBW14" s="10">
        <v>28704</v>
      </c>
      <c r="BBX14" s="9"/>
      <c r="BBY14" s="9"/>
      <c r="BBZ14" s="9"/>
      <c r="BCA14" s="9"/>
      <c r="BCB14" s="9"/>
      <c r="BCC14" s="9"/>
      <c r="BCD14" s="9"/>
      <c r="BCE14" s="9"/>
      <c r="BCF14" s="9"/>
      <c r="BCG14" s="9"/>
      <c r="BCH14" s="9"/>
      <c r="BCI14" s="9"/>
      <c r="BCJ14" s="9"/>
      <c r="BCK14" s="9"/>
      <c r="BCL14" s="9"/>
      <c r="BCM14" s="9"/>
      <c r="BCN14" s="9"/>
      <c r="BCO14" s="9"/>
      <c r="BCP14" s="9"/>
      <c r="BCQ14" s="9"/>
      <c r="BCR14" s="9"/>
      <c r="BCS14" s="9"/>
      <c r="BCT14" s="9"/>
      <c r="BCU14" s="9"/>
      <c r="BCV14" s="9"/>
      <c r="BCW14" s="9"/>
      <c r="BCX14" s="9"/>
      <c r="BCY14" s="9"/>
      <c r="BCZ14" s="9"/>
      <c r="BDA14" s="9"/>
      <c r="BDB14" s="9"/>
      <c r="BDC14" s="9"/>
      <c r="BDD14" s="9"/>
      <c r="BDE14" s="9"/>
      <c r="BDF14" s="9"/>
      <c r="BDG14" s="9"/>
      <c r="BDH14" s="9"/>
      <c r="BDI14" s="9"/>
      <c r="BDJ14" s="9"/>
      <c r="BDK14" s="9"/>
      <c r="BDL14" s="9"/>
      <c r="BDM14" s="9"/>
      <c r="BDN14" s="9"/>
      <c r="BDO14" s="9"/>
      <c r="BDP14" s="9"/>
      <c r="BDQ14" s="9"/>
      <c r="BDR14" s="9"/>
      <c r="BDS14" s="9"/>
      <c r="BDT14" s="9"/>
      <c r="BDU14" s="9"/>
      <c r="BDV14" s="9"/>
      <c r="BDW14" s="9"/>
      <c r="BDX14" s="9"/>
      <c r="BDY14" s="9"/>
      <c r="BDZ14" s="9"/>
      <c r="BEA14" s="9"/>
      <c r="BEB14" s="9"/>
      <c r="BEC14" s="9"/>
      <c r="BED14" s="9"/>
      <c r="BEE14" s="9"/>
      <c r="BEF14" s="9"/>
      <c r="BEG14" s="9"/>
      <c r="BEH14" s="9"/>
      <c r="BEI14" s="9"/>
      <c r="BEJ14" s="9"/>
      <c r="BEK14" s="9"/>
      <c r="BEL14" s="9"/>
      <c r="BEM14" s="9"/>
      <c r="BEN14" s="9"/>
      <c r="BEO14" s="9"/>
      <c r="BEP14" s="9"/>
      <c r="BEQ14" s="9"/>
      <c r="BER14" s="9"/>
      <c r="BES14" s="9"/>
      <c r="BET14" s="9"/>
      <c r="BEU14" s="9"/>
      <c r="BEV14" s="9"/>
      <c r="BEW14" s="9"/>
      <c r="BEX14" s="9"/>
      <c r="BEY14" s="9"/>
      <c r="BEZ14" s="9"/>
      <c r="BFA14" s="9"/>
      <c r="BFB14" s="9"/>
      <c r="BFC14" s="9"/>
      <c r="BFD14" s="9"/>
      <c r="BFE14" s="9"/>
      <c r="BFF14" s="9"/>
      <c r="BFG14" s="9"/>
      <c r="BFH14" s="9"/>
      <c r="BFI14" s="9"/>
      <c r="BFJ14" s="9"/>
      <c r="BFK14" s="9"/>
      <c r="BFL14" s="9"/>
      <c r="BFM14" s="9"/>
      <c r="BFN14" s="9"/>
      <c r="BFO14" s="9"/>
      <c r="BFP14" s="9"/>
      <c r="BFQ14" s="9"/>
      <c r="BFR14" s="9"/>
      <c r="BFS14" s="9"/>
      <c r="BFT14" s="9"/>
      <c r="BFU14" s="9"/>
      <c r="BFV14" s="9"/>
      <c r="BFW14" s="9"/>
      <c r="BFX14" s="9"/>
      <c r="BFY14" s="9"/>
      <c r="BFZ14" s="9"/>
      <c r="BGA14" s="9"/>
      <c r="BGB14" s="9"/>
      <c r="BGC14" s="9"/>
      <c r="BGD14" s="9"/>
      <c r="BGE14" s="10">
        <v>114796</v>
      </c>
      <c r="BGF14" s="9"/>
      <c r="BGG14" s="9"/>
      <c r="BGH14" s="9"/>
      <c r="BGI14" s="9"/>
      <c r="BGJ14" s="9"/>
      <c r="BGK14" s="9"/>
      <c r="BGL14" s="9"/>
      <c r="BGM14" s="9"/>
      <c r="BGN14" s="9"/>
      <c r="BGO14" s="9"/>
      <c r="BGP14" s="9"/>
      <c r="BGQ14" s="9"/>
      <c r="BGR14" s="9"/>
      <c r="BGS14" s="9"/>
      <c r="BGT14" s="9"/>
      <c r="BGU14" s="9"/>
      <c r="BGV14" s="9"/>
      <c r="BGW14" s="9"/>
      <c r="BGX14" s="9"/>
      <c r="BGY14" s="9"/>
      <c r="BGZ14" s="9"/>
      <c r="BHA14" s="9"/>
      <c r="BHB14" s="9"/>
      <c r="BHC14" s="9"/>
      <c r="BHD14" s="9"/>
      <c r="BHE14" s="9"/>
      <c r="BHF14" s="9"/>
      <c r="BHG14" s="9"/>
      <c r="BHH14" s="9"/>
      <c r="BHI14" s="9"/>
      <c r="BHJ14" s="9"/>
      <c r="BHK14" s="9"/>
      <c r="BHL14" s="9"/>
      <c r="BHM14" s="9"/>
      <c r="BHN14" s="9"/>
      <c r="BHO14" s="9"/>
      <c r="BHP14" s="9"/>
      <c r="BHQ14" s="9"/>
      <c r="BHR14" s="9"/>
      <c r="BHS14" s="9"/>
      <c r="BHT14" s="9"/>
      <c r="BHU14" s="9"/>
      <c r="BHV14" s="9"/>
      <c r="BHW14" s="9"/>
      <c r="BHX14" s="9"/>
      <c r="BHY14" s="9"/>
      <c r="BHZ14" s="9"/>
      <c r="BIA14" s="9"/>
      <c r="BIB14" s="9"/>
      <c r="BIC14" s="9"/>
      <c r="BID14" s="9"/>
      <c r="BIE14" s="9"/>
      <c r="BIF14" s="9"/>
      <c r="BIG14" s="9"/>
      <c r="BIH14" s="9"/>
      <c r="BII14" s="9"/>
      <c r="BIJ14" s="9"/>
      <c r="BIK14" s="9"/>
      <c r="BIL14" s="9"/>
      <c r="BIM14" s="9"/>
      <c r="BIN14" s="9"/>
      <c r="BIO14" s="9"/>
      <c r="BIP14" s="9"/>
      <c r="BIQ14" s="9"/>
      <c r="BIR14" s="9"/>
      <c r="BIS14" s="9"/>
      <c r="BIT14" s="9"/>
      <c r="BIU14" s="9"/>
      <c r="BIV14" s="9"/>
      <c r="BIW14" s="9"/>
      <c r="BIX14" s="9"/>
      <c r="BIY14" s="9"/>
      <c r="BIZ14" s="9"/>
      <c r="BJA14" s="9"/>
      <c r="BJB14" s="9"/>
      <c r="BJC14" s="9"/>
      <c r="BJD14" s="9"/>
      <c r="BJE14" s="9"/>
      <c r="BJF14" s="9"/>
      <c r="BJG14" s="9"/>
      <c r="BJH14" s="9"/>
      <c r="BJI14" s="9"/>
      <c r="BJJ14" s="9"/>
      <c r="BJK14" s="9"/>
      <c r="BJL14" s="9"/>
      <c r="BJM14" s="9"/>
      <c r="BJN14" s="9"/>
      <c r="BJO14" s="9"/>
      <c r="BJP14" s="9"/>
      <c r="BJQ14" s="9"/>
      <c r="BJR14" s="9"/>
      <c r="BJS14" s="9"/>
      <c r="BJT14" s="9"/>
      <c r="BJU14" s="9"/>
      <c r="BJV14" s="9"/>
      <c r="BJW14" s="9"/>
      <c r="BJX14" s="9"/>
      <c r="BJY14" s="9"/>
      <c r="BJZ14" s="9"/>
      <c r="BKA14" s="9"/>
      <c r="BKB14" s="9"/>
    </row>
    <row r="15" spans="1:1640" x14ac:dyDescent="0.2">
      <c r="A15" s="1" t="s">
        <v>2510</v>
      </c>
      <c r="B15" s="11" t="s">
        <v>2498</v>
      </c>
      <c r="C15" s="11" t="s">
        <v>2499</v>
      </c>
      <c r="D15" s="12">
        <v>18926</v>
      </c>
      <c r="E15" s="12">
        <v>13409</v>
      </c>
      <c r="F15" s="11">
        <v>14</v>
      </c>
      <c r="G15" s="11">
        <v>0</v>
      </c>
      <c r="H15" s="11">
        <v>83</v>
      </c>
      <c r="I15" s="11">
        <v>62</v>
      </c>
      <c r="J15" s="11">
        <v>173</v>
      </c>
      <c r="K15" s="11">
        <v>0</v>
      </c>
      <c r="L15" s="12">
        <v>5543</v>
      </c>
      <c r="M15" s="11">
        <v>1</v>
      </c>
      <c r="N15" s="11">
        <v>0</v>
      </c>
      <c r="O15" s="12">
        <v>7315</v>
      </c>
      <c r="P15" s="11">
        <v>71</v>
      </c>
      <c r="Q15" s="11">
        <v>0</v>
      </c>
      <c r="R15" s="11">
        <v>0</v>
      </c>
      <c r="S15" s="12">
        <v>5154</v>
      </c>
      <c r="T15" s="12">
        <v>6727</v>
      </c>
      <c r="U15" s="12">
        <v>1046</v>
      </c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2">
        <v>6858</v>
      </c>
      <c r="AN15" s="12">
        <v>5815</v>
      </c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3"/>
      <c r="CE15" s="13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2">
        <v>5550</v>
      </c>
      <c r="CQ15" s="12">
        <v>6805</v>
      </c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  <c r="IQ15" s="11"/>
      <c r="IR15" s="11"/>
      <c r="IS15" s="11"/>
      <c r="IT15" s="11"/>
      <c r="IU15" s="11"/>
      <c r="IV15" s="11"/>
      <c r="IW15" s="11"/>
      <c r="IX15" s="11"/>
      <c r="IY15" s="11"/>
      <c r="IZ15" s="11"/>
      <c r="JA15" s="11"/>
      <c r="JB15" s="11"/>
      <c r="JC15" s="11"/>
      <c r="JD15" s="11"/>
      <c r="JE15" s="11"/>
      <c r="JF15" s="11"/>
      <c r="JG15" s="11"/>
      <c r="JH15" s="11"/>
      <c r="JI15" s="11"/>
      <c r="JJ15" s="11"/>
      <c r="JK15" s="11"/>
      <c r="JL15" s="11"/>
      <c r="JM15" s="11"/>
      <c r="JN15" s="11"/>
      <c r="JO15" s="11"/>
      <c r="JP15" s="11"/>
      <c r="JQ15" s="11"/>
      <c r="JR15" s="11"/>
      <c r="JS15" s="11"/>
      <c r="JT15" s="11"/>
      <c r="JU15" s="11"/>
      <c r="JV15" s="11"/>
      <c r="JW15" s="12">
        <v>6077</v>
      </c>
      <c r="JX15" s="12">
        <v>6379</v>
      </c>
      <c r="JY15" s="11"/>
      <c r="JZ15" s="11"/>
      <c r="KA15" s="11"/>
      <c r="KB15" s="11"/>
      <c r="KC15" s="11"/>
      <c r="KD15" s="11"/>
      <c r="KE15" s="11"/>
      <c r="KF15" s="12">
        <v>6898</v>
      </c>
      <c r="KG15" s="12">
        <v>3248</v>
      </c>
      <c r="KH15" s="12">
        <v>4603</v>
      </c>
      <c r="KI15" s="12">
        <v>5534</v>
      </c>
      <c r="KJ15" s="12">
        <v>3431</v>
      </c>
      <c r="KK15" s="12">
        <v>6794</v>
      </c>
      <c r="KL15" s="12">
        <v>2837</v>
      </c>
      <c r="KM15" s="12">
        <v>9194</v>
      </c>
      <c r="KN15" s="12">
        <v>3141</v>
      </c>
      <c r="KO15" s="12">
        <v>8838</v>
      </c>
      <c r="KP15" s="11"/>
      <c r="KQ15" s="11"/>
      <c r="KR15" s="11"/>
      <c r="KS15" s="11"/>
      <c r="KT15" s="11"/>
      <c r="KU15" s="11"/>
      <c r="KV15" s="11"/>
      <c r="KW15" s="11"/>
      <c r="KX15" s="11"/>
      <c r="KY15" s="11"/>
      <c r="KZ15" s="11"/>
      <c r="LA15" s="11"/>
      <c r="LB15" s="11"/>
      <c r="LC15" s="11"/>
      <c r="LD15" s="11"/>
      <c r="LE15" s="11"/>
      <c r="LF15" s="11"/>
      <c r="LG15" s="12">
        <v>5836</v>
      </c>
      <c r="LH15" s="12">
        <v>4181</v>
      </c>
      <c r="LI15" s="11"/>
      <c r="LJ15" s="11"/>
      <c r="LK15" s="11"/>
      <c r="LL15" s="11"/>
      <c r="LM15" s="11"/>
      <c r="LN15" s="11"/>
      <c r="LO15" s="11"/>
      <c r="LP15" s="11"/>
      <c r="LQ15" s="11"/>
      <c r="LR15" s="11"/>
      <c r="LS15" s="11"/>
      <c r="LT15" s="11"/>
      <c r="LU15" s="11"/>
      <c r="LV15" s="11"/>
      <c r="LW15" s="11"/>
      <c r="LX15" s="11"/>
      <c r="LY15" s="11"/>
      <c r="LZ15" s="11"/>
      <c r="MA15" s="11"/>
      <c r="MB15" s="11"/>
      <c r="MC15" s="11"/>
      <c r="MD15" s="11"/>
      <c r="ME15" s="11"/>
      <c r="MF15" s="11"/>
      <c r="MG15" s="11"/>
      <c r="MH15" s="11"/>
      <c r="MI15" s="11"/>
      <c r="MJ15" s="11"/>
      <c r="MK15" s="11"/>
      <c r="ML15" s="11"/>
      <c r="MM15" s="11"/>
      <c r="MN15" s="11"/>
      <c r="MO15" s="11"/>
      <c r="MP15" s="11"/>
      <c r="MQ15" s="11"/>
      <c r="MR15" s="11"/>
      <c r="MS15" s="11"/>
      <c r="MT15" s="11"/>
      <c r="MU15" s="11"/>
      <c r="MV15" s="11"/>
      <c r="MW15" s="11"/>
      <c r="MX15" s="11"/>
      <c r="MY15" s="11"/>
      <c r="MZ15" s="11"/>
      <c r="NA15" s="11"/>
      <c r="NB15" s="11"/>
      <c r="NC15" s="11"/>
      <c r="ND15" s="11"/>
      <c r="NE15" s="11"/>
      <c r="NF15" s="12">
        <v>9063</v>
      </c>
      <c r="NG15" s="11"/>
      <c r="NH15" s="11"/>
      <c r="NI15" s="11"/>
      <c r="NJ15" s="11"/>
      <c r="NK15" s="11"/>
      <c r="NL15" s="11"/>
      <c r="NM15" s="11"/>
      <c r="NN15" s="11"/>
      <c r="NO15" s="11"/>
      <c r="NP15" s="11"/>
      <c r="NQ15" s="11"/>
      <c r="NR15" s="11"/>
      <c r="NS15" s="11"/>
      <c r="NT15" s="11"/>
      <c r="NU15" s="11"/>
      <c r="NV15" s="11"/>
      <c r="NW15" s="11"/>
      <c r="NX15" s="11"/>
      <c r="NY15" s="11"/>
      <c r="NZ15" s="11"/>
      <c r="OA15" s="11"/>
      <c r="OB15" s="11"/>
      <c r="OC15" s="11"/>
      <c r="OD15" s="11"/>
      <c r="OE15" s="11"/>
      <c r="OF15" s="11"/>
      <c r="OG15" s="11"/>
      <c r="OH15" s="11"/>
      <c r="OI15" s="11"/>
      <c r="OJ15" s="11"/>
      <c r="OK15" s="11"/>
      <c r="OL15" s="11"/>
      <c r="OM15" s="11"/>
      <c r="ON15" s="11"/>
      <c r="OO15" s="11"/>
      <c r="OP15" s="11"/>
      <c r="OQ15" s="11"/>
      <c r="OR15" s="11"/>
      <c r="OS15" s="11"/>
      <c r="OT15" s="11"/>
      <c r="OU15" s="11"/>
      <c r="OV15" s="11"/>
      <c r="OW15" s="11"/>
      <c r="OX15" s="11"/>
      <c r="OY15" s="11"/>
      <c r="OZ15" s="11"/>
      <c r="PA15" s="11"/>
      <c r="PB15" s="11"/>
      <c r="PC15" s="11"/>
      <c r="PD15" s="11"/>
      <c r="PE15" s="11"/>
      <c r="PF15" s="11"/>
      <c r="PG15" s="11"/>
      <c r="PH15" s="11"/>
      <c r="PI15" s="11"/>
      <c r="PJ15" s="11"/>
      <c r="PK15" s="11"/>
      <c r="PL15" s="11"/>
      <c r="PM15" s="11"/>
      <c r="PN15" s="11"/>
      <c r="PO15" s="11"/>
      <c r="PP15" s="11"/>
      <c r="PQ15" s="11"/>
      <c r="PR15" s="11"/>
      <c r="PS15" s="11"/>
      <c r="PT15" s="11"/>
      <c r="PU15" s="11"/>
      <c r="PV15" s="11"/>
      <c r="PW15" s="11"/>
      <c r="PX15" s="11"/>
      <c r="PY15" s="11"/>
      <c r="PZ15" s="11"/>
      <c r="QA15" s="11"/>
      <c r="QB15" s="11"/>
      <c r="QC15" s="11"/>
      <c r="QD15" s="11"/>
      <c r="QE15" s="11"/>
      <c r="QF15" s="11"/>
      <c r="QG15" s="11"/>
      <c r="QH15" s="11"/>
      <c r="QI15" s="11"/>
      <c r="QJ15" s="11"/>
      <c r="QK15" s="11"/>
      <c r="QL15" s="11"/>
      <c r="QM15" s="11"/>
      <c r="QN15" s="11"/>
      <c r="QO15" s="11"/>
      <c r="QP15" s="11"/>
      <c r="QQ15" s="11"/>
      <c r="QR15" s="11"/>
      <c r="QS15" s="11"/>
      <c r="QT15" s="11"/>
      <c r="QU15" s="11"/>
      <c r="QV15" s="11"/>
      <c r="QW15" s="11"/>
      <c r="QX15" s="11"/>
      <c r="QY15" s="11"/>
      <c r="QZ15" s="11"/>
      <c r="RA15" s="11"/>
      <c r="RB15" s="11"/>
      <c r="RC15" s="11"/>
      <c r="RD15" s="11"/>
      <c r="RE15" s="11"/>
      <c r="RF15" s="11"/>
      <c r="RG15" s="11"/>
      <c r="RH15" s="11"/>
      <c r="RI15" s="11"/>
      <c r="RJ15" s="11"/>
      <c r="RK15" s="11"/>
      <c r="RL15" s="11"/>
      <c r="RM15" s="11"/>
      <c r="RN15" s="11"/>
      <c r="RO15" s="11"/>
      <c r="RP15" s="11"/>
      <c r="RQ15" s="11"/>
      <c r="RR15" s="11"/>
      <c r="RS15" s="11"/>
      <c r="RT15" s="11"/>
      <c r="RU15" s="11"/>
      <c r="RV15" s="11"/>
      <c r="RW15" s="11"/>
      <c r="RX15" s="11"/>
      <c r="RY15" s="11"/>
      <c r="RZ15" s="11"/>
      <c r="SA15" s="11"/>
      <c r="SB15" s="11"/>
      <c r="SC15" s="11"/>
      <c r="SD15" s="11"/>
      <c r="SE15" s="11"/>
      <c r="SF15" s="11"/>
      <c r="SG15" s="11"/>
      <c r="SH15" s="11"/>
      <c r="SI15" s="11"/>
      <c r="SJ15" s="11">
        <v>23</v>
      </c>
      <c r="SK15" s="12">
        <v>5454</v>
      </c>
      <c r="SL15" s="12">
        <v>7005</v>
      </c>
      <c r="SM15" s="12">
        <v>8813</v>
      </c>
      <c r="SN15" s="11"/>
      <c r="SO15" s="11"/>
      <c r="SP15" s="11"/>
      <c r="SQ15" s="11"/>
      <c r="SR15" s="11"/>
      <c r="SS15" s="11"/>
      <c r="ST15" s="11"/>
      <c r="SU15" s="11"/>
      <c r="SV15" s="11"/>
      <c r="SW15" s="11"/>
      <c r="SX15" s="11"/>
      <c r="SY15" s="11"/>
      <c r="SZ15" s="11"/>
      <c r="TA15" s="11"/>
      <c r="TB15" s="11"/>
      <c r="TC15" s="11"/>
      <c r="TD15" s="11"/>
      <c r="TE15" s="11"/>
      <c r="TF15" s="11"/>
      <c r="TG15" s="11"/>
      <c r="TH15" s="11"/>
      <c r="TI15" s="11"/>
      <c r="TJ15" s="11"/>
      <c r="TK15" s="11"/>
      <c r="TL15" s="11"/>
      <c r="TM15" s="11"/>
      <c r="TN15" s="11"/>
      <c r="TO15" s="11"/>
      <c r="TP15" s="11"/>
      <c r="TQ15" s="11"/>
      <c r="TR15" s="11"/>
      <c r="TS15" s="11"/>
      <c r="TT15" s="11"/>
      <c r="TU15" s="11"/>
      <c r="TV15" s="11"/>
      <c r="TW15" s="11"/>
      <c r="TX15" s="11"/>
      <c r="TY15" s="11"/>
      <c r="TZ15" s="11"/>
      <c r="UA15" s="11"/>
      <c r="UB15" s="11"/>
      <c r="UC15" s="11"/>
      <c r="UD15" s="11"/>
      <c r="UE15" s="11"/>
      <c r="UF15" s="11"/>
      <c r="UG15" s="11"/>
      <c r="UH15" s="11"/>
      <c r="UI15" s="11"/>
      <c r="UJ15" s="11"/>
      <c r="UK15" s="11"/>
      <c r="UL15" s="11"/>
      <c r="UM15" s="11"/>
      <c r="UN15" s="11"/>
      <c r="UO15" s="11"/>
      <c r="UP15" s="11"/>
      <c r="UQ15" s="11"/>
      <c r="UR15" s="11"/>
      <c r="US15" s="11"/>
      <c r="UT15" s="11"/>
      <c r="UU15" s="11"/>
      <c r="UV15" s="11"/>
      <c r="UW15" s="11"/>
      <c r="UX15" s="11"/>
      <c r="UY15" s="11"/>
      <c r="UZ15" s="11"/>
      <c r="VA15" s="11"/>
      <c r="VB15" s="11"/>
      <c r="VC15" s="11"/>
      <c r="VD15" s="11"/>
      <c r="VE15" s="11"/>
      <c r="VF15" s="11"/>
      <c r="VG15" s="11"/>
      <c r="VH15" s="11"/>
      <c r="VI15" s="11"/>
      <c r="VJ15" s="11"/>
      <c r="VK15" s="11"/>
      <c r="VL15" s="11"/>
      <c r="VM15" s="11"/>
      <c r="VN15" s="11"/>
      <c r="VO15" s="11"/>
      <c r="VP15" s="11"/>
      <c r="VQ15" s="11"/>
      <c r="VR15" s="11"/>
      <c r="VS15" s="11"/>
      <c r="VT15" s="11"/>
      <c r="VU15" s="11"/>
      <c r="VV15" s="11"/>
      <c r="VW15" s="11"/>
      <c r="VX15" s="11"/>
      <c r="VY15" s="11"/>
      <c r="VZ15" s="11"/>
      <c r="WA15" s="11"/>
      <c r="WB15" s="11"/>
      <c r="WC15" s="11"/>
      <c r="WD15" s="11"/>
      <c r="WE15" s="11"/>
      <c r="WF15" s="11"/>
      <c r="WG15" s="11"/>
      <c r="WH15" s="11"/>
      <c r="WI15" s="11"/>
      <c r="WJ15" s="11"/>
      <c r="WK15" s="11"/>
      <c r="WL15" s="11"/>
      <c r="WM15" s="11"/>
      <c r="WN15" s="11"/>
      <c r="WO15" s="11"/>
      <c r="WP15" s="11"/>
      <c r="WQ15" s="11"/>
      <c r="WR15" s="11"/>
      <c r="WS15" s="11"/>
      <c r="WT15" s="11"/>
      <c r="WU15" s="11"/>
      <c r="WV15" s="11"/>
      <c r="WW15" s="11"/>
      <c r="WX15" s="11"/>
      <c r="WY15" s="11"/>
      <c r="WZ15" s="11"/>
      <c r="XA15" s="11"/>
      <c r="XB15" s="11"/>
      <c r="XC15" s="11"/>
      <c r="XD15" s="11"/>
      <c r="XE15" s="11"/>
      <c r="XF15" s="11"/>
      <c r="XG15" s="11"/>
      <c r="XH15" s="11"/>
      <c r="XI15" s="11"/>
      <c r="XJ15" s="11"/>
      <c r="XK15" s="11"/>
      <c r="XL15" s="11"/>
      <c r="XM15" s="11"/>
      <c r="XN15" s="11"/>
      <c r="XO15" s="11"/>
      <c r="XP15" s="11"/>
      <c r="XQ15" s="11"/>
      <c r="XR15" s="11"/>
      <c r="XS15" s="11"/>
      <c r="XT15" s="11"/>
      <c r="XU15" s="11"/>
      <c r="XV15" s="11"/>
      <c r="XW15" s="11"/>
      <c r="XX15" s="11"/>
      <c r="XY15" s="11"/>
      <c r="XZ15" s="11"/>
      <c r="YA15" s="11"/>
      <c r="YB15" s="11"/>
      <c r="YC15" s="11"/>
      <c r="YD15" s="11"/>
      <c r="YE15" s="11"/>
      <c r="YF15" s="11"/>
      <c r="YG15" s="11"/>
      <c r="YH15" s="11"/>
      <c r="YI15" s="11"/>
      <c r="YJ15" s="11"/>
      <c r="YK15" s="11"/>
      <c r="YL15" s="11"/>
      <c r="YM15" s="11"/>
      <c r="YN15" s="11"/>
      <c r="YO15" s="11"/>
      <c r="YP15" s="11"/>
      <c r="YQ15" s="11"/>
      <c r="YR15" s="11"/>
      <c r="YS15" s="11"/>
      <c r="YT15" s="11"/>
      <c r="YU15" s="11"/>
      <c r="YV15" s="11"/>
      <c r="YW15" s="11"/>
      <c r="YX15" s="11"/>
      <c r="YY15" s="11"/>
      <c r="YZ15" s="11"/>
      <c r="ZA15" s="11"/>
      <c r="ZB15" s="11"/>
      <c r="ZC15" s="11"/>
      <c r="ZD15" s="11"/>
      <c r="ZE15" s="11"/>
      <c r="ZF15" s="11"/>
      <c r="ZG15" s="11"/>
      <c r="ZH15" s="11"/>
      <c r="ZI15" s="11"/>
      <c r="ZJ15" s="11"/>
      <c r="ZK15" s="11"/>
      <c r="ZL15" s="11"/>
      <c r="ZM15" s="11"/>
      <c r="ZN15" s="11"/>
      <c r="ZO15" s="11"/>
      <c r="ZP15" s="11"/>
      <c r="ZQ15" s="11"/>
      <c r="ZR15" s="11"/>
      <c r="ZS15" s="11"/>
      <c r="ZT15" s="11"/>
      <c r="ZU15" s="11"/>
      <c r="ZV15" s="11"/>
      <c r="ZW15" s="11"/>
      <c r="ZX15" s="11"/>
      <c r="ZY15" s="11"/>
      <c r="ZZ15" s="11"/>
      <c r="AAA15" s="11"/>
      <c r="AAB15" s="11"/>
      <c r="AAC15" s="11"/>
      <c r="AAD15" s="11"/>
      <c r="AAE15" s="11"/>
      <c r="AAF15" s="11"/>
      <c r="AAG15" s="11"/>
      <c r="AAH15" s="11"/>
      <c r="AAI15" s="11"/>
      <c r="AAJ15" s="11"/>
      <c r="AAK15" s="11"/>
      <c r="AAL15" s="11"/>
      <c r="AAM15" s="11"/>
      <c r="AAN15" s="11"/>
      <c r="AAO15" s="11"/>
      <c r="AAP15" s="11"/>
      <c r="AAQ15" s="11"/>
      <c r="AAR15" s="11"/>
      <c r="AAS15" s="11"/>
      <c r="AAT15" s="11"/>
      <c r="AAU15" s="11"/>
      <c r="AAV15" s="11"/>
      <c r="AAW15" s="11"/>
      <c r="AAX15" s="11"/>
      <c r="AAY15" s="11"/>
      <c r="AAZ15" s="11"/>
      <c r="ABA15" s="11"/>
      <c r="ABB15" s="11"/>
      <c r="ABC15" s="11"/>
      <c r="ABD15" s="11"/>
      <c r="ABE15" s="11"/>
      <c r="ABF15" s="11"/>
      <c r="ABG15" s="11"/>
      <c r="ABH15" s="11"/>
      <c r="ABI15" s="11"/>
      <c r="ABJ15" s="11"/>
      <c r="ABK15" s="11"/>
      <c r="ABL15" s="11"/>
      <c r="ABM15" s="11"/>
      <c r="ABN15" s="11"/>
      <c r="ABO15" s="11"/>
      <c r="ABP15" s="11"/>
      <c r="ABQ15" s="11"/>
      <c r="ABR15" s="11"/>
      <c r="ABS15" s="11"/>
      <c r="ABT15" s="11"/>
      <c r="ABU15" s="11"/>
      <c r="ABV15" s="11"/>
      <c r="ABW15" s="11"/>
      <c r="ABX15" s="11"/>
      <c r="ABY15" s="11"/>
      <c r="ABZ15" s="11"/>
      <c r="ACA15" s="11"/>
      <c r="ACB15" s="11"/>
      <c r="ACC15" s="11"/>
      <c r="ACD15" s="11"/>
      <c r="ACE15" s="11"/>
      <c r="ACF15" s="11"/>
      <c r="ACG15" s="11"/>
      <c r="ACH15" s="11"/>
      <c r="ACI15" s="11"/>
      <c r="ACJ15" s="11"/>
      <c r="ACK15" s="11"/>
      <c r="ACL15" s="11"/>
      <c r="ACM15" s="11"/>
      <c r="ACN15" s="11"/>
      <c r="ACO15" s="11"/>
      <c r="ACP15" s="11"/>
      <c r="ACQ15" s="11"/>
      <c r="ACR15" s="11"/>
      <c r="ACS15" s="11"/>
      <c r="ACT15" s="11"/>
      <c r="ACU15" s="11"/>
      <c r="ACV15" s="11"/>
      <c r="ACW15" s="11"/>
      <c r="ACX15" s="11"/>
      <c r="ACY15" s="11"/>
      <c r="ACZ15" s="11"/>
      <c r="ADA15" s="11"/>
      <c r="ADB15" s="11"/>
      <c r="ADC15" s="11"/>
      <c r="ADD15" s="11"/>
      <c r="ADE15" s="11"/>
      <c r="ADF15" s="11"/>
      <c r="ADG15" s="11"/>
      <c r="ADH15" s="11"/>
      <c r="ADI15" s="11"/>
      <c r="ADJ15" s="11"/>
      <c r="ADK15" s="11"/>
      <c r="ADL15" s="11"/>
      <c r="ADM15" s="11"/>
      <c r="ADN15" s="11"/>
      <c r="ADO15" s="11"/>
      <c r="ADP15" s="11"/>
      <c r="ADQ15" s="11"/>
      <c r="ADR15" s="11"/>
      <c r="ADS15" s="11"/>
      <c r="ADT15" s="11"/>
      <c r="ADU15" s="11"/>
      <c r="ADV15" s="11"/>
      <c r="ADW15" s="11"/>
      <c r="ADX15" s="11"/>
      <c r="ADY15" s="11"/>
      <c r="ADZ15" s="11"/>
      <c r="AEA15" s="11"/>
      <c r="AEB15" s="11"/>
      <c r="AEC15" s="11"/>
      <c r="AED15" s="11"/>
      <c r="AEE15" s="11"/>
      <c r="AEF15" s="11"/>
      <c r="AEG15" s="11"/>
      <c r="AEH15" s="11"/>
      <c r="AEI15" s="11"/>
      <c r="AEJ15" s="11"/>
      <c r="AEK15" s="11"/>
      <c r="AEL15" s="11"/>
      <c r="AEM15" s="11"/>
      <c r="AEN15" s="11"/>
      <c r="AEO15" s="12">
        <v>10142</v>
      </c>
      <c r="AEP15" s="11"/>
      <c r="AEQ15" s="11"/>
      <c r="AER15" s="11"/>
      <c r="AES15" s="11"/>
      <c r="AET15" s="11"/>
      <c r="AEU15" s="11"/>
      <c r="AEV15" s="11"/>
      <c r="AEW15" s="11"/>
      <c r="AEX15" s="11"/>
      <c r="AEY15" s="11"/>
      <c r="AEZ15" s="11"/>
      <c r="AFA15" s="11"/>
      <c r="AFB15" s="11"/>
      <c r="AFC15" s="11"/>
      <c r="AFD15" s="11"/>
      <c r="AFE15" s="11"/>
      <c r="AFF15" s="11"/>
      <c r="AFG15" s="11"/>
      <c r="AFH15" s="11"/>
      <c r="AFI15" s="11"/>
      <c r="AFJ15" s="11"/>
      <c r="AFK15" s="11"/>
      <c r="AFL15" s="11"/>
      <c r="AFM15" s="11"/>
      <c r="AFN15" s="11"/>
      <c r="AFO15" s="11"/>
      <c r="AFP15" s="11"/>
      <c r="AFQ15" s="11"/>
      <c r="AFR15" s="11"/>
      <c r="AFS15" s="11"/>
      <c r="AFT15" s="11"/>
      <c r="AFU15" s="11"/>
      <c r="AFV15" s="11"/>
      <c r="AFW15" s="11"/>
      <c r="AFX15" s="11"/>
      <c r="AFY15" s="11"/>
      <c r="AFZ15" s="11"/>
      <c r="AGA15" s="11"/>
      <c r="AGB15" s="11"/>
      <c r="AGC15" s="11"/>
      <c r="AGD15" s="11"/>
      <c r="AGE15" s="11"/>
      <c r="AGF15" s="11"/>
      <c r="AGG15" s="11"/>
      <c r="AGH15" s="11"/>
      <c r="AGI15" s="11"/>
      <c r="AGJ15" s="11"/>
      <c r="AGK15" s="11"/>
      <c r="AGL15" s="11"/>
      <c r="AGM15" s="11"/>
      <c r="AGN15" s="11"/>
      <c r="AGO15" s="11"/>
      <c r="AGP15" s="11"/>
      <c r="AGQ15" s="11"/>
      <c r="AGR15" s="11"/>
      <c r="AGS15" s="11"/>
      <c r="AGT15" s="11"/>
      <c r="AGU15" s="11"/>
      <c r="AGV15" s="11"/>
      <c r="AGW15" s="11"/>
      <c r="AGX15" s="11"/>
      <c r="AGY15" s="11"/>
      <c r="AGZ15" s="11"/>
      <c r="AHA15" s="11"/>
      <c r="AHB15" s="11"/>
      <c r="AHC15" s="11"/>
      <c r="AHD15" s="11"/>
      <c r="AHE15" s="11"/>
      <c r="AHF15" s="11"/>
      <c r="AHG15" s="11"/>
      <c r="AHH15" s="11"/>
      <c r="AHI15" s="11"/>
      <c r="AHJ15" s="11"/>
      <c r="AHK15" s="11"/>
      <c r="AHL15" s="11"/>
      <c r="AHM15" s="11"/>
      <c r="AHN15" s="11"/>
      <c r="AHO15" s="11"/>
      <c r="AHP15" s="11"/>
      <c r="AHQ15" s="11"/>
      <c r="AHR15" s="11"/>
      <c r="AHS15" s="12">
        <v>9358</v>
      </c>
      <c r="AHT15" s="11"/>
      <c r="AHU15" s="11"/>
      <c r="AHV15" s="11"/>
      <c r="AHW15" s="11"/>
      <c r="AHX15" s="11"/>
      <c r="AHY15" s="11"/>
      <c r="AHZ15" s="11"/>
      <c r="AIA15" s="11"/>
      <c r="AIB15" s="11"/>
      <c r="AIC15" s="11"/>
      <c r="AID15" s="11"/>
      <c r="AIE15" s="11"/>
      <c r="AIF15" s="11"/>
      <c r="AIG15" s="11"/>
      <c r="AIH15" s="11"/>
      <c r="AII15" s="11"/>
      <c r="AIJ15" s="11"/>
      <c r="AIK15" s="11"/>
      <c r="AIL15" s="11"/>
      <c r="AIM15" s="11"/>
      <c r="AIN15" s="11"/>
      <c r="AIO15" s="11"/>
      <c r="AIP15" s="11"/>
      <c r="AIQ15" s="11"/>
      <c r="AIR15" s="11"/>
      <c r="AIS15" s="11"/>
      <c r="AIT15" s="11"/>
      <c r="AIU15" s="11"/>
      <c r="AIV15" s="11"/>
      <c r="AIW15" s="11"/>
      <c r="AIX15" s="11"/>
      <c r="AIY15" s="11"/>
      <c r="AIZ15" s="11"/>
      <c r="AJA15" s="11"/>
      <c r="AJB15" s="11"/>
      <c r="AJC15" s="11"/>
      <c r="AJD15" s="11"/>
      <c r="AJE15" s="11"/>
      <c r="AJF15" s="11"/>
      <c r="AJG15" s="11"/>
      <c r="AJH15" s="11"/>
      <c r="AJI15" s="11"/>
      <c r="AJJ15" s="11"/>
      <c r="AJK15" s="11"/>
      <c r="AJL15" s="11"/>
      <c r="AJM15" s="11"/>
      <c r="AJN15" s="11"/>
      <c r="AJO15" s="11"/>
      <c r="AJP15" s="11"/>
      <c r="AJQ15" s="11"/>
      <c r="AJR15" s="11"/>
      <c r="AJS15" s="11"/>
      <c r="AJT15" s="11"/>
      <c r="AJU15" s="11"/>
      <c r="AJV15" s="11"/>
      <c r="AJW15" s="11"/>
      <c r="AJX15" s="11"/>
      <c r="AJY15" s="11"/>
      <c r="AJZ15" s="11"/>
      <c r="AKA15" s="11"/>
      <c r="AKB15" s="11"/>
      <c r="AKC15" s="11"/>
      <c r="AKD15" s="11"/>
      <c r="AKE15" s="11"/>
      <c r="AKF15" s="11"/>
      <c r="AKG15" s="11"/>
      <c r="AKH15" s="11"/>
      <c r="AKI15" s="11"/>
      <c r="AKJ15" s="11"/>
      <c r="AKK15" s="11"/>
      <c r="AKL15" s="11"/>
      <c r="AKM15" s="11"/>
      <c r="AKN15" s="11"/>
      <c r="AKO15" s="11"/>
      <c r="AKP15" s="11"/>
      <c r="AKQ15" s="11"/>
      <c r="AKR15" s="11"/>
      <c r="AKS15" s="11"/>
      <c r="AKT15" s="11"/>
      <c r="AKU15" s="11"/>
      <c r="AKV15" s="11"/>
      <c r="AKW15" s="11"/>
      <c r="AKX15" s="11"/>
      <c r="AKY15" s="11"/>
      <c r="AKZ15" s="11"/>
      <c r="ALA15" s="11"/>
      <c r="ALB15" s="11"/>
      <c r="ALC15" s="11"/>
      <c r="ALD15" s="11"/>
      <c r="ALE15" s="11"/>
      <c r="ALF15" s="11"/>
      <c r="ALG15" s="11"/>
      <c r="ALH15" s="11"/>
      <c r="ALI15" s="11"/>
      <c r="ALJ15" s="11"/>
      <c r="ALK15" s="11"/>
      <c r="ALL15" s="11"/>
      <c r="ALM15" s="11"/>
      <c r="ALN15" s="11"/>
      <c r="ALO15" s="11"/>
      <c r="ALP15" s="11"/>
      <c r="ALQ15" s="11"/>
      <c r="ALR15" s="11"/>
      <c r="ALS15" s="11"/>
      <c r="ALT15" s="11"/>
      <c r="ALU15" s="11"/>
      <c r="ALV15" s="11"/>
      <c r="ALW15" s="11"/>
      <c r="ALX15" s="11"/>
      <c r="ALY15" s="11"/>
      <c r="ALZ15" s="11"/>
      <c r="AMA15" s="11"/>
      <c r="AMB15" s="11"/>
      <c r="AMC15" s="11"/>
      <c r="AMD15" s="11"/>
      <c r="AME15" s="11"/>
      <c r="AMF15" s="11"/>
      <c r="AMG15" s="11"/>
      <c r="AMH15" s="11"/>
      <c r="AMI15" s="11"/>
      <c r="AMJ15" s="11"/>
      <c r="AMK15" s="11"/>
      <c r="AML15" s="11"/>
      <c r="AMM15" s="11"/>
      <c r="AMN15" s="11"/>
      <c r="AMO15" s="11"/>
      <c r="AMP15" s="11"/>
      <c r="AMQ15" s="11"/>
      <c r="AMR15" s="11"/>
      <c r="AMS15" s="11"/>
      <c r="AMT15" s="11"/>
      <c r="AMU15" s="11"/>
      <c r="AMV15" s="11"/>
      <c r="AMW15" s="11"/>
      <c r="AMX15" s="11"/>
      <c r="AMY15" s="11"/>
      <c r="AMZ15" s="11"/>
      <c r="ANA15" s="11"/>
      <c r="ANB15" s="11"/>
      <c r="ANC15" s="11"/>
      <c r="AND15" s="11"/>
      <c r="ANE15" s="11"/>
      <c r="ANF15" s="11"/>
      <c r="ANG15" s="11"/>
      <c r="ANH15" s="11"/>
      <c r="ANI15" s="11"/>
      <c r="ANJ15" s="11"/>
      <c r="ANK15" s="11"/>
      <c r="ANL15" s="11"/>
      <c r="ANM15" s="11"/>
      <c r="ANN15" s="11"/>
      <c r="ANO15" s="11"/>
      <c r="ANP15" s="11"/>
      <c r="ANQ15" s="11"/>
      <c r="ANR15" s="11"/>
      <c r="ANS15" s="11"/>
      <c r="ANT15" s="11"/>
      <c r="ANU15" s="11"/>
      <c r="ANV15" s="11"/>
      <c r="ANW15" s="11"/>
      <c r="ANX15" s="11"/>
      <c r="ANY15" s="11"/>
      <c r="ANZ15" s="11"/>
      <c r="AOA15" s="11"/>
      <c r="AOB15" s="11"/>
      <c r="AOC15" s="11"/>
      <c r="AOD15" s="11"/>
      <c r="AOE15" s="11"/>
      <c r="AOF15" s="11"/>
      <c r="AOG15" s="11"/>
      <c r="AOH15" s="11"/>
      <c r="AOI15" s="11"/>
      <c r="AOJ15" s="11"/>
      <c r="AOK15" s="11"/>
      <c r="AOL15" s="11"/>
      <c r="AOM15" s="11"/>
      <c r="AON15" s="11"/>
      <c r="AOO15" s="11"/>
      <c r="AOP15" s="11"/>
      <c r="AOQ15" s="11"/>
      <c r="AOR15" s="11"/>
      <c r="AOS15" s="11"/>
      <c r="AOT15" s="11"/>
      <c r="AOU15" s="11"/>
      <c r="AOV15" s="11"/>
      <c r="AOW15" s="11"/>
      <c r="AOX15" s="11"/>
      <c r="AOY15" s="11"/>
      <c r="AOZ15" s="11"/>
      <c r="APA15" s="11"/>
      <c r="APB15" s="11"/>
      <c r="APC15" s="11"/>
      <c r="APD15" s="11"/>
      <c r="APE15" s="11"/>
      <c r="APF15" s="11"/>
      <c r="APG15" s="11"/>
      <c r="APH15" s="11"/>
      <c r="API15" s="11"/>
      <c r="APJ15" s="11"/>
      <c r="APK15" s="11"/>
      <c r="APL15" s="11"/>
      <c r="APM15" s="11"/>
      <c r="APN15" s="11"/>
      <c r="APO15" s="11"/>
      <c r="APP15" s="12">
        <v>9566</v>
      </c>
      <c r="APQ15" s="11"/>
      <c r="APR15" s="11"/>
      <c r="APS15" s="11"/>
      <c r="APT15" s="11"/>
      <c r="APU15" s="11"/>
      <c r="APV15" s="11"/>
      <c r="APW15" s="11"/>
      <c r="APX15" s="11"/>
      <c r="APY15" s="11"/>
      <c r="APZ15" s="11"/>
      <c r="AQA15" s="11"/>
      <c r="AQB15" s="11"/>
      <c r="AQC15" s="11"/>
      <c r="AQD15" s="11"/>
      <c r="AQE15" s="11"/>
      <c r="AQF15" s="11"/>
      <c r="AQG15" s="11"/>
      <c r="AQH15" s="11"/>
      <c r="AQI15" s="11"/>
      <c r="AQJ15" s="11"/>
      <c r="AQK15" s="11"/>
      <c r="AQL15" s="11"/>
      <c r="AQM15" s="11"/>
      <c r="AQN15" s="11"/>
      <c r="AQO15" s="11"/>
      <c r="AQP15" s="11"/>
      <c r="AQQ15" s="11"/>
      <c r="AQR15" s="11"/>
      <c r="AQS15" s="11"/>
      <c r="AQT15" s="11"/>
      <c r="AQU15" s="11"/>
      <c r="AQV15" s="11"/>
      <c r="AQW15" s="11"/>
      <c r="AQX15" s="11"/>
      <c r="AQY15" s="11"/>
      <c r="AQZ15" s="11"/>
      <c r="ARA15" s="11"/>
      <c r="ARB15" s="11"/>
      <c r="ARC15" s="11"/>
      <c r="ARD15" s="11"/>
      <c r="ARE15" s="11"/>
      <c r="ARF15" s="11"/>
      <c r="ARG15" s="11"/>
      <c r="ARH15" s="11"/>
      <c r="ARI15" s="11"/>
      <c r="ARJ15" s="11"/>
      <c r="ARK15" s="11"/>
      <c r="ARL15" s="11"/>
      <c r="ARM15" s="11"/>
      <c r="ARN15" s="11"/>
      <c r="ARO15" s="11"/>
      <c r="ARP15" s="11"/>
      <c r="ARQ15" s="11"/>
      <c r="ARR15" s="11"/>
      <c r="ARS15" s="11"/>
      <c r="ART15" s="11"/>
      <c r="ARU15" s="11"/>
      <c r="ARV15" s="11"/>
      <c r="ARW15" s="11"/>
      <c r="ARX15" s="11"/>
      <c r="ARY15" s="11"/>
      <c r="ARZ15" s="11"/>
      <c r="ASA15" s="11"/>
      <c r="ASB15" s="11"/>
      <c r="ASC15" s="11"/>
      <c r="ASD15" s="11"/>
      <c r="ASE15" s="11"/>
      <c r="ASF15" s="11"/>
      <c r="ASG15" s="11"/>
      <c r="ASH15" s="11"/>
      <c r="ASI15" s="11"/>
      <c r="ASJ15" s="11"/>
      <c r="ASK15" s="11"/>
      <c r="ASL15" s="11"/>
      <c r="ASM15" s="11"/>
      <c r="ASN15" s="11"/>
      <c r="ASO15" s="11"/>
      <c r="ASP15" s="11"/>
      <c r="ASQ15" s="11"/>
      <c r="ASR15" s="11"/>
      <c r="ASS15" s="11"/>
      <c r="AST15" s="11"/>
      <c r="ASU15" s="11"/>
      <c r="ASV15" s="11"/>
      <c r="ASW15" s="11"/>
      <c r="ASX15" s="11"/>
      <c r="ASY15" s="11"/>
      <c r="ASZ15" s="11"/>
      <c r="ATA15" s="11"/>
      <c r="ATB15" s="11"/>
      <c r="ATC15" s="11"/>
      <c r="ATD15" s="12">
        <v>9056</v>
      </c>
      <c r="ATE15" s="11"/>
      <c r="ATF15" s="11"/>
      <c r="ATG15" s="11"/>
      <c r="ATH15" s="11"/>
      <c r="ATI15" s="11"/>
      <c r="ATJ15" s="11"/>
      <c r="ATK15" s="11"/>
      <c r="ATL15" s="11"/>
      <c r="ATM15" s="11"/>
      <c r="ATN15" s="11"/>
      <c r="ATO15" s="11"/>
      <c r="ATP15" s="11"/>
      <c r="ATQ15" s="11"/>
      <c r="ATR15" s="11"/>
      <c r="ATS15" s="11"/>
      <c r="ATT15" s="11"/>
      <c r="ATU15" s="11"/>
      <c r="ATV15" s="11"/>
      <c r="ATW15" s="11"/>
      <c r="ATX15" s="11"/>
      <c r="ATY15" s="11"/>
      <c r="ATZ15" s="11"/>
      <c r="AUA15" s="11"/>
      <c r="AUB15" s="11"/>
      <c r="AUC15" s="11"/>
      <c r="AUD15" s="11"/>
      <c r="AUE15" s="11"/>
      <c r="AUF15" s="11"/>
      <c r="AUG15" s="11"/>
      <c r="AUH15" s="11"/>
      <c r="AUI15" s="11"/>
      <c r="AUJ15" s="11"/>
      <c r="AUK15" s="11"/>
      <c r="AUL15" s="11"/>
      <c r="AUM15" s="11"/>
      <c r="AUN15" s="11"/>
      <c r="AUO15" s="11"/>
      <c r="AUP15" s="11"/>
      <c r="AUQ15" s="11"/>
      <c r="AUR15" s="11"/>
      <c r="AUS15" s="11"/>
      <c r="AUT15" s="11"/>
      <c r="AUU15" s="11"/>
      <c r="AUV15" s="11"/>
      <c r="AUW15" s="11"/>
      <c r="AUX15" s="11"/>
      <c r="AUY15" s="11"/>
      <c r="AUZ15" s="11"/>
      <c r="AVA15" s="11"/>
      <c r="AVB15" s="11"/>
      <c r="AVC15" s="11"/>
      <c r="AVD15" s="11"/>
      <c r="AVE15" s="11"/>
      <c r="AVF15" s="11"/>
      <c r="AVG15" s="11"/>
      <c r="AVH15" s="11"/>
      <c r="AVI15" s="11"/>
      <c r="AVJ15" s="11"/>
      <c r="AVK15" s="11"/>
      <c r="AVL15" s="11"/>
      <c r="AVM15" s="11"/>
      <c r="AVN15" s="11"/>
      <c r="AVO15" s="11"/>
      <c r="AVP15" s="11"/>
      <c r="AVQ15" s="11"/>
      <c r="AVR15" s="11"/>
      <c r="AVS15" s="11"/>
      <c r="AVT15" s="11"/>
      <c r="AVU15" s="11"/>
      <c r="AVV15" s="11"/>
      <c r="AVW15" s="11"/>
      <c r="AVX15" s="11"/>
      <c r="AVY15" s="11"/>
      <c r="AVZ15" s="11"/>
      <c r="AWA15" s="11"/>
      <c r="AWB15" s="11"/>
      <c r="AWC15" s="11"/>
      <c r="AWD15" s="11"/>
      <c r="AWE15" s="11"/>
      <c r="AWF15" s="11"/>
      <c r="AWG15" s="11"/>
      <c r="AWH15" s="11"/>
      <c r="AWI15" s="11"/>
      <c r="AWJ15" s="11"/>
      <c r="AWK15" s="11"/>
      <c r="AWL15" s="11"/>
      <c r="AWM15" s="11"/>
      <c r="AWN15" s="11"/>
      <c r="AWO15" s="11"/>
      <c r="AWP15" s="11"/>
      <c r="AWQ15" s="11"/>
      <c r="AWR15" s="11"/>
      <c r="AWS15" s="11"/>
      <c r="AWT15" s="11"/>
      <c r="AWU15" s="11"/>
      <c r="AWV15" s="11"/>
      <c r="AWW15" s="11"/>
      <c r="AWX15" s="11"/>
      <c r="AWY15" s="11"/>
      <c r="AWZ15" s="11"/>
      <c r="AXA15" s="11"/>
      <c r="AXB15" s="11"/>
      <c r="AXC15" s="11"/>
      <c r="AXD15" s="11"/>
      <c r="AXE15" s="11"/>
      <c r="AXF15" s="11"/>
      <c r="AXG15" s="11"/>
      <c r="AXH15" s="11"/>
      <c r="AXI15" s="11"/>
      <c r="AXJ15" s="11"/>
      <c r="AXK15" s="12">
        <v>9967</v>
      </c>
      <c r="AXL15" s="11"/>
      <c r="AXM15" s="11"/>
      <c r="AXN15" s="11"/>
      <c r="AXO15" s="11"/>
      <c r="AXP15" s="11"/>
      <c r="AXQ15" s="11"/>
      <c r="AXR15" s="11"/>
      <c r="AXS15" s="11"/>
      <c r="AXT15" s="11"/>
      <c r="AXU15" s="11"/>
      <c r="AXV15" s="11"/>
      <c r="AXW15" s="11"/>
      <c r="AXX15" s="11"/>
      <c r="AXY15" s="11"/>
      <c r="AXZ15" s="11"/>
      <c r="AYA15" s="11"/>
      <c r="AYB15" s="11"/>
      <c r="AYC15" s="11"/>
      <c r="AYD15" s="11"/>
      <c r="AYE15" s="11"/>
      <c r="AYF15" s="11"/>
      <c r="AYG15" s="11"/>
      <c r="AYH15" s="11"/>
      <c r="AYI15" s="11"/>
      <c r="AYJ15" s="11"/>
      <c r="AYK15" s="11"/>
      <c r="AYL15" s="11"/>
      <c r="AYM15" s="11"/>
      <c r="AYN15" s="11"/>
      <c r="AYO15" s="11"/>
      <c r="AYP15" s="11"/>
      <c r="AYQ15" s="11"/>
      <c r="AYR15" s="11"/>
      <c r="AYS15" s="11"/>
      <c r="AYT15" s="11"/>
      <c r="AYU15" s="11"/>
      <c r="AYV15" s="11"/>
      <c r="AYW15" s="11"/>
      <c r="AYX15" s="11"/>
      <c r="AYY15" s="11"/>
      <c r="AYZ15" s="11"/>
      <c r="AZA15" s="11"/>
      <c r="AZB15" s="11"/>
      <c r="AZC15" s="11"/>
      <c r="AZD15" s="11"/>
      <c r="AZE15" s="11"/>
      <c r="AZF15" s="11"/>
      <c r="AZG15" s="11"/>
      <c r="AZH15" s="11"/>
      <c r="AZI15" s="11"/>
      <c r="AZJ15" s="11"/>
      <c r="AZK15" s="11"/>
      <c r="AZL15" s="11"/>
      <c r="AZM15" s="11"/>
      <c r="AZN15" s="11"/>
      <c r="AZO15" s="11"/>
      <c r="AZP15" s="11"/>
      <c r="AZQ15" s="11"/>
      <c r="AZR15" s="11"/>
      <c r="AZS15" s="11"/>
      <c r="AZT15" s="11"/>
      <c r="AZU15" s="11"/>
      <c r="AZV15" s="11"/>
      <c r="AZW15" s="11"/>
      <c r="AZX15" s="11"/>
      <c r="AZY15" s="11"/>
      <c r="AZZ15" s="11"/>
      <c r="BAA15" s="11"/>
      <c r="BAB15" s="11"/>
      <c r="BAC15" s="11"/>
      <c r="BAD15" s="11"/>
      <c r="BAE15" s="11"/>
      <c r="BAF15" s="11"/>
      <c r="BAG15" s="11"/>
      <c r="BAH15" s="11"/>
      <c r="BAI15" s="11"/>
      <c r="BAJ15" s="11"/>
      <c r="BAK15" s="11"/>
      <c r="BAL15" s="11"/>
      <c r="BAM15" s="11"/>
      <c r="BAN15" s="11"/>
      <c r="BAO15" s="11"/>
      <c r="BAP15" s="11"/>
      <c r="BAQ15" s="11"/>
      <c r="BAR15" s="11"/>
      <c r="BAS15" s="11"/>
      <c r="BAT15" s="11"/>
      <c r="BAU15" s="11"/>
      <c r="BAV15" s="11"/>
      <c r="BAW15" s="11"/>
      <c r="BAX15" s="11"/>
      <c r="BAY15" s="11"/>
      <c r="BAZ15" s="11"/>
      <c r="BBA15" s="11"/>
      <c r="BBB15" s="11"/>
      <c r="BBC15" s="11"/>
      <c r="BBD15" s="11"/>
      <c r="BBE15" s="11"/>
      <c r="BBF15" s="11"/>
      <c r="BBG15" s="11"/>
      <c r="BBH15" s="11"/>
      <c r="BBI15" s="11"/>
      <c r="BBJ15" s="11"/>
      <c r="BBK15" s="11"/>
      <c r="BBL15" s="11"/>
      <c r="BBM15" s="11"/>
      <c r="BBN15" s="11"/>
      <c r="BBO15" s="11"/>
      <c r="BBP15" s="11"/>
      <c r="BBQ15" s="11"/>
      <c r="BBR15" s="11"/>
      <c r="BBS15" s="11"/>
      <c r="BBT15" s="11"/>
      <c r="BBU15" s="11"/>
      <c r="BBV15" s="11"/>
      <c r="BBW15" s="11"/>
      <c r="BBX15" s="12">
        <v>3471</v>
      </c>
      <c r="BBY15" s="12">
        <v>9304</v>
      </c>
      <c r="BBZ15" s="11"/>
      <c r="BCA15" s="11"/>
      <c r="BCB15" s="11"/>
      <c r="BCC15" s="11"/>
      <c r="BCD15" s="11"/>
      <c r="BCE15" s="11"/>
      <c r="BCF15" s="11"/>
      <c r="BCG15" s="11"/>
      <c r="BCH15" s="11"/>
      <c r="BCI15" s="11"/>
      <c r="BCJ15" s="11"/>
      <c r="BCK15" s="11"/>
      <c r="BCL15" s="11"/>
      <c r="BCM15" s="11"/>
      <c r="BCN15" s="11"/>
      <c r="BCO15" s="11"/>
      <c r="BCP15" s="11"/>
      <c r="BCQ15" s="11"/>
      <c r="BCR15" s="11"/>
      <c r="BCS15" s="11"/>
      <c r="BCT15" s="11"/>
      <c r="BCU15" s="11"/>
      <c r="BCV15" s="11"/>
      <c r="BCW15" s="11"/>
      <c r="BCX15" s="11"/>
      <c r="BCY15" s="11"/>
      <c r="BCZ15" s="11"/>
      <c r="BDA15" s="11"/>
      <c r="BDB15" s="11"/>
      <c r="BDC15" s="11"/>
      <c r="BDD15" s="11"/>
      <c r="BDE15" s="11"/>
      <c r="BDF15" s="11"/>
      <c r="BDG15" s="11"/>
      <c r="BDH15" s="11"/>
      <c r="BDI15" s="11"/>
      <c r="BDJ15" s="11"/>
      <c r="BDK15" s="11"/>
      <c r="BDL15" s="11"/>
      <c r="BDM15" s="11"/>
      <c r="BDN15" s="11"/>
      <c r="BDO15" s="11"/>
      <c r="BDP15" s="11"/>
      <c r="BDQ15" s="11"/>
      <c r="BDR15" s="11"/>
      <c r="BDS15" s="11"/>
      <c r="BDT15" s="11"/>
      <c r="BDU15" s="11"/>
      <c r="BDV15" s="11"/>
      <c r="BDW15" s="11"/>
      <c r="BDX15" s="11"/>
      <c r="BDY15" s="11"/>
      <c r="BDZ15" s="11"/>
      <c r="BEA15" s="11"/>
      <c r="BEB15" s="11"/>
      <c r="BEC15" s="11"/>
      <c r="BED15" s="11"/>
      <c r="BEE15" s="11"/>
      <c r="BEF15" s="11"/>
      <c r="BEG15" s="11"/>
      <c r="BEH15" s="11"/>
      <c r="BEI15" s="11"/>
      <c r="BEJ15" s="11"/>
      <c r="BEK15" s="11"/>
      <c r="BEL15" s="11"/>
      <c r="BEM15" s="11"/>
      <c r="BEN15" s="11"/>
      <c r="BEO15" s="11"/>
      <c r="BEP15" s="11"/>
      <c r="BEQ15" s="11"/>
      <c r="BER15" s="11"/>
      <c r="BES15" s="11"/>
      <c r="BET15" s="11"/>
      <c r="BEU15" s="11"/>
      <c r="BEV15" s="11"/>
      <c r="BEW15" s="11"/>
      <c r="BEX15" s="11"/>
      <c r="BEY15" s="11"/>
      <c r="BEZ15" s="11"/>
      <c r="BFA15" s="11"/>
      <c r="BFB15" s="11"/>
      <c r="BFC15" s="11"/>
      <c r="BFD15" s="11"/>
      <c r="BFE15" s="11"/>
      <c r="BFF15" s="11"/>
      <c r="BFG15" s="11"/>
      <c r="BFH15" s="11"/>
      <c r="BFI15" s="11"/>
      <c r="BFJ15" s="11"/>
      <c r="BFK15" s="11"/>
      <c r="BFL15" s="11"/>
      <c r="BFM15" s="11"/>
      <c r="BFN15" s="11"/>
      <c r="BFO15" s="11"/>
      <c r="BFP15" s="11"/>
      <c r="BFQ15" s="11"/>
      <c r="BFR15" s="11"/>
      <c r="BFS15" s="11"/>
      <c r="BFT15" s="11"/>
      <c r="BFU15" s="11"/>
      <c r="BFV15" s="11"/>
      <c r="BFW15" s="11"/>
      <c r="BFX15" s="11"/>
      <c r="BFY15" s="11"/>
      <c r="BFZ15" s="11"/>
      <c r="BGA15" s="11"/>
      <c r="BGB15" s="11"/>
      <c r="BGC15" s="11"/>
      <c r="BGD15" s="11"/>
      <c r="BGE15" s="11"/>
      <c r="BGF15" s="12">
        <v>10280</v>
      </c>
      <c r="BGG15" s="11"/>
      <c r="BGH15" s="11"/>
      <c r="BGI15" s="11"/>
      <c r="BGJ15" s="11"/>
      <c r="BGK15" s="11"/>
      <c r="BGL15" s="11"/>
      <c r="BGM15" s="11"/>
      <c r="BGN15" s="11"/>
      <c r="BGO15" s="11"/>
      <c r="BGP15" s="11"/>
      <c r="BGQ15" s="11"/>
      <c r="BGR15" s="11"/>
      <c r="BGS15" s="11"/>
      <c r="BGT15" s="11"/>
      <c r="BGU15" s="11"/>
      <c r="BGV15" s="11"/>
      <c r="BGW15" s="11"/>
      <c r="BGX15" s="11"/>
      <c r="BGY15" s="11"/>
      <c r="BGZ15" s="11"/>
      <c r="BHA15" s="11"/>
      <c r="BHB15" s="11"/>
      <c r="BHC15" s="11"/>
      <c r="BHD15" s="11"/>
      <c r="BHE15" s="11"/>
      <c r="BHF15" s="11"/>
      <c r="BHG15" s="11"/>
      <c r="BHH15" s="11"/>
      <c r="BHI15" s="11"/>
      <c r="BHJ15" s="11"/>
      <c r="BHK15" s="11"/>
      <c r="BHL15" s="11"/>
      <c r="BHM15" s="11"/>
      <c r="BHN15" s="11"/>
      <c r="BHO15" s="11"/>
      <c r="BHP15" s="11"/>
      <c r="BHQ15" s="11"/>
      <c r="BHR15" s="11"/>
      <c r="BHS15" s="11"/>
      <c r="BHT15" s="11"/>
      <c r="BHU15" s="11"/>
      <c r="BHV15" s="11"/>
      <c r="BHW15" s="11"/>
      <c r="BHX15" s="11"/>
      <c r="BHY15" s="11"/>
      <c r="BHZ15" s="11"/>
      <c r="BIA15" s="11"/>
      <c r="BIB15" s="11"/>
      <c r="BIC15" s="11"/>
      <c r="BID15" s="11"/>
      <c r="BIE15" s="11"/>
      <c r="BIF15" s="11"/>
      <c r="BIG15" s="11"/>
      <c r="BIH15" s="11"/>
      <c r="BII15" s="11"/>
      <c r="BIJ15" s="11"/>
      <c r="BIK15" s="11"/>
      <c r="BIL15" s="11"/>
      <c r="BIM15" s="11"/>
      <c r="BIN15" s="11"/>
      <c r="BIO15" s="11"/>
      <c r="BIP15" s="11"/>
      <c r="BIQ15" s="11"/>
      <c r="BIR15" s="11"/>
      <c r="BIS15" s="11"/>
      <c r="BIT15" s="11"/>
      <c r="BIU15" s="11"/>
      <c r="BIV15" s="11"/>
      <c r="BIW15" s="11"/>
      <c r="BIX15" s="11"/>
      <c r="BIY15" s="11"/>
      <c r="BIZ15" s="11"/>
      <c r="BJA15" s="11"/>
      <c r="BJB15" s="11"/>
      <c r="BJC15" s="11"/>
      <c r="BJD15" s="11"/>
      <c r="BJE15" s="11"/>
      <c r="BJF15" s="11"/>
      <c r="BJG15" s="11"/>
      <c r="BJH15" s="11"/>
      <c r="BJI15" s="11"/>
      <c r="BJJ15" s="11"/>
      <c r="BJK15" s="11"/>
      <c r="BJL15" s="11"/>
      <c r="BJM15" s="11"/>
      <c r="BJN15" s="11"/>
      <c r="BJO15" s="11"/>
      <c r="BJP15" s="11"/>
      <c r="BJQ15" s="11"/>
      <c r="BJR15" s="11"/>
      <c r="BJS15" s="11"/>
      <c r="BJT15" s="11"/>
      <c r="BJU15" s="11"/>
      <c r="BJV15" s="11"/>
      <c r="BJW15" s="11"/>
      <c r="BJX15" s="11"/>
      <c r="BJY15" s="11"/>
      <c r="BJZ15" s="11"/>
      <c r="BKA15" s="11"/>
      <c r="BKB15" s="11"/>
    </row>
    <row r="16" spans="1:1640" x14ac:dyDescent="0.2">
      <c r="A16" s="5" t="s">
        <v>2511</v>
      </c>
      <c r="B16" s="9" t="s">
        <v>2495</v>
      </c>
      <c r="C16" s="9" t="s">
        <v>2505</v>
      </c>
      <c r="D16" s="10">
        <v>27543</v>
      </c>
      <c r="E16" s="10">
        <v>18669</v>
      </c>
      <c r="F16" s="9">
        <v>9</v>
      </c>
      <c r="G16" s="9">
        <v>0</v>
      </c>
      <c r="H16" s="9">
        <v>69</v>
      </c>
      <c r="I16" s="9">
        <v>28</v>
      </c>
      <c r="J16" s="9">
        <v>159</v>
      </c>
      <c r="K16" s="9">
        <v>0</v>
      </c>
      <c r="L16" s="10">
        <v>7044</v>
      </c>
      <c r="M16" s="9">
        <v>0</v>
      </c>
      <c r="N16" s="9">
        <v>0</v>
      </c>
      <c r="O16" s="10">
        <v>11045</v>
      </c>
      <c r="P16" s="9">
        <v>66</v>
      </c>
      <c r="Q16" s="9">
        <v>0</v>
      </c>
      <c r="R16" s="9">
        <v>1</v>
      </c>
      <c r="S16" s="10">
        <v>6565</v>
      </c>
      <c r="T16" s="10">
        <v>10541</v>
      </c>
      <c r="U16" s="10">
        <v>1131</v>
      </c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10">
        <v>12188</v>
      </c>
      <c r="AH16" s="9">
        <v>700</v>
      </c>
      <c r="AI16" s="10">
        <v>5005</v>
      </c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10">
        <v>11395</v>
      </c>
      <c r="BZ16" s="10">
        <v>4225</v>
      </c>
      <c r="CA16" s="9"/>
      <c r="CB16" s="9"/>
      <c r="CC16" s="9"/>
      <c r="CD16" s="22"/>
      <c r="CE16" s="22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10">
        <v>12973</v>
      </c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D16" s="9"/>
      <c r="KE16" s="9"/>
      <c r="KF16" s="10">
        <v>10597</v>
      </c>
      <c r="KG16" s="10">
        <v>3205</v>
      </c>
      <c r="KH16" s="10">
        <v>8974</v>
      </c>
      <c r="KI16" s="10">
        <v>5075</v>
      </c>
      <c r="KJ16" s="10">
        <v>3940</v>
      </c>
      <c r="KK16" s="10">
        <v>9622</v>
      </c>
      <c r="KL16" s="10">
        <v>4196</v>
      </c>
      <c r="KM16" s="10">
        <v>12311</v>
      </c>
      <c r="KN16" s="10">
        <v>4232</v>
      </c>
      <c r="KO16" s="10">
        <v>12519</v>
      </c>
      <c r="KP16" s="9"/>
      <c r="KQ16" s="9"/>
      <c r="KR16" s="9"/>
      <c r="KS16" s="9"/>
      <c r="KT16" s="9"/>
      <c r="KU16" s="9"/>
      <c r="KV16" s="10">
        <v>5682</v>
      </c>
      <c r="KW16" s="10">
        <v>7782</v>
      </c>
      <c r="KX16" s="9"/>
      <c r="KY16" s="9"/>
      <c r="KZ16" s="9"/>
      <c r="LA16" s="9"/>
      <c r="LB16" s="9"/>
      <c r="LC16" s="9"/>
      <c r="LD16" s="9"/>
      <c r="LE16" s="9"/>
      <c r="LF16" s="9"/>
      <c r="LG16" s="9"/>
      <c r="LH16" s="9"/>
      <c r="LI16" s="9"/>
      <c r="LJ16" s="9"/>
      <c r="LK16" s="9"/>
      <c r="LL16" s="9"/>
      <c r="LM16" s="9"/>
      <c r="LN16" s="9"/>
      <c r="LO16" s="9"/>
      <c r="LP16" s="9"/>
      <c r="LQ16" s="9"/>
      <c r="LR16" s="9"/>
      <c r="LS16" s="9"/>
      <c r="LT16" s="9"/>
      <c r="LU16" s="9"/>
      <c r="LV16" s="9"/>
      <c r="LW16" s="9"/>
      <c r="LX16" s="10">
        <v>4502</v>
      </c>
      <c r="LY16" s="10">
        <v>8187</v>
      </c>
      <c r="LZ16" s="9"/>
      <c r="MA16" s="9"/>
      <c r="MB16" s="9"/>
      <c r="MC16" s="9"/>
      <c r="MD16" s="9"/>
      <c r="ME16" s="9"/>
      <c r="MF16" s="9"/>
      <c r="MG16" s="9"/>
      <c r="MH16" s="9"/>
      <c r="MI16" s="9"/>
      <c r="MJ16" s="9"/>
      <c r="MK16" s="9"/>
      <c r="ML16" s="9"/>
      <c r="MM16" s="9"/>
      <c r="MN16" s="9"/>
      <c r="MO16" s="9"/>
      <c r="MP16" s="9"/>
      <c r="MQ16" s="9"/>
      <c r="MR16" s="9"/>
      <c r="MS16" s="9"/>
      <c r="MT16" s="9"/>
      <c r="MU16" s="9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10">
        <v>13403</v>
      </c>
      <c r="NH16" s="9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  <c r="OC16" s="9"/>
      <c r="OD16" s="9"/>
      <c r="OE16" s="9"/>
      <c r="OF16" s="9"/>
      <c r="OG16" s="9"/>
      <c r="OH16" s="9"/>
      <c r="OI16" s="9"/>
      <c r="OJ16" s="9"/>
      <c r="OK16" s="9"/>
      <c r="OL16" s="9"/>
      <c r="OM16" s="9"/>
      <c r="ON16" s="9"/>
      <c r="OO16" s="9"/>
      <c r="OP16" s="9"/>
      <c r="OQ16" s="9"/>
      <c r="OR16" s="9"/>
      <c r="OS16" s="9"/>
      <c r="OT16" s="9"/>
      <c r="OU16" s="9"/>
      <c r="OV16" s="9"/>
      <c r="OW16" s="9"/>
      <c r="OX16" s="9"/>
      <c r="OY16" s="9"/>
      <c r="OZ16" s="9"/>
      <c r="PA16" s="9"/>
      <c r="PB16" s="9"/>
      <c r="PC16" s="9"/>
      <c r="PD16" s="9"/>
      <c r="PE16" s="9"/>
      <c r="PF16" s="9"/>
      <c r="PG16" s="9"/>
      <c r="PH16" s="9"/>
      <c r="PI16" s="9"/>
      <c r="PJ16" s="9"/>
      <c r="PK16" s="9"/>
      <c r="PL16" s="9"/>
      <c r="PM16" s="9"/>
      <c r="PN16" s="9"/>
      <c r="PO16" s="9"/>
      <c r="PP16" s="9"/>
      <c r="PQ16" s="9"/>
      <c r="PR16" s="9"/>
      <c r="PS16" s="9"/>
      <c r="PT16" s="9"/>
      <c r="PU16" s="9"/>
      <c r="PV16" s="9"/>
      <c r="PW16" s="9"/>
      <c r="PX16" s="9"/>
      <c r="PY16" s="9"/>
      <c r="PZ16" s="9"/>
      <c r="QA16" s="9"/>
      <c r="QB16" s="9"/>
      <c r="QC16" s="9"/>
      <c r="QD16" s="9"/>
      <c r="QE16" s="9"/>
      <c r="QF16" s="9"/>
      <c r="QG16" s="9"/>
      <c r="QH16" s="9"/>
      <c r="QI16" s="9"/>
      <c r="QJ16" s="9"/>
      <c r="QK16" s="9"/>
      <c r="QL16" s="9"/>
      <c r="QM16" s="9"/>
      <c r="QN16" s="9"/>
      <c r="QO16" s="9"/>
      <c r="QP16" s="9"/>
      <c r="QQ16" s="9"/>
      <c r="QR16" s="9"/>
      <c r="QS16" s="9"/>
      <c r="QT16" s="9"/>
      <c r="QU16" s="9"/>
      <c r="QV16" s="9"/>
      <c r="QW16" s="9"/>
      <c r="QX16" s="9"/>
      <c r="QY16" s="9"/>
      <c r="QZ16" s="9"/>
      <c r="RA16" s="9"/>
      <c r="RB16" s="9"/>
      <c r="RC16" s="9"/>
      <c r="RD16" s="9"/>
      <c r="RE16" s="9"/>
      <c r="RF16" s="9"/>
      <c r="RG16" s="9"/>
      <c r="RH16" s="9"/>
      <c r="RI16" s="9"/>
      <c r="RJ16" s="9"/>
      <c r="RK16" s="9"/>
      <c r="RL16" s="9"/>
      <c r="RM16" s="9"/>
      <c r="RN16" s="9"/>
      <c r="RO16" s="9"/>
      <c r="RP16" s="9"/>
      <c r="RQ16" s="9"/>
      <c r="RR16" s="9"/>
      <c r="RS16" s="9"/>
      <c r="RT16" s="9"/>
      <c r="RU16" s="9"/>
      <c r="RV16" s="9"/>
      <c r="RW16" s="9"/>
      <c r="RX16" s="9"/>
      <c r="RY16" s="9"/>
      <c r="RZ16" s="9"/>
      <c r="SA16" s="9"/>
      <c r="SB16" s="9"/>
      <c r="SC16" s="9"/>
      <c r="SD16" s="9"/>
      <c r="SE16" s="9"/>
      <c r="SF16" s="9"/>
      <c r="SG16" s="9"/>
      <c r="SH16" s="9"/>
      <c r="SI16" s="9"/>
      <c r="SJ16" s="9"/>
      <c r="SK16" s="9"/>
      <c r="SL16" s="9"/>
      <c r="SM16" s="9"/>
      <c r="SN16" s="10">
        <v>12530</v>
      </c>
      <c r="SO16" s="10">
        <v>5517</v>
      </c>
      <c r="SP16" s="10">
        <v>11357</v>
      </c>
      <c r="SQ16" s="9"/>
      <c r="SR16" s="9"/>
      <c r="SS16" s="9"/>
      <c r="ST16" s="9"/>
      <c r="SU16" s="9"/>
      <c r="SV16" s="9"/>
      <c r="SW16" s="9"/>
      <c r="SX16" s="9"/>
      <c r="SY16" s="9"/>
      <c r="SZ16" s="9"/>
      <c r="TA16" s="9"/>
      <c r="TB16" s="9"/>
      <c r="TC16" s="9"/>
      <c r="TD16" s="9"/>
      <c r="TE16" s="9"/>
      <c r="TF16" s="9"/>
      <c r="TG16" s="9"/>
      <c r="TH16" s="9"/>
      <c r="TI16" s="9"/>
      <c r="TJ16" s="9"/>
      <c r="TK16" s="9"/>
      <c r="TL16" s="9"/>
      <c r="TM16" s="9"/>
      <c r="TN16" s="9"/>
      <c r="TO16" s="9"/>
      <c r="TP16" s="9"/>
      <c r="TQ16" s="9"/>
      <c r="TR16" s="9"/>
      <c r="TS16" s="9"/>
      <c r="TT16" s="9"/>
      <c r="TU16" s="9"/>
      <c r="TV16" s="9"/>
      <c r="TW16" s="9"/>
      <c r="TX16" s="9"/>
      <c r="TY16" s="9"/>
      <c r="TZ16" s="9"/>
      <c r="UA16" s="9"/>
      <c r="UB16" s="9"/>
      <c r="UC16" s="9"/>
      <c r="UD16" s="9"/>
      <c r="UE16" s="9"/>
      <c r="UF16" s="9"/>
      <c r="UG16" s="9"/>
      <c r="UH16" s="9"/>
      <c r="UI16" s="9"/>
      <c r="UJ16" s="9"/>
      <c r="UK16" s="9"/>
      <c r="UL16" s="9"/>
      <c r="UM16" s="9"/>
      <c r="UN16" s="9"/>
      <c r="UO16" s="9"/>
      <c r="UP16" s="9"/>
      <c r="UQ16" s="9"/>
      <c r="UR16" s="9"/>
      <c r="US16" s="9"/>
      <c r="UT16" s="9"/>
      <c r="UU16" s="9"/>
      <c r="UV16" s="9"/>
      <c r="UW16" s="9"/>
      <c r="UX16" s="9"/>
      <c r="UY16" s="9"/>
      <c r="UZ16" s="9"/>
      <c r="VA16" s="9"/>
      <c r="VB16" s="9"/>
      <c r="VC16" s="9"/>
      <c r="VD16" s="9"/>
      <c r="VE16" s="9"/>
      <c r="VF16" s="9"/>
      <c r="VG16" s="9"/>
      <c r="VH16" s="9"/>
      <c r="VI16" s="9"/>
      <c r="VJ16" s="9"/>
      <c r="VK16" s="9"/>
      <c r="VL16" s="9"/>
      <c r="VM16" s="9"/>
      <c r="VN16" s="9"/>
      <c r="VO16" s="9"/>
      <c r="VP16" s="9"/>
      <c r="VQ16" s="9"/>
      <c r="VR16" s="9"/>
      <c r="VS16" s="9"/>
      <c r="VT16" s="9"/>
      <c r="VU16" s="9"/>
      <c r="VV16" s="9"/>
      <c r="VW16" s="9"/>
      <c r="VX16" s="9"/>
      <c r="VY16" s="9"/>
      <c r="VZ16" s="9"/>
      <c r="WA16" s="9"/>
      <c r="WB16" s="9"/>
      <c r="WC16" s="9"/>
      <c r="WD16" s="9"/>
      <c r="WE16" s="9"/>
      <c r="WF16" s="9"/>
      <c r="WG16" s="9"/>
      <c r="WH16" s="9"/>
      <c r="WI16" s="9"/>
      <c r="WJ16" s="9"/>
      <c r="WK16" s="9"/>
      <c r="WL16" s="9"/>
      <c r="WM16" s="9"/>
      <c r="WN16" s="9"/>
      <c r="WO16" s="9"/>
      <c r="WP16" s="9"/>
      <c r="WQ16" s="9"/>
      <c r="WR16" s="9"/>
      <c r="WS16" s="9"/>
      <c r="WT16" s="9"/>
      <c r="WU16" s="9"/>
      <c r="WV16" s="9"/>
      <c r="WW16" s="9"/>
      <c r="WX16" s="9"/>
      <c r="WY16" s="9"/>
      <c r="WZ16" s="9"/>
      <c r="XA16" s="9"/>
      <c r="XB16" s="9"/>
      <c r="XC16" s="9"/>
      <c r="XD16" s="9"/>
      <c r="XE16" s="9"/>
      <c r="XF16" s="9"/>
      <c r="XG16" s="9"/>
      <c r="XH16" s="9"/>
      <c r="XI16" s="9"/>
      <c r="XJ16" s="9"/>
      <c r="XK16" s="9"/>
      <c r="XL16" s="9"/>
      <c r="XM16" s="9"/>
      <c r="XN16" s="9"/>
      <c r="XO16" s="9"/>
      <c r="XP16" s="9"/>
      <c r="XQ16" s="9"/>
      <c r="XR16" s="9"/>
      <c r="XS16" s="9"/>
      <c r="XT16" s="9"/>
      <c r="XU16" s="9"/>
      <c r="XV16" s="9"/>
      <c r="XW16" s="9"/>
      <c r="XX16" s="9"/>
      <c r="XY16" s="9"/>
      <c r="XZ16" s="9"/>
      <c r="YA16" s="9"/>
      <c r="YB16" s="9"/>
      <c r="YC16" s="9"/>
      <c r="YD16" s="9"/>
      <c r="YE16" s="9"/>
      <c r="YF16" s="9"/>
      <c r="YG16" s="9"/>
      <c r="YH16" s="9"/>
      <c r="YI16" s="9"/>
      <c r="YJ16" s="9"/>
      <c r="YK16" s="9"/>
      <c r="YL16" s="9"/>
      <c r="YM16" s="9"/>
      <c r="YN16" s="9"/>
      <c r="YO16" s="9"/>
      <c r="YP16" s="9"/>
      <c r="YQ16" s="9"/>
      <c r="YR16" s="9"/>
      <c r="YS16" s="9"/>
      <c r="YT16" s="9"/>
      <c r="YU16" s="9"/>
      <c r="YV16" s="9"/>
      <c r="YW16" s="9"/>
      <c r="YX16" s="9"/>
      <c r="YY16" s="9"/>
      <c r="YZ16" s="9"/>
      <c r="ZA16" s="9"/>
      <c r="ZB16" s="9"/>
      <c r="ZC16" s="9"/>
      <c r="ZD16" s="9"/>
      <c r="ZE16" s="9"/>
      <c r="ZF16" s="9"/>
      <c r="ZG16" s="9"/>
      <c r="ZH16" s="9"/>
      <c r="ZI16" s="9"/>
      <c r="ZJ16" s="9"/>
      <c r="ZK16" s="9"/>
      <c r="ZL16" s="9"/>
      <c r="ZM16" s="9"/>
      <c r="ZN16" s="9"/>
      <c r="ZO16" s="9"/>
      <c r="ZP16" s="9"/>
      <c r="ZQ16" s="9"/>
      <c r="ZR16" s="9"/>
      <c r="ZS16" s="9"/>
      <c r="ZT16" s="9"/>
      <c r="ZU16" s="9"/>
      <c r="ZV16" s="9"/>
      <c r="ZW16" s="9"/>
      <c r="ZX16" s="9"/>
      <c r="ZY16" s="9"/>
      <c r="ZZ16" s="9"/>
      <c r="AAA16" s="9"/>
      <c r="AAB16" s="9"/>
      <c r="AAC16" s="9"/>
      <c r="AAD16" s="9"/>
      <c r="AAE16" s="9"/>
      <c r="AAF16" s="9"/>
      <c r="AAG16" s="9"/>
      <c r="AAH16" s="9"/>
      <c r="AAI16" s="9"/>
      <c r="AAJ16" s="9"/>
      <c r="AAK16" s="9"/>
      <c r="AAL16" s="9"/>
      <c r="AAM16" s="9"/>
      <c r="AAN16" s="9"/>
      <c r="AAO16" s="9"/>
      <c r="AAP16" s="9"/>
      <c r="AAQ16" s="9"/>
      <c r="AAR16" s="9"/>
      <c r="AAS16" s="9"/>
      <c r="AAT16" s="9"/>
      <c r="AAU16" s="9"/>
      <c r="AAV16" s="9"/>
      <c r="AAW16" s="9"/>
      <c r="AAX16" s="9"/>
      <c r="AAY16" s="9"/>
      <c r="AAZ16" s="9"/>
      <c r="ABA16" s="9"/>
      <c r="ABB16" s="9"/>
      <c r="ABC16" s="9"/>
      <c r="ABD16" s="9"/>
      <c r="ABE16" s="9"/>
      <c r="ABF16" s="9"/>
      <c r="ABG16" s="9"/>
      <c r="ABH16" s="9"/>
      <c r="ABI16" s="9"/>
      <c r="ABJ16" s="9"/>
      <c r="ABK16" s="9"/>
      <c r="ABL16" s="9"/>
      <c r="ABM16" s="9"/>
      <c r="ABN16" s="9"/>
      <c r="ABO16" s="9"/>
      <c r="ABP16" s="9"/>
      <c r="ABQ16" s="9"/>
      <c r="ABR16" s="9"/>
      <c r="ABS16" s="9"/>
      <c r="ABT16" s="9"/>
      <c r="ABU16" s="9"/>
      <c r="ABV16" s="9"/>
      <c r="ABW16" s="9"/>
      <c r="ABX16" s="9"/>
      <c r="ABY16" s="9"/>
      <c r="ABZ16" s="9"/>
      <c r="ACA16" s="9"/>
      <c r="ACB16" s="9"/>
      <c r="ACC16" s="9"/>
      <c r="ACD16" s="9"/>
      <c r="ACE16" s="9"/>
      <c r="ACF16" s="9"/>
      <c r="ACG16" s="9"/>
      <c r="ACH16" s="9"/>
      <c r="ACI16" s="9"/>
      <c r="ACJ16" s="9"/>
      <c r="ACK16" s="9"/>
      <c r="ACL16" s="9"/>
      <c r="ACM16" s="9"/>
      <c r="ACN16" s="9"/>
      <c r="ACO16" s="9"/>
      <c r="ACP16" s="9"/>
      <c r="ACQ16" s="9"/>
      <c r="ACR16" s="9"/>
      <c r="ACS16" s="9"/>
      <c r="ACT16" s="9"/>
      <c r="ACU16" s="9"/>
      <c r="ACV16" s="9"/>
      <c r="ACW16" s="9"/>
      <c r="ACX16" s="9"/>
      <c r="ACY16" s="9"/>
      <c r="ACZ16" s="9"/>
      <c r="ADA16" s="9"/>
      <c r="ADB16" s="9"/>
      <c r="ADC16" s="9"/>
      <c r="ADD16" s="9"/>
      <c r="ADE16" s="9"/>
      <c r="ADF16" s="9"/>
      <c r="ADG16" s="9"/>
      <c r="ADH16" s="9"/>
      <c r="ADI16" s="9"/>
      <c r="ADJ16" s="9"/>
      <c r="ADK16" s="9"/>
      <c r="ADL16" s="9"/>
      <c r="ADM16" s="9"/>
      <c r="ADN16" s="9"/>
      <c r="ADO16" s="9"/>
      <c r="ADP16" s="9"/>
      <c r="ADQ16" s="9"/>
      <c r="ADR16" s="9"/>
      <c r="ADS16" s="9"/>
      <c r="ADT16" s="9"/>
      <c r="ADU16" s="9"/>
      <c r="ADV16" s="9"/>
      <c r="ADW16" s="9"/>
      <c r="ADX16" s="9"/>
      <c r="ADY16" s="9"/>
      <c r="ADZ16" s="9"/>
      <c r="AEA16" s="9"/>
      <c r="AEB16" s="9"/>
      <c r="AEC16" s="9"/>
      <c r="AED16" s="9"/>
      <c r="AEE16" s="9"/>
      <c r="AEF16" s="9"/>
      <c r="AEG16" s="9"/>
      <c r="AEH16" s="9"/>
      <c r="AEI16" s="9"/>
      <c r="AEJ16" s="9"/>
      <c r="AEK16" s="9"/>
      <c r="AEL16" s="9"/>
      <c r="AEM16" s="9"/>
      <c r="AEN16" s="9"/>
      <c r="AEO16" s="9"/>
      <c r="AEP16" s="10">
        <v>13420</v>
      </c>
      <c r="AEQ16" s="9"/>
      <c r="AER16" s="9"/>
      <c r="AES16" s="9"/>
      <c r="AET16" s="9"/>
      <c r="AEU16" s="9"/>
      <c r="AEV16" s="9"/>
      <c r="AEW16" s="9"/>
      <c r="AEX16" s="9"/>
      <c r="AEY16" s="9"/>
      <c r="AEZ16" s="9"/>
      <c r="AFA16" s="9"/>
      <c r="AFB16" s="9"/>
      <c r="AFC16" s="9"/>
      <c r="AFD16" s="9"/>
      <c r="AFE16" s="9"/>
      <c r="AFF16" s="9"/>
      <c r="AFG16" s="9"/>
      <c r="AFH16" s="9"/>
      <c r="AFI16" s="9"/>
      <c r="AFJ16" s="9"/>
      <c r="AFK16" s="9"/>
      <c r="AFL16" s="9"/>
      <c r="AFM16" s="9"/>
      <c r="AFN16" s="9"/>
      <c r="AFO16" s="9"/>
      <c r="AFP16" s="9"/>
      <c r="AFQ16" s="9"/>
      <c r="AFR16" s="9"/>
      <c r="AFS16" s="9"/>
      <c r="AFT16" s="9"/>
      <c r="AFU16" s="9"/>
      <c r="AFV16" s="9"/>
      <c r="AFW16" s="9"/>
      <c r="AFX16" s="9"/>
      <c r="AFY16" s="9"/>
      <c r="AFZ16" s="9"/>
      <c r="AGA16" s="9"/>
      <c r="AGB16" s="9"/>
      <c r="AGC16" s="9"/>
      <c r="AGD16" s="9"/>
      <c r="AGE16" s="9"/>
      <c r="AGF16" s="9"/>
      <c r="AGG16" s="9"/>
      <c r="AGH16" s="9"/>
      <c r="AGI16" s="9"/>
      <c r="AGJ16" s="9"/>
      <c r="AGK16" s="9"/>
      <c r="AGL16" s="9"/>
      <c r="AGM16" s="9"/>
      <c r="AGN16" s="9"/>
      <c r="AGO16" s="9"/>
      <c r="AGP16" s="9"/>
      <c r="AGQ16" s="9"/>
      <c r="AGR16" s="9"/>
      <c r="AGS16" s="9"/>
      <c r="AGT16" s="9"/>
      <c r="AGU16" s="9"/>
      <c r="AGV16" s="9"/>
      <c r="AGW16" s="9"/>
      <c r="AGX16" s="9"/>
      <c r="AGY16" s="9"/>
      <c r="AGZ16" s="9"/>
      <c r="AHA16" s="9"/>
      <c r="AHB16" s="9"/>
      <c r="AHC16" s="9"/>
      <c r="AHD16" s="9"/>
      <c r="AHE16" s="9"/>
      <c r="AHF16" s="9"/>
      <c r="AHG16" s="9"/>
      <c r="AHH16" s="9"/>
      <c r="AHI16" s="9"/>
      <c r="AHJ16" s="9"/>
      <c r="AHK16" s="9"/>
      <c r="AHL16" s="9"/>
      <c r="AHM16" s="9"/>
      <c r="AHN16" s="9"/>
      <c r="AHO16" s="9"/>
      <c r="AHP16" s="9"/>
      <c r="AHQ16" s="9"/>
      <c r="AHR16" s="9"/>
      <c r="AHS16" s="9"/>
      <c r="AHT16" s="10">
        <v>12799</v>
      </c>
      <c r="AHU16" s="9"/>
      <c r="AHV16" s="9"/>
      <c r="AHW16" s="9"/>
      <c r="AHX16" s="9"/>
      <c r="AHY16" s="9"/>
      <c r="AHZ16" s="9"/>
      <c r="AIA16" s="9"/>
      <c r="AIB16" s="9"/>
      <c r="AIC16" s="9"/>
      <c r="AID16" s="9"/>
      <c r="AIE16" s="9"/>
      <c r="AIF16" s="9"/>
      <c r="AIG16" s="9"/>
      <c r="AIH16" s="9"/>
      <c r="AII16" s="9"/>
      <c r="AIJ16" s="9"/>
      <c r="AIK16" s="9"/>
      <c r="AIL16" s="9"/>
      <c r="AIM16" s="9"/>
      <c r="AIN16" s="9"/>
      <c r="AIO16" s="9"/>
      <c r="AIP16" s="9"/>
      <c r="AIQ16" s="9"/>
      <c r="AIR16" s="9"/>
      <c r="AIS16" s="9"/>
      <c r="AIT16" s="9"/>
      <c r="AIU16" s="9"/>
      <c r="AIV16" s="9"/>
      <c r="AIW16" s="9"/>
      <c r="AIX16" s="9"/>
      <c r="AIY16" s="9"/>
      <c r="AIZ16" s="9"/>
      <c r="AJA16" s="9"/>
      <c r="AJB16" s="9"/>
      <c r="AJC16" s="9"/>
      <c r="AJD16" s="9"/>
      <c r="AJE16" s="9"/>
      <c r="AJF16" s="9"/>
      <c r="AJG16" s="9"/>
      <c r="AJH16" s="9"/>
      <c r="AJI16" s="9"/>
      <c r="AJJ16" s="9"/>
      <c r="AJK16" s="9"/>
      <c r="AJL16" s="9"/>
      <c r="AJM16" s="9"/>
      <c r="AJN16" s="9"/>
      <c r="AJO16" s="9"/>
      <c r="AJP16" s="9"/>
      <c r="AJQ16" s="9"/>
      <c r="AJR16" s="9"/>
      <c r="AJS16" s="9"/>
      <c r="AJT16" s="9"/>
      <c r="AJU16" s="9"/>
      <c r="AJV16" s="9"/>
      <c r="AJW16" s="9"/>
      <c r="AJX16" s="9"/>
      <c r="AJY16" s="9"/>
      <c r="AJZ16" s="9"/>
      <c r="AKA16" s="9"/>
      <c r="AKB16" s="9"/>
      <c r="AKC16" s="9"/>
      <c r="AKD16" s="9"/>
      <c r="AKE16" s="9"/>
      <c r="AKF16" s="9"/>
      <c r="AKG16" s="9"/>
      <c r="AKH16" s="9"/>
      <c r="AKI16" s="9"/>
      <c r="AKJ16" s="9"/>
      <c r="AKK16" s="9"/>
      <c r="AKL16" s="9"/>
      <c r="AKM16" s="9"/>
      <c r="AKN16" s="9"/>
      <c r="AKO16" s="9"/>
      <c r="AKP16" s="9"/>
      <c r="AKQ16" s="9"/>
      <c r="AKR16" s="9"/>
      <c r="AKS16" s="9"/>
      <c r="AKT16" s="9"/>
      <c r="AKU16" s="9"/>
      <c r="AKV16" s="9"/>
      <c r="AKW16" s="9"/>
      <c r="AKX16" s="9"/>
      <c r="AKY16" s="9"/>
      <c r="AKZ16" s="9"/>
      <c r="ALA16" s="9"/>
      <c r="ALB16" s="9"/>
      <c r="ALC16" s="9"/>
      <c r="ALD16" s="9"/>
      <c r="ALE16" s="9"/>
      <c r="ALF16" s="9"/>
      <c r="ALG16" s="9"/>
      <c r="ALH16" s="9"/>
      <c r="ALI16" s="9"/>
      <c r="ALJ16" s="9"/>
      <c r="ALK16" s="9"/>
      <c r="ALL16" s="9"/>
      <c r="ALM16" s="9"/>
      <c r="ALN16" s="9"/>
      <c r="ALO16" s="9"/>
      <c r="ALP16" s="9"/>
      <c r="ALQ16" s="9"/>
      <c r="ALR16" s="9"/>
      <c r="ALS16" s="9"/>
      <c r="ALT16" s="9"/>
      <c r="ALU16" s="9"/>
      <c r="ALV16" s="9"/>
      <c r="ALW16" s="9"/>
      <c r="ALX16" s="9"/>
      <c r="ALY16" s="9"/>
      <c r="ALZ16" s="9"/>
      <c r="AMA16" s="9"/>
      <c r="AMB16" s="9"/>
      <c r="AMC16" s="9"/>
      <c r="AMD16" s="9"/>
      <c r="AME16" s="9"/>
      <c r="AMF16" s="9"/>
      <c r="AMG16" s="9"/>
      <c r="AMH16" s="9"/>
      <c r="AMI16" s="9"/>
      <c r="AMJ16" s="9"/>
      <c r="AMK16" s="9"/>
      <c r="AML16" s="9"/>
      <c r="AMM16" s="9"/>
      <c r="AMN16" s="9"/>
      <c r="AMO16" s="9"/>
      <c r="AMP16" s="9"/>
      <c r="AMQ16" s="9"/>
      <c r="AMR16" s="9"/>
      <c r="AMS16" s="9"/>
      <c r="AMT16" s="9"/>
      <c r="AMU16" s="9"/>
      <c r="AMV16" s="9"/>
      <c r="AMW16" s="9"/>
      <c r="AMX16" s="9"/>
      <c r="AMY16" s="9"/>
      <c r="AMZ16" s="9"/>
      <c r="ANA16" s="9"/>
      <c r="ANB16" s="9"/>
      <c r="ANC16" s="9"/>
      <c r="AND16" s="9"/>
      <c r="ANE16" s="9"/>
      <c r="ANF16" s="9"/>
      <c r="ANG16" s="9"/>
      <c r="ANH16" s="9"/>
      <c r="ANI16" s="9"/>
      <c r="ANJ16" s="9"/>
      <c r="ANK16" s="9"/>
      <c r="ANL16" s="9"/>
      <c r="ANM16" s="9"/>
      <c r="ANN16" s="9"/>
      <c r="ANO16" s="9"/>
      <c r="ANP16" s="9"/>
      <c r="ANQ16" s="9"/>
      <c r="ANR16" s="9"/>
      <c r="ANS16" s="9"/>
      <c r="ANT16" s="9"/>
      <c r="ANU16" s="9"/>
      <c r="ANV16" s="9"/>
      <c r="ANW16" s="9"/>
      <c r="ANX16" s="9"/>
      <c r="ANY16" s="9"/>
      <c r="ANZ16" s="9"/>
      <c r="AOA16" s="9"/>
      <c r="AOB16" s="9"/>
      <c r="AOC16" s="9"/>
      <c r="AOD16" s="9"/>
      <c r="AOE16" s="9"/>
      <c r="AOF16" s="9"/>
      <c r="AOG16" s="9"/>
      <c r="AOH16" s="9"/>
      <c r="AOI16" s="9"/>
      <c r="AOJ16" s="9"/>
      <c r="AOK16" s="9"/>
      <c r="AOL16" s="9"/>
      <c r="AOM16" s="9"/>
      <c r="AON16" s="9"/>
      <c r="AOO16" s="9"/>
      <c r="AOP16" s="9"/>
      <c r="AOQ16" s="9"/>
      <c r="AOR16" s="9"/>
      <c r="AOS16" s="9"/>
      <c r="AOT16" s="9"/>
      <c r="AOU16" s="9"/>
      <c r="AOV16" s="9"/>
      <c r="AOW16" s="9"/>
      <c r="AOX16" s="9"/>
      <c r="AOY16" s="9"/>
      <c r="AOZ16" s="9"/>
      <c r="APA16" s="9"/>
      <c r="APB16" s="9"/>
      <c r="APC16" s="9"/>
      <c r="APD16" s="9"/>
      <c r="APE16" s="9"/>
      <c r="APF16" s="9"/>
      <c r="APG16" s="9"/>
      <c r="APH16" s="9"/>
      <c r="API16" s="9"/>
      <c r="APJ16" s="9"/>
      <c r="APK16" s="9"/>
      <c r="APL16" s="9"/>
      <c r="APM16" s="9"/>
      <c r="APN16" s="9"/>
      <c r="APO16" s="9"/>
      <c r="APP16" s="9"/>
      <c r="APQ16" s="10">
        <v>12822</v>
      </c>
      <c r="APR16" s="9"/>
      <c r="APS16" s="9"/>
      <c r="APT16" s="9"/>
      <c r="APU16" s="9"/>
      <c r="APV16" s="9"/>
      <c r="APW16" s="9"/>
      <c r="APX16" s="9"/>
      <c r="APY16" s="9"/>
      <c r="APZ16" s="9"/>
      <c r="AQA16" s="9"/>
      <c r="AQB16" s="9"/>
      <c r="AQC16" s="9"/>
      <c r="AQD16" s="9"/>
      <c r="AQE16" s="9"/>
      <c r="AQF16" s="9"/>
      <c r="AQG16" s="9"/>
      <c r="AQH16" s="9"/>
      <c r="AQI16" s="9"/>
      <c r="AQJ16" s="9"/>
      <c r="AQK16" s="9"/>
      <c r="AQL16" s="9"/>
      <c r="AQM16" s="9"/>
      <c r="AQN16" s="9"/>
      <c r="AQO16" s="9"/>
      <c r="AQP16" s="9"/>
      <c r="AQQ16" s="9"/>
      <c r="AQR16" s="9"/>
      <c r="AQS16" s="9"/>
      <c r="AQT16" s="9"/>
      <c r="AQU16" s="9"/>
      <c r="AQV16" s="9"/>
      <c r="AQW16" s="9"/>
      <c r="AQX16" s="9"/>
      <c r="AQY16" s="9"/>
      <c r="AQZ16" s="9"/>
      <c r="ARA16" s="9"/>
      <c r="ARB16" s="9"/>
      <c r="ARC16" s="9"/>
      <c r="ARD16" s="9"/>
      <c r="ARE16" s="9"/>
      <c r="ARF16" s="9"/>
      <c r="ARG16" s="9"/>
      <c r="ARH16" s="9"/>
      <c r="ARI16" s="9"/>
      <c r="ARJ16" s="9"/>
      <c r="ARK16" s="9"/>
      <c r="ARL16" s="9"/>
      <c r="ARM16" s="9"/>
      <c r="ARN16" s="9"/>
      <c r="ARO16" s="9"/>
      <c r="ARP16" s="9"/>
      <c r="ARQ16" s="9"/>
      <c r="ARR16" s="9"/>
      <c r="ARS16" s="9"/>
      <c r="ART16" s="9"/>
      <c r="ARU16" s="9"/>
      <c r="ARV16" s="9"/>
      <c r="ARW16" s="9"/>
      <c r="ARX16" s="9"/>
      <c r="ARY16" s="9"/>
      <c r="ARZ16" s="9"/>
      <c r="ASA16" s="9"/>
      <c r="ASB16" s="9"/>
      <c r="ASC16" s="9"/>
      <c r="ASD16" s="9"/>
      <c r="ASE16" s="9"/>
      <c r="ASF16" s="9"/>
      <c r="ASG16" s="9"/>
      <c r="ASH16" s="9"/>
      <c r="ASI16" s="9"/>
      <c r="ASJ16" s="9"/>
      <c r="ASK16" s="9"/>
      <c r="ASL16" s="9"/>
      <c r="ASM16" s="9"/>
      <c r="ASN16" s="9"/>
      <c r="ASO16" s="9"/>
      <c r="ASP16" s="9"/>
      <c r="ASQ16" s="9"/>
      <c r="ASR16" s="9"/>
      <c r="ASS16" s="9"/>
      <c r="AST16" s="9"/>
      <c r="ASU16" s="9"/>
      <c r="ASV16" s="9"/>
      <c r="ASW16" s="9"/>
      <c r="ASX16" s="9"/>
      <c r="ASY16" s="9"/>
      <c r="ASZ16" s="9"/>
      <c r="ATA16" s="9"/>
      <c r="ATB16" s="9"/>
      <c r="ATC16" s="9"/>
      <c r="ATD16" s="9"/>
      <c r="ATE16" s="10">
        <v>9752</v>
      </c>
      <c r="ATF16" s="10">
        <v>7634</v>
      </c>
      <c r="ATG16" s="9"/>
      <c r="ATH16" s="9"/>
      <c r="ATI16" s="9"/>
      <c r="ATJ16" s="9"/>
      <c r="ATK16" s="9"/>
      <c r="ATL16" s="9"/>
      <c r="ATM16" s="9"/>
      <c r="ATN16" s="9"/>
      <c r="ATO16" s="9"/>
      <c r="ATP16" s="9"/>
      <c r="ATQ16" s="9"/>
      <c r="ATR16" s="9"/>
      <c r="ATS16" s="9"/>
      <c r="ATT16" s="9"/>
      <c r="ATU16" s="9"/>
      <c r="ATV16" s="9"/>
      <c r="ATW16" s="9"/>
      <c r="ATX16" s="9"/>
      <c r="ATY16" s="9"/>
      <c r="ATZ16" s="9"/>
      <c r="AUA16" s="9"/>
      <c r="AUB16" s="9"/>
      <c r="AUC16" s="9"/>
      <c r="AUD16" s="9"/>
      <c r="AUE16" s="9"/>
      <c r="AUF16" s="9"/>
      <c r="AUG16" s="9"/>
      <c r="AUH16" s="9"/>
      <c r="AUI16" s="9"/>
      <c r="AUJ16" s="9"/>
      <c r="AUK16" s="9"/>
      <c r="AUL16" s="9"/>
      <c r="AUM16" s="9"/>
      <c r="AUN16" s="9"/>
      <c r="AUO16" s="9"/>
      <c r="AUP16" s="9"/>
      <c r="AUQ16" s="9"/>
      <c r="AUR16" s="9"/>
      <c r="AUS16" s="9"/>
      <c r="AUT16" s="9"/>
      <c r="AUU16" s="9"/>
      <c r="AUV16" s="9"/>
      <c r="AUW16" s="9"/>
      <c r="AUX16" s="9"/>
      <c r="AUY16" s="9"/>
      <c r="AUZ16" s="9"/>
      <c r="AVA16" s="9"/>
      <c r="AVB16" s="9"/>
      <c r="AVC16" s="9"/>
      <c r="AVD16" s="9"/>
      <c r="AVE16" s="9"/>
      <c r="AVF16" s="9"/>
      <c r="AVG16" s="9"/>
      <c r="AVH16" s="9"/>
      <c r="AVI16" s="9"/>
      <c r="AVJ16" s="9"/>
      <c r="AVK16" s="9"/>
      <c r="AVL16" s="9"/>
      <c r="AVM16" s="9"/>
      <c r="AVN16" s="9"/>
      <c r="AVO16" s="9"/>
      <c r="AVP16" s="9"/>
      <c r="AVQ16" s="9"/>
      <c r="AVR16" s="9"/>
      <c r="AVS16" s="9"/>
      <c r="AVT16" s="9"/>
      <c r="AVU16" s="9"/>
      <c r="AVV16" s="9"/>
      <c r="AVW16" s="9"/>
      <c r="AVX16" s="9"/>
      <c r="AVY16" s="9"/>
      <c r="AVZ16" s="9"/>
      <c r="AWA16" s="9"/>
      <c r="AWB16" s="9"/>
      <c r="AWC16" s="9"/>
      <c r="AWD16" s="9"/>
      <c r="AWE16" s="9"/>
      <c r="AWF16" s="9"/>
      <c r="AWG16" s="9"/>
      <c r="AWH16" s="9"/>
      <c r="AWI16" s="9"/>
      <c r="AWJ16" s="9"/>
      <c r="AWK16" s="9"/>
      <c r="AWL16" s="9"/>
      <c r="AWM16" s="9"/>
      <c r="AWN16" s="9"/>
      <c r="AWO16" s="9"/>
      <c r="AWP16" s="9"/>
      <c r="AWQ16" s="9"/>
      <c r="AWR16" s="9"/>
      <c r="AWS16" s="9"/>
      <c r="AWT16" s="9"/>
      <c r="AWU16" s="9"/>
      <c r="AWV16" s="9"/>
      <c r="AWW16" s="9"/>
      <c r="AWX16" s="9"/>
      <c r="AWY16" s="9"/>
      <c r="AWZ16" s="9"/>
      <c r="AXA16" s="9"/>
      <c r="AXB16" s="9"/>
      <c r="AXC16" s="9"/>
      <c r="AXD16" s="9"/>
      <c r="AXE16" s="9"/>
      <c r="AXF16" s="9"/>
      <c r="AXG16" s="9"/>
      <c r="AXH16" s="9"/>
      <c r="AXI16" s="9"/>
      <c r="AXJ16" s="9"/>
      <c r="AXK16" s="9"/>
      <c r="AXL16" s="10">
        <v>12931</v>
      </c>
      <c r="AXM16" s="9"/>
      <c r="AXN16" s="9"/>
      <c r="AXO16" s="9"/>
      <c r="AXP16" s="9"/>
      <c r="AXQ16" s="9"/>
      <c r="AXR16" s="9"/>
      <c r="AXS16" s="9"/>
      <c r="AXT16" s="9"/>
      <c r="AXU16" s="9"/>
      <c r="AXV16" s="9"/>
      <c r="AXW16" s="9"/>
      <c r="AXX16" s="9"/>
      <c r="AXY16" s="9"/>
      <c r="AXZ16" s="9"/>
      <c r="AYA16" s="9"/>
      <c r="AYB16" s="9"/>
      <c r="AYC16" s="9"/>
      <c r="AYD16" s="9"/>
      <c r="AYE16" s="9"/>
      <c r="AYF16" s="9"/>
      <c r="AYG16" s="9"/>
      <c r="AYH16" s="9"/>
      <c r="AYI16" s="9"/>
      <c r="AYJ16" s="9"/>
      <c r="AYK16" s="9"/>
      <c r="AYL16" s="9"/>
      <c r="AYM16" s="9"/>
      <c r="AYN16" s="9"/>
      <c r="AYO16" s="9"/>
      <c r="AYP16" s="9"/>
      <c r="AYQ16" s="9"/>
      <c r="AYR16" s="9"/>
      <c r="AYS16" s="9"/>
      <c r="AYT16" s="9"/>
      <c r="AYU16" s="9"/>
      <c r="AYV16" s="9"/>
      <c r="AYW16" s="9"/>
      <c r="AYX16" s="9"/>
      <c r="AYY16" s="9"/>
      <c r="AYZ16" s="9"/>
      <c r="AZA16" s="9"/>
      <c r="AZB16" s="9"/>
      <c r="AZC16" s="9"/>
      <c r="AZD16" s="9"/>
      <c r="AZE16" s="9"/>
      <c r="AZF16" s="9"/>
      <c r="AZG16" s="9"/>
      <c r="AZH16" s="9"/>
      <c r="AZI16" s="9"/>
      <c r="AZJ16" s="9"/>
      <c r="AZK16" s="9"/>
      <c r="AZL16" s="9"/>
      <c r="AZM16" s="9"/>
      <c r="AZN16" s="9"/>
      <c r="AZO16" s="9"/>
      <c r="AZP16" s="9"/>
      <c r="AZQ16" s="9"/>
      <c r="AZR16" s="9"/>
      <c r="AZS16" s="9"/>
      <c r="AZT16" s="9"/>
      <c r="AZU16" s="9"/>
      <c r="AZV16" s="9"/>
      <c r="AZW16" s="9"/>
      <c r="AZX16" s="9"/>
      <c r="AZY16" s="9"/>
      <c r="AZZ16" s="9"/>
      <c r="BAA16" s="9"/>
      <c r="BAB16" s="9"/>
      <c r="BAC16" s="9"/>
      <c r="BAD16" s="9"/>
      <c r="BAE16" s="9"/>
      <c r="BAF16" s="9"/>
      <c r="BAG16" s="9"/>
      <c r="BAH16" s="9"/>
      <c r="BAI16" s="9"/>
      <c r="BAJ16" s="9"/>
      <c r="BAK16" s="9"/>
      <c r="BAL16" s="9"/>
      <c r="BAM16" s="9"/>
      <c r="BAN16" s="9"/>
      <c r="BAO16" s="9"/>
      <c r="BAP16" s="9"/>
      <c r="BAQ16" s="9"/>
      <c r="BAR16" s="9"/>
      <c r="BAS16" s="9"/>
      <c r="BAT16" s="9"/>
      <c r="BAU16" s="9"/>
      <c r="BAV16" s="9"/>
      <c r="BAW16" s="9"/>
      <c r="BAX16" s="9"/>
      <c r="BAY16" s="9"/>
      <c r="BAZ16" s="9"/>
      <c r="BBA16" s="9"/>
      <c r="BBB16" s="9"/>
      <c r="BBC16" s="9"/>
      <c r="BBD16" s="9"/>
      <c r="BBE16" s="9"/>
      <c r="BBF16" s="9"/>
      <c r="BBG16" s="9"/>
      <c r="BBH16" s="9"/>
      <c r="BBI16" s="9"/>
      <c r="BBJ16" s="9"/>
      <c r="BBK16" s="9"/>
      <c r="BBL16" s="9"/>
      <c r="BBM16" s="9"/>
      <c r="BBN16" s="9"/>
      <c r="BBO16" s="9"/>
      <c r="BBP16" s="9"/>
      <c r="BBQ16" s="9"/>
      <c r="BBR16" s="9"/>
      <c r="BBS16" s="9"/>
      <c r="BBT16" s="9"/>
      <c r="BBU16" s="9"/>
      <c r="BBV16" s="9"/>
      <c r="BBW16" s="9"/>
      <c r="BBX16" s="9"/>
      <c r="BBY16" s="9"/>
      <c r="BBZ16" s="10">
        <v>13194</v>
      </c>
      <c r="BCA16" s="9"/>
      <c r="BCB16" s="9"/>
      <c r="BCC16" s="9"/>
      <c r="BCD16" s="9"/>
      <c r="BCE16" s="9"/>
      <c r="BCF16" s="9"/>
      <c r="BCG16" s="9"/>
      <c r="BCH16" s="9"/>
      <c r="BCI16" s="9"/>
      <c r="BCJ16" s="9"/>
      <c r="BCK16" s="9"/>
      <c r="BCL16" s="9"/>
      <c r="BCM16" s="9"/>
      <c r="BCN16" s="9"/>
      <c r="BCO16" s="9"/>
      <c r="BCP16" s="9"/>
      <c r="BCQ16" s="9"/>
      <c r="BCR16" s="9"/>
      <c r="BCS16" s="9"/>
      <c r="BCT16" s="9"/>
      <c r="BCU16" s="9"/>
      <c r="BCV16" s="9"/>
      <c r="BCW16" s="9"/>
      <c r="BCX16" s="9"/>
      <c r="BCY16" s="9"/>
      <c r="BCZ16" s="9"/>
      <c r="BDA16" s="9"/>
      <c r="BDB16" s="9"/>
      <c r="BDC16" s="9"/>
      <c r="BDD16" s="9"/>
      <c r="BDE16" s="9"/>
      <c r="BDF16" s="9"/>
      <c r="BDG16" s="9"/>
      <c r="BDH16" s="9"/>
      <c r="BDI16" s="9"/>
      <c r="BDJ16" s="9"/>
      <c r="BDK16" s="9"/>
      <c r="BDL16" s="9"/>
      <c r="BDM16" s="9"/>
      <c r="BDN16" s="9"/>
      <c r="BDO16" s="9"/>
      <c r="BDP16" s="9"/>
      <c r="BDQ16" s="9"/>
      <c r="BDR16" s="9"/>
      <c r="BDS16" s="9"/>
      <c r="BDT16" s="9"/>
      <c r="BDU16" s="9"/>
      <c r="BDV16" s="9"/>
      <c r="BDW16" s="9"/>
      <c r="BDX16" s="9"/>
      <c r="BDY16" s="9"/>
      <c r="BDZ16" s="9"/>
      <c r="BEA16" s="9"/>
      <c r="BEB16" s="9"/>
      <c r="BEC16" s="9"/>
      <c r="BED16" s="9"/>
      <c r="BEE16" s="9"/>
      <c r="BEF16" s="9"/>
      <c r="BEG16" s="9"/>
      <c r="BEH16" s="9"/>
      <c r="BEI16" s="9"/>
      <c r="BEJ16" s="9"/>
      <c r="BEK16" s="9"/>
      <c r="BEL16" s="9"/>
      <c r="BEM16" s="9"/>
      <c r="BEN16" s="9"/>
      <c r="BEO16" s="9"/>
      <c r="BEP16" s="9"/>
      <c r="BEQ16" s="9"/>
      <c r="BER16" s="9"/>
      <c r="BES16" s="9"/>
      <c r="BET16" s="9"/>
      <c r="BEU16" s="9"/>
      <c r="BEV16" s="9"/>
      <c r="BEW16" s="9"/>
      <c r="BEX16" s="9"/>
      <c r="BEY16" s="9"/>
      <c r="BEZ16" s="9"/>
      <c r="BFA16" s="9"/>
      <c r="BFB16" s="9"/>
      <c r="BFC16" s="9"/>
      <c r="BFD16" s="9"/>
      <c r="BFE16" s="9"/>
      <c r="BFF16" s="9"/>
      <c r="BFG16" s="9"/>
      <c r="BFH16" s="9"/>
      <c r="BFI16" s="9"/>
      <c r="BFJ16" s="9"/>
      <c r="BFK16" s="9"/>
      <c r="BFL16" s="9"/>
      <c r="BFM16" s="9"/>
      <c r="BFN16" s="9"/>
      <c r="BFO16" s="9"/>
      <c r="BFP16" s="9"/>
      <c r="BFQ16" s="9"/>
      <c r="BFR16" s="9"/>
      <c r="BFS16" s="9"/>
      <c r="BFT16" s="9"/>
      <c r="BFU16" s="9"/>
      <c r="BFV16" s="9"/>
      <c r="BFW16" s="9"/>
      <c r="BFX16" s="9"/>
      <c r="BFY16" s="9"/>
      <c r="BFZ16" s="9"/>
      <c r="BGA16" s="9"/>
      <c r="BGB16" s="9"/>
      <c r="BGC16" s="9"/>
      <c r="BGD16" s="9"/>
      <c r="BGE16" s="9"/>
      <c r="BGF16" s="9"/>
      <c r="BGG16" s="10">
        <v>13610</v>
      </c>
      <c r="BGH16" s="9"/>
      <c r="BGI16" s="9"/>
      <c r="BGJ16" s="9"/>
      <c r="BGK16" s="9"/>
      <c r="BGL16" s="9"/>
      <c r="BGM16" s="9"/>
      <c r="BGN16" s="9"/>
      <c r="BGO16" s="9"/>
      <c r="BGP16" s="9"/>
      <c r="BGQ16" s="9"/>
      <c r="BGR16" s="9"/>
      <c r="BGS16" s="9"/>
      <c r="BGT16" s="9"/>
      <c r="BGU16" s="9"/>
      <c r="BGV16" s="9"/>
      <c r="BGW16" s="9"/>
      <c r="BGX16" s="9"/>
      <c r="BGY16" s="9"/>
      <c r="BGZ16" s="9"/>
      <c r="BHA16" s="9"/>
      <c r="BHB16" s="9"/>
      <c r="BHC16" s="9"/>
      <c r="BHD16" s="9"/>
      <c r="BHE16" s="9"/>
      <c r="BHF16" s="9"/>
      <c r="BHG16" s="9"/>
      <c r="BHH16" s="9"/>
      <c r="BHI16" s="9"/>
      <c r="BHJ16" s="9"/>
      <c r="BHK16" s="9"/>
      <c r="BHL16" s="9"/>
      <c r="BHM16" s="9"/>
      <c r="BHN16" s="9"/>
      <c r="BHO16" s="9"/>
      <c r="BHP16" s="9"/>
      <c r="BHQ16" s="9"/>
      <c r="BHR16" s="9"/>
      <c r="BHS16" s="9"/>
      <c r="BHT16" s="9"/>
      <c r="BHU16" s="9"/>
      <c r="BHV16" s="9"/>
      <c r="BHW16" s="9"/>
      <c r="BHX16" s="9"/>
      <c r="BHY16" s="9"/>
      <c r="BHZ16" s="9"/>
      <c r="BIA16" s="9"/>
      <c r="BIB16" s="9"/>
      <c r="BIC16" s="9"/>
      <c r="BID16" s="9"/>
      <c r="BIE16" s="9"/>
      <c r="BIF16" s="9"/>
      <c r="BIG16" s="9"/>
      <c r="BIH16" s="9"/>
      <c r="BII16" s="9"/>
      <c r="BIJ16" s="9"/>
      <c r="BIK16" s="9"/>
      <c r="BIL16" s="9"/>
      <c r="BIM16" s="9"/>
      <c r="BIN16" s="9"/>
      <c r="BIO16" s="9"/>
      <c r="BIP16" s="9"/>
      <c r="BIQ16" s="9"/>
      <c r="BIR16" s="9"/>
      <c r="BIS16" s="9"/>
      <c r="BIT16" s="9"/>
      <c r="BIU16" s="9"/>
      <c r="BIV16" s="9"/>
      <c r="BIW16" s="9"/>
      <c r="BIX16" s="9"/>
      <c r="BIY16" s="9"/>
      <c r="BIZ16" s="9"/>
      <c r="BJA16" s="9"/>
      <c r="BJB16" s="9"/>
      <c r="BJC16" s="9"/>
      <c r="BJD16" s="9"/>
      <c r="BJE16" s="9"/>
      <c r="BJF16" s="9"/>
      <c r="BJG16" s="9"/>
      <c r="BJH16" s="9"/>
      <c r="BJI16" s="9"/>
      <c r="BJJ16" s="9"/>
      <c r="BJK16" s="9"/>
      <c r="BJL16" s="9"/>
      <c r="BJM16" s="9"/>
      <c r="BJN16" s="9"/>
      <c r="BJO16" s="9"/>
      <c r="BJP16" s="9"/>
      <c r="BJQ16" s="9"/>
      <c r="BJR16" s="9"/>
      <c r="BJS16" s="9"/>
      <c r="BJT16" s="9"/>
      <c r="BJU16" s="9"/>
      <c r="BJV16" s="9"/>
      <c r="BJW16" s="9"/>
      <c r="BJX16" s="9"/>
      <c r="BJY16" s="9"/>
      <c r="BJZ16" s="9"/>
      <c r="BKA16" s="9"/>
      <c r="BKB16" s="9"/>
    </row>
    <row r="17" spans="1:1640" x14ac:dyDescent="0.2">
      <c r="A17" s="1" t="s">
        <v>2512</v>
      </c>
      <c r="B17" s="11" t="s">
        <v>2495</v>
      </c>
      <c r="C17" s="11" t="s">
        <v>2505</v>
      </c>
      <c r="D17" s="12">
        <v>91248</v>
      </c>
      <c r="E17" s="12">
        <v>65104</v>
      </c>
      <c r="F17" s="11">
        <v>29</v>
      </c>
      <c r="G17" s="11">
        <v>0</v>
      </c>
      <c r="H17" s="11">
        <v>186</v>
      </c>
      <c r="I17" s="11">
        <v>92</v>
      </c>
      <c r="J17" s="11">
        <v>509</v>
      </c>
      <c r="K17" s="11">
        <v>0</v>
      </c>
      <c r="L17" s="12">
        <v>31297</v>
      </c>
      <c r="M17" s="11">
        <v>0</v>
      </c>
      <c r="N17" s="11">
        <v>0</v>
      </c>
      <c r="O17" s="12">
        <v>31820</v>
      </c>
      <c r="P17" s="11">
        <v>214</v>
      </c>
      <c r="Q17" s="11">
        <v>0</v>
      </c>
      <c r="R17" s="11">
        <v>0</v>
      </c>
      <c r="S17" s="12">
        <v>30599</v>
      </c>
      <c r="T17" s="12">
        <v>30220</v>
      </c>
      <c r="U17" s="12">
        <v>2951</v>
      </c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2">
        <v>41477</v>
      </c>
      <c r="AR17" s="11">
        <v>0</v>
      </c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2">
        <v>26905</v>
      </c>
      <c r="BX17" s="12">
        <v>34301</v>
      </c>
      <c r="BY17" s="11"/>
      <c r="BZ17" s="11"/>
      <c r="CA17" s="11"/>
      <c r="CB17" s="11"/>
      <c r="CC17" s="11"/>
      <c r="CD17" s="13"/>
      <c r="CE17" s="13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2">
        <v>6205</v>
      </c>
      <c r="II17" s="12">
        <v>3683</v>
      </c>
      <c r="IJ17" s="11"/>
      <c r="IK17" s="11"/>
      <c r="IL17" s="11"/>
      <c r="IM17" s="11"/>
      <c r="IN17" s="11"/>
      <c r="IO17" s="11"/>
      <c r="IP17" s="11"/>
      <c r="IQ17" s="11"/>
      <c r="IR17" s="12">
        <v>22830</v>
      </c>
      <c r="IS17" s="12">
        <v>28163</v>
      </c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2">
        <v>35803</v>
      </c>
      <c r="KG17" s="12">
        <v>12481</v>
      </c>
      <c r="KH17" s="12">
        <v>22200</v>
      </c>
      <c r="KI17" s="12">
        <v>27118</v>
      </c>
      <c r="KJ17" s="12">
        <v>15709</v>
      </c>
      <c r="KK17" s="12">
        <v>32532</v>
      </c>
      <c r="KL17" s="12">
        <v>16799</v>
      </c>
      <c r="KM17" s="12">
        <v>40349</v>
      </c>
      <c r="KN17" s="12">
        <v>19607</v>
      </c>
      <c r="KO17" s="12">
        <v>38533</v>
      </c>
      <c r="KP17" s="11"/>
      <c r="KQ17" s="11"/>
      <c r="KR17" s="11"/>
      <c r="KS17" s="11"/>
      <c r="KT17" s="11"/>
      <c r="KU17" s="11"/>
      <c r="KV17" s="12">
        <v>24881</v>
      </c>
      <c r="KW17" s="12">
        <v>22757</v>
      </c>
      <c r="KX17" s="11"/>
      <c r="KY17" s="11"/>
      <c r="KZ17" s="11"/>
      <c r="LA17" s="11"/>
      <c r="LB17" s="11"/>
      <c r="LC17" s="11"/>
      <c r="LD17" s="11"/>
      <c r="LE17" s="11"/>
      <c r="LF17" s="11"/>
      <c r="LG17" s="11"/>
      <c r="LH17" s="11"/>
      <c r="LI17" s="11"/>
      <c r="LJ17" s="11"/>
      <c r="LK17" s="11"/>
      <c r="LL17" s="11"/>
      <c r="LM17" s="11"/>
      <c r="LN17" s="11"/>
      <c r="LO17" s="11"/>
      <c r="LP17" s="11"/>
      <c r="LQ17" s="11"/>
      <c r="LR17" s="11"/>
      <c r="LS17" s="11"/>
      <c r="LT17" s="11"/>
      <c r="LU17" s="11"/>
      <c r="LV17" s="11"/>
      <c r="LW17" s="11"/>
      <c r="LX17" s="11"/>
      <c r="LY17" s="11"/>
      <c r="LZ17" s="11"/>
      <c r="MA17" s="11"/>
      <c r="MB17" s="11"/>
      <c r="MC17" s="11"/>
      <c r="MD17" s="11"/>
      <c r="ME17" s="11"/>
      <c r="MF17" s="11"/>
      <c r="MG17" s="11"/>
      <c r="MH17" s="11"/>
      <c r="MI17" s="11"/>
      <c r="MJ17" s="11"/>
      <c r="MK17" s="11"/>
      <c r="ML17" s="12">
        <v>12474</v>
      </c>
      <c r="MM17" s="12">
        <v>30293</v>
      </c>
      <c r="MN17" s="11"/>
      <c r="MO17" s="11"/>
      <c r="MP17" s="11"/>
      <c r="MQ17" s="11"/>
      <c r="MR17" s="11"/>
      <c r="MS17" s="11"/>
      <c r="MT17" s="11"/>
      <c r="MU17" s="11"/>
      <c r="MV17" s="11"/>
      <c r="MW17" s="11"/>
      <c r="MX17" s="11"/>
      <c r="MY17" s="11"/>
      <c r="MZ17" s="11"/>
      <c r="NA17" s="11"/>
      <c r="NB17" s="11"/>
      <c r="NC17" s="11"/>
      <c r="ND17" s="11"/>
      <c r="NE17" s="11"/>
      <c r="NF17" s="11"/>
      <c r="NG17" s="11"/>
      <c r="NH17" s="12">
        <v>45742</v>
      </c>
      <c r="NI17" s="11"/>
      <c r="NJ17" s="11"/>
      <c r="NK17" s="11"/>
      <c r="NL17" s="11"/>
      <c r="NM17" s="11"/>
      <c r="NN17" s="11"/>
      <c r="NO17" s="11"/>
      <c r="NP17" s="11"/>
      <c r="NQ17" s="11"/>
      <c r="NR17" s="11"/>
      <c r="NS17" s="11"/>
      <c r="NT17" s="11"/>
      <c r="NU17" s="11"/>
      <c r="NV17" s="11"/>
      <c r="NW17" s="11"/>
      <c r="NX17" s="11"/>
      <c r="NY17" s="11"/>
      <c r="NZ17" s="11"/>
      <c r="OA17" s="11"/>
      <c r="OB17" s="11"/>
      <c r="OC17" s="11"/>
      <c r="OD17" s="11"/>
      <c r="OE17" s="11"/>
      <c r="OF17" s="11"/>
      <c r="OG17" s="11"/>
      <c r="OH17" s="11"/>
      <c r="OI17" s="11"/>
      <c r="OJ17" s="11"/>
      <c r="OK17" s="11"/>
      <c r="OL17" s="11"/>
      <c r="OM17" s="11"/>
      <c r="ON17" s="11"/>
      <c r="OO17" s="11"/>
      <c r="OP17" s="11"/>
      <c r="OQ17" s="11"/>
      <c r="OR17" s="11"/>
      <c r="OS17" s="11"/>
      <c r="OT17" s="11"/>
      <c r="OU17" s="11"/>
      <c r="OV17" s="11"/>
      <c r="OW17" s="11"/>
      <c r="OX17" s="11"/>
      <c r="OY17" s="11"/>
      <c r="OZ17" s="11"/>
      <c r="PA17" s="11"/>
      <c r="PB17" s="11"/>
      <c r="PC17" s="11"/>
      <c r="PD17" s="11"/>
      <c r="PE17" s="11"/>
      <c r="PF17" s="11"/>
      <c r="PG17" s="11"/>
      <c r="PH17" s="11"/>
      <c r="PI17" s="11"/>
      <c r="PJ17" s="11"/>
      <c r="PK17" s="11"/>
      <c r="PL17" s="11"/>
      <c r="PM17" s="11"/>
      <c r="PN17" s="11"/>
      <c r="PO17" s="11"/>
      <c r="PP17" s="11"/>
      <c r="PQ17" s="11"/>
      <c r="PR17" s="11"/>
      <c r="PS17" s="11"/>
      <c r="PT17" s="11"/>
      <c r="PU17" s="11"/>
      <c r="PV17" s="11"/>
      <c r="PW17" s="11"/>
      <c r="PX17" s="11"/>
      <c r="PY17" s="11"/>
      <c r="PZ17" s="11"/>
      <c r="QA17" s="11"/>
      <c r="QB17" s="11"/>
      <c r="QC17" s="11"/>
      <c r="QD17" s="11"/>
      <c r="QE17" s="11"/>
      <c r="QF17" s="11"/>
      <c r="QG17" s="11"/>
      <c r="QH17" s="11"/>
      <c r="QI17" s="11"/>
      <c r="QJ17" s="11"/>
      <c r="QK17" s="11"/>
      <c r="QL17" s="11"/>
      <c r="QM17" s="11"/>
      <c r="QN17" s="11"/>
      <c r="QO17" s="11"/>
      <c r="QP17" s="11"/>
      <c r="QQ17" s="11"/>
      <c r="QR17" s="11"/>
      <c r="QS17" s="11"/>
      <c r="QT17" s="11"/>
      <c r="QU17" s="11"/>
      <c r="QV17" s="11"/>
      <c r="QW17" s="11"/>
      <c r="QX17" s="11"/>
      <c r="QY17" s="11"/>
      <c r="QZ17" s="11"/>
      <c r="RA17" s="11"/>
      <c r="RB17" s="11"/>
      <c r="RC17" s="11"/>
      <c r="RD17" s="11"/>
      <c r="RE17" s="11"/>
      <c r="RF17" s="11"/>
      <c r="RG17" s="11"/>
      <c r="RH17" s="11"/>
      <c r="RI17" s="11"/>
      <c r="RJ17" s="11"/>
      <c r="RK17" s="11"/>
      <c r="RL17" s="11"/>
      <c r="RM17" s="11"/>
      <c r="RN17" s="11"/>
      <c r="RO17" s="11"/>
      <c r="RP17" s="11"/>
      <c r="RQ17" s="11"/>
      <c r="RR17" s="11"/>
      <c r="RS17" s="11"/>
      <c r="RT17" s="11"/>
      <c r="RU17" s="11"/>
      <c r="RV17" s="11"/>
      <c r="RW17" s="11"/>
      <c r="RX17" s="11"/>
      <c r="RY17" s="11"/>
      <c r="RZ17" s="11"/>
      <c r="SA17" s="11"/>
      <c r="SB17" s="11"/>
      <c r="SC17" s="11"/>
      <c r="SD17" s="11"/>
      <c r="SE17" s="11"/>
      <c r="SF17" s="11"/>
      <c r="SG17" s="11"/>
      <c r="SH17" s="11"/>
      <c r="SI17" s="11"/>
      <c r="SJ17" s="11"/>
      <c r="SK17" s="11"/>
      <c r="SL17" s="11"/>
      <c r="SM17" s="11"/>
      <c r="SN17" s="11"/>
      <c r="SO17" s="11"/>
      <c r="SP17" s="11"/>
      <c r="SQ17" s="12">
        <v>34127</v>
      </c>
      <c r="SR17" s="12">
        <v>27225</v>
      </c>
      <c r="SS17" s="12">
        <v>30498</v>
      </c>
      <c r="ST17" s="12">
        <v>30240</v>
      </c>
      <c r="SU17" s="11"/>
      <c r="SV17" s="11"/>
      <c r="SW17" s="11"/>
      <c r="SX17" s="11"/>
      <c r="SY17" s="11"/>
      <c r="SZ17" s="11"/>
      <c r="TA17" s="11"/>
      <c r="TB17" s="11"/>
      <c r="TC17" s="11"/>
      <c r="TD17" s="11"/>
      <c r="TE17" s="11"/>
      <c r="TF17" s="11"/>
      <c r="TG17" s="11"/>
      <c r="TH17" s="11"/>
      <c r="TI17" s="11"/>
      <c r="TJ17" s="11"/>
      <c r="TK17" s="11"/>
      <c r="TL17" s="11"/>
      <c r="TM17" s="11"/>
      <c r="TN17" s="11"/>
      <c r="TO17" s="11"/>
      <c r="TP17" s="11"/>
      <c r="TQ17" s="11"/>
      <c r="TR17" s="11"/>
      <c r="TS17" s="11"/>
      <c r="TT17" s="11"/>
      <c r="TU17" s="11"/>
      <c r="TV17" s="11"/>
      <c r="TW17" s="11"/>
      <c r="TX17" s="11"/>
      <c r="TY17" s="11"/>
      <c r="TZ17" s="11"/>
      <c r="UA17" s="11"/>
      <c r="UB17" s="11"/>
      <c r="UC17" s="11"/>
      <c r="UD17" s="11"/>
      <c r="UE17" s="11"/>
      <c r="UF17" s="11"/>
      <c r="UG17" s="11"/>
      <c r="UH17" s="11"/>
      <c r="UI17" s="11"/>
      <c r="UJ17" s="11"/>
      <c r="UK17" s="11"/>
      <c r="UL17" s="11"/>
      <c r="UM17" s="11"/>
      <c r="UN17" s="11"/>
      <c r="UO17" s="11"/>
      <c r="UP17" s="11"/>
      <c r="UQ17" s="11"/>
      <c r="UR17" s="11"/>
      <c r="US17" s="11"/>
      <c r="UT17" s="11"/>
      <c r="UU17" s="11"/>
      <c r="UV17" s="11"/>
      <c r="UW17" s="11"/>
      <c r="UX17" s="11"/>
      <c r="UY17" s="11"/>
      <c r="UZ17" s="11"/>
      <c r="VA17" s="11"/>
      <c r="VB17" s="11"/>
      <c r="VC17" s="11"/>
      <c r="VD17" s="11"/>
      <c r="VE17" s="11"/>
      <c r="VF17" s="11"/>
      <c r="VG17" s="11"/>
      <c r="VH17" s="11"/>
      <c r="VI17" s="11"/>
      <c r="VJ17" s="11"/>
      <c r="VK17" s="11"/>
      <c r="VL17" s="11"/>
      <c r="VM17" s="11"/>
      <c r="VN17" s="11"/>
      <c r="VO17" s="11"/>
      <c r="VP17" s="11"/>
      <c r="VQ17" s="11"/>
      <c r="VR17" s="11"/>
      <c r="VS17" s="11"/>
      <c r="VT17" s="11"/>
      <c r="VU17" s="11"/>
      <c r="VV17" s="11"/>
      <c r="VW17" s="11"/>
      <c r="VX17" s="11"/>
      <c r="VY17" s="11"/>
      <c r="VZ17" s="11"/>
      <c r="WA17" s="11"/>
      <c r="WB17" s="11"/>
      <c r="WC17" s="11"/>
      <c r="WD17" s="11"/>
      <c r="WE17" s="11"/>
      <c r="WF17" s="11"/>
      <c r="WG17" s="11"/>
      <c r="WH17" s="11"/>
      <c r="WI17" s="11"/>
      <c r="WJ17" s="11"/>
      <c r="WK17" s="11"/>
      <c r="WL17" s="11"/>
      <c r="WM17" s="11"/>
      <c r="WN17" s="11"/>
      <c r="WO17" s="11"/>
      <c r="WP17" s="11"/>
      <c r="WQ17" s="11"/>
      <c r="WR17" s="11"/>
      <c r="WS17" s="11"/>
      <c r="WT17" s="11"/>
      <c r="WU17" s="11"/>
      <c r="WV17" s="11"/>
      <c r="WW17" s="11"/>
      <c r="WX17" s="11"/>
      <c r="WY17" s="11"/>
      <c r="WZ17" s="11"/>
      <c r="XA17" s="11"/>
      <c r="XB17" s="11"/>
      <c r="XC17" s="11"/>
      <c r="XD17" s="11"/>
      <c r="XE17" s="11"/>
      <c r="XF17" s="11"/>
      <c r="XG17" s="11"/>
      <c r="XH17" s="11"/>
      <c r="XI17" s="11"/>
      <c r="XJ17" s="11"/>
      <c r="XK17" s="11"/>
      <c r="XL17" s="11"/>
      <c r="XM17" s="11"/>
      <c r="XN17" s="11"/>
      <c r="XO17" s="11"/>
      <c r="XP17" s="11"/>
      <c r="XQ17" s="11"/>
      <c r="XR17" s="11"/>
      <c r="XS17" s="11"/>
      <c r="XT17" s="11"/>
      <c r="XU17" s="11"/>
      <c r="XV17" s="11"/>
      <c r="XW17" s="11"/>
      <c r="XX17" s="11"/>
      <c r="XY17" s="11"/>
      <c r="XZ17" s="11"/>
      <c r="YA17" s="11"/>
      <c r="YB17" s="11"/>
      <c r="YC17" s="11"/>
      <c r="YD17" s="11"/>
      <c r="YE17" s="11"/>
      <c r="YF17" s="11"/>
      <c r="YG17" s="11"/>
      <c r="YH17" s="11"/>
      <c r="YI17" s="11"/>
      <c r="YJ17" s="11"/>
      <c r="YK17" s="11"/>
      <c r="YL17" s="11"/>
      <c r="YM17" s="11"/>
      <c r="YN17" s="11"/>
      <c r="YO17" s="11"/>
      <c r="YP17" s="11"/>
      <c r="YQ17" s="11"/>
      <c r="YR17" s="11"/>
      <c r="YS17" s="11"/>
      <c r="YT17" s="11"/>
      <c r="YU17" s="11"/>
      <c r="YV17" s="11"/>
      <c r="YW17" s="11"/>
      <c r="YX17" s="11"/>
      <c r="YY17" s="11"/>
      <c r="YZ17" s="11"/>
      <c r="ZA17" s="11"/>
      <c r="ZB17" s="11"/>
      <c r="ZC17" s="11"/>
      <c r="ZD17" s="11"/>
      <c r="ZE17" s="11"/>
      <c r="ZF17" s="11"/>
      <c r="ZG17" s="11"/>
      <c r="ZH17" s="11"/>
      <c r="ZI17" s="11"/>
      <c r="ZJ17" s="11"/>
      <c r="ZK17" s="11"/>
      <c r="ZL17" s="11"/>
      <c r="ZM17" s="11"/>
      <c r="ZN17" s="11"/>
      <c r="ZO17" s="11"/>
      <c r="ZP17" s="11"/>
      <c r="ZQ17" s="11"/>
      <c r="ZR17" s="11"/>
      <c r="ZS17" s="11"/>
      <c r="ZT17" s="11"/>
      <c r="ZU17" s="11"/>
      <c r="ZV17" s="11"/>
      <c r="ZW17" s="11"/>
      <c r="ZX17" s="11"/>
      <c r="ZY17" s="11"/>
      <c r="ZZ17" s="11"/>
      <c r="AAA17" s="11"/>
      <c r="AAB17" s="11"/>
      <c r="AAC17" s="11"/>
      <c r="AAD17" s="11"/>
      <c r="AAE17" s="11"/>
      <c r="AAF17" s="11"/>
      <c r="AAG17" s="11"/>
      <c r="AAH17" s="11"/>
      <c r="AAI17" s="11"/>
      <c r="AAJ17" s="11"/>
      <c r="AAK17" s="11"/>
      <c r="AAL17" s="11"/>
      <c r="AAM17" s="11"/>
      <c r="AAN17" s="11"/>
      <c r="AAO17" s="11"/>
      <c r="AAP17" s="11"/>
      <c r="AAQ17" s="11"/>
      <c r="AAR17" s="11"/>
      <c r="AAS17" s="11"/>
      <c r="AAT17" s="11"/>
      <c r="AAU17" s="11"/>
      <c r="AAV17" s="11"/>
      <c r="AAW17" s="11"/>
      <c r="AAX17" s="11"/>
      <c r="AAY17" s="11"/>
      <c r="AAZ17" s="11"/>
      <c r="ABA17" s="11"/>
      <c r="ABB17" s="11"/>
      <c r="ABC17" s="11"/>
      <c r="ABD17" s="11"/>
      <c r="ABE17" s="11"/>
      <c r="ABF17" s="11"/>
      <c r="ABG17" s="11"/>
      <c r="ABH17" s="11"/>
      <c r="ABI17" s="11"/>
      <c r="ABJ17" s="11"/>
      <c r="ABK17" s="11"/>
      <c r="ABL17" s="11"/>
      <c r="ABM17" s="11"/>
      <c r="ABN17" s="11"/>
      <c r="ABO17" s="11"/>
      <c r="ABP17" s="11"/>
      <c r="ABQ17" s="11"/>
      <c r="ABR17" s="11"/>
      <c r="ABS17" s="11"/>
      <c r="ABT17" s="11"/>
      <c r="ABU17" s="11"/>
      <c r="ABV17" s="11"/>
      <c r="ABW17" s="11"/>
      <c r="ABX17" s="11"/>
      <c r="ABY17" s="11"/>
      <c r="ABZ17" s="11"/>
      <c r="ACA17" s="11"/>
      <c r="ACB17" s="11"/>
      <c r="ACC17" s="11"/>
      <c r="ACD17" s="11"/>
      <c r="ACE17" s="11"/>
      <c r="ACF17" s="11"/>
      <c r="ACG17" s="11"/>
      <c r="ACH17" s="11"/>
      <c r="ACI17" s="11"/>
      <c r="ACJ17" s="11"/>
      <c r="ACK17" s="11"/>
      <c r="ACL17" s="11"/>
      <c r="ACM17" s="11"/>
      <c r="ACN17" s="11"/>
      <c r="ACO17" s="11"/>
      <c r="ACP17" s="11"/>
      <c r="ACQ17" s="11"/>
      <c r="ACR17" s="11"/>
      <c r="ACS17" s="11"/>
      <c r="ACT17" s="11"/>
      <c r="ACU17" s="11"/>
      <c r="ACV17" s="11"/>
      <c r="ACW17" s="11"/>
      <c r="ACX17" s="11"/>
      <c r="ACY17" s="11"/>
      <c r="ACZ17" s="11"/>
      <c r="ADA17" s="11"/>
      <c r="ADB17" s="11"/>
      <c r="ADC17" s="11"/>
      <c r="ADD17" s="11"/>
      <c r="ADE17" s="11"/>
      <c r="ADF17" s="11"/>
      <c r="ADG17" s="11"/>
      <c r="ADH17" s="11"/>
      <c r="ADI17" s="11"/>
      <c r="ADJ17" s="11"/>
      <c r="ADK17" s="11"/>
      <c r="ADL17" s="11"/>
      <c r="ADM17" s="11"/>
      <c r="ADN17" s="11"/>
      <c r="ADO17" s="11"/>
      <c r="ADP17" s="11"/>
      <c r="ADQ17" s="11"/>
      <c r="ADR17" s="11"/>
      <c r="ADS17" s="11"/>
      <c r="ADT17" s="11"/>
      <c r="ADU17" s="11"/>
      <c r="ADV17" s="11"/>
      <c r="ADW17" s="11"/>
      <c r="ADX17" s="11"/>
      <c r="ADY17" s="11"/>
      <c r="ADZ17" s="11"/>
      <c r="AEA17" s="11"/>
      <c r="AEB17" s="11"/>
      <c r="AEC17" s="11"/>
      <c r="AED17" s="11"/>
      <c r="AEE17" s="11"/>
      <c r="AEF17" s="11"/>
      <c r="AEG17" s="11"/>
      <c r="AEH17" s="11"/>
      <c r="AEI17" s="11"/>
      <c r="AEJ17" s="11"/>
      <c r="AEK17" s="11"/>
      <c r="AEL17" s="11"/>
      <c r="AEM17" s="11"/>
      <c r="AEN17" s="11"/>
      <c r="AEO17" s="11"/>
      <c r="AEP17" s="11"/>
      <c r="AEQ17" s="12">
        <v>45021</v>
      </c>
      <c r="AER17" s="11"/>
      <c r="AES17" s="11"/>
      <c r="AET17" s="11"/>
      <c r="AEU17" s="11"/>
      <c r="AEV17" s="11"/>
      <c r="AEW17" s="11"/>
      <c r="AEX17" s="11"/>
      <c r="AEY17" s="11"/>
      <c r="AEZ17" s="11"/>
      <c r="AFA17" s="11"/>
      <c r="AFB17" s="11"/>
      <c r="AFC17" s="11"/>
      <c r="AFD17" s="11"/>
      <c r="AFE17" s="11"/>
      <c r="AFF17" s="11"/>
      <c r="AFG17" s="11"/>
      <c r="AFH17" s="11"/>
      <c r="AFI17" s="11"/>
      <c r="AFJ17" s="11"/>
      <c r="AFK17" s="11"/>
      <c r="AFL17" s="11"/>
      <c r="AFM17" s="11"/>
      <c r="AFN17" s="11"/>
      <c r="AFO17" s="11"/>
      <c r="AFP17" s="11"/>
      <c r="AFQ17" s="11"/>
      <c r="AFR17" s="11"/>
      <c r="AFS17" s="11"/>
      <c r="AFT17" s="11"/>
      <c r="AFU17" s="11"/>
      <c r="AFV17" s="11"/>
      <c r="AFW17" s="11"/>
      <c r="AFX17" s="11"/>
      <c r="AFY17" s="11"/>
      <c r="AFZ17" s="11"/>
      <c r="AGA17" s="11"/>
      <c r="AGB17" s="11"/>
      <c r="AGC17" s="11"/>
      <c r="AGD17" s="11"/>
      <c r="AGE17" s="11"/>
      <c r="AGF17" s="11"/>
      <c r="AGG17" s="11"/>
      <c r="AGH17" s="11"/>
      <c r="AGI17" s="11"/>
      <c r="AGJ17" s="11"/>
      <c r="AGK17" s="11"/>
      <c r="AGL17" s="11"/>
      <c r="AGM17" s="11"/>
      <c r="AGN17" s="11"/>
      <c r="AGO17" s="11"/>
      <c r="AGP17" s="11"/>
      <c r="AGQ17" s="11"/>
      <c r="AGR17" s="11"/>
      <c r="AGS17" s="11"/>
      <c r="AGT17" s="11"/>
      <c r="AGU17" s="11"/>
      <c r="AGV17" s="11"/>
      <c r="AGW17" s="11"/>
      <c r="AGX17" s="11"/>
      <c r="AGY17" s="11"/>
      <c r="AGZ17" s="11"/>
      <c r="AHA17" s="11"/>
      <c r="AHB17" s="11"/>
      <c r="AHC17" s="11"/>
      <c r="AHD17" s="11"/>
      <c r="AHE17" s="11"/>
      <c r="AHF17" s="11"/>
      <c r="AHG17" s="11"/>
      <c r="AHH17" s="11"/>
      <c r="AHI17" s="11"/>
      <c r="AHJ17" s="11"/>
      <c r="AHK17" s="11"/>
      <c r="AHL17" s="11"/>
      <c r="AHM17" s="11"/>
      <c r="AHN17" s="11"/>
      <c r="AHO17" s="11"/>
      <c r="AHP17" s="11"/>
      <c r="AHQ17" s="11"/>
      <c r="AHR17" s="11"/>
      <c r="AHS17" s="11"/>
      <c r="AHT17" s="11"/>
      <c r="AHU17" s="12">
        <v>39960</v>
      </c>
      <c r="AHV17" s="12">
        <v>42460</v>
      </c>
      <c r="AHW17" s="11"/>
      <c r="AHX17" s="11"/>
      <c r="AHY17" s="11"/>
      <c r="AHZ17" s="11"/>
      <c r="AIA17" s="11"/>
      <c r="AIB17" s="11"/>
      <c r="AIC17" s="11"/>
      <c r="AID17" s="11"/>
      <c r="AIE17" s="11"/>
      <c r="AIF17" s="11"/>
      <c r="AIG17" s="11"/>
      <c r="AIH17" s="11"/>
      <c r="AII17" s="11"/>
      <c r="AIJ17" s="11"/>
      <c r="AIK17" s="11"/>
      <c r="AIL17" s="11"/>
      <c r="AIM17" s="11"/>
      <c r="AIN17" s="11"/>
      <c r="AIO17" s="11"/>
      <c r="AIP17" s="11"/>
      <c r="AIQ17" s="11"/>
      <c r="AIR17" s="11"/>
      <c r="AIS17" s="11"/>
      <c r="AIT17" s="11"/>
      <c r="AIU17" s="11"/>
      <c r="AIV17" s="11"/>
      <c r="AIW17" s="11"/>
      <c r="AIX17" s="11"/>
      <c r="AIY17" s="11"/>
      <c r="AIZ17" s="11"/>
      <c r="AJA17" s="11"/>
      <c r="AJB17" s="11"/>
      <c r="AJC17" s="11"/>
      <c r="AJD17" s="11"/>
      <c r="AJE17" s="11"/>
      <c r="AJF17" s="11"/>
      <c r="AJG17" s="11"/>
      <c r="AJH17" s="11"/>
      <c r="AJI17" s="11"/>
      <c r="AJJ17" s="11"/>
      <c r="AJK17" s="11"/>
      <c r="AJL17" s="11"/>
      <c r="AJM17" s="11"/>
      <c r="AJN17" s="11"/>
      <c r="AJO17" s="11"/>
      <c r="AJP17" s="11"/>
      <c r="AJQ17" s="11"/>
      <c r="AJR17" s="11"/>
      <c r="AJS17" s="11"/>
      <c r="AJT17" s="11"/>
      <c r="AJU17" s="11"/>
      <c r="AJV17" s="11"/>
      <c r="AJW17" s="11"/>
      <c r="AJX17" s="11"/>
      <c r="AJY17" s="11"/>
      <c r="AJZ17" s="11"/>
      <c r="AKA17" s="11"/>
      <c r="AKB17" s="11"/>
      <c r="AKC17" s="11"/>
      <c r="AKD17" s="11"/>
      <c r="AKE17" s="11"/>
      <c r="AKF17" s="11"/>
      <c r="AKG17" s="11"/>
      <c r="AKH17" s="11"/>
      <c r="AKI17" s="11"/>
      <c r="AKJ17" s="11"/>
      <c r="AKK17" s="11"/>
      <c r="AKL17" s="11"/>
      <c r="AKM17" s="11"/>
      <c r="AKN17" s="11"/>
      <c r="AKO17" s="11"/>
      <c r="AKP17" s="11"/>
      <c r="AKQ17" s="11"/>
      <c r="AKR17" s="11"/>
      <c r="AKS17" s="11"/>
      <c r="AKT17" s="11"/>
      <c r="AKU17" s="11"/>
      <c r="AKV17" s="11"/>
      <c r="AKW17" s="11"/>
      <c r="AKX17" s="11"/>
      <c r="AKY17" s="11"/>
      <c r="AKZ17" s="11"/>
      <c r="ALA17" s="11"/>
      <c r="ALB17" s="11"/>
      <c r="ALC17" s="11"/>
      <c r="ALD17" s="11"/>
      <c r="ALE17" s="11"/>
      <c r="ALF17" s="11"/>
      <c r="ALG17" s="11"/>
      <c r="ALH17" s="11"/>
      <c r="ALI17" s="11"/>
      <c r="ALJ17" s="11"/>
      <c r="ALK17" s="11"/>
      <c r="ALL17" s="11"/>
      <c r="ALM17" s="11"/>
      <c r="ALN17" s="11"/>
      <c r="ALO17" s="11"/>
      <c r="ALP17" s="11"/>
      <c r="ALQ17" s="11"/>
      <c r="ALR17" s="11"/>
      <c r="ALS17" s="11"/>
      <c r="ALT17" s="11"/>
      <c r="ALU17" s="11"/>
      <c r="ALV17" s="11"/>
      <c r="ALW17" s="11"/>
      <c r="ALX17" s="11"/>
      <c r="ALY17" s="11"/>
      <c r="ALZ17" s="11"/>
      <c r="AMA17" s="11"/>
      <c r="AMB17" s="11"/>
      <c r="AMC17" s="11"/>
      <c r="AMD17" s="11"/>
      <c r="AME17" s="11"/>
      <c r="AMF17" s="11"/>
      <c r="AMG17" s="11"/>
      <c r="AMH17" s="11"/>
      <c r="AMI17" s="11"/>
      <c r="AMJ17" s="11"/>
      <c r="AMK17" s="11"/>
      <c r="AML17" s="11"/>
      <c r="AMM17" s="11"/>
      <c r="AMN17" s="11"/>
      <c r="AMO17" s="11"/>
      <c r="AMP17" s="11"/>
      <c r="AMQ17" s="11"/>
      <c r="AMR17" s="11"/>
      <c r="AMS17" s="11"/>
      <c r="AMT17" s="11"/>
      <c r="AMU17" s="11"/>
      <c r="AMV17" s="11"/>
      <c r="AMW17" s="11"/>
      <c r="AMX17" s="11"/>
      <c r="AMY17" s="11"/>
      <c r="AMZ17" s="11"/>
      <c r="ANA17" s="11"/>
      <c r="ANB17" s="11"/>
      <c r="ANC17" s="11"/>
      <c r="AND17" s="11"/>
      <c r="ANE17" s="11"/>
      <c r="ANF17" s="11"/>
      <c r="ANG17" s="11"/>
      <c r="ANH17" s="11"/>
      <c r="ANI17" s="11"/>
      <c r="ANJ17" s="11"/>
      <c r="ANK17" s="11"/>
      <c r="ANL17" s="11"/>
      <c r="ANM17" s="11"/>
      <c r="ANN17" s="11"/>
      <c r="ANO17" s="11"/>
      <c r="ANP17" s="11"/>
      <c r="ANQ17" s="11"/>
      <c r="ANR17" s="11"/>
      <c r="ANS17" s="11"/>
      <c r="ANT17" s="11"/>
      <c r="ANU17" s="11"/>
      <c r="ANV17" s="11"/>
      <c r="ANW17" s="11"/>
      <c r="ANX17" s="11"/>
      <c r="ANY17" s="11"/>
      <c r="ANZ17" s="11"/>
      <c r="AOA17" s="11"/>
      <c r="AOB17" s="11"/>
      <c r="AOC17" s="11"/>
      <c r="AOD17" s="11"/>
      <c r="AOE17" s="11"/>
      <c r="AOF17" s="11"/>
      <c r="AOG17" s="11"/>
      <c r="AOH17" s="11"/>
      <c r="AOI17" s="11"/>
      <c r="AOJ17" s="11"/>
      <c r="AOK17" s="11"/>
      <c r="AOL17" s="11"/>
      <c r="AOM17" s="11"/>
      <c r="AON17" s="11"/>
      <c r="AOO17" s="11"/>
      <c r="AOP17" s="11"/>
      <c r="AOQ17" s="11"/>
      <c r="AOR17" s="11"/>
      <c r="AOS17" s="11"/>
      <c r="AOT17" s="11"/>
      <c r="AOU17" s="11"/>
      <c r="AOV17" s="11"/>
      <c r="AOW17" s="11"/>
      <c r="AOX17" s="11"/>
      <c r="AOY17" s="11"/>
      <c r="AOZ17" s="11"/>
      <c r="APA17" s="11"/>
      <c r="APB17" s="11"/>
      <c r="APC17" s="11"/>
      <c r="APD17" s="11"/>
      <c r="APE17" s="11"/>
      <c r="APF17" s="11"/>
      <c r="APG17" s="11"/>
      <c r="APH17" s="11"/>
      <c r="API17" s="11"/>
      <c r="APJ17" s="11"/>
      <c r="APK17" s="11"/>
      <c r="APL17" s="11"/>
      <c r="APM17" s="11"/>
      <c r="APN17" s="11"/>
      <c r="APO17" s="11"/>
      <c r="APP17" s="11"/>
      <c r="APQ17" s="11"/>
      <c r="APR17" s="12">
        <v>41319</v>
      </c>
      <c r="APS17" s="11"/>
      <c r="APT17" s="11"/>
      <c r="APU17" s="11"/>
      <c r="APV17" s="11"/>
      <c r="APW17" s="11"/>
      <c r="APX17" s="11"/>
      <c r="APY17" s="11"/>
      <c r="APZ17" s="11"/>
      <c r="AQA17" s="11"/>
      <c r="AQB17" s="11"/>
      <c r="AQC17" s="11"/>
      <c r="AQD17" s="11"/>
      <c r="AQE17" s="11"/>
      <c r="AQF17" s="11"/>
      <c r="AQG17" s="11"/>
      <c r="AQH17" s="11"/>
      <c r="AQI17" s="11"/>
      <c r="AQJ17" s="11"/>
      <c r="AQK17" s="11"/>
      <c r="AQL17" s="11"/>
      <c r="AQM17" s="11"/>
      <c r="AQN17" s="11"/>
      <c r="AQO17" s="11"/>
      <c r="AQP17" s="11"/>
      <c r="AQQ17" s="11"/>
      <c r="AQR17" s="11"/>
      <c r="AQS17" s="11"/>
      <c r="AQT17" s="11"/>
      <c r="AQU17" s="11"/>
      <c r="AQV17" s="11"/>
      <c r="AQW17" s="11"/>
      <c r="AQX17" s="11"/>
      <c r="AQY17" s="11"/>
      <c r="AQZ17" s="11"/>
      <c r="ARA17" s="11"/>
      <c r="ARB17" s="11"/>
      <c r="ARC17" s="11"/>
      <c r="ARD17" s="11"/>
      <c r="ARE17" s="11"/>
      <c r="ARF17" s="11"/>
      <c r="ARG17" s="11"/>
      <c r="ARH17" s="11"/>
      <c r="ARI17" s="11"/>
      <c r="ARJ17" s="11"/>
      <c r="ARK17" s="11"/>
      <c r="ARL17" s="11"/>
      <c r="ARM17" s="11"/>
      <c r="ARN17" s="11"/>
      <c r="ARO17" s="11"/>
      <c r="ARP17" s="11"/>
      <c r="ARQ17" s="11"/>
      <c r="ARR17" s="11"/>
      <c r="ARS17" s="11"/>
      <c r="ART17" s="11"/>
      <c r="ARU17" s="11"/>
      <c r="ARV17" s="11"/>
      <c r="ARW17" s="11"/>
      <c r="ARX17" s="11"/>
      <c r="ARY17" s="11"/>
      <c r="ARZ17" s="11"/>
      <c r="ASA17" s="11"/>
      <c r="ASB17" s="11"/>
      <c r="ASC17" s="11"/>
      <c r="ASD17" s="11"/>
      <c r="ASE17" s="11"/>
      <c r="ASF17" s="11"/>
      <c r="ASG17" s="11"/>
      <c r="ASH17" s="11"/>
      <c r="ASI17" s="11"/>
      <c r="ASJ17" s="11"/>
      <c r="ASK17" s="11"/>
      <c r="ASL17" s="11"/>
      <c r="ASM17" s="11"/>
      <c r="ASN17" s="11"/>
      <c r="ASO17" s="11"/>
      <c r="ASP17" s="11"/>
      <c r="ASQ17" s="11"/>
      <c r="ASR17" s="11"/>
      <c r="ASS17" s="11"/>
      <c r="AST17" s="11"/>
      <c r="ASU17" s="11"/>
      <c r="ASV17" s="11"/>
      <c r="ASW17" s="11"/>
      <c r="ASX17" s="11"/>
      <c r="ASY17" s="11"/>
      <c r="ASZ17" s="11"/>
      <c r="ATA17" s="11"/>
      <c r="ATB17" s="11"/>
      <c r="ATC17" s="11"/>
      <c r="ATD17" s="11"/>
      <c r="ATE17" s="11"/>
      <c r="ATF17" s="11"/>
      <c r="ATG17" s="12">
        <v>42869</v>
      </c>
      <c r="ATH17" s="11"/>
      <c r="ATI17" s="11"/>
      <c r="ATJ17" s="11"/>
      <c r="ATK17" s="11"/>
      <c r="ATL17" s="11"/>
      <c r="ATM17" s="11"/>
      <c r="ATN17" s="11"/>
      <c r="ATO17" s="11"/>
      <c r="ATP17" s="11"/>
      <c r="ATQ17" s="11"/>
      <c r="ATR17" s="11"/>
      <c r="ATS17" s="11"/>
      <c r="ATT17" s="11"/>
      <c r="ATU17" s="11"/>
      <c r="ATV17" s="11"/>
      <c r="ATW17" s="11"/>
      <c r="ATX17" s="11"/>
      <c r="ATY17" s="11"/>
      <c r="ATZ17" s="11"/>
      <c r="AUA17" s="11"/>
      <c r="AUB17" s="11"/>
      <c r="AUC17" s="11"/>
      <c r="AUD17" s="11"/>
      <c r="AUE17" s="11"/>
      <c r="AUF17" s="11"/>
      <c r="AUG17" s="11"/>
      <c r="AUH17" s="11"/>
      <c r="AUI17" s="11"/>
      <c r="AUJ17" s="11"/>
      <c r="AUK17" s="11"/>
      <c r="AUL17" s="11"/>
      <c r="AUM17" s="11"/>
      <c r="AUN17" s="11"/>
      <c r="AUO17" s="11"/>
      <c r="AUP17" s="11"/>
      <c r="AUQ17" s="11"/>
      <c r="AUR17" s="11"/>
      <c r="AUS17" s="11"/>
      <c r="AUT17" s="11"/>
      <c r="AUU17" s="11"/>
      <c r="AUV17" s="11"/>
      <c r="AUW17" s="11"/>
      <c r="AUX17" s="11"/>
      <c r="AUY17" s="11"/>
      <c r="AUZ17" s="11"/>
      <c r="AVA17" s="11"/>
      <c r="AVB17" s="11"/>
      <c r="AVC17" s="11"/>
      <c r="AVD17" s="11"/>
      <c r="AVE17" s="11"/>
      <c r="AVF17" s="11"/>
      <c r="AVG17" s="11"/>
      <c r="AVH17" s="11"/>
      <c r="AVI17" s="11"/>
      <c r="AVJ17" s="11"/>
      <c r="AVK17" s="11"/>
      <c r="AVL17" s="11"/>
      <c r="AVM17" s="11"/>
      <c r="AVN17" s="11"/>
      <c r="AVO17" s="11"/>
      <c r="AVP17" s="11"/>
      <c r="AVQ17" s="11"/>
      <c r="AVR17" s="11"/>
      <c r="AVS17" s="11"/>
      <c r="AVT17" s="11"/>
      <c r="AVU17" s="11"/>
      <c r="AVV17" s="11"/>
      <c r="AVW17" s="11"/>
      <c r="AVX17" s="11"/>
      <c r="AVY17" s="11"/>
      <c r="AVZ17" s="11"/>
      <c r="AWA17" s="11"/>
      <c r="AWB17" s="11"/>
      <c r="AWC17" s="11"/>
      <c r="AWD17" s="11"/>
      <c r="AWE17" s="11"/>
      <c r="AWF17" s="11"/>
      <c r="AWG17" s="11"/>
      <c r="AWH17" s="11"/>
      <c r="AWI17" s="11"/>
      <c r="AWJ17" s="11"/>
      <c r="AWK17" s="11"/>
      <c r="AWL17" s="11"/>
      <c r="AWM17" s="11"/>
      <c r="AWN17" s="11"/>
      <c r="AWO17" s="11"/>
      <c r="AWP17" s="11"/>
      <c r="AWQ17" s="11"/>
      <c r="AWR17" s="11"/>
      <c r="AWS17" s="11"/>
      <c r="AWT17" s="11"/>
      <c r="AWU17" s="11"/>
      <c r="AWV17" s="11"/>
      <c r="AWW17" s="11"/>
      <c r="AWX17" s="11"/>
      <c r="AWY17" s="11"/>
      <c r="AWZ17" s="11"/>
      <c r="AXA17" s="11"/>
      <c r="AXB17" s="11"/>
      <c r="AXC17" s="11"/>
      <c r="AXD17" s="11"/>
      <c r="AXE17" s="11"/>
      <c r="AXF17" s="11"/>
      <c r="AXG17" s="11"/>
      <c r="AXH17" s="11"/>
      <c r="AXI17" s="11"/>
      <c r="AXJ17" s="11"/>
      <c r="AXK17" s="11"/>
      <c r="AXL17" s="11"/>
      <c r="AXM17" s="12">
        <v>42975</v>
      </c>
      <c r="AXN17" s="11"/>
      <c r="AXO17" s="11"/>
      <c r="AXP17" s="11"/>
      <c r="AXQ17" s="11"/>
      <c r="AXR17" s="11"/>
      <c r="AXS17" s="11"/>
      <c r="AXT17" s="11"/>
      <c r="AXU17" s="11"/>
      <c r="AXV17" s="11"/>
      <c r="AXW17" s="11"/>
      <c r="AXX17" s="11"/>
      <c r="AXY17" s="11"/>
      <c r="AXZ17" s="11"/>
      <c r="AYA17" s="11"/>
      <c r="AYB17" s="11"/>
      <c r="AYC17" s="11"/>
      <c r="AYD17" s="11"/>
      <c r="AYE17" s="11"/>
      <c r="AYF17" s="11"/>
      <c r="AYG17" s="11"/>
      <c r="AYH17" s="11"/>
      <c r="AYI17" s="11"/>
      <c r="AYJ17" s="11"/>
      <c r="AYK17" s="11"/>
      <c r="AYL17" s="11"/>
      <c r="AYM17" s="11"/>
      <c r="AYN17" s="11"/>
      <c r="AYO17" s="11"/>
      <c r="AYP17" s="11"/>
      <c r="AYQ17" s="11"/>
      <c r="AYR17" s="11"/>
      <c r="AYS17" s="11"/>
      <c r="AYT17" s="11"/>
      <c r="AYU17" s="11"/>
      <c r="AYV17" s="11"/>
      <c r="AYW17" s="11"/>
      <c r="AYX17" s="11"/>
      <c r="AYY17" s="11"/>
      <c r="AYZ17" s="11"/>
      <c r="AZA17" s="11"/>
      <c r="AZB17" s="11"/>
      <c r="AZC17" s="11"/>
      <c r="AZD17" s="11"/>
      <c r="AZE17" s="11"/>
      <c r="AZF17" s="11"/>
      <c r="AZG17" s="11"/>
      <c r="AZH17" s="11"/>
      <c r="AZI17" s="11"/>
      <c r="AZJ17" s="11"/>
      <c r="AZK17" s="11"/>
      <c r="AZL17" s="11"/>
      <c r="AZM17" s="11"/>
      <c r="AZN17" s="11"/>
      <c r="AZO17" s="11"/>
      <c r="AZP17" s="11"/>
      <c r="AZQ17" s="11"/>
      <c r="AZR17" s="11"/>
      <c r="AZS17" s="11"/>
      <c r="AZT17" s="11"/>
      <c r="AZU17" s="11"/>
      <c r="AZV17" s="11"/>
      <c r="AZW17" s="11"/>
      <c r="AZX17" s="11"/>
      <c r="AZY17" s="11"/>
      <c r="AZZ17" s="11"/>
      <c r="BAA17" s="11"/>
      <c r="BAB17" s="11"/>
      <c r="BAC17" s="11"/>
      <c r="BAD17" s="11"/>
      <c r="BAE17" s="11"/>
      <c r="BAF17" s="11"/>
      <c r="BAG17" s="11"/>
      <c r="BAH17" s="11"/>
      <c r="BAI17" s="11"/>
      <c r="BAJ17" s="11"/>
      <c r="BAK17" s="11"/>
      <c r="BAL17" s="11"/>
      <c r="BAM17" s="11"/>
      <c r="BAN17" s="11"/>
      <c r="BAO17" s="11"/>
      <c r="BAP17" s="11"/>
      <c r="BAQ17" s="11"/>
      <c r="BAR17" s="11"/>
      <c r="BAS17" s="11"/>
      <c r="BAT17" s="11"/>
      <c r="BAU17" s="11"/>
      <c r="BAV17" s="11"/>
      <c r="BAW17" s="11"/>
      <c r="BAX17" s="11"/>
      <c r="BAY17" s="11"/>
      <c r="BAZ17" s="11"/>
      <c r="BBA17" s="11"/>
      <c r="BBB17" s="11"/>
      <c r="BBC17" s="11"/>
      <c r="BBD17" s="11"/>
      <c r="BBE17" s="11"/>
      <c r="BBF17" s="11"/>
      <c r="BBG17" s="11"/>
      <c r="BBH17" s="11"/>
      <c r="BBI17" s="11"/>
      <c r="BBJ17" s="11"/>
      <c r="BBK17" s="11"/>
      <c r="BBL17" s="11"/>
      <c r="BBM17" s="11"/>
      <c r="BBN17" s="11"/>
      <c r="BBO17" s="11"/>
      <c r="BBP17" s="11"/>
      <c r="BBQ17" s="11"/>
      <c r="BBR17" s="11"/>
      <c r="BBS17" s="11"/>
      <c r="BBT17" s="11"/>
      <c r="BBU17" s="11"/>
      <c r="BBV17" s="11"/>
      <c r="BBW17" s="11"/>
      <c r="BBX17" s="11"/>
      <c r="BBY17" s="11"/>
      <c r="BBZ17" s="11"/>
      <c r="BCA17" s="12">
        <v>48227</v>
      </c>
      <c r="BCB17" s="11"/>
      <c r="BCC17" s="11"/>
      <c r="BCD17" s="11"/>
      <c r="BCE17" s="11"/>
      <c r="BCF17" s="11"/>
      <c r="BCG17" s="11"/>
      <c r="BCH17" s="11"/>
      <c r="BCI17" s="11"/>
      <c r="BCJ17" s="11"/>
      <c r="BCK17" s="11"/>
      <c r="BCL17" s="11"/>
      <c r="BCM17" s="11"/>
      <c r="BCN17" s="11"/>
      <c r="BCO17" s="11"/>
      <c r="BCP17" s="11"/>
      <c r="BCQ17" s="11"/>
      <c r="BCR17" s="11"/>
      <c r="BCS17" s="11"/>
      <c r="BCT17" s="11"/>
      <c r="BCU17" s="11"/>
      <c r="BCV17" s="11"/>
      <c r="BCW17" s="11"/>
      <c r="BCX17" s="11"/>
      <c r="BCY17" s="11"/>
      <c r="BCZ17" s="11"/>
      <c r="BDA17" s="11"/>
      <c r="BDB17" s="11"/>
      <c r="BDC17" s="11"/>
      <c r="BDD17" s="11"/>
      <c r="BDE17" s="11"/>
      <c r="BDF17" s="11"/>
      <c r="BDG17" s="11"/>
      <c r="BDH17" s="11"/>
      <c r="BDI17" s="11"/>
      <c r="BDJ17" s="11"/>
      <c r="BDK17" s="11"/>
      <c r="BDL17" s="11"/>
      <c r="BDM17" s="11"/>
      <c r="BDN17" s="11"/>
      <c r="BDO17" s="11"/>
      <c r="BDP17" s="11"/>
      <c r="BDQ17" s="11"/>
      <c r="BDR17" s="11"/>
      <c r="BDS17" s="11"/>
      <c r="BDT17" s="11"/>
      <c r="BDU17" s="11"/>
      <c r="BDV17" s="11"/>
      <c r="BDW17" s="11"/>
      <c r="BDX17" s="11"/>
      <c r="BDY17" s="11"/>
      <c r="BDZ17" s="11"/>
      <c r="BEA17" s="11"/>
      <c r="BEB17" s="11"/>
      <c r="BEC17" s="11"/>
      <c r="BED17" s="11"/>
      <c r="BEE17" s="11"/>
      <c r="BEF17" s="11"/>
      <c r="BEG17" s="11"/>
      <c r="BEH17" s="11"/>
      <c r="BEI17" s="11"/>
      <c r="BEJ17" s="11"/>
      <c r="BEK17" s="11"/>
      <c r="BEL17" s="11"/>
      <c r="BEM17" s="11"/>
      <c r="BEN17" s="11"/>
      <c r="BEO17" s="11"/>
      <c r="BEP17" s="11"/>
      <c r="BEQ17" s="11"/>
      <c r="BER17" s="11"/>
      <c r="BES17" s="11"/>
      <c r="BET17" s="11"/>
      <c r="BEU17" s="11"/>
      <c r="BEV17" s="11"/>
      <c r="BEW17" s="11"/>
      <c r="BEX17" s="11"/>
      <c r="BEY17" s="11"/>
      <c r="BEZ17" s="11"/>
      <c r="BFA17" s="11"/>
      <c r="BFB17" s="11"/>
      <c r="BFC17" s="11"/>
      <c r="BFD17" s="11"/>
      <c r="BFE17" s="11"/>
      <c r="BFF17" s="11"/>
      <c r="BFG17" s="11"/>
      <c r="BFH17" s="11"/>
      <c r="BFI17" s="11"/>
      <c r="BFJ17" s="11"/>
      <c r="BFK17" s="11"/>
      <c r="BFL17" s="11"/>
      <c r="BFM17" s="11"/>
      <c r="BFN17" s="11"/>
      <c r="BFO17" s="11"/>
      <c r="BFP17" s="11"/>
      <c r="BFQ17" s="11"/>
      <c r="BFR17" s="11"/>
      <c r="BFS17" s="11"/>
      <c r="BFT17" s="11"/>
      <c r="BFU17" s="11"/>
      <c r="BFV17" s="11"/>
      <c r="BFW17" s="11"/>
      <c r="BFX17" s="11"/>
      <c r="BFY17" s="11"/>
      <c r="BFZ17" s="11"/>
      <c r="BGA17" s="11"/>
      <c r="BGB17" s="11"/>
      <c r="BGC17" s="11"/>
      <c r="BGD17" s="11"/>
      <c r="BGE17" s="11"/>
      <c r="BGF17" s="11"/>
      <c r="BGG17" s="11"/>
      <c r="BGH17" s="12">
        <v>46386</v>
      </c>
      <c r="BGI17" s="11"/>
      <c r="BGJ17" s="11"/>
      <c r="BGK17" s="11"/>
      <c r="BGL17" s="11"/>
      <c r="BGM17" s="11"/>
      <c r="BGN17" s="11"/>
      <c r="BGO17" s="11"/>
      <c r="BGP17" s="11"/>
      <c r="BGQ17" s="11"/>
      <c r="BGR17" s="11"/>
      <c r="BGS17" s="11"/>
      <c r="BGT17" s="11"/>
      <c r="BGU17" s="11"/>
      <c r="BGV17" s="11"/>
      <c r="BGW17" s="11"/>
      <c r="BGX17" s="11"/>
      <c r="BGY17" s="11"/>
      <c r="BGZ17" s="11"/>
      <c r="BHA17" s="11"/>
      <c r="BHB17" s="11"/>
      <c r="BHC17" s="11"/>
      <c r="BHD17" s="11"/>
      <c r="BHE17" s="11"/>
      <c r="BHF17" s="11"/>
      <c r="BHG17" s="11"/>
      <c r="BHH17" s="11"/>
      <c r="BHI17" s="11"/>
      <c r="BHJ17" s="11"/>
      <c r="BHK17" s="11"/>
      <c r="BHL17" s="11"/>
      <c r="BHM17" s="11"/>
      <c r="BHN17" s="11"/>
      <c r="BHO17" s="11"/>
      <c r="BHP17" s="11"/>
      <c r="BHQ17" s="11"/>
      <c r="BHR17" s="11"/>
      <c r="BHS17" s="11"/>
      <c r="BHT17" s="11"/>
      <c r="BHU17" s="11"/>
      <c r="BHV17" s="11"/>
      <c r="BHW17" s="11"/>
      <c r="BHX17" s="11"/>
      <c r="BHY17" s="11"/>
      <c r="BHZ17" s="11"/>
      <c r="BIA17" s="11"/>
      <c r="BIB17" s="11"/>
      <c r="BIC17" s="11"/>
      <c r="BID17" s="11"/>
      <c r="BIE17" s="11"/>
      <c r="BIF17" s="11"/>
      <c r="BIG17" s="11"/>
      <c r="BIH17" s="11"/>
      <c r="BII17" s="11"/>
      <c r="BIJ17" s="11"/>
      <c r="BIK17" s="11"/>
      <c r="BIL17" s="11"/>
      <c r="BIM17" s="11"/>
      <c r="BIN17" s="11"/>
      <c r="BIO17" s="11"/>
      <c r="BIP17" s="11"/>
      <c r="BIQ17" s="11"/>
      <c r="BIR17" s="11"/>
      <c r="BIS17" s="11"/>
      <c r="BIT17" s="11"/>
      <c r="BIU17" s="11"/>
      <c r="BIV17" s="11"/>
      <c r="BIW17" s="11"/>
      <c r="BIX17" s="11"/>
      <c r="BIY17" s="11"/>
      <c r="BIZ17" s="11"/>
      <c r="BJA17" s="11"/>
      <c r="BJB17" s="11"/>
      <c r="BJC17" s="11"/>
      <c r="BJD17" s="11"/>
      <c r="BJE17" s="11"/>
      <c r="BJF17" s="11"/>
      <c r="BJG17" s="11"/>
      <c r="BJH17" s="11"/>
      <c r="BJI17" s="11"/>
      <c r="BJJ17" s="11"/>
      <c r="BJK17" s="11"/>
      <c r="BJL17" s="11"/>
      <c r="BJM17" s="11"/>
      <c r="BJN17" s="11"/>
      <c r="BJO17" s="11"/>
      <c r="BJP17" s="11"/>
      <c r="BJQ17" s="11"/>
      <c r="BJR17" s="11"/>
      <c r="BJS17" s="11"/>
      <c r="BJT17" s="11"/>
      <c r="BJU17" s="11"/>
      <c r="BJV17" s="11"/>
      <c r="BJW17" s="11"/>
      <c r="BJX17" s="11"/>
      <c r="BJY17" s="11"/>
      <c r="BJZ17" s="11"/>
      <c r="BKA17" s="11"/>
      <c r="BKB17" s="11"/>
    </row>
    <row r="18" spans="1:1640" x14ac:dyDescent="0.2">
      <c r="A18" s="5" t="s">
        <v>2513</v>
      </c>
      <c r="B18" s="9" t="s">
        <v>2492</v>
      </c>
      <c r="C18" s="9" t="s">
        <v>2493</v>
      </c>
      <c r="D18" s="10">
        <v>132697</v>
      </c>
      <c r="E18" s="10">
        <v>97012</v>
      </c>
      <c r="F18" s="9">
        <v>25</v>
      </c>
      <c r="G18" s="9">
        <v>0</v>
      </c>
      <c r="H18" s="9">
        <v>153</v>
      </c>
      <c r="I18" s="9">
        <v>110</v>
      </c>
      <c r="J18" s="10">
        <v>1069</v>
      </c>
      <c r="K18" s="9">
        <v>0</v>
      </c>
      <c r="L18" s="10">
        <v>30458</v>
      </c>
      <c r="M18" s="9">
        <v>0</v>
      </c>
      <c r="N18" s="9">
        <v>0</v>
      </c>
      <c r="O18" s="10">
        <v>64208</v>
      </c>
      <c r="P18" s="9">
        <v>248</v>
      </c>
      <c r="Q18" s="9">
        <v>0</v>
      </c>
      <c r="R18" s="9">
        <v>0</v>
      </c>
      <c r="S18" s="10">
        <v>29834</v>
      </c>
      <c r="T18" s="10">
        <v>58220</v>
      </c>
      <c r="U18" s="10">
        <v>4820</v>
      </c>
      <c r="V18" s="9"/>
      <c r="W18" s="9"/>
      <c r="X18" s="9"/>
      <c r="Y18" s="9"/>
      <c r="Z18" s="10">
        <v>25911</v>
      </c>
      <c r="AA18" s="10">
        <v>63023</v>
      </c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10">
        <v>68784</v>
      </c>
      <c r="CB18" s="9"/>
      <c r="CC18" s="9"/>
      <c r="CD18" s="22"/>
      <c r="CE18" s="22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10">
        <v>38985</v>
      </c>
      <c r="HQ18" s="10">
        <v>17763</v>
      </c>
      <c r="HR18" s="10">
        <v>22068</v>
      </c>
      <c r="HS18" s="10">
        <v>9478</v>
      </c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/>
      <c r="II18" s="9"/>
      <c r="IJ18" s="9"/>
      <c r="IK18" s="9"/>
      <c r="IL18" s="9"/>
      <c r="IM18" s="9"/>
      <c r="IN18" s="9"/>
      <c r="IO18" s="9"/>
      <c r="IP18" s="9"/>
      <c r="IQ18" s="9"/>
      <c r="IR18" s="9"/>
      <c r="IS18" s="9"/>
      <c r="IT18" s="9"/>
      <c r="IU18" s="9"/>
      <c r="IV18" s="9"/>
      <c r="IW18" s="9"/>
      <c r="IX18" s="9"/>
      <c r="IY18" s="9"/>
      <c r="IZ18" s="9"/>
      <c r="JA18" s="9"/>
      <c r="JB18" s="9"/>
      <c r="JC18" s="9"/>
      <c r="JD18" s="9"/>
      <c r="JE18" s="9"/>
      <c r="JF18" s="9"/>
      <c r="JG18" s="9"/>
      <c r="JH18" s="9"/>
      <c r="JI18" s="9"/>
      <c r="JJ18" s="9"/>
      <c r="JK18" s="9"/>
      <c r="JL18" s="9"/>
      <c r="JM18" s="9"/>
      <c r="JN18" s="9"/>
      <c r="JO18" s="9"/>
      <c r="JP18" s="9"/>
      <c r="JQ18" s="9"/>
      <c r="JR18" s="9"/>
      <c r="JS18" s="9"/>
      <c r="JT18" s="9"/>
      <c r="JU18" s="9"/>
      <c r="JV18" s="9"/>
      <c r="JW18" s="9"/>
      <c r="JX18" s="9"/>
      <c r="JY18" s="9"/>
      <c r="JZ18" s="9"/>
      <c r="KA18" s="9"/>
      <c r="KB18" s="9"/>
      <c r="KC18" s="9"/>
      <c r="KD18" s="9"/>
      <c r="KE18" s="9"/>
      <c r="KF18" s="10">
        <v>55293</v>
      </c>
      <c r="KG18" s="10">
        <v>17544</v>
      </c>
      <c r="KH18" s="10">
        <v>45584</v>
      </c>
      <c r="KI18" s="10">
        <v>27155</v>
      </c>
      <c r="KJ18" s="10">
        <v>17469</v>
      </c>
      <c r="KK18" s="10">
        <v>54880</v>
      </c>
      <c r="KL18" s="10">
        <v>21713</v>
      </c>
      <c r="KM18" s="10">
        <v>64026</v>
      </c>
      <c r="KN18" s="10">
        <v>21400</v>
      </c>
      <c r="KO18" s="10">
        <v>65294</v>
      </c>
      <c r="KP18" s="9"/>
      <c r="KQ18" s="9"/>
      <c r="KR18" s="9"/>
      <c r="KS18" s="9"/>
      <c r="KT18" s="9"/>
      <c r="KU18" s="9"/>
      <c r="KV18" s="9"/>
      <c r="KW18" s="9"/>
      <c r="KX18" s="9"/>
      <c r="KY18" s="9"/>
      <c r="KZ18" s="9"/>
      <c r="LA18" s="9"/>
      <c r="LB18" s="9"/>
      <c r="LC18" s="9"/>
      <c r="LD18" s="9"/>
      <c r="LE18" s="9"/>
      <c r="LF18" s="9"/>
      <c r="LG18" s="9"/>
      <c r="LH18" s="9"/>
      <c r="LI18" s="9"/>
      <c r="LJ18" s="9"/>
      <c r="LK18" s="9"/>
      <c r="LL18" s="9"/>
      <c r="LM18" s="9"/>
      <c r="LN18" s="9"/>
      <c r="LO18" s="9"/>
      <c r="LP18" s="9"/>
      <c r="LQ18" s="9"/>
      <c r="LR18" s="9"/>
      <c r="LS18" s="9"/>
      <c r="LT18" s="9"/>
      <c r="LU18" s="10">
        <v>57917</v>
      </c>
      <c r="LV18" s="10">
        <v>15614</v>
      </c>
      <c r="LW18" s="10">
        <v>52502</v>
      </c>
      <c r="LX18" s="9"/>
      <c r="LY18" s="9"/>
      <c r="LZ18" s="9"/>
      <c r="MA18" s="9"/>
      <c r="MB18" s="9"/>
      <c r="MC18" s="9"/>
      <c r="MD18" s="9"/>
      <c r="ME18" s="9"/>
      <c r="MF18" s="9"/>
      <c r="MG18" s="9"/>
      <c r="MH18" s="9"/>
      <c r="MI18" s="9"/>
      <c r="MJ18" s="9"/>
      <c r="MK18" s="9"/>
      <c r="ML18" s="10">
        <v>17707</v>
      </c>
      <c r="MM18" s="10">
        <v>50774</v>
      </c>
      <c r="MN18" s="9"/>
      <c r="MO18" s="9"/>
      <c r="MP18" s="9"/>
      <c r="MQ18" s="9"/>
      <c r="MR18" s="9"/>
      <c r="MS18" s="9"/>
      <c r="MT18" s="9"/>
      <c r="MU18" s="9"/>
      <c r="MV18" s="9"/>
      <c r="MW18" s="9"/>
      <c r="MX18" s="9"/>
      <c r="MY18" s="9"/>
      <c r="MZ18" s="9"/>
      <c r="NA18" s="9"/>
      <c r="NB18" s="9"/>
      <c r="NC18" s="9"/>
      <c r="ND18" s="9"/>
      <c r="NE18" s="9"/>
      <c r="NF18" s="9"/>
      <c r="NG18" s="9"/>
      <c r="NH18" s="9"/>
      <c r="NI18" s="10">
        <v>67041</v>
      </c>
      <c r="NJ18" s="9"/>
      <c r="NK18" s="9"/>
      <c r="NL18" s="9"/>
      <c r="NM18" s="9"/>
      <c r="NN18" s="9"/>
      <c r="NO18" s="9"/>
      <c r="NP18" s="9"/>
      <c r="NQ18" s="9"/>
      <c r="NR18" s="9"/>
      <c r="NS18" s="9"/>
      <c r="NT18" s="9"/>
      <c r="NU18" s="9"/>
      <c r="NV18" s="9"/>
      <c r="NW18" s="9"/>
      <c r="NX18" s="9"/>
      <c r="NY18" s="9"/>
      <c r="NZ18" s="9"/>
      <c r="OA18" s="9"/>
      <c r="OB18" s="9"/>
      <c r="OC18" s="9"/>
      <c r="OD18" s="9"/>
      <c r="OE18" s="9"/>
      <c r="OF18" s="9"/>
      <c r="OG18" s="9"/>
      <c r="OH18" s="9"/>
      <c r="OI18" s="9"/>
      <c r="OJ18" s="9"/>
      <c r="OK18" s="9"/>
      <c r="OL18" s="9"/>
      <c r="OM18" s="9"/>
      <c r="ON18" s="9"/>
      <c r="OO18" s="9"/>
      <c r="OP18" s="9"/>
      <c r="OQ18" s="9"/>
      <c r="OR18" s="9"/>
      <c r="OS18" s="9"/>
      <c r="OT18" s="9"/>
      <c r="OU18" s="9"/>
      <c r="OV18" s="9"/>
      <c r="OW18" s="9"/>
      <c r="OX18" s="9"/>
      <c r="OY18" s="9"/>
      <c r="OZ18" s="9"/>
      <c r="PA18" s="9"/>
      <c r="PB18" s="9"/>
      <c r="PC18" s="9"/>
      <c r="PD18" s="9"/>
      <c r="PE18" s="9"/>
      <c r="PF18" s="9"/>
      <c r="PG18" s="9"/>
      <c r="PH18" s="9"/>
      <c r="PI18" s="9"/>
      <c r="PJ18" s="9"/>
      <c r="PK18" s="9"/>
      <c r="PL18" s="9"/>
      <c r="PM18" s="9"/>
      <c r="PN18" s="9"/>
      <c r="PO18" s="9"/>
      <c r="PP18" s="9"/>
      <c r="PQ18" s="9"/>
      <c r="PR18" s="9"/>
      <c r="PS18" s="9"/>
      <c r="PT18" s="9"/>
      <c r="PU18" s="9"/>
      <c r="PV18" s="9"/>
      <c r="PW18" s="9"/>
      <c r="PX18" s="9"/>
      <c r="PY18" s="9"/>
      <c r="PZ18" s="9"/>
      <c r="QA18" s="9"/>
      <c r="QB18" s="9"/>
      <c r="QC18" s="9"/>
      <c r="QD18" s="9"/>
      <c r="QE18" s="9"/>
      <c r="QF18" s="9"/>
      <c r="QG18" s="9"/>
      <c r="QH18" s="9"/>
      <c r="QI18" s="9"/>
      <c r="QJ18" s="9"/>
      <c r="QK18" s="9"/>
      <c r="QL18" s="9"/>
      <c r="QM18" s="9"/>
      <c r="QN18" s="9"/>
      <c r="QO18" s="9"/>
      <c r="QP18" s="9"/>
      <c r="QQ18" s="9"/>
      <c r="QR18" s="9"/>
      <c r="QS18" s="9"/>
      <c r="QT18" s="9"/>
      <c r="QU18" s="9"/>
      <c r="QV18" s="9"/>
      <c r="QW18" s="9"/>
      <c r="QX18" s="9"/>
      <c r="QY18" s="9"/>
      <c r="QZ18" s="9"/>
      <c r="RA18" s="9"/>
      <c r="RB18" s="9"/>
      <c r="RC18" s="9"/>
      <c r="RD18" s="9"/>
      <c r="RE18" s="9"/>
      <c r="RF18" s="9"/>
      <c r="RG18" s="9"/>
      <c r="RH18" s="9"/>
      <c r="RI18" s="9"/>
      <c r="RJ18" s="9"/>
      <c r="RK18" s="9"/>
      <c r="RL18" s="9"/>
      <c r="RM18" s="9"/>
      <c r="RN18" s="9"/>
      <c r="RO18" s="9"/>
      <c r="RP18" s="9"/>
      <c r="RQ18" s="9"/>
      <c r="RR18" s="9"/>
      <c r="RS18" s="9"/>
      <c r="RT18" s="9"/>
      <c r="RU18" s="9"/>
      <c r="RV18" s="9"/>
      <c r="RW18" s="9"/>
      <c r="RX18" s="9"/>
      <c r="RY18" s="9"/>
      <c r="RZ18" s="9"/>
      <c r="SA18" s="9"/>
      <c r="SB18" s="9"/>
      <c r="SC18" s="9"/>
      <c r="SD18" s="9"/>
      <c r="SE18" s="9"/>
      <c r="SF18" s="9"/>
      <c r="SG18" s="9"/>
      <c r="SH18" s="9"/>
      <c r="SI18" s="9"/>
      <c r="SJ18" s="9"/>
      <c r="SK18" s="9"/>
      <c r="SL18" s="9"/>
      <c r="SM18" s="9"/>
      <c r="SN18" s="9"/>
      <c r="SO18" s="9"/>
      <c r="SP18" s="9"/>
      <c r="SQ18" s="9"/>
      <c r="SR18" s="9"/>
      <c r="SS18" s="9"/>
      <c r="ST18" s="9"/>
      <c r="SU18" s="10">
        <v>65465</v>
      </c>
      <c r="SV18" s="10">
        <v>66519</v>
      </c>
      <c r="SW18" s="10">
        <v>27623</v>
      </c>
      <c r="SX18" s="10">
        <v>57464</v>
      </c>
      <c r="SY18" s="9"/>
      <c r="SZ18" s="9"/>
      <c r="TA18" s="9"/>
      <c r="TB18" s="9"/>
      <c r="TC18" s="9"/>
      <c r="TD18" s="9"/>
      <c r="TE18" s="9"/>
      <c r="TF18" s="9"/>
      <c r="TG18" s="9"/>
      <c r="TH18" s="9"/>
      <c r="TI18" s="9"/>
      <c r="TJ18" s="9"/>
      <c r="TK18" s="9"/>
      <c r="TL18" s="9"/>
      <c r="TM18" s="9"/>
      <c r="TN18" s="9"/>
      <c r="TO18" s="9"/>
      <c r="TP18" s="9"/>
      <c r="TQ18" s="9"/>
      <c r="TR18" s="9"/>
      <c r="TS18" s="9"/>
      <c r="TT18" s="9"/>
      <c r="TU18" s="9"/>
      <c r="TV18" s="9"/>
      <c r="TW18" s="9"/>
      <c r="TX18" s="9"/>
      <c r="TY18" s="9"/>
      <c r="TZ18" s="9"/>
      <c r="UA18" s="9"/>
      <c r="UB18" s="9"/>
      <c r="UC18" s="9"/>
      <c r="UD18" s="9"/>
      <c r="UE18" s="9"/>
      <c r="UF18" s="9"/>
      <c r="UG18" s="9"/>
      <c r="UH18" s="9"/>
      <c r="UI18" s="9"/>
      <c r="UJ18" s="9"/>
      <c r="UK18" s="9"/>
      <c r="UL18" s="9"/>
      <c r="UM18" s="9"/>
      <c r="UN18" s="9"/>
      <c r="UO18" s="9"/>
      <c r="UP18" s="9"/>
      <c r="UQ18" s="9"/>
      <c r="UR18" s="9"/>
      <c r="US18" s="9"/>
      <c r="UT18" s="9"/>
      <c r="UU18" s="9"/>
      <c r="UV18" s="9"/>
      <c r="UW18" s="9"/>
      <c r="UX18" s="9"/>
      <c r="UY18" s="9"/>
      <c r="UZ18" s="9"/>
      <c r="VA18" s="9"/>
      <c r="VB18" s="9"/>
      <c r="VC18" s="9"/>
      <c r="VD18" s="9"/>
      <c r="VE18" s="9"/>
      <c r="VF18" s="9"/>
      <c r="VG18" s="9"/>
      <c r="VH18" s="9"/>
      <c r="VI18" s="9"/>
      <c r="VJ18" s="9"/>
      <c r="VK18" s="9"/>
      <c r="VL18" s="9"/>
      <c r="VM18" s="9"/>
      <c r="VN18" s="9"/>
      <c r="VO18" s="9"/>
      <c r="VP18" s="9"/>
      <c r="VQ18" s="9"/>
      <c r="VR18" s="9"/>
      <c r="VS18" s="9"/>
      <c r="VT18" s="9"/>
      <c r="VU18" s="9"/>
      <c r="VV18" s="9"/>
      <c r="VW18" s="9"/>
      <c r="VX18" s="9"/>
      <c r="VY18" s="9"/>
      <c r="VZ18" s="9"/>
      <c r="WA18" s="9"/>
      <c r="WB18" s="9"/>
      <c r="WC18" s="9"/>
      <c r="WD18" s="9"/>
      <c r="WE18" s="9"/>
      <c r="WF18" s="9"/>
      <c r="WG18" s="9"/>
      <c r="WH18" s="9"/>
      <c r="WI18" s="9"/>
      <c r="WJ18" s="9"/>
      <c r="WK18" s="9"/>
      <c r="WL18" s="9"/>
      <c r="WM18" s="9"/>
      <c r="WN18" s="9"/>
      <c r="WO18" s="9"/>
      <c r="WP18" s="9"/>
      <c r="WQ18" s="9"/>
      <c r="WR18" s="9"/>
      <c r="WS18" s="9"/>
      <c r="WT18" s="9"/>
      <c r="WU18" s="9"/>
      <c r="WV18" s="9"/>
      <c r="WW18" s="9"/>
      <c r="WX18" s="9"/>
      <c r="WY18" s="9"/>
      <c r="WZ18" s="9"/>
      <c r="XA18" s="9"/>
      <c r="XB18" s="9"/>
      <c r="XC18" s="9"/>
      <c r="XD18" s="9"/>
      <c r="XE18" s="9"/>
      <c r="XF18" s="9"/>
      <c r="XG18" s="9"/>
      <c r="XH18" s="9"/>
      <c r="XI18" s="9"/>
      <c r="XJ18" s="9"/>
      <c r="XK18" s="9"/>
      <c r="XL18" s="9"/>
      <c r="XM18" s="9"/>
      <c r="XN18" s="9"/>
      <c r="XO18" s="9"/>
      <c r="XP18" s="9"/>
      <c r="XQ18" s="9"/>
      <c r="XR18" s="9"/>
      <c r="XS18" s="9"/>
      <c r="XT18" s="9"/>
      <c r="XU18" s="9"/>
      <c r="XV18" s="9"/>
      <c r="XW18" s="9"/>
      <c r="XX18" s="9"/>
      <c r="XY18" s="9"/>
      <c r="XZ18" s="9"/>
      <c r="YA18" s="9"/>
      <c r="YB18" s="9"/>
      <c r="YC18" s="9"/>
      <c r="YD18" s="9"/>
      <c r="YE18" s="9"/>
      <c r="YF18" s="9"/>
      <c r="YG18" s="9"/>
      <c r="YH18" s="9"/>
      <c r="YI18" s="9"/>
      <c r="YJ18" s="9"/>
      <c r="YK18" s="9"/>
      <c r="YL18" s="9"/>
      <c r="YM18" s="9"/>
      <c r="YN18" s="9"/>
      <c r="YO18" s="9"/>
      <c r="YP18" s="9"/>
      <c r="YQ18" s="9"/>
      <c r="YR18" s="9"/>
      <c r="YS18" s="9"/>
      <c r="YT18" s="9"/>
      <c r="YU18" s="9"/>
      <c r="YV18" s="9"/>
      <c r="YW18" s="9"/>
      <c r="YX18" s="9"/>
      <c r="YY18" s="9"/>
      <c r="YZ18" s="9"/>
      <c r="ZA18" s="9"/>
      <c r="ZB18" s="9"/>
      <c r="ZC18" s="9"/>
      <c r="ZD18" s="9"/>
      <c r="ZE18" s="9"/>
      <c r="ZF18" s="9"/>
      <c r="ZG18" s="9"/>
      <c r="ZH18" s="9"/>
      <c r="ZI18" s="9"/>
      <c r="ZJ18" s="9"/>
      <c r="ZK18" s="9"/>
      <c r="ZL18" s="9"/>
      <c r="ZM18" s="9"/>
      <c r="ZN18" s="9"/>
      <c r="ZO18" s="9"/>
      <c r="ZP18" s="9"/>
      <c r="ZQ18" s="9"/>
      <c r="ZR18" s="9"/>
      <c r="ZS18" s="9"/>
      <c r="ZT18" s="9"/>
      <c r="ZU18" s="9"/>
      <c r="ZV18" s="9"/>
      <c r="ZW18" s="9"/>
      <c r="ZX18" s="9"/>
      <c r="ZY18" s="9"/>
      <c r="ZZ18" s="9"/>
      <c r="AAA18" s="9"/>
      <c r="AAB18" s="9"/>
      <c r="AAC18" s="9"/>
      <c r="AAD18" s="9"/>
      <c r="AAE18" s="9"/>
      <c r="AAF18" s="9"/>
      <c r="AAG18" s="9"/>
      <c r="AAH18" s="9"/>
      <c r="AAI18" s="9"/>
      <c r="AAJ18" s="9"/>
      <c r="AAK18" s="9"/>
      <c r="AAL18" s="9"/>
      <c r="AAM18" s="9"/>
      <c r="AAN18" s="9"/>
      <c r="AAO18" s="9"/>
      <c r="AAP18" s="9"/>
      <c r="AAQ18" s="9"/>
      <c r="AAR18" s="9"/>
      <c r="AAS18" s="9"/>
      <c r="AAT18" s="9"/>
      <c r="AAU18" s="9"/>
      <c r="AAV18" s="9"/>
      <c r="AAW18" s="9"/>
      <c r="AAX18" s="9"/>
      <c r="AAY18" s="9"/>
      <c r="AAZ18" s="9"/>
      <c r="ABA18" s="9"/>
      <c r="ABB18" s="9"/>
      <c r="ABC18" s="9"/>
      <c r="ABD18" s="9"/>
      <c r="ABE18" s="9"/>
      <c r="ABF18" s="9"/>
      <c r="ABG18" s="9"/>
      <c r="ABH18" s="9"/>
      <c r="ABI18" s="9"/>
      <c r="ABJ18" s="9"/>
      <c r="ABK18" s="9"/>
      <c r="ABL18" s="9"/>
      <c r="ABM18" s="9"/>
      <c r="ABN18" s="9"/>
      <c r="ABO18" s="9"/>
      <c r="ABP18" s="9"/>
      <c r="ABQ18" s="9"/>
      <c r="ABR18" s="9"/>
      <c r="ABS18" s="9"/>
      <c r="ABT18" s="9"/>
      <c r="ABU18" s="9"/>
      <c r="ABV18" s="9"/>
      <c r="ABW18" s="9"/>
      <c r="ABX18" s="9"/>
      <c r="ABY18" s="9"/>
      <c r="ABZ18" s="9"/>
      <c r="ACA18" s="9"/>
      <c r="ACB18" s="9"/>
      <c r="ACC18" s="9"/>
      <c r="ACD18" s="9"/>
      <c r="ACE18" s="9"/>
      <c r="ACF18" s="9"/>
      <c r="ACG18" s="9"/>
      <c r="ACH18" s="9"/>
      <c r="ACI18" s="9"/>
      <c r="ACJ18" s="9"/>
      <c r="ACK18" s="9"/>
      <c r="ACL18" s="9"/>
      <c r="ACM18" s="9"/>
      <c r="ACN18" s="9"/>
      <c r="ACO18" s="9"/>
      <c r="ACP18" s="9"/>
      <c r="ACQ18" s="9"/>
      <c r="ACR18" s="9"/>
      <c r="ACS18" s="9"/>
      <c r="ACT18" s="9"/>
      <c r="ACU18" s="9"/>
      <c r="ACV18" s="9"/>
      <c r="ACW18" s="9"/>
      <c r="ACX18" s="9"/>
      <c r="ACY18" s="9"/>
      <c r="ACZ18" s="9"/>
      <c r="ADA18" s="9"/>
      <c r="ADB18" s="9"/>
      <c r="ADC18" s="9"/>
      <c r="ADD18" s="9"/>
      <c r="ADE18" s="9"/>
      <c r="ADF18" s="9"/>
      <c r="ADG18" s="9"/>
      <c r="ADH18" s="9"/>
      <c r="ADI18" s="9"/>
      <c r="ADJ18" s="9"/>
      <c r="ADK18" s="9"/>
      <c r="ADL18" s="9"/>
      <c r="ADM18" s="9"/>
      <c r="ADN18" s="9"/>
      <c r="ADO18" s="9"/>
      <c r="ADP18" s="9"/>
      <c r="ADQ18" s="9"/>
      <c r="ADR18" s="9"/>
      <c r="ADS18" s="9"/>
      <c r="ADT18" s="9"/>
      <c r="ADU18" s="9"/>
      <c r="ADV18" s="9"/>
      <c r="ADW18" s="9"/>
      <c r="ADX18" s="9"/>
      <c r="ADY18" s="9"/>
      <c r="ADZ18" s="9"/>
      <c r="AEA18" s="9"/>
      <c r="AEB18" s="9"/>
      <c r="AEC18" s="9"/>
      <c r="AED18" s="9"/>
      <c r="AEE18" s="9"/>
      <c r="AEF18" s="9"/>
      <c r="AEG18" s="9"/>
      <c r="AEH18" s="9"/>
      <c r="AEI18" s="9"/>
      <c r="AEJ18" s="9"/>
      <c r="AEK18" s="9"/>
      <c r="AEL18" s="9"/>
      <c r="AEM18" s="9"/>
      <c r="AEN18" s="9"/>
      <c r="AEO18" s="9"/>
      <c r="AEP18" s="9"/>
      <c r="AEQ18" s="9"/>
      <c r="AER18" s="10">
        <v>65833</v>
      </c>
      <c r="AES18" s="9"/>
      <c r="AET18" s="9"/>
      <c r="AEU18" s="9"/>
      <c r="AEV18" s="9"/>
      <c r="AEW18" s="9"/>
      <c r="AEX18" s="9"/>
      <c r="AEY18" s="9"/>
      <c r="AEZ18" s="9"/>
      <c r="AFA18" s="9"/>
      <c r="AFB18" s="9"/>
      <c r="AFC18" s="9"/>
      <c r="AFD18" s="9"/>
      <c r="AFE18" s="9"/>
      <c r="AFF18" s="9"/>
      <c r="AFG18" s="9"/>
      <c r="AFH18" s="9"/>
      <c r="AFI18" s="9"/>
      <c r="AFJ18" s="9"/>
      <c r="AFK18" s="9"/>
      <c r="AFL18" s="9"/>
      <c r="AFM18" s="9"/>
      <c r="AFN18" s="9"/>
      <c r="AFO18" s="9"/>
      <c r="AFP18" s="9"/>
      <c r="AFQ18" s="9"/>
      <c r="AFR18" s="9"/>
      <c r="AFS18" s="9"/>
      <c r="AFT18" s="9"/>
      <c r="AFU18" s="9"/>
      <c r="AFV18" s="9"/>
      <c r="AFW18" s="9"/>
      <c r="AFX18" s="9"/>
      <c r="AFY18" s="9"/>
      <c r="AFZ18" s="9"/>
      <c r="AGA18" s="9"/>
      <c r="AGB18" s="9"/>
      <c r="AGC18" s="9"/>
      <c r="AGD18" s="9"/>
      <c r="AGE18" s="9"/>
      <c r="AGF18" s="9"/>
      <c r="AGG18" s="9"/>
      <c r="AGH18" s="9"/>
      <c r="AGI18" s="9"/>
      <c r="AGJ18" s="9"/>
      <c r="AGK18" s="9"/>
      <c r="AGL18" s="9"/>
      <c r="AGM18" s="9"/>
      <c r="AGN18" s="9"/>
      <c r="AGO18" s="9"/>
      <c r="AGP18" s="9"/>
      <c r="AGQ18" s="9"/>
      <c r="AGR18" s="9"/>
      <c r="AGS18" s="9"/>
      <c r="AGT18" s="9"/>
      <c r="AGU18" s="9"/>
      <c r="AGV18" s="9"/>
      <c r="AGW18" s="9"/>
      <c r="AGX18" s="9"/>
      <c r="AGY18" s="9"/>
      <c r="AGZ18" s="9"/>
      <c r="AHA18" s="9"/>
      <c r="AHB18" s="9"/>
      <c r="AHC18" s="9"/>
      <c r="AHD18" s="9"/>
      <c r="AHE18" s="9"/>
      <c r="AHF18" s="9"/>
      <c r="AHG18" s="9"/>
      <c r="AHH18" s="9"/>
      <c r="AHI18" s="9"/>
      <c r="AHJ18" s="9"/>
      <c r="AHK18" s="9"/>
      <c r="AHL18" s="9"/>
      <c r="AHM18" s="9"/>
      <c r="AHN18" s="9"/>
      <c r="AHO18" s="9"/>
      <c r="AHP18" s="9"/>
      <c r="AHQ18" s="9"/>
      <c r="AHR18" s="9"/>
      <c r="AHS18" s="9"/>
      <c r="AHT18" s="9"/>
      <c r="AHU18" s="9"/>
      <c r="AHV18" s="9"/>
      <c r="AHW18" s="10">
        <v>48245</v>
      </c>
      <c r="AHX18" s="10">
        <v>60676</v>
      </c>
      <c r="AHY18" s="10">
        <v>27429</v>
      </c>
      <c r="AHZ18" s="10">
        <v>58220</v>
      </c>
      <c r="AIA18" s="9"/>
      <c r="AIB18" s="9"/>
      <c r="AIC18" s="9"/>
      <c r="AID18" s="9"/>
      <c r="AIE18" s="9"/>
      <c r="AIF18" s="9"/>
      <c r="AIG18" s="9"/>
      <c r="AIH18" s="9"/>
      <c r="AII18" s="9"/>
      <c r="AIJ18" s="9"/>
      <c r="AIK18" s="9"/>
      <c r="AIL18" s="9"/>
      <c r="AIM18" s="9"/>
      <c r="AIN18" s="9"/>
      <c r="AIO18" s="9"/>
      <c r="AIP18" s="9"/>
      <c r="AIQ18" s="9"/>
      <c r="AIR18" s="9"/>
      <c r="AIS18" s="9"/>
      <c r="AIT18" s="9"/>
      <c r="AIU18" s="9"/>
      <c r="AIV18" s="9"/>
      <c r="AIW18" s="9"/>
      <c r="AIX18" s="9"/>
      <c r="AIY18" s="9"/>
      <c r="AIZ18" s="9"/>
      <c r="AJA18" s="9"/>
      <c r="AJB18" s="9"/>
      <c r="AJC18" s="9"/>
      <c r="AJD18" s="9"/>
      <c r="AJE18" s="9"/>
      <c r="AJF18" s="9"/>
      <c r="AJG18" s="9"/>
      <c r="AJH18" s="9"/>
      <c r="AJI18" s="9"/>
      <c r="AJJ18" s="9"/>
      <c r="AJK18" s="9"/>
      <c r="AJL18" s="9"/>
      <c r="AJM18" s="9"/>
      <c r="AJN18" s="9"/>
      <c r="AJO18" s="9"/>
      <c r="AJP18" s="9"/>
      <c r="AJQ18" s="9"/>
      <c r="AJR18" s="9"/>
      <c r="AJS18" s="9"/>
      <c r="AJT18" s="9"/>
      <c r="AJU18" s="9"/>
      <c r="AJV18" s="9"/>
      <c r="AJW18" s="9"/>
      <c r="AJX18" s="9"/>
      <c r="AJY18" s="9"/>
      <c r="AJZ18" s="9"/>
      <c r="AKA18" s="9"/>
      <c r="AKB18" s="9"/>
      <c r="AKC18" s="9"/>
      <c r="AKD18" s="9"/>
      <c r="AKE18" s="9"/>
      <c r="AKF18" s="9"/>
      <c r="AKG18" s="9"/>
      <c r="AKH18" s="9"/>
      <c r="AKI18" s="9"/>
      <c r="AKJ18" s="9"/>
      <c r="AKK18" s="9"/>
      <c r="AKL18" s="9"/>
      <c r="AKM18" s="9"/>
      <c r="AKN18" s="9"/>
      <c r="AKO18" s="9"/>
      <c r="AKP18" s="9"/>
      <c r="AKQ18" s="9"/>
      <c r="AKR18" s="9"/>
      <c r="AKS18" s="9"/>
      <c r="AKT18" s="9"/>
      <c r="AKU18" s="9"/>
      <c r="AKV18" s="9"/>
      <c r="AKW18" s="9"/>
      <c r="AKX18" s="9"/>
      <c r="AKY18" s="9"/>
      <c r="AKZ18" s="9"/>
      <c r="ALA18" s="9"/>
      <c r="ALB18" s="9"/>
      <c r="ALC18" s="9"/>
      <c r="ALD18" s="9"/>
      <c r="ALE18" s="9"/>
      <c r="ALF18" s="9"/>
      <c r="ALG18" s="9"/>
      <c r="ALH18" s="9"/>
      <c r="ALI18" s="9"/>
      <c r="ALJ18" s="9"/>
      <c r="ALK18" s="9"/>
      <c r="ALL18" s="9"/>
      <c r="ALM18" s="9"/>
      <c r="ALN18" s="9"/>
      <c r="ALO18" s="9"/>
      <c r="ALP18" s="9"/>
      <c r="ALQ18" s="9"/>
      <c r="ALR18" s="9"/>
      <c r="ALS18" s="9"/>
      <c r="ALT18" s="9"/>
      <c r="ALU18" s="9"/>
      <c r="ALV18" s="9"/>
      <c r="ALW18" s="9"/>
      <c r="ALX18" s="9"/>
      <c r="ALY18" s="9"/>
      <c r="ALZ18" s="9"/>
      <c r="AMA18" s="9"/>
      <c r="AMB18" s="9"/>
      <c r="AMC18" s="9"/>
      <c r="AMD18" s="9"/>
      <c r="AME18" s="9"/>
      <c r="AMF18" s="9"/>
      <c r="AMG18" s="9"/>
      <c r="AMH18" s="9"/>
      <c r="AMI18" s="9"/>
      <c r="AMJ18" s="9"/>
      <c r="AMK18" s="9"/>
      <c r="AML18" s="9"/>
      <c r="AMM18" s="9"/>
      <c r="AMN18" s="9"/>
      <c r="AMO18" s="9"/>
      <c r="AMP18" s="9"/>
      <c r="AMQ18" s="9"/>
      <c r="AMR18" s="9"/>
      <c r="AMS18" s="9"/>
      <c r="AMT18" s="9"/>
      <c r="AMU18" s="9"/>
      <c r="AMV18" s="9"/>
      <c r="AMW18" s="9"/>
      <c r="AMX18" s="9"/>
      <c r="AMY18" s="9"/>
      <c r="AMZ18" s="9"/>
      <c r="ANA18" s="9"/>
      <c r="ANB18" s="9"/>
      <c r="ANC18" s="9"/>
      <c r="AND18" s="9"/>
      <c r="ANE18" s="9"/>
      <c r="ANF18" s="9"/>
      <c r="ANG18" s="9"/>
      <c r="ANH18" s="9"/>
      <c r="ANI18" s="9"/>
      <c r="ANJ18" s="9"/>
      <c r="ANK18" s="9"/>
      <c r="ANL18" s="9"/>
      <c r="ANM18" s="9"/>
      <c r="ANN18" s="9"/>
      <c r="ANO18" s="9"/>
      <c r="ANP18" s="9"/>
      <c r="ANQ18" s="9"/>
      <c r="ANR18" s="9"/>
      <c r="ANS18" s="9"/>
      <c r="ANT18" s="9"/>
      <c r="ANU18" s="9"/>
      <c r="ANV18" s="9"/>
      <c r="ANW18" s="9"/>
      <c r="ANX18" s="9"/>
      <c r="ANY18" s="9"/>
      <c r="ANZ18" s="9"/>
      <c r="AOA18" s="9"/>
      <c r="AOB18" s="9"/>
      <c r="AOC18" s="9"/>
      <c r="AOD18" s="9"/>
      <c r="AOE18" s="9"/>
      <c r="AOF18" s="9"/>
      <c r="AOG18" s="9"/>
      <c r="AOH18" s="9"/>
      <c r="AOI18" s="9"/>
      <c r="AOJ18" s="9"/>
      <c r="AOK18" s="9"/>
      <c r="AOL18" s="9"/>
      <c r="AOM18" s="9"/>
      <c r="AON18" s="9"/>
      <c r="AOO18" s="9"/>
      <c r="AOP18" s="9"/>
      <c r="AOQ18" s="9"/>
      <c r="AOR18" s="9"/>
      <c r="AOS18" s="9"/>
      <c r="AOT18" s="9"/>
      <c r="AOU18" s="9"/>
      <c r="AOV18" s="9"/>
      <c r="AOW18" s="9"/>
      <c r="AOX18" s="9"/>
      <c r="AOY18" s="9"/>
      <c r="AOZ18" s="9"/>
      <c r="APA18" s="9"/>
      <c r="APB18" s="9"/>
      <c r="APC18" s="9"/>
      <c r="APD18" s="9"/>
      <c r="APE18" s="9"/>
      <c r="APF18" s="9"/>
      <c r="APG18" s="9"/>
      <c r="APH18" s="9"/>
      <c r="API18" s="9"/>
      <c r="APJ18" s="9"/>
      <c r="APK18" s="9"/>
      <c r="APL18" s="9"/>
      <c r="APM18" s="9"/>
      <c r="APN18" s="9"/>
      <c r="APO18" s="9"/>
      <c r="APP18" s="9"/>
      <c r="APQ18" s="9"/>
      <c r="APR18" s="9"/>
      <c r="APS18" s="10">
        <v>64632</v>
      </c>
      <c r="APT18" s="9"/>
      <c r="APU18" s="9"/>
      <c r="APV18" s="9"/>
      <c r="APW18" s="9"/>
      <c r="APX18" s="9"/>
      <c r="APY18" s="9"/>
      <c r="APZ18" s="9"/>
      <c r="AQA18" s="9"/>
      <c r="AQB18" s="9"/>
      <c r="AQC18" s="9"/>
      <c r="AQD18" s="9"/>
      <c r="AQE18" s="9"/>
      <c r="AQF18" s="9"/>
      <c r="AQG18" s="9"/>
      <c r="AQH18" s="9"/>
      <c r="AQI18" s="9"/>
      <c r="AQJ18" s="9"/>
      <c r="AQK18" s="9"/>
      <c r="AQL18" s="9"/>
      <c r="AQM18" s="9"/>
      <c r="AQN18" s="9"/>
      <c r="AQO18" s="9"/>
      <c r="AQP18" s="9"/>
      <c r="AQQ18" s="9"/>
      <c r="AQR18" s="9"/>
      <c r="AQS18" s="9"/>
      <c r="AQT18" s="9"/>
      <c r="AQU18" s="9"/>
      <c r="AQV18" s="9"/>
      <c r="AQW18" s="9"/>
      <c r="AQX18" s="9"/>
      <c r="AQY18" s="9"/>
      <c r="AQZ18" s="9"/>
      <c r="ARA18" s="9"/>
      <c r="ARB18" s="9"/>
      <c r="ARC18" s="9"/>
      <c r="ARD18" s="9"/>
      <c r="ARE18" s="9"/>
      <c r="ARF18" s="9"/>
      <c r="ARG18" s="9"/>
      <c r="ARH18" s="9"/>
      <c r="ARI18" s="9"/>
      <c r="ARJ18" s="9"/>
      <c r="ARK18" s="9"/>
      <c r="ARL18" s="9"/>
      <c r="ARM18" s="9"/>
      <c r="ARN18" s="9"/>
      <c r="ARO18" s="9"/>
      <c r="ARP18" s="9"/>
      <c r="ARQ18" s="9"/>
      <c r="ARR18" s="9"/>
      <c r="ARS18" s="9"/>
      <c r="ART18" s="9"/>
      <c r="ARU18" s="9"/>
      <c r="ARV18" s="9"/>
      <c r="ARW18" s="9"/>
      <c r="ARX18" s="9"/>
      <c r="ARY18" s="9"/>
      <c r="ARZ18" s="9"/>
      <c r="ASA18" s="9"/>
      <c r="ASB18" s="9"/>
      <c r="ASC18" s="9"/>
      <c r="ASD18" s="9"/>
      <c r="ASE18" s="9"/>
      <c r="ASF18" s="9"/>
      <c r="ASG18" s="9"/>
      <c r="ASH18" s="9"/>
      <c r="ASI18" s="9"/>
      <c r="ASJ18" s="9"/>
      <c r="ASK18" s="9"/>
      <c r="ASL18" s="9"/>
      <c r="ASM18" s="9"/>
      <c r="ASN18" s="9"/>
      <c r="ASO18" s="9"/>
      <c r="ASP18" s="9"/>
      <c r="ASQ18" s="9"/>
      <c r="ASR18" s="9"/>
      <c r="ASS18" s="9"/>
      <c r="AST18" s="9"/>
      <c r="ASU18" s="9"/>
      <c r="ASV18" s="9"/>
      <c r="ASW18" s="9"/>
      <c r="ASX18" s="9"/>
      <c r="ASY18" s="9"/>
      <c r="ASZ18" s="9"/>
      <c r="ATA18" s="9"/>
      <c r="ATB18" s="9"/>
      <c r="ATC18" s="9"/>
      <c r="ATD18" s="9"/>
      <c r="ATE18" s="9"/>
      <c r="ATF18" s="9"/>
      <c r="ATG18" s="9"/>
      <c r="ATH18" s="10">
        <v>65301</v>
      </c>
      <c r="ATI18" s="9"/>
      <c r="ATJ18" s="9"/>
      <c r="ATK18" s="9"/>
      <c r="ATL18" s="9"/>
      <c r="ATM18" s="9"/>
      <c r="ATN18" s="9"/>
      <c r="ATO18" s="9"/>
      <c r="ATP18" s="9"/>
      <c r="ATQ18" s="9"/>
      <c r="ATR18" s="9"/>
      <c r="ATS18" s="9"/>
      <c r="ATT18" s="9"/>
      <c r="ATU18" s="9"/>
      <c r="ATV18" s="9"/>
      <c r="ATW18" s="9"/>
      <c r="ATX18" s="9"/>
      <c r="ATY18" s="9"/>
      <c r="ATZ18" s="9"/>
      <c r="AUA18" s="9"/>
      <c r="AUB18" s="9"/>
      <c r="AUC18" s="9"/>
      <c r="AUD18" s="9"/>
      <c r="AUE18" s="9"/>
      <c r="AUF18" s="9"/>
      <c r="AUG18" s="9"/>
      <c r="AUH18" s="9"/>
      <c r="AUI18" s="9"/>
      <c r="AUJ18" s="9"/>
      <c r="AUK18" s="9"/>
      <c r="AUL18" s="9"/>
      <c r="AUM18" s="9"/>
      <c r="AUN18" s="9"/>
      <c r="AUO18" s="9"/>
      <c r="AUP18" s="9"/>
      <c r="AUQ18" s="9"/>
      <c r="AUR18" s="9"/>
      <c r="AUS18" s="9"/>
      <c r="AUT18" s="9"/>
      <c r="AUU18" s="9"/>
      <c r="AUV18" s="9"/>
      <c r="AUW18" s="9"/>
      <c r="AUX18" s="9"/>
      <c r="AUY18" s="9"/>
      <c r="AUZ18" s="9"/>
      <c r="AVA18" s="9"/>
      <c r="AVB18" s="9"/>
      <c r="AVC18" s="9"/>
      <c r="AVD18" s="9"/>
      <c r="AVE18" s="9"/>
      <c r="AVF18" s="9"/>
      <c r="AVG18" s="9"/>
      <c r="AVH18" s="9"/>
      <c r="AVI18" s="9"/>
      <c r="AVJ18" s="9"/>
      <c r="AVK18" s="9"/>
      <c r="AVL18" s="9"/>
      <c r="AVM18" s="9"/>
      <c r="AVN18" s="9"/>
      <c r="AVO18" s="9"/>
      <c r="AVP18" s="9"/>
      <c r="AVQ18" s="9"/>
      <c r="AVR18" s="9"/>
      <c r="AVS18" s="9"/>
      <c r="AVT18" s="9"/>
      <c r="AVU18" s="9"/>
      <c r="AVV18" s="9"/>
      <c r="AVW18" s="9"/>
      <c r="AVX18" s="9"/>
      <c r="AVY18" s="9"/>
      <c r="AVZ18" s="9"/>
      <c r="AWA18" s="9"/>
      <c r="AWB18" s="9"/>
      <c r="AWC18" s="9"/>
      <c r="AWD18" s="9"/>
      <c r="AWE18" s="9"/>
      <c r="AWF18" s="9"/>
      <c r="AWG18" s="9"/>
      <c r="AWH18" s="9"/>
      <c r="AWI18" s="9"/>
      <c r="AWJ18" s="9"/>
      <c r="AWK18" s="9"/>
      <c r="AWL18" s="9"/>
      <c r="AWM18" s="9"/>
      <c r="AWN18" s="9"/>
      <c r="AWO18" s="9"/>
      <c r="AWP18" s="9"/>
      <c r="AWQ18" s="9"/>
      <c r="AWR18" s="9"/>
      <c r="AWS18" s="9"/>
      <c r="AWT18" s="9"/>
      <c r="AWU18" s="9"/>
      <c r="AWV18" s="9"/>
      <c r="AWW18" s="9"/>
      <c r="AWX18" s="9"/>
      <c r="AWY18" s="9"/>
      <c r="AWZ18" s="9"/>
      <c r="AXA18" s="9"/>
      <c r="AXB18" s="9"/>
      <c r="AXC18" s="9"/>
      <c r="AXD18" s="9"/>
      <c r="AXE18" s="9"/>
      <c r="AXF18" s="9"/>
      <c r="AXG18" s="9"/>
      <c r="AXH18" s="9"/>
      <c r="AXI18" s="9"/>
      <c r="AXJ18" s="9"/>
      <c r="AXK18" s="9"/>
      <c r="AXL18" s="9"/>
      <c r="AXM18" s="9"/>
      <c r="AXN18" s="10">
        <v>65231</v>
      </c>
      <c r="AXO18" s="9"/>
      <c r="AXP18" s="9"/>
      <c r="AXQ18" s="9"/>
      <c r="AXR18" s="9"/>
      <c r="AXS18" s="9"/>
      <c r="AXT18" s="9"/>
      <c r="AXU18" s="9"/>
      <c r="AXV18" s="9"/>
      <c r="AXW18" s="9"/>
      <c r="AXX18" s="9"/>
      <c r="AXY18" s="9"/>
      <c r="AXZ18" s="9"/>
      <c r="AYA18" s="9"/>
      <c r="AYB18" s="9"/>
      <c r="AYC18" s="9"/>
      <c r="AYD18" s="9"/>
      <c r="AYE18" s="9"/>
      <c r="AYF18" s="9"/>
      <c r="AYG18" s="9"/>
      <c r="AYH18" s="9"/>
      <c r="AYI18" s="9"/>
      <c r="AYJ18" s="9"/>
      <c r="AYK18" s="9"/>
      <c r="AYL18" s="9"/>
      <c r="AYM18" s="9"/>
      <c r="AYN18" s="9"/>
      <c r="AYO18" s="9"/>
      <c r="AYP18" s="9"/>
      <c r="AYQ18" s="9"/>
      <c r="AYR18" s="9"/>
      <c r="AYS18" s="9"/>
      <c r="AYT18" s="9"/>
      <c r="AYU18" s="9"/>
      <c r="AYV18" s="9"/>
      <c r="AYW18" s="9"/>
      <c r="AYX18" s="9"/>
      <c r="AYY18" s="9"/>
      <c r="AYZ18" s="9"/>
      <c r="AZA18" s="9"/>
      <c r="AZB18" s="9"/>
      <c r="AZC18" s="9"/>
      <c r="AZD18" s="9"/>
      <c r="AZE18" s="9"/>
      <c r="AZF18" s="9"/>
      <c r="AZG18" s="9"/>
      <c r="AZH18" s="9"/>
      <c r="AZI18" s="9"/>
      <c r="AZJ18" s="9"/>
      <c r="AZK18" s="9"/>
      <c r="AZL18" s="9"/>
      <c r="AZM18" s="9"/>
      <c r="AZN18" s="9"/>
      <c r="AZO18" s="9"/>
      <c r="AZP18" s="9"/>
      <c r="AZQ18" s="9"/>
      <c r="AZR18" s="9"/>
      <c r="AZS18" s="9"/>
      <c r="AZT18" s="9"/>
      <c r="AZU18" s="9"/>
      <c r="AZV18" s="9"/>
      <c r="AZW18" s="9"/>
      <c r="AZX18" s="9"/>
      <c r="AZY18" s="9"/>
      <c r="AZZ18" s="9"/>
      <c r="BAA18" s="9"/>
      <c r="BAB18" s="9"/>
      <c r="BAC18" s="9"/>
      <c r="BAD18" s="9"/>
      <c r="BAE18" s="9"/>
      <c r="BAF18" s="9"/>
      <c r="BAG18" s="9"/>
      <c r="BAH18" s="9"/>
      <c r="BAI18" s="9"/>
      <c r="BAJ18" s="9"/>
      <c r="BAK18" s="9"/>
      <c r="BAL18" s="9"/>
      <c r="BAM18" s="9"/>
      <c r="BAN18" s="9"/>
      <c r="BAO18" s="9"/>
      <c r="BAP18" s="9"/>
      <c r="BAQ18" s="9"/>
      <c r="BAR18" s="9"/>
      <c r="BAS18" s="9"/>
      <c r="BAT18" s="9"/>
      <c r="BAU18" s="9"/>
      <c r="BAV18" s="9"/>
      <c r="BAW18" s="9"/>
      <c r="BAX18" s="9"/>
      <c r="BAY18" s="9"/>
      <c r="BAZ18" s="9"/>
      <c r="BBA18" s="9"/>
      <c r="BBB18" s="9"/>
      <c r="BBC18" s="9"/>
      <c r="BBD18" s="9"/>
      <c r="BBE18" s="9"/>
      <c r="BBF18" s="9"/>
      <c r="BBG18" s="9"/>
      <c r="BBH18" s="9"/>
      <c r="BBI18" s="9"/>
      <c r="BBJ18" s="9"/>
      <c r="BBK18" s="9"/>
      <c r="BBL18" s="9"/>
      <c r="BBM18" s="9"/>
      <c r="BBN18" s="9"/>
      <c r="BBO18" s="9"/>
      <c r="BBP18" s="9"/>
      <c r="BBQ18" s="9"/>
      <c r="BBR18" s="9"/>
      <c r="BBS18" s="9"/>
      <c r="BBT18" s="9"/>
      <c r="BBU18" s="9"/>
      <c r="BBV18" s="9"/>
      <c r="BBW18" s="9"/>
      <c r="BBX18" s="9"/>
      <c r="BBY18" s="9"/>
      <c r="BBZ18" s="9"/>
      <c r="BCA18" s="9"/>
      <c r="BCB18" s="10">
        <v>68564</v>
      </c>
      <c r="BCC18" s="9"/>
      <c r="BCD18" s="9"/>
      <c r="BCE18" s="9"/>
      <c r="BCF18" s="9"/>
      <c r="BCG18" s="9"/>
      <c r="BCH18" s="9"/>
      <c r="BCI18" s="9"/>
      <c r="BCJ18" s="9"/>
      <c r="BCK18" s="9"/>
      <c r="BCL18" s="9"/>
      <c r="BCM18" s="9"/>
      <c r="BCN18" s="9"/>
      <c r="BCO18" s="9"/>
      <c r="BCP18" s="9"/>
      <c r="BCQ18" s="9"/>
      <c r="BCR18" s="9"/>
      <c r="BCS18" s="9"/>
      <c r="BCT18" s="9"/>
      <c r="BCU18" s="9"/>
      <c r="BCV18" s="9"/>
      <c r="BCW18" s="9"/>
      <c r="BCX18" s="9"/>
      <c r="BCY18" s="9"/>
      <c r="BCZ18" s="9"/>
      <c r="BDA18" s="9"/>
      <c r="BDB18" s="9"/>
      <c r="BDC18" s="9"/>
      <c r="BDD18" s="9"/>
      <c r="BDE18" s="9"/>
      <c r="BDF18" s="9"/>
      <c r="BDG18" s="9"/>
      <c r="BDH18" s="9"/>
      <c r="BDI18" s="9"/>
      <c r="BDJ18" s="9"/>
      <c r="BDK18" s="9"/>
      <c r="BDL18" s="9"/>
      <c r="BDM18" s="9"/>
      <c r="BDN18" s="9"/>
      <c r="BDO18" s="9"/>
      <c r="BDP18" s="9"/>
      <c r="BDQ18" s="9"/>
      <c r="BDR18" s="9"/>
      <c r="BDS18" s="9"/>
      <c r="BDT18" s="9"/>
      <c r="BDU18" s="9"/>
      <c r="BDV18" s="9"/>
      <c r="BDW18" s="9"/>
      <c r="BDX18" s="9"/>
      <c r="BDY18" s="9"/>
      <c r="BDZ18" s="9"/>
      <c r="BEA18" s="9"/>
      <c r="BEB18" s="9"/>
      <c r="BEC18" s="9"/>
      <c r="BED18" s="9"/>
      <c r="BEE18" s="9"/>
      <c r="BEF18" s="9"/>
      <c r="BEG18" s="9"/>
      <c r="BEH18" s="9"/>
      <c r="BEI18" s="9"/>
      <c r="BEJ18" s="9"/>
      <c r="BEK18" s="9"/>
      <c r="BEL18" s="9"/>
      <c r="BEM18" s="9"/>
      <c r="BEN18" s="9"/>
      <c r="BEO18" s="9"/>
      <c r="BEP18" s="9"/>
      <c r="BEQ18" s="9"/>
      <c r="BER18" s="9"/>
      <c r="BES18" s="9"/>
      <c r="BET18" s="9"/>
      <c r="BEU18" s="9"/>
      <c r="BEV18" s="9"/>
      <c r="BEW18" s="9"/>
      <c r="BEX18" s="9"/>
      <c r="BEY18" s="9"/>
      <c r="BEZ18" s="9"/>
      <c r="BFA18" s="9"/>
      <c r="BFB18" s="9"/>
      <c r="BFC18" s="9"/>
      <c r="BFD18" s="9"/>
      <c r="BFE18" s="9"/>
      <c r="BFF18" s="9"/>
      <c r="BFG18" s="9"/>
      <c r="BFH18" s="9"/>
      <c r="BFI18" s="9"/>
      <c r="BFJ18" s="9"/>
      <c r="BFK18" s="9"/>
      <c r="BFL18" s="9"/>
      <c r="BFM18" s="9"/>
      <c r="BFN18" s="9"/>
      <c r="BFO18" s="9"/>
      <c r="BFP18" s="9"/>
      <c r="BFQ18" s="9"/>
      <c r="BFR18" s="9"/>
      <c r="BFS18" s="9"/>
      <c r="BFT18" s="9"/>
      <c r="BFU18" s="9"/>
      <c r="BFV18" s="9"/>
      <c r="BFW18" s="9"/>
      <c r="BFX18" s="9"/>
      <c r="BFY18" s="9"/>
      <c r="BFZ18" s="9"/>
      <c r="BGA18" s="9"/>
      <c r="BGB18" s="9"/>
      <c r="BGC18" s="9"/>
      <c r="BGD18" s="9"/>
      <c r="BGE18" s="9"/>
      <c r="BGF18" s="9"/>
      <c r="BGG18" s="9"/>
      <c r="BGH18" s="9"/>
      <c r="BGI18" s="10">
        <v>68442</v>
      </c>
      <c r="BGJ18" s="9"/>
      <c r="BGK18" s="9"/>
      <c r="BGL18" s="9"/>
      <c r="BGM18" s="9"/>
      <c r="BGN18" s="9"/>
      <c r="BGO18" s="9"/>
      <c r="BGP18" s="9"/>
      <c r="BGQ18" s="9"/>
      <c r="BGR18" s="9"/>
      <c r="BGS18" s="9"/>
      <c r="BGT18" s="9"/>
      <c r="BGU18" s="9"/>
      <c r="BGV18" s="9"/>
      <c r="BGW18" s="9"/>
      <c r="BGX18" s="9"/>
      <c r="BGY18" s="9"/>
      <c r="BGZ18" s="9"/>
      <c r="BHA18" s="9"/>
      <c r="BHB18" s="9"/>
      <c r="BHC18" s="9"/>
      <c r="BHD18" s="9"/>
      <c r="BHE18" s="9"/>
      <c r="BHF18" s="9"/>
      <c r="BHG18" s="9"/>
      <c r="BHH18" s="9"/>
      <c r="BHI18" s="9"/>
      <c r="BHJ18" s="9"/>
      <c r="BHK18" s="9"/>
      <c r="BHL18" s="9"/>
      <c r="BHM18" s="9"/>
      <c r="BHN18" s="9"/>
      <c r="BHO18" s="9"/>
      <c r="BHP18" s="9"/>
      <c r="BHQ18" s="9"/>
      <c r="BHR18" s="9"/>
      <c r="BHS18" s="9"/>
      <c r="BHT18" s="9"/>
      <c r="BHU18" s="9"/>
      <c r="BHV18" s="9"/>
      <c r="BHW18" s="9"/>
      <c r="BHX18" s="9"/>
      <c r="BHY18" s="9"/>
      <c r="BHZ18" s="9"/>
      <c r="BIA18" s="9"/>
      <c r="BIB18" s="9"/>
      <c r="BIC18" s="9"/>
      <c r="BID18" s="9"/>
      <c r="BIE18" s="9"/>
      <c r="BIF18" s="9"/>
      <c r="BIG18" s="9"/>
      <c r="BIH18" s="9"/>
      <c r="BII18" s="9"/>
      <c r="BIJ18" s="9"/>
      <c r="BIK18" s="9"/>
      <c r="BIL18" s="9"/>
      <c r="BIM18" s="9"/>
      <c r="BIN18" s="9"/>
      <c r="BIO18" s="9"/>
      <c r="BIP18" s="9"/>
      <c r="BIQ18" s="9"/>
      <c r="BIR18" s="9"/>
      <c r="BIS18" s="9"/>
      <c r="BIT18" s="9"/>
      <c r="BIU18" s="9"/>
      <c r="BIV18" s="9"/>
      <c r="BIW18" s="9"/>
      <c r="BIX18" s="9"/>
      <c r="BIY18" s="9"/>
      <c r="BIZ18" s="9"/>
      <c r="BJA18" s="9"/>
      <c r="BJB18" s="9"/>
      <c r="BJC18" s="9"/>
      <c r="BJD18" s="9"/>
      <c r="BJE18" s="9"/>
      <c r="BJF18" s="9"/>
      <c r="BJG18" s="9"/>
      <c r="BJH18" s="9"/>
      <c r="BJI18" s="9"/>
      <c r="BJJ18" s="9"/>
      <c r="BJK18" s="9"/>
      <c r="BJL18" s="9"/>
      <c r="BJM18" s="9"/>
      <c r="BJN18" s="9"/>
      <c r="BJO18" s="9"/>
      <c r="BJP18" s="9"/>
      <c r="BJQ18" s="9"/>
      <c r="BJR18" s="9"/>
      <c r="BJS18" s="9"/>
      <c r="BJT18" s="9"/>
      <c r="BJU18" s="9"/>
      <c r="BJV18" s="9"/>
      <c r="BJW18" s="9"/>
      <c r="BJX18" s="9"/>
      <c r="BJY18" s="9"/>
      <c r="BJZ18" s="9"/>
      <c r="BKA18" s="9"/>
      <c r="BKB18" s="9"/>
    </row>
    <row r="19" spans="1:1640" x14ac:dyDescent="0.2">
      <c r="A19" s="1" t="s">
        <v>2514</v>
      </c>
      <c r="B19" s="11" t="s">
        <v>2492</v>
      </c>
      <c r="C19" s="11" t="s">
        <v>2493</v>
      </c>
      <c r="D19" s="12">
        <v>26587</v>
      </c>
      <c r="E19" s="12">
        <v>18329</v>
      </c>
      <c r="F19" s="11">
        <v>13</v>
      </c>
      <c r="G19" s="11">
        <v>0</v>
      </c>
      <c r="H19" s="11">
        <v>45</v>
      </c>
      <c r="I19" s="11">
        <v>34</v>
      </c>
      <c r="J19" s="11">
        <v>195</v>
      </c>
      <c r="K19" s="11">
        <v>0</v>
      </c>
      <c r="L19" s="12">
        <v>5791</v>
      </c>
      <c r="M19" s="11">
        <v>0</v>
      </c>
      <c r="N19" s="11">
        <v>0</v>
      </c>
      <c r="O19" s="12">
        <v>12009</v>
      </c>
      <c r="P19" s="11">
        <v>56</v>
      </c>
      <c r="Q19" s="11">
        <v>0</v>
      </c>
      <c r="R19" s="11">
        <v>0</v>
      </c>
      <c r="S19" s="12">
        <v>5730</v>
      </c>
      <c r="T19" s="12">
        <v>11211</v>
      </c>
      <c r="U19" s="12">
        <v>1007</v>
      </c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2">
        <v>5136</v>
      </c>
      <c r="BL19" s="12">
        <v>12095</v>
      </c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2">
        <v>13227</v>
      </c>
      <c r="CD19" s="13"/>
      <c r="CE19" s="13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1"/>
      <c r="IS19" s="11"/>
      <c r="IT19" s="11"/>
      <c r="IU19" s="11"/>
      <c r="IV19" s="11"/>
      <c r="IW19" s="11"/>
      <c r="IX19" s="11"/>
      <c r="IY19" s="11"/>
      <c r="IZ19" s="11"/>
      <c r="JA19" s="11"/>
      <c r="JB19" s="11"/>
      <c r="JC19" s="11"/>
      <c r="JD19" s="11"/>
      <c r="JE19" s="11"/>
      <c r="JF19" s="11"/>
      <c r="JG19" s="11"/>
      <c r="JH19" s="11"/>
      <c r="JI19" s="11"/>
      <c r="JJ19" s="11"/>
      <c r="JK19" s="11"/>
      <c r="JL19" s="11"/>
      <c r="JM19" s="11"/>
      <c r="JN19" s="11"/>
      <c r="JO19" s="12">
        <v>5033</v>
      </c>
      <c r="JP19" s="12">
        <v>12236</v>
      </c>
      <c r="JQ19" s="11"/>
      <c r="JR19" s="11"/>
      <c r="JS19" s="11"/>
      <c r="JT19" s="11"/>
      <c r="JU19" s="11"/>
      <c r="JV19" s="11"/>
      <c r="JW19" s="11"/>
      <c r="JX19" s="11"/>
      <c r="JY19" s="11"/>
      <c r="JZ19" s="11"/>
      <c r="KA19" s="11"/>
      <c r="KB19" s="11"/>
      <c r="KC19" s="11"/>
      <c r="KD19" s="11"/>
      <c r="KE19" s="11"/>
      <c r="KF19" s="12">
        <v>9623</v>
      </c>
      <c r="KG19" s="12">
        <v>4189</v>
      </c>
      <c r="KH19" s="12">
        <v>7424</v>
      </c>
      <c r="KI19" s="12">
        <v>6320</v>
      </c>
      <c r="KJ19" s="12">
        <v>3360</v>
      </c>
      <c r="KK19" s="12">
        <v>10352</v>
      </c>
      <c r="KL19" s="12">
        <v>4145</v>
      </c>
      <c r="KM19" s="12">
        <v>12124</v>
      </c>
      <c r="KN19" s="12">
        <v>4284</v>
      </c>
      <c r="KO19" s="12">
        <v>12592</v>
      </c>
      <c r="KP19" s="11"/>
      <c r="KQ19" s="11"/>
      <c r="KR19" s="11"/>
      <c r="KS19" s="11"/>
      <c r="KT19" s="11"/>
      <c r="KU19" s="11"/>
      <c r="KV19" s="11"/>
      <c r="KW19" s="11"/>
      <c r="KX19" s="11"/>
      <c r="KY19" s="11"/>
      <c r="KZ19" s="11"/>
      <c r="LA19" s="11"/>
      <c r="LB19" s="11"/>
      <c r="LC19" s="11"/>
      <c r="LD19" s="11"/>
      <c r="LE19" s="11"/>
      <c r="LF19" s="11"/>
      <c r="LG19" s="11"/>
      <c r="LH19" s="11"/>
      <c r="LI19" s="11"/>
      <c r="LJ19" s="11"/>
      <c r="LK19" s="11"/>
      <c r="LL19" s="11"/>
      <c r="LM19" s="11"/>
      <c r="LN19" s="11"/>
      <c r="LO19" s="11"/>
      <c r="LP19" s="11"/>
      <c r="LQ19" s="11"/>
      <c r="LR19" s="11"/>
      <c r="LS19" s="11"/>
      <c r="LT19" s="11"/>
      <c r="LU19" s="12">
        <v>11346</v>
      </c>
      <c r="LV19" s="12">
        <v>3262</v>
      </c>
      <c r="LW19" s="12">
        <v>9750</v>
      </c>
      <c r="LX19" s="11"/>
      <c r="LY19" s="11"/>
      <c r="LZ19" s="11"/>
      <c r="MA19" s="11"/>
      <c r="MB19" s="11"/>
      <c r="MC19" s="11"/>
      <c r="MD19" s="11"/>
      <c r="ME19" s="11"/>
      <c r="MF19" s="11"/>
      <c r="MG19" s="11"/>
      <c r="MH19" s="11"/>
      <c r="MI19" s="11"/>
      <c r="MJ19" s="11"/>
      <c r="MK19" s="11"/>
      <c r="ML19" s="12">
        <v>3389</v>
      </c>
      <c r="MM19" s="12">
        <v>9272</v>
      </c>
      <c r="MN19" s="11"/>
      <c r="MO19" s="11"/>
      <c r="MP19" s="11"/>
      <c r="MQ19" s="11"/>
      <c r="MR19" s="11"/>
      <c r="MS19" s="11"/>
      <c r="MT19" s="11"/>
      <c r="MU19" s="11"/>
      <c r="MV19" s="11"/>
      <c r="MW19" s="11"/>
      <c r="MX19" s="11"/>
      <c r="MY19" s="11"/>
      <c r="MZ19" s="11"/>
      <c r="NA19" s="11"/>
      <c r="NB19" s="11"/>
      <c r="NC19" s="11"/>
      <c r="ND19" s="11"/>
      <c r="NE19" s="11"/>
      <c r="NF19" s="11"/>
      <c r="NG19" s="11"/>
      <c r="NH19" s="11"/>
      <c r="NI19" s="11"/>
      <c r="NJ19" s="12">
        <v>13397</v>
      </c>
      <c r="NK19" s="11"/>
      <c r="NL19" s="11"/>
      <c r="NM19" s="11"/>
      <c r="NN19" s="11"/>
      <c r="NO19" s="11"/>
      <c r="NP19" s="11"/>
      <c r="NQ19" s="11"/>
      <c r="NR19" s="11"/>
      <c r="NS19" s="11"/>
      <c r="NT19" s="11"/>
      <c r="NU19" s="11"/>
      <c r="NV19" s="11"/>
      <c r="NW19" s="11"/>
      <c r="NX19" s="11"/>
      <c r="NY19" s="11"/>
      <c r="NZ19" s="11"/>
      <c r="OA19" s="11"/>
      <c r="OB19" s="11"/>
      <c r="OC19" s="11"/>
      <c r="OD19" s="11"/>
      <c r="OE19" s="11"/>
      <c r="OF19" s="11"/>
      <c r="OG19" s="11"/>
      <c r="OH19" s="11"/>
      <c r="OI19" s="11"/>
      <c r="OJ19" s="11"/>
      <c r="OK19" s="11"/>
      <c r="OL19" s="11"/>
      <c r="OM19" s="11"/>
      <c r="ON19" s="11"/>
      <c r="OO19" s="11"/>
      <c r="OP19" s="11"/>
      <c r="OQ19" s="11"/>
      <c r="OR19" s="11"/>
      <c r="OS19" s="11"/>
      <c r="OT19" s="11"/>
      <c r="OU19" s="11"/>
      <c r="OV19" s="11"/>
      <c r="OW19" s="11"/>
      <c r="OX19" s="11"/>
      <c r="OY19" s="11"/>
      <c r="OZ19" s="11"/>
      <c r="PA19" s="11"/>
      <c r="PB19" s="11"/>
      <c r="PC19" s="11"/>
      <c r="PD19" s="11"/>
      <c r="PE19" s="11"/>
      <c r="PF19" s="11"/>
      <c r="PG19" s="11"/>
      <c r="PH19" s="11"/>
      <c r="PI19" s="11"/>
      <c r="PJ19" s="11"/>
      <c r="PK19" s="11"/>
      <c r="PL19" s="11"/>
      <c r="PM19" s="11"/>
      <c r="PN19" s="11"/>
      <c r="PO19" s="11"/>
      <c r="PP19" s="11"/>
      <c r="PQ19" s="11"/>
      <c r="PR19" s="11"/>
      <c r="PS19" s="11"/>
      <c r="PT19" s="11"/>
      <c r="PU19" s="11"/>
      <c r="PV19" s="11"/>
      <c r="PW19" s="11"/>
      <c r="PX19" s="11"/>
      <c r="PY19" s="11"/>
      <c r="PZ19" s="11"/>
      <c r="QA19" s="11"/>
      <c r="QB19" s="11"/>
      <c r="QC19" s="11"/>
      <c r="QD19" s="11"/>
      <c r="QE19" s="11"/>
      <c r="QF19" s="11"/>
      <c r="QG19" s="11"/>
      <c r="QH19" s="11"/>
      <c r="QI19" s="11"/>
      <c r="QJ19" s="11"/>
      <c r="QK19" s="11"/>
      <c r="QL19" s="11"/>
      <c r="QM19" s="11"/>
      <c r="QN19" s="11"/>
      <c r="QO19" s="11"/>
      <c r="QP19" s="11"/>
      <c r="QQ19" s="11"/>
      <c r="QR19" s="11"/>
      <c r="QS19" s="11"/>
      <c r="QT19" s="11"/>
      <c r="QU19" s="11"/>
      <c r="QV19" s="11"/>
      <c r="QW19" s="11"/>
      <c r="QX19" s="11"/>
      <c r="QY19" s="11"/>
      <c r="QZ19" s="11"/>
      <c r="RA19" s="11"/>
      <c r="RB19" s="11"/>
      <c r="RC19" s="11"/>
      <c r="RD19" s="11"/>
      <c r="RE19" s="11"/>
      <c r="RF19" s="11"/>
      <c r="RG19" s="11"/>
      <c r="RH19" s="11"/>
      <c r="RI19" s="11"/>
      <c r="RJ19" s="11"/>
      <c r="RK19" s="11"/>
      <c r="RL19" s="11"/>
      <c r="RM19" s="11"/>
      <c r="RN19" s="11"/>
      <c r="RO19" s="11"/>
      <c r="RP19" s="11"/>
      <c r="RQ19" s="11"/>
      <c r="RR19" s="11"/>
      <c r="RS19" s="11"/>
      <c r="RT19" s="11"/>
      <c r="RU19" s="11"/>
      <c r="RV19" s="11"/>
      <c r="RW19" s="11"/>
      <c r="RX19" s="11"/>
      <c r="RY19" s="11"/>
      <c r="RZ19" s="11"/>
      <c r="SA19" s="11"/>
      <c r="SB19" s="11"/>
      <c r="SC19" s="11"/>
      <c r="SD19" s="11"/>
      <c r="SE19" s="11"/>
      <c r="SF19" s="11"/>
      <c r="SG19" s="11"/>
      <c r="SH19" s="11"/>
      <c r="SI19" s="11"/>
      <c r="SJ19" s="11"/>
      <c r="SK19" s="11"/>
      <c r="SL19" s="11"/>
      <c r="SM19" s="11"/>
      <c r="SN19" s="11"/>
      <c r="SO19" s="11"/>
      <c r="SP19" s="11"/>
      <c r="SQ19" s="11"/>
      <c r="SR19" s="11"/>
      <c r="SS19" s="11"/>
      <c r="ST19" s="11"/>
      <c r="SU19" s="11"/>
      <c r="SV19" s="11"/>
      <c r="SW19" s="11"/>
      <c r="SX19" s="11"/>
      <c r="SY19" s="12">
        <v>6265</v>
      </c>
      <c r="SZ19" s="12">
        <v>11180</v>
      </c>
      <c r="TA19" s="12">
        <v>13180</v>
      </c>
      <c r="TB19" s="11"/>
      <c r="TC19" s="11"/>
      <c r="TD19" s="11"/>
      <c r="TE19" s="11"/>
      <c r="TF19" s="11"/>
      <c r="TG19" s="11"/>
      <c r="TH19" s="11"/>
      <c r="TI19" s="11"/>
      <c r="TJ19" s="11"/>
      <c r="TK19" s="11"/>
      <c r="TL19" s="11"/>
      <c r="TM19" s="11"/>
      <c r="TN19" s="11"/>
      <c r="TO19" s="11"/>
      <c r="TP19" s="11"/>
      <c r="TQ19" s="11"/>
      <c r="TR19" s="11"/>
      <c r="TS19" s="11"/>
      <c r="TT19" s="11"/>
      <c r="TU19" s="11"/>
      <c r="TV19" s="11"/>
      <c r="TW19" s="11"/>
      <c r="TX19" s="11"/>
      <c r="TY19" s="11"/>
      <c r="TZ19" s="11"/>
      <c r="UA19" s="11"/>
      <c r="UB19" s="11"/>
      <c r="UC19" s="11"/>
      <c r="UD19" s="11"/>
      <c r="UE19" s="11"/>
      <c r="UF19" s="11"/>
      <c r="UG19" s="11"/>
      <c r="UH19" s="11"/>
      <c r="UI19" s="11"/>
      <c r="UJ19" s="11"/>
      <c r="UK19" s="11"/>
      <c r="UL19" s="11"/>
      <c r="UM19" s="11"/>
      <c r="UN19" s="11"/>
      <c r="UO19" s="11"/>
      <c r="UP19" s="11"/>
      <c r="UQ19" s="11"/>
      <c r="UR19" s="11"/>
      <c r="US19" s="11"/>
      <c r="UT19" s="11"/>
      <c r="UU19" s="11"/>
      <c r="UV19" s="11"/>
      <c r="UW19" s="11"/>
      <c r="UX19" s="11"/>
      <c r="UY19" s="11"/>
      <c r="UZ19" s="11"/>
      <c r="VA19" s="11"/>
      <c r="VB19" s="11"/>
      <c r="VC19" s="11"/>
      <c r="VD19" s="11"/>
      <c r="VE19" s="11"/>
      <c r="VF19" s="11"/>
      <c r="VG19" s="11"/>
      <c r="VH19" s="11"/>
      <c r="VI19" s="11"/>
      <c r="VJ19" s="11"/>
      <c r="VK19" s="11"/>
      <c r="VL19" s="11"/>
      <c r="VM19" s="11"/>
      <c r="VN19" s="11"/>
      <c r="VO19" s="11"/>
      <c r="VP19" s="11"/>
      <c r="VQ19" s="11"/>
      <c r="VR19" s="11"/>
      <c r="VS19" s="11"/>
      <c r="VT19" s="11"/>
      <c r="VU19" s="11"/>
      <c r="VV19" s="11"/>
      <c r="VW19" s="11"/>
      <c r="VX19" s="11"/>
      <c r="VY19" s="11"/>
      <c r="VZ19" s="11"/>
      <c r="WA19" s="11"/>
      <c r="WB19" s="11"/>
      <c r="WC19" s="11"/>
      <c r="WD19" s="11"/>
      <c r="WE19" s="11"/>
      <c r="WF19" s="11"/>
      <c r="WG19" s="11"/>
      <c r="WH19" s="11"/>
      <c r="WI19" s="11"/>
      <c r="WJ19" s="11"/>
      <c r="WK19" s="11"/>
      <c r="WL19" s="11"/>
      <c r="WM19" s="11"/>
      <c r="WN19" s="11"/>
      <c r="WO19" s="11"/>
      <c r="WP19" s="11"/>
      <c r="WQ19" s="11"/>
      <c r="WR19" s="11"/>
      <c r="WS19" s="11"/>
      <c r="WT19" s="11"/>
      <c r="WU19" s="11"/>
      <c r="WV19" s="11"/>
      <c r="WW19" s="11"/>
      <c r="WX19" s="11"/>
      <c r="WY19" s="11"/>
      <c r="WZ19" s="11"/>
      <c r="XA19" s="11"/>
      <c r="XB19" s="11"/>
      <c r="XC19" s="11"/>
      <c r="XD19" s="11"/>
      <c r="XE19" s="11"/>
      <c r="XF19" s="11"/>
      <c r="XG19" s="11"/>
      <c r="XH19" s="11"/>
      <c r="XI19" s="11"/>
      <c r="XJ19" s="11"/>
      <c r="XK19" s="11"/>
      <c r="XL19" s="11"/>
      <c r="XM19" s="11"/>
      <c r="XN19" s="11"/>
      <c r="XO19" s="11"/>
      <c r="XP19" s="11"/>
      <c r="XQ19" s="11"/>
      <c r="XR19" s="11"/>
      <c r="XS19" s="11"/>
      <c r="XT19" s="11"/>
      <c r="XU19" s="11"/>
      <c r="XV19" s="11"/>
      <c r="XW19" s="11"/>
      <c r="XX19" s="11"/>
      <c r="XY19" s="11"/>
      <c r="XZ19" s="11"/>
      <c r="YA19" s="11"/>
      <c r="YB19" s="11"/>
      <c r="YC19" s="11"/>
      <c r="YD19" s="11"/>
      <c r="YE19" s="11"/>
      <c r="YF19" s="11"/>
      <c r="YG19" s="11"/>
      <c r="YH19" s="11"/>
      <c r="YI19" s="11"/>
      <c r="YJ19" s="11"/>
      <c r="YK19" s="11"/>
      <c r="YL19" s="11"/>
      <c r="YM19" s="11"/>
      <c r="YN19" s="11"/>
      <c r="YO19" s="11"/>
      <c r="YP19" s="11"/>
      <c r="YQ19" s="11"/>
      <c r="YR19" s="11"/>
      <c r="YS19" s="11"/>
      <c r="YT19" s="11"/>
      <c r="YU19" s="11"/>
      <c r="YV19" s="11"/>
      <c r="YW19" s="11"/>
      <c r="YX19" s="11"/>
      <c r="YY19" s="11"/>
      <c r="YZ19" s="11"/>
      <c r="ZA19" s="11"/>
      <c r="ZB19" s="11"/>
      <c r="ZC19" s="11"/>
      <c r="ZD19" s="11"/>
      <c r="ZE19" s="11"/>
      <c r="ZF19" s="11"/>
      <c r="ZG19" s="11"/>
      <c r="ZH19" s="11"/>
      <c r="ZI19" s="11"/>
      <c r="ZJ19" s="11"/>
      <c r="ZK19" s="11"/>
      <c r="ZL19" s="11"/>
      <c r="ZM19" s="11"/>
      <c r="ZN19" s="11"/>
      <c r="ZO19" s="11"/>
      <c r="ZP19" s="11"/>
      <c r="ZQ19" s="11"/>
      <c r="ZR19" s="11"/>
      <c r="ZS19" s="11"/>
      <c r="ZT19" s="11"/>
      <c r="ZU19" s="11"/>
      <c r="ZV19" s="11"/>
      <c r="ZW19" s="11"/>
      <c r="ZX19" s="11"/>
      <c r="ZY19" s="11"/>
      <c r="ZZ19" s="11"/>
      <c r="AAA19" s="11"/>
      <c r="AAB19" s="11"/>
      <c r="AAC19" s="11"/>
      <c r="AAD19" s="11"/>
      <c r="AAE19" s="11"/>
      <c r="AAF19" s="11"/>
      <c r="AAG19" s="11"/>
      <c r="AAH19" s="11"/>
      <c r="AAI19" s="11"/>
      <c r="AAJ19" s="11"/>
      <c r="AAK19" s="11"/>
      <c r="AAL19" s="11"/>
      <c r="AAM19" s="11"/>
      <c r="AAN19" s="11"/>
      <c r="AAO19" s="11"/>
      <c r="AAP19" s="11"/>
      <c r="AAQ19" s="11"/>
      <c r="AAR19" s="11"/>
      <c r="AAS19" s="11"/>
      <c r="AAT19" s="11"/>
      <c r="AAU19" s="11"/>
      <c r="AAV19" s="11"/>
      <c r="AAW19" s="11"/>
      <c r="AAX19" s="11"/>
      <c r="AAY19" s="11"/>
      <c r="AAZ19" s="11"/>
      <c r="ABA19" s="11"/>
      <c r="ABB19" s="11"/>
      <c r="ABC19" s="11"/>
      <c r="ABD19" s="11"/>
      <c r="ABE19" s="11"/>
      <c r="ABF19" s="11"/>
      <c r="ABG19" s="11"/>
      <c r="ABH19" s="11"/>
      <c r="ABI19" s="11"/>
      <c r="ABJ19" s="11"/>
      <c r="ABK19" s="11"/>
      <c r="ABL19" s="11"/>
      <c r="ABM19" s="11"/>
      <c r="ABN19" s="11"/>
      <c r="ABO19" s="11"/>
      <c r="ABP19" s="11"/>
      <c r="ABQ19" s="11"/>
      <c r="ABR19" s="11"/>
      <c r="ABS19" s="11"/>
      <c r="ABT19" s="11"/>
      <c r="ABU19" s="11"/>
      <c r="ABV19" s="11"/>
      <c r="ABW19" s="11"/>
      <c r="ABX19" s="11"/>
      <c r="ABY19" s="11"/>
      <c r="ABZ19" s="11"/>
      <c r="ACA19" s="11"/>
      <c r="ACB19" s="11"/>
      <c r="ACC19" s="11"/>
      <c r="ACD19" s="11"/>
      <c r="ACE19" s="11"/>
      <c r="ACF19" s="11"/>
      <c r="ACG19" s="11"/>
      <c r="ACH19" s="11"/>
      <c r="ACI19" s="11"/>
      <c r="ACJ19" s="11"/>
      <c r="ACK19" s="11"/>
      <c r="ACL19" s="11"/>
      <c r="ACM19" s="11"/>
      <c r="ACN19" s="11"/>
      <c r="ACO19" s="11"/>
      <c r="ACP19" s="11"/>
      <c r="ACQ19" s="11"/>
      <c r="ACR19" s="11"/>
      <c r="ACS19" s="11"/>
      <c r="ACT19" s="11"/>
      <c r="ACU19" s="11"/>
      <c r="ACV19" s="11"/>
      <c r="ACW19" s="11"/>
      <c r="ACX19" s="11"/>
      <c r="ACY19" s="11"/>
      <c r="ACZ19" s="11"/>
      <c r="ADA19" s="11"/>
      <c r="ADB19" s="11"/>
      <c r="ADC19" s="11"/>
      <c r="ADD19" s="11"/>
      <c r="ADE19" s="11"/>
      <c r="ADF19" s="11"/>
      <c r="ADG19" s="11"/>
      <c r="ADH19" s="11"/>
      <c r="ADI19" s="11"/>
      <c r="ADJ19" s="11"/>
      <c r="ADK19" s="11"/>
      <c r="ADL19" s="11"/>
      <c r="ADM19" s="11"/>
      <c r="ADN19" s="11"/>
      <c r="ADO19" s="11"/>
      <c r="ADP19" s="11"/>
      <c r="ADQ19" s="11"/>
      <c r="ADR19" s="11"/>
      <c r="ADS19" s="11"/>
      <c r="ADT19" s="11"/>
      <c r="ADU19" s="11"/>
      <c r="ADV19" s="11"/>
      <c r="ADW19" s="11"/>
      <c r="ADX19" s="11"/>
      <c r="ADY19" s="11"/>
      <c r="ADZ19" s="11"/>
      <c r="AEA19" s="11"/>
      <c r="AEB19" s="11"/>
      <c r="AEC19" s="11"/>
      <c r="AED19" s="11"/>
      <c r="AEE19" s="11"/>
      <c r="AEF19" s="11"/>
      <c r="AEG19" s="11"/>
      <c r="AEH19" s="11"/>
      <c r="AEI19" s="11"/>
      <c r="AEJ19" s="11"/>
      <c r="AEK19" s="11"/>
      <c r="AEL19" s="11"/>
      <c r="AEM19" s="11"/>
      <c r="AEN19" s="11"/>
      <c r="AEO19" s="11"/>
      <c r="AEP19" s="11"/>
      <c r="AEQ19" s="11"/>
      <c r="AER19" s="11"/>
      <c r="AES19" s="12">
        <v>13435</v>
      </c>
      <c r="AET19" s="11"/>
      <c r="AEU19" s="11"/>
      <c r="AEV19" s="11"/>
      <c r="AEW19" s="11"/>
      <c r="AEX19" s="11"/>
      <c r="AEY19" s="11"/>
      <c r="AEZ19" s="11"/>
      <c r="AFA19" s="11"/>
      <c r="AFB19" s="11"/>
      <c r="AFC19" s="11"/>
      <c r="AFD19" s="11"/>
      <c r="AFE19" s="11"/>
      <c r="AFF19" s="11"/>
      <c r="AFG19" s="11"/>
      <c r="AFH19" s="11"/>
      <c r="AFI19" s="11"/>
      <c r="AFJ19" s="11"/>
      <c r="AFK19" s="11"/>
      <c r="AFL19" s="11"/>
      <c r="AFM19" s="11"/>
      <c r="AFN19" s="11"/>
      <c r="AFO19" s="11"/>
      <c r="AFP19" s="11"/>
      <c r="AFQ19" s="11"/>
      <c r="AFR19" s="11"/>
      <c r="AFS19" s="11"/>
      <c r="AFT19" s="11"/>
      <c r="AFU19" s="11"/>
      <c r="AFV19" s="11"/>
      <c r="AFW19" s="11"/>
      <c r="AFX19" s="11"/>
      <c r="AFY19" s="11"/>
      <c r="AFZ19" s="11"/>
      <c r="AGA19" s="11"/>
      <c r="AGB19" s="11"/>
      <c r="AGC19" s="11"/>
      <c r="AGD19" s="11"/>
      <c r="AGE19" s="11"/>
      <c r="AGF19" s="11"/>
      <c r="AGG19" s="11"/>
      <c r="AGH19" s="11"/>
      <c r="AGI19" s="11"/>
      <c r="AGJ19" s="11"/>
      <c r="AGK19" s="11"/>
      <c r="AGL19" s="11"/>
      <c r="AGM19" s="11"/>
      <c r="AGN19" s="11"/>
      <c r="AGO19" s="11"/>
      <c r="AGP19" s="11"/>
      <c r="AGQ19" s="11"/>
      <c r="AGR19" s="11"/>
      <c r="AGS19" s="11"/>
      <c r="AGT19" s="11"/>
      <c r="AGU19" s="11"/>
      <c r="AGV19" s="11"/>
      <c r="AGW19" s="11"/>
      <c r="AGX19" s="11"/>
      <c r="AGY19" s="11"/>
      <c r="AGZ19" s="11"/>
      <c r="AHA19" s="11"/>
      <c r="AHB19" s="11"/>
      <c r="AHC19" s="11"/>
      <c r="AHD19" s="11"/>
      <c r="AHE19" s="11"/>
      <c r="AHF19" s="11"/>
      <c r="AHG19" s="11"/>
      <c r="AHH19" s="11"/>
      <c r="AHI19" s="11"/>
      <c r="AHJ19" s="11"/>
      <c r="AHK19" s="11"/>
      <c r="AHL19" s="11"/>
      <c r="AHM19" s="11"/>
      <c r="AHN19" s="11"/>
      <c r="AHO19" s="11"/>
      <c r="AHP19" s="11"/>
      <c r="AHQ19" s="11"/>
      <c r="AHR19" s="11"/>
      <c r="AHS19" s="11"/>
      <c r="AHT19" s="11"/>
      <c r="AHU19" s="11"/>
      <c r="AHV19" s="11"/>
      <c r="AHW19" s="11"/>
      <c r="AHX19" s="11"/>
      <c r="AHY19" s="11"/>
      <c r="AHZ19" s="11"/>
      <c r="AIA19" s="12">
        <v>13288</v>
      </c>
      <c r="AIB19" s="11"/>
      <c r="AIC19" s="11"/>
      <c r="AID19" s="11"/>
      <c r="AIE19" s="11"/>
      <c r="AIF19" s="11"/>
      <c r="AIG19" s="11"/>
      <c r="AIH19" s="11"/>
      <c r="AII19" s="11"/>
      <c r="AIJ19" s="11"/>
      <c r="AIK19" s="11"/>
      <c r="AIL19" s="11"/>
      <c r="AIM19" s="11"/>
      <c r="AIN19" s="11"/>
      <c r="AIO19" s="11"/>
      <c r="AIP19" s="11"/>
      <c r="AIQ19" s="11"/>
      <c r="AIR19" s="11"/>
      <c r="AIS19" s="11"/>
      <c r="AIT19" s="11"/>
      <c r="AIU19" s="11"/>
      <c r="AIV19" s="11"/>
      <c r="AIW19" s="11"/>
      <c r="AIX19" s="11"/>
      <c r="AIY19" s="11"/>
      <c r="AIZ19" s="11"/>
      <c r="AJA19" s="11"/>
      <c r="AJB19" s="11"/>
      <c r="AJC19" s="11"/>
      <c r="AJD19" s="11"/>
      <c r="AJE19" s="11"/>
      <c r="AJF19" s="11"/>
      <c r="AJG19" s="11"/>
      <c r="AJH19" s="11"/>
      <c r="AJI19" s="11"/>
      <c r="AJJ19" s="11"/>
      <c r="AJK19" s="11"/>
      <c r="AJL19" s="11"/>
      <c r="AJM19" s="11"/>
      <c r="AJN19" s="11"/>
      <c r="AJO19" s="11"/>
      <c r="AJP19" s="11"/>
      <c r="AJQ19" s="11"/>
      <c r="AJR19" s="11"/>
      <c r="AJS19" s="11"/>
      <c r="AJT19" s="11"/>
      <c r="AJU19" s="11"/>
      <c r="AJV19" s="11"/>
      <c r="AJW19" s="11"/>
      <c r="AJX19" s="11"/>
      <c r="AJY19" s="11"/>
      <c r="AJZ19" s="11"/>
      <c r="AKA19" s="11"/>
      <c r="AKB19" s="11"/>
      <c r="AKC19" s="11"/>
      <c r="AKD19" s="11"/>
      <c r="AKE19" s="11"/>
      <c r="AKF19" s="11"/>
      <c r="AKG19" s="11"/>
      <c r="AKH19" s="11"/>
      <c r="AKI19" s="11"/>
      <c r="AKJ19" s="11"/>
      <c r="AKK19" s="11"/>
      <c r="AKL19" s="11"/>
      <c r="AKM19" s="11"/>
      <c r="AKN19" s="11"/>
      <c r="AKO19" s="11"/>
      <c r="AKP19" s="11"/>
      <c r="AKQ19" s="11"/>
      <c r="AKR19" s="11"/>
      <c r="AKS19" s="11"/>
      <c r="AKT19" s="11"/>
      <c r="AKU19" s="11"/>
      <c r="AKV19" s="11"/>
      <c r="AKW19" s="11"/>
      <c r="AKX19" s="11"/>
      <c r="AKY19" s="11"/>
      <c r="AKZ19" s="11"/>
      <c r="ALA19" s="11"/>
      <c r="ALB19" s="11"/>
      <c r="ALC19" s="11"/>
      <c r="ALD19" s="11"/>
      <c r="ALE19" s="11"/>
      <c r="ALF19" s="11"/>
      <c r="ALG19" s="11"/>
      <c r="ALH19" s="11"/>
      <c r="ALI19" s="11"/>
      <c r="ALJ19" s="11"/>
      <c r="ALK19" s="11"/>
      <c r="ALL19" s="11"/>
      <c r="ALM19" s="11"/>
      <c r="ALN19" s="11"/>
      <c r="ALO19" s="11"/>
      <c r="ALP19" s="11"/>
      <c r="ALQ19" s="11"/>
      <c r="ALR19" s="11"/>
      <c r="ALS19" s="11"/>
      <c r="ALT19" s="11"/>
      <c r="ALU19" s="11"/>
      <c r="ALV19" s="11"/>
      <c r="ALW19" s="11"/>
      <c r="ALX19" s="11"/>
      <c r="ALY19" s="11"/>
      <c r="ALZ19" s="11"/>
      <c r="AMA19" s="11"/>
      <c r="AMB19" s="11"/>
      <c r="AMC19" s="11"/>
      <c r="AMD19" s="11"/>
      <c r="AME19" s="11"/>
      <c r="AMF19" s="11"/>
      <c r="AMG19" s="11"/>
      <c r="AMH19" s="11"/>
      <c r="AMI19" s="11"/>
      <c r="AMJ19" s="11"/>
      <c r="AMK19" s="11"/>
      <c r="AML19" s="11"/>
      <c r="AMM19" s="11"/>
      <c r="AMN19" s="11"/>
      <c r="AMO19" s="11"/>
      <c r="AMP19" s="11"/>
      <c r="AMQ19" s="11"/>
      <c r="AMR19" s="11"/>
      <c r="AMS19" s="11"/>
      <c r="AMT19" s="11"/>
      <c r="AMU19" s="11"/>
      <c r="AMV19" s="11"/>
      <c r="AMW19" s="11"/>
      <c r="AMX19" s="11"/>
      <c r="AMY19" s="11"/>
      <c r="AMZ19" s="11"/>
      <c r="ANA19" s="11"/>
      <c r="ANB19" s="11"/>
      <c r="ANC19" s="11"/>
      <c r="AND19" s="11"/>
      <c r="ANE19" s="11"/>
      <c r="ANF19" s="11"/>
      <c r="ANG19" s="11"/>
      <c r="ANH19" s="11"/>
      <c r="ANI19" s="11"/>
      <c r="ANJ19" s="11"/>
      <c r="ANK19" s="11"/>
      <c r="ANL19" s="11"/>
      <c r="ANM19" s="11"/>
      <c r="ANN19" s="11"/>
      <c r="ANO19" s="11"/>
      <c r="ANP19" s="11"/>
      <c r="ANQ19" s="11"/>
      <c r="ANR19" s="11"/>
      <c r="ANS19" s="11"/>
      <c r="ANT19" s="11"/>
      <c r="ANU19" s="11"/>
      <c r="ANV19" s="11"/>
      <c r="ANW19" s="11"/>
      <c r="ANX19" s="11"/>
      <c r="ANY19" s="11"/>
      <c r="ANZ19" s="11"/>
      <c r="AOA19" s="11"/>
      <c r="AOB19" s="11"/>
      <c r="AOC19" s="11"/>
      <c r="AOD19" s="11"/>
      <c r="AOE19" s="11"/>
      <c r="AOF19" s="11"/>
      <c r="AOG19" s="11"/>
      <c r="AOH19" s="11"/>
      <c r="AOI19" s="11"/>
      <c r="AOJ19" s="11"/>
      <c r="AOK19" s="11"/>
      <c r="AOL19" s="11"/>
      <c r="AOM19" s="11"/>
      <c r="AON19" s="11"/>
      <c r="AOO19" s="11"/>
      <c r="AOP19" s="11"/>
      <c r="AOQ19" s="11"/>
      <c r="AOR19" s="11"/>
      <c r="AOS19" s="11"/>
      <c r="AOT19" s="11"/>
      <c r="AOU19" s="11"/>
      <c r="AOV19" s="11"/>
      <c r="AOW19" s="11"/>
      <c r="AOX19" s="11"/>
      <c r="AOY19" s="11"/>
      <c r="AOZ19" s="11"/>
      <c r="APA19" s="11"/>
      <c r="APB19" s="11"/>
      <c r="APC19" s="11"/>
      <c r="APD19" s="11"/>
      <c r="APE19" s="11"/>
      <c r="APF19" s="11"/>
      <c r="APG19" s="11"/>
      <c r="APH19" s="11"/>
      <c r="API19" s="11"/>
      <c r="APJ19" s="11"/>
      <c r="APK19" s="11"/>
      <c r="APL19" s="11"/>
      <c r="APM19" s="11"/>
      <c r="APN19" s="11"/>
      <c r="APO19" s="11"/>
      <c r="APP19" s="11"/>
      <c r="APQ19" s="11"/>
      <c r="APR19" s="11"/>
      <c r="APS19" s="11"/>
      <c r="APT19" s="12">
        <v>13149</v>
      </c>
      <c r="APU19" s="11"/>
      <c r="APV19" s="11"/>
      <c r="APW19" s="11"/>
      <c r="APX19" s="11"/>
      <c r="APY19" s="11"/>
      <c r="APZ19" s="11"/>
      <c r="AQA19" s="11"/>
      <c r="AQB19" s="11"/>
      <c r="AQC19" s="11"/>
      <c r="AQD19" s="11"/>
      <c r="AQE19" s="11"/>
      <c r="AQF19" s="11"/>
      <c r="AQG19" s="11"/>
      <c r="AQH19" s="11"/>
      <c r="AQI19" s="11"/>
      <c r="AQJ19" s="11"/>
      <c r="AQK19" s="11"/>
      <c r="AQL19" s="11"/>
      <c r="AQM19" s="11"/>
      <c r="AQN19" s="11"/>
      <c r="AQO19" s="11"/>
      <c r="AQP19" s="11"/>
      <c r="AQQ19" s="11"/>
      <c r="AQR19" s="11"/>
      <c r="AQS19" s="11"/>
      <c r="AQT19" s="11"/>
      <c r="AQU19" s="11"/>
      <c r="AQV19" s="11"/>
      <c r="AQW19" s="11"/>
      <c r="AQX19" s="11"/>
      <c r="AQY19" s="11"/>
      <c r="AQZ19" s="11"/>
      <c r="ARA19" s="11"/>
      <c r="ARB19" s="11"/>
      <c r="ARC19" s="11"/>
      <c r="ARD19" s="11"/>
      <c r="ARE19" s="11"/>
      <c r="ARF19" s="11"/>
      <c r="ARG19" s="11"/>
      <c r="ARH19" s="11"/>
      <c r="ARI19" s="11"/>
      <c r="ARJ19" s="11"/>
      <c r="ARK19" s="11"/>
      <c r="ARL19" s="11"/>
      <c r="ARM19" s="11"/>
      <c r="ARN19" s="11"/>
      <c r="ARO19" s="11"/>
      <c r="ARP19" s="11"/>
      <c r="ARQ19" s="11"/>
      <c r="ARR19" s="11"/>
      <c r="ARS19" s="11"/>
      <c r="ART19" s="11"/>
      <c r="ARU19" s="11"/>
      <c r="ARV19" s="11"/>
      <c r="ARW19" s="11"/>
      <c r="ARX19" s="11"/>
      <c r="ARY19" s="11"/>
      <c r="ARZ19" s="11"/>
      <c r="ASA19" s="11"/>
      <c r="ASB19" s="11"/>
      <c r="ASC19" s="11"/>
      <c r="ASD19" s="11"/>
      <c r="ASE19" s="11"/>
      <c r="ASF19" s="11"/>
      <c r="ASG19" s="11"/>
      <c r="ASH19" s="11"/>
      <c r="ASI19" s="11"/>
      <c r="ASJ19" s="11"/>
      <c r="ASK19" s="11"/>
      <c r="ASL19" s="11"/>
      <c r="ASM19" s="11"/>
      <c r="ASN19" s="11"/>
      <c r="ASO19" s="11"/>
      <c r="ASP19" s="11"/>
      <c r="ASQ19" s="11"/>
      <c r="ASR19" s="11"/>
      <c r="ASS19" s="11"/>
      <c r="AST19" s="11"/>
      <c r="ASU19" s="11"/>
      <c r="ASV19" s="11"/>
      <c r="ASW19" s="11"/>
      <c r="ASX19" s="11"/>
      <c r="ASY19" s="11"/>
      <c r="ASZ19" s="11"/>
      <c r="ATA19" s="11"/>
      <c r="ATB19" s="11"/>
      <c r="ATC19" s="11"/>
      <c r="ATD19" s="11"/>
      <c r="ATE19" s="11"/>
      <c r="ATF19" s="11"/>
      <c r="ATG19" s="11"/>
      <c r="ATH19" s="11"/>
      <c r="ATI19" s="12">
        <v>13534</v>
      </c>
      <c r="ATJ19" s="11"/>
      <c r="ATK19" s="11"/>
      <c r="ATL19" s="11"/>
      <c r="ATM19" s="11"/>
      <c r="ATN19" s="11"/>
      <c r="ATO19" s="11"/>
      <c r="ATP19" s="11"/>
      <c r="ATQ19" s="11"/>
      <c r="ATR19" s="11"/>
      <c r="ATS19" s="11"/>
      <c r="ATT19" s="11"/>
      <c r="ATU19" s="11"/>
      <c r="ATV19" s="11"/>
      <c r="ATW19" s="11"/>
      <c r="ATX19" s="11"/>
      <c r="ATY19" s="11"/>
      <c r="ATZ19" s="11"/>
      <c r="AUA19" s="11"/>
      <c r="AUB19" s="11"/>
      <c r="AUC19" s="11"/>
      <c r="AUD19" s="11"/>
      <c r="AUE19" s="11"/>
      <c r="AUF19" s="11"/>
      <c r="AUG19" s="11"/>
      <c r="AUH19" s="11"/>
      <c r="AUI19" s="11"/>
      <c r="AUJ19" s="11"/>
      <c r="AUK19" s="11"/>
      <c r="AUL19" s="11"/>
      <c r="AUM19" s="11"/>
      <c r="AUN19" s="11"/>
      <c r="AUO19" s="11"/>
      <c r="AUP19" s="11"/>
      <c r="AUQ19" s="11"/>
      <c r="AUR19" s="11"/>
      <c r="AUS19" s="11"/>
      <c r="AUT19" s="11"/>
      <c r="AUU19" s="11"/>
      <c r="AUV19" s="11"/>
      <c r="AUW19" s="11"/>
      <c r="AUX19" s="11"/>
      <c r="AUY19" s="11"/>
      <c r="AUZ19" s="11"/>
      <c r="AVA19" s="11"/>
      <c r="AVB19" s="11"/>
      <c r="AVC19" s="11"/>
      <c r="AVD19" s="11"/>
      <c r="AVE19" s="11"/>
      <c r="AVF19" s="11"/>
      <c r="AVG19" s="11"/>
      <c r="AVH19" s="11"/>
      <c r="AVI19" s="11"/>
      <c r="AVJ19" s="11"/>
      <c r="AVK19" s="11"/>
      <c r="AVL19" s="11"/>
      <c r="AVM19" s="11"/>
      <c r="AVN19" s="11"/>
      <c r="AVO19" s="11"/>
      <c r="AVP19" s="11"/>
      <c r="AVQ19" s="11"/>
      <c r="AVR19" s="11"/>
      <c r="AVS19" s="11"/>
      <c r="AVT19" s="11"/>
      <c r="AVU19" s="11"/>
      <c r="AVV19" s="11"/>
      <c r="AVW19" s="11"/>
      <c r="AVX19" s="11"/>
      <c r="AVY19" s="11"/>
      <c r="AVZ19" s="11"/>
      <c r="AWA19" s="11"/>
      <c r="AWB19" s="11"/>
      <c r="AWC19" s="11"/>
      <c r="AWD19" s="11"/>
      <c r="AWE19" s="11"/>
      <c r="AWF19" s="11"/>
      <c r="AWG19" s="11"/>
      <c r="AWH19" s="11"/>
      <c r="AWI19" s="11"/>
      <c r="AWJ19" s="11"/>
      <c r="AWK19" s="11"/>
      <c r="AWL19" s="11"/>
      <c r="AWM19" s="11"/>
      <c r="AWN19" s="11"/>
      <c r="AWO19" s="11"/>
      <c r="AWP19" s="11"/>
      <c r="AWQ19" s="11"/>
      <c r="AWR19" s="11"/>
      <c r="AWS19" s="11"/>
      <c r="AWT19" s="11"/>
      <c r="AWU19" s="11"/>
      <c r="AWV19" s="11"/>
      <c r="AWW19" s="11"/>
      <c r="AWX19" s="11"/>
      <c r="AWY19" s="11"/>
      <c r="AWZ19" s="11"/>
      <c r="AXA19" s="11"/>
      <c r="AXB19" s="11"/>
      <c r="AXC19" s="11"/>
      <c r="AXD19" s="11"/>
      <c r="AXE19" s="11"/>
      <c r="AXF19" s="11"/>
      <c r="AXG19" s="11"/>
      <c r="AXH19" s="11"/>
      <c r="AXI19" s="11"/>
      <c r="AXJ19" s="11"/>
      <c r="AXK19" s="11"/>
      <c r="AXL19" s="11"/>
      <c r="AXM19" s="11"/>
      <c r="AXN19" s="11"/>
      <c r="AXO19" s="12">
        <v>13188</v>
      </c>
      <c r="AXP19" s="11"/>
      <c r="AXQ19" s="11"/>
      <c r="AXR19" s="11"/>
      <c r="AXS19" s="11"/>
      <c r="AXT19" s="11"/>
      <c r="AXU19" s="11"/>
      <c r="AXV19" s="11"/>
      <c r="AXW19" s="11"/>
      <c r="AXX19" s="11"/>
      <c r="AXY19" s="11"/>
      <c r="AXZ19" s="11"/>
      <c r="AYA19" s="11"/>
      <c r="AYB19" s="11"/>
      <c r="AYC19" s="11"/>
      <c r="AYD19" s="11"/>
      <c r="AYE19" s="11"/>
      <c r="AYF19" s="11"/>
      <c r="AYG19" s="11"/>
      <c r="AYH19" s="11"/>
      <c r="AYI19" s="11"/>
      <c r="AYJ19" s="11"/>
      <c r="AYK19" s="11"/>
      <c r="AYL19" s="11"/>
      <c r="AYM19" s="11"/>
      <c r="AYN19" s="11"/>
      <c r="AYO19" s="11"/>
      <c r="AYP19" s="11"/>
      <c r="AYQ19" s="11"/>
      <c r="AYR19" s="11"/>
      <c r="AYS19" s="11"/>
      <c r="AYT19" s="11"/>
      <c r="AYU19" s="11"/>
      <c r="AYV19" s="11"/>
      <c r="AYW19" s="11"/>
      <c r="AYX19" s="11"/>
      <c r="AYY19" s="11"/>
      <c r="AYZ19" s="11"/>
      <c r="AZA19" s="11"/>
      <c r="AZB19" s="11"/>
      <c r="AZC19" s="11"/>
      <c r="AZD19" s="11"/>
      <c r="AZE19" s="11"/>
      <c r="AZF19" s="11"/>
      <c r="AZG19" s="11"/>
      <c r="AZH19" s="11"/>
      <c r="AZI19" s="11"/>
      <c r="AZJ19" s="11"/>
      <c r="AZK19" s="11"/>
      <c r="AZL19" s="11"/>
      <c r="AZM19" s="11"/>
      <c r="AZN19" s="11"/>
      <c r="AZO19" s="11"/>
      <c r="AZP19" s="11"/>
      <c r="AZQ19" s="11"/>
      <c r="AZR19" s="11"/>
      <c r="AZS19" s="11"/>
      <c r="AZT19" s="11"/>
      <c r="AZU19" s="11"/>
      <c r="AZV19" s="11"/>
      <c r="AZW19" s="11"/>
      <c r="AZX19" s="11"/>
      <c r="AZY19" s="11"/>
      <c r="AZZ19" s="11"/>
      <c r="BAA19" s="11"/>
      <c r="BAB19" s="11"/>
      <c r="BAC19" s="11"/>
      <c r="BAD19" s="11"/>
      <c r="BAE19" s="11"/>
      <c r="BAF19" s="11"/>
      <c r="BAG19" s="11"/>
      <c r="BAH19" s="11"/>
      <c r="BAI19" s="11"/>
      <c r="BAJ19" s="11"/>
      <c r="BAK19" s="11"/>
      <c r="BAL19" s="11"/>
      <c r="BAM19" s="11"/>
      <c r="BAN19" s="11"/>
      <c r="BAO19" s="11"/>
      <c r="BAP19" s="11"/>
      <c r="BAQ19" s="11"/>
      <c r="BAR19" s="11"/>
      <c r="BAS19" s="11"/>
      <c r="BAT19" s="11"/>
      <c r="BAU19" s="11"/>
      <c r="BAV19" s="11"/>
      <c r="BAW19" s="11"/>
      <c r="BAX19" s="11"/>
      <c r="BAY19" s="11"/>
      <c r="BAZ19" s="11"/>
      <c r="BBA19" s="11"/>
      <c r="BBB19" s="11"/>
      <c r="BBC19" s="11"/>
      <c r="BBD19" s="11"/>
      <c r="BBE19" s="11"/>
      <c r="BBF19" s="11"/>
      <c r="BBG19" s="11"/>
      <c r="BBH19" s="11"/>
      <c r="BBI19" s="11"/>
      <c r="BBJ19" s="11"/>
      <c r="BBK19" s="11"/>
      <c r="BBL19" s="11"/>
      <c r="BBM19" s="11"/>
      <c r="BBN19" s="11"/>
      <c r="BBO19" s="11"/>
      <c r="BBP19" s="11"/>
      <c r="BBQ19" s="11"/>
      <c r="BBR19" s="11"/>
      <c r="BBS19" s="11"/>
      <c r="BBT19" s="11"/>
      <c r="BBU19" s="11"/>
      <c r="BBV19" s="11"/>
      <c r="BBW19" s="11"/>
      <c r="BBX19" s="11"/>
      <c r="BBY19" s="11"/>
      <c r="BBZ19" s="11"/>
      <c r="BCA19" s="11"/>
      <c r="BCB19" s="11"/>
      <c r="BCC19" s="12">
        <v>13868</v>
      </c>
      <c r="BCD19" s="11"/>
      <c r="BCE19" s="11"/>
      <c r="BCF19" s="11"/>
      <c r="BCG19" s="11"/>
      <c r="BCH19" s="11"/>
      <c r="BCI19" s="11"/>
      <c r="BCJ19" s="11"/>
      <c r="BCK19" s="11"/>
      <c r="BCL19" s="11"/>
      <c r="BCM19" s="11"/>
      <c r="BCN19" s="11"/>
      <c r="BCO19" s="11"/>
      <c r="BCP19" s="11"/>
      <c r="BCQ19" s="11"/>
      <c r="BCR19" s="11"/>
      <c r="BCS19" s="11"/>
      <c r="BCT19" s="11"/>
      <c r="BCU19" s="11"/>
      <c r="BCV19" s="11"/>
      <c r="BCW19" s="11"/>
      <c r="BCX19" s="11"/>
      <c r="BCY19" s="11"/>
      <c r="BCZ19" s="11"/>
      <c r="BDA19" s="11"/>
      <c r="BDB19" s="11"/>
      <c r="BDC19" s="11"/>
      <c r="BDD19" s="11"/>
      <c r="BDE19" s="11"/>
      <c r="BDF19" s="11"/>
      <c r="BDG19" s="11"/>
      <c r="BDH19" s="11"/>
      <c r="BDI19" s="11"/>
      <c r="BDJ19" s="11"/>
      <c r="BDK19" s="11"/>
      <c r="BDL19" s="11"/>
      <c r="BDM19" s="11"/>
      <c r="BDN19" s="11"/>
      <c r="BDO19" s="11"/>
      <c r="BDP19" s="11"/>
      <c r="BDQ19" s="11"/>
      <c r="BDR19" s="11"/>
      <c r="BDS19" s="11"/>
      <c r="BDT19" s="11"/>
      <c r="BDU19" s="11"/>
      <c r="BDV19" s="11"/>
      <c r="BDW19" s="11"/>
      <c r="BDX19" s="11"/>
      <c r="BDY19" s="11"/>
      <c r="BDZ19" s="11"/>
      <c r="BEA19" s="11"/>
      <c r="BEB19" s="11"/>
      <c r="BEC19" s="11"/>
      <c r="BED19" s="11"/>
      <c r="BEE19" s="11"/>
      <c r="BEF19" s="11"/>
      <c r="BEG19" s="11"/>
      <c r="BEH19" s="11"/>
      <c r="BEI19" s="11"/>
      <c r="BEJ19" s="11"/>
      <c r="BEK19" s="11"/>
      <c r="BEL19" s="11"/>
      <c r="BEM19" s="11"/>
      <c r="BEN19" s="11"/>
      <c r="BEO19" s="11"/>
      <c r="BEP19" s="11"/>
      <c r="BEQ19" s="11"/>
      <c r="BER19" s="11"/>
      <c r="BES19" s="11"/>
      <c r="BET19" s="11"/>
      <c r="BEU19" s="11"/>
      <c r="BEV19" s="11"/>
      <c r="BEW19" s="11"/>
      <c r="BEX19" s="11"/>
      <c r="BEY19" s="11"/>
      <c r="BEZ19" s="11"/>
      <c r="BFA19" s="11"/>
      <c r="BFB19" s="11"/>
      <c r="BFC19" s="11"/>
      <c r="BFD19" s="11"/>
      <c r="BFE19" s="11"/>
      <c r="BFF19" s="11"/>
      <c r="BFG19" s="11"/>
      <c r="BFH19" s="11"/>
      <c r="BFI19" s="11"/>
      <c r="BFJ19" s="11"/>
      <c r="BFK19" s="11"/>
      <c r="BFL19" s="11"/>
      <c r="BFM19" s="11"/>
      <c r="BFN19" s="11"/>
      <c r="BFO19" s="11"/>
      <c r="BFP19" s="11"/>
      <c r="BFQ19" s="11"/>
      <c r="BFR19" s="11"/>
      <c r="BFS19" s="11"/>
      <c r="BFT19" s="11"/>
      <c r="BFU19" s="11"/>
      <c r="BFV19" s="11"/>
      <c r="BFW19" s="11"/>
      <c r="BFX19" s="11"/>
      <c r="BFY19" s="11"/>
      <c r="BFZ19" s="11"/>
      <c r="BGA19" s="11"/>
      <c r="BGB19" s="11"/>
      <c r="BGC19" s="11"/>
      <c r="BGD19" s="11"/>
      <c r="BGE19" s="11"/>
      <c r="BGF19" s="11"/>
      <c r="BGG19" s="11"/>
      <c r="BGH19" s="11"/>
      <c r="BGI19" s="11"/>
      <c r="BGJ19" s="12">
        <v>13331</v>
      </c>
      <c r="BGK19" s="11"/>
      <c r="BGL19" s="11"/>
      <c r="BGM19" s="11"/>
      <c r="BGN19" s="11"/>
      <c r="BGO19" s="11"/>
      <c r="BGP19" s="11"/>
      <c r="BGQ19" s="11"/>
      <c r="BGR19" s="11"/>
      <c r="BGS19" s="11"/>
      <c r="BGT19" s="11"/>
      <c r="BGU19" s="11"/>
      <c r="BGV19" s="11"/>
      <c r="BGW19" s="11"/>
      <c r="BGX19" s="11"/>
      <c r="BGY19" s="11"/>
      <c r="BGZ19" s="11"/>
      <c r="BHA19" s="11"/>
      <c r="BHB19" s="11"/>
      <c r="BHC19" s="11"/>
      <c r="BHD19" s="11"/>
      <c r="BHE19" s="11"/>
      <c r="BHF19" s="11"/>
      <c r="BHG19" s="11"/>
      <c r="BHH19" s="11"/>
      <c r="BHI19" s="11"/>
      <c r="BHJ19" s="11"/>
      <c r="BHK19" s="11"/>
      <c r="BHL19" s="11"/>
      <c r="BHM19" s="11"/>
      <c r="BHN19" s="11"/>
      <c r="BHO19" s="11"/>
      <c r="BHP19" s="11"/>
      <c r="BHQ19" s="11"/>
      <c r="BHR19" s="11"/>
      <c r="BHS19" s="11"/>
      <c r="BHT19" s="11"/>
      <c r="BHU19" s="11"/>
      <c r="BHV19" s="11"/>
      <c r="BHW19" s="11"/>
      <c r="BHX19" s="11"/>
      <c r="BHY19" s="11"/>
      <c r="BHZ19" s="11"/>
      <c r="BIA19" s="11"/>
      <c r="BIB19" s="11"/>
      <c r="BIC19" s="11"/>
      <c r="BID19" s="11"/>
      <c r="BIE19" s="11"/>
      <c r="BIF19" s="11"/>
      <c r="BIG19" s="11"/>
      <c r="BIH19" s="11"/>
      <c r="BII19" s="11"/>
      <c r="BIJ19" s="11"/>
      <c r="BIK19" s="11"/>
      <c r="BIL19" s="11"/>
      <c r="BIM19" s="11"/>
      <c r="BIN19" s="11"/>
      <c r="BIO19" s="11"/>
      <c r="BIP19" s="11"/>
      <c r="BIQ19" s="11"/>
      <c r="BIR19" s="11"/>
      <c r="BIS19" s="11"/>
      <c r="BIT19" s="11"/>
      <c r="BIU19" s="11"/>
      <c r="BIV19" s="11"/>
      <c r="BIW19" s="11"/>
      <c r="BIX19" s="11"/>
      <c r="BIY19" s="11"/>
      <c r="BIZ19" s="11"/>
      <c r="BJA19" s="11"/>
      <c r="BJB19" s="11"/>
      <c r="BJC19" s="11"/>
      <c r="BJD19" s="11"/>
      <c r="BJE19" s="11"/>
      <c r="BJF19" s="11"/>
      <c r="BJG19" s="11"/>
      <c r="BJH19" s="11"/>
      <c r="BJI19" s="11"/>
      <c r="BJJ19" s="11"/>
      <c r="BJK19" s="11"/>
      <c r="BJL19" s="11"/>
      <c r="BJM19" s="11"/>
      <c r="BJN19" s="11"/>
      <c r="BJO19" s="11"/>
      <c r="BJP19" s="11"/>
      <c r="BJQ19" s="11"/>
      <c r="BJR19" s="11"/>
      <c r="BJS19" s="11"/>
      <c r="BJT19" s="11"/>
      <c r="BJU19" s="11"/>
      <c r="BJV19" s="11"/>
      <c r="BJW19" s="11"/>
      <c r="BJX19" s="11"/>
      <c r="BJY19" s="11"/>
      <c r="BJZ19" s="11"/>
      <c r="BKA19" s="11"/>
      <c r="BKB19" s="11"/>
    </row>
    <row r="20" spans="1:1640" x14ac:dyDescent="0.2">
      <c r="A20" s="5" t="s">
        <v>2515</v>
      </c>
      <c r="B20" s="9" t="s">
        <v>2498</v>
      </c>
      <c r="C20" s="9" t="s">
        <v>2516</v>
      </c>
      <c r="D20" s="10">
        <v>66703</v>
      </c>
      <c r="E20" s="10">
        <v>46740</v>
      </c>
      <c r="F20" s="9">
        <v>28</v>
      </c>
      <c r="G20" s="9">
        <v>0</v>
      </c>
      <c r="H20" s="9">
        <v>216</v>
      </c>
      <c r="I20" s="9">
        <v>85</v>
      </c>
      <c r="J20" s="9">
        <v>434</v>
      </c>
      <c r="K20" s="9">
        <v>0</v>
      </c>
      <c r="L20" s="10">
        <v>19821</v>
      </c>
      <c r="M20" s="9">
        <v>0</v>
      </c>
      <c r="N20" s="9">
        <v>0</v>
      </c>
      <c r="O20" s="10">
        <v>25251</v>
      </c>
      <c r="P20" s="9">
        <v>216</v>
      </c>
      <c r="Q20" s="9">
        <v>0</v>
      </c>
      <c r="R20" s="9">
        <v>0</v>
      </c>
      <c r="S20" s="10">
        <v>20382</v>
      </c>
      <c r="T20" s="10">
        <v>21884</v>
      </c>
      <c r="U20" s="10">
        <v>3201</v>
      </c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10">
        <v>23903</v>
      </c>
      <c r="AN20" s="10">
        <v>21127</v>
      </c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22"/>
      <c r="CE20" s="22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10">
        <v>22586</v>
      </c>
      <c r="DD20" s="10">
        <v>22079</v>
      </c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10">
        <v>25420</v>
      </c>
      <c r="KG20" s="10">
        <v>10917</v>
      </c>
      <c r="KH20" s="10">
        <v>16916</v>
      </c>
      <c r="KI20" s="10">
        <v>19180</v>
      </c>
      <c r="KJ20" s="10">
        <v>10296</v>
      </c>
      <c r="KK20" s="10">
        <v>25635</v>
      </c>
      <c r="KL20" s="10">
        <v>11601</v>
      </c>
      <c r="KM20" s="10">
        <v>30469</v>
      </c>
      <c r="KN20" s="10">
        <v>12616</v>
      </c>
      <c r="KO20" s="10">
        <v>29424</v>
      </c>
      <c r="KP20" s="9"/>
      <c r="KQ20" s="9"/>
      <c r="KR20" s="9"/>
      <c r="KS20" s="9"/>
      <c r="KT20" s="9"/>
      <c r="KU20" s="9"/>
      <c r="KV20" s="9"/>
      <c r="KW20" s="9"/>
      <c r="KX20" s="9"/>
      <c r="KY20" s="9"/>
      <c r="KZ20" s="9"/>
      <c r="LA20" s="9"/>
      <c r="LB20" s="9"/>
      <c r="LC20" s="9"/>
      <c r="LD20" s="9"/>
      <c r="LE20" s="9"/>
      <c r="LF20" s="9"/>
      <c r="LG20" s="10">
        <v>21171</v>
      </c>
      <c r="LH20" s="10">
        <v>16813</v>
      </c>
      <c r="LI20" s="9"/>
      <c r="LJ20" s="9"/>
      <c r="LK20" s="9"/>
      <c r="LL20" s="9"/>
      <c r="LM20" s="9"/>
      <c r="LN20" s="9"/>
      <c r="LO20" s="9"/>
      <c r="LP20" s="9"/>
      <c r="LQ20" s="9"/>
      <c r="LR20" s="9"/>
      <c r="LS20" s="9"/>
      <c r="LT20" s="9"/>
      <c r="LU20" s="9"/>
      <c r="LV20" s="9"/>
      <c r="LW20" s="9"/>
      <c r="LX20" s="9"/>
      <c r="LY20" s="9"/>
      <c r="LZ20" s="9"/>
      <c r="MA20" s="9"/>
      <c r="MB20" s="9"/>
      <c r="MC20" s="9"/>
      <c r="MD20" s="9"/>
      <c r="ME20" s="9"/>
      <c r="MF20" s="9"/>
      <c r="MG20" s="9"/>
      <c r="MH20" s="9"/>
      <c r="MI20" s="9"/>
      <c r="MJ20" s="9"/>
      <c r="MK20" s="9"/>
      <c r="ML20" s="9"/>
      <c r="MM20" s="9"/>
      <c r="MN20" s="9"/>
      <c r="MO20" s="9"/>
      <c r="MP20" s="9"/>
      <c r="MQ20" s="9"/>
      <c r="MR20" s="9"/>
      <c r="MS20" s="9"/>
      <c r="MT20" s="9"/>
      <c r="MU20" s="9"/>
      <c r="MV20" s="9"/>
      <c r="MW20" s="9"/>
      <c r="MX20" s="9"/>
      <c r="MY20" s="9"/>
      <c r="MZ20" s="9"/>
      <c r="NA20" s="9"/>
      <c r="NB20" s="9"/>
      <c r="NC20" s="9"/>
      <c r="ND20" s="9"/>
      <c r="NE20" s="9"/>
      <c r="NF20" s="9"/>
      <c r="NG20" s="9"/>
      <c r="NH20" s="9"/>
      <c r="NI20" s="9"/>
      <c r="NJ20" s="9"/>
      <c r="NK20" s="10">
        <v>33424</v>
      </c>
      <c r="NL20" s="9"/>
      <c r="NM20" s="9"/>
      <c r="NN20" s="9"/>
      <c r="NO20" s="9"/>
      <c r="NP20" s="9"/>
      <c r="NQ20" s="9"/>
      <c r="NR20" s="9"/>
      <c r="NS20" s="9"/>
      <c r="NT20" s="9"/>
      <c r="NU20" s="9"/>
      <c r="NV20" s="9"/>
      <c r="NW20" s="9"/>
      <c r="NX20" s="9"/>
      <c r="NY20" s="9"/>
      <c r="NZ20" s="9"/>
      <c r="OA20" s="9"/>
      <c r="OB20" s="9"/>
      <c r="OC20" s="9"/>
      <c r="OD20" s="9"/>
      <c r="OE20" s="9"/>
      <c r="OF20" s="9"/>
      <c r="OG20" s="9"/>
      <c r="OH20" s="9"/>
      <c r="OI20" s="9"/>
      <c r="OJ20" s="9"/>
      <c r="OK20" s="9"/>
      <c r="OL20" s="9"/>
      <c r="OM20" s="9"/>
      <c r="ON20" s="9"/>
      <c r="OO20" s="9"/>
      <c r="OP20" s="9"/>
      <c r="OQ20" s="9"/>
      <c r="OR20" s="9"/>
      <c r="OS20" s="9"/>
      <c r="OT20" s="9"/>
      <c r="OU20" s="9"/>
      <c r="OV20" s="9"/>
      <c r="OW20" s="9"/>
      <c r="OX20" s="9"/>
      <c r="OY20" s="9"/>
      <c r="OZ20" s="9"/>
      <c r="PA20" s="9"/>
      <c r="PB20" s="9"/>
      <c r="PC20" s="9"/>
      <c r="PD20" s="9"/>
      <c r="PE20" s="9"/>
      <c r="PF20" s="9"/>
      <c r="PG20" s="9"/>
      <c r="PH20" s="9"/>
      <c r="PI20" s="9"/>
      <c r="PJ20" s="9"/>
      <c r="PK20" s="9"/>
      <c r="PL20" s="9"/>
      <c r="PM20" s="9"/>
      <c r="PN20" s="9"/>
      <c r="PO20" s="9"/>
      <c r="PP20" s="9"/>
      <c r="PQ20" s="9"/>
      <c r="PR20" s="9"/>
      <c r="PS20" s="9"/>
      <c r="PT20" s="9"/>
      <c r="PU20" s="9"/>
      <c r="PV20" s="9"/>
      <c r="PW20" s="9"/>
      <c r="PX20" s="9"/>
      <c r="PY20" s="9"/>
      <c r="PZ20" s="9"/>
      <c r="QA20" s="9"/>
      <c r="QB20" s="9"/>
      <c r="QC20" s="9"/>
      <c r="QD20" s="9"/>
      <c r="QE20" s="9"/>
      <c r="QF20" s="9"/>
      <c r="QG20" s="9"/>
      <c r="QH20" s="9"/>
      <c r="QI20" s="9"/>
      <c r="QJ20" s="9"/>
      <c r="QK20" s="9"/>
      <c r="QL20" s="9"/>
      <c r="QM20" s="9"/>
      <c r="QN20" s="9"/>
      <c r="QO20" s="9"/>
      <c r="QP20" s="9"/>
      <c r="QQ20" s="9"/>
      <c r="QR20" s="9"/>
      <c r="QS20" s="9"/>
      <c r="QT20" s="9"/>
      <c r="QU20" s="9"/>
      <c r="QV20" s="9"/>
      <c r="QW20" s="9"/>
      <c r="QX20" s="9"/>
      <c r="QY20" s="9"/>
      <c r="QZ20" s="9"/>
      <c r="RA20" s="9"/>
      <c r="RB20" s="9"/>
      <c r="RC20" s="9"/>
      <c r="RD20" s="9"/>
      <c r="RE20" s="9"/>
      <c r="RF20" s="9"/>
      <c r="RG20" s="9"/>
      <c r="RH20" s="9"/>
      <c r="RI20" s="9"/>
      <c r="RJ20" s="9"/>
      <c r="RK20" s="9"/>
      <c r="RL20" s="9"/>
      <c r="RM20" s="9"/>
      <c r="RN20" s="9"/>
      <c r="RO20" s="9"/>
      <c r="RP20" s="9"/>
      <c r="RQ20" s="9"/>
      <c r="RR20" s="9"/>
      <c r="RS20" s="9"/>
      <c r="RT20" s="9"/>
      <c r="RU20" s="9"/>
      <c r="RV20" s="9"/>
      <c r="RW20" s="9"/>
      <c r="RX20" s="9"/>
      <c r="RY20" s="9"/>
      <c r="RZ20" s="9"/>
      <c r="SA20" s="9"/>
      <c r="SB20" s="9"/>
      <c r="SC20" s="9"/>
      <c r="SD20" s="9"/>
      <c r="SE20" s="9"/>
      <c r="SF20" s="9"/>
      <c r="SG20" s="9"/>
      <c r="SH20" s="9"/>
      <c r="SI20" s="9"/>
      <c r="SJ20" s="9"/>
      <c r="SK20" s="9"/>
      <c r="SL20" s="9"/>
      <c r="SM20" s="9"/>
      <c r="SN20" s="9"/>
      <c r="SO20" s="9"/>
      <c r="SP20" s="9"/>
      <c r="SQ20" s="9"/>
      <c r="SR20" s="9"/>
      <c r="SS20" s="9"/>
      <c r="ST20" s="9"/>
      <c r="SU20" s="9"/>
      <c r="SV20" s="9"/>
      <c r="SW20" s="9"/>
      <c r="SX20" s="9"/>
      <c r="SY20" s="9"/>
      <c r="SZ20" s="9"/>
      <c r="TA20" s="9"/>
      <c r="TB20" s="10">
        <v>17004</v>
      </c>
      <c r="TC20" s="10">
        <v>6167</v>
      </c>
      <c r="TD20" s="10">
        <v>21090</v>
      </c>
      <c r="TE20" s="10">
        <v>20329</v>
      </c>
      <c r="TF20" s="10">
        <v>24314</v>
      </c>
      <c r="TG20" s="9"/>
      <c r="TH20" s="9"/>
      <c r="TI20" s="9"/>
      <c r="TJ20" s="9"/>
      <c r="TK20" s="9"/>
      <c r="TL20" s="9"/>
      <c r="TM20" s="9"/>
      <c r="TN20" s="9"/>
      <c r="TO20" s="9"/>
      <c r="TP20" s="9"/>
      <c r="TQ20" s="9"/>
      <c r="TR20" s="9"/>
      <c r="TS20" s="9"/>
      <c r="TT20" s="9"/>
      <c r="TU20" s="9"/>
      <c r="TV20" s="9"/>
      <c r="TW20" s="9"/>
      <c r="TX20" s="9"/>
      <c r="TY20" s="9"/>
      <c r="TZ20" s="9"/>
      <c r="UA20" s="9"/>
      <c r="UB20" s="9"/>
      <c r="UC20" s="9"/>
      <c r="UD20" s="9"/>
      <c r="UE20" s="9"/>
      <c r="UF20" s="9"/>
      <c r="UG20" s="9"/>
      <c r="UH20" s="9"/>
      <c r="UI20" s="9"/>
      <c r="UJ20" s="9"/>
      <c r="UK20" s="9"/>
      <c r="UL20" s="9"/>
      <c r="UM20" s="9"/>
      <c r="UN20" s="9"/>
      <c r="UO20" s="9"/>
      <c r="UP20" s="9"/>
      <c r="UQ20" s="9"/>
      <c r="UR20" s="9"/>
      <c r="US20" s="9"/>
      <c r="UT20" s="9"/>
      <c r="UU20" s="9"/>
      <c r="UV20" s="9"/>
      <c r="UW20" s="9"/>
      <c r="UX20" s="9"/>
      <c r="UY20" s="9"/>
      <c r="UZ20" s="9"/>
      <c r="VA20" s="9"/>
      <c r="VB20" s="9"/>
      <c r="VC20" s="9"/>
      <c r="VD20" s="9"/>
      <c r="VE20" s="9"/>
      <c r="VF20" s="9"/>
      <c r="VG20" s="9"/>
      <c r="VH20" s="9"/>
      <c r="VI20" s="9"/>
      <c r="VJ20" s="9"/>
      <c r="VK20" s="9"/>
      <c r="VL20" s="9"/>
      <c r="VM20" s="9"/>
      <c r="VN20" s="9"/>
      <c r="VO20" s="9"/>
      <c r="VP20" s="9"/>
      <c r="VQ20" s="9"/>
      <c r="VR20" s="9"/>
      <c r="VS20" s="9"/>
      <c r="VT20" s="9"/>
      <c r="VU20" s="9"/>
      <c r="VV20" s="9"/>
      <c r="VW20" s="9"/>
      <c r="VX20" s="9"/>
      <c r="VY20" s="9"/>
      <c r="VZ20" s="9"/>
      <c r="WA20" s="9"/>
      <c r="WB20" s="9"/>
      <c r="WC20" s="9"/>
      <c r="WD20" s="9"/>
      <c r="WE20" s="9"/>
      <c r="WF20" s="9"/>
      <c r="WG20" s="9"/>
      <c r="WH20" s="9"/>
      <c r="WI20" s="9"/>
      <c r="WJ20" s="9"/>
      <c r="WK20" s="9"/>
      <c r="WL20" s="9"/>
      <c r="WM20" s="9"/>
      <c r="WN20" s="9"/>
      <c r="WO20" s="9"/>
      <c r="WP20" s="9"/>
      <c r="WQ20" s="9"/>
      <c r="WR20" s="9"/>
      <c r="WS20" s="9"/>
      <c r="WT20" s="9"/>
      <c r="WU20" s="9"/>
      <c r="WV20" s="9"/>
      <c r="WW20" s="9"/>
      <c r="WX20" s="9"/>
      <c r="WY20" s="9"/>
      <c r="WZ20" s="9"/>
      <c r="XA20" s="9"/>
      <c r="XB20" s="9"/>
      <c r="XC20" s="9"/>
      <c r="XD20" s="9"/>
      <c r="XE20" s="9"/>
      <c r="XF20" s="9"/>
      <c r="XG20" s="9"/>
      <c r="XH20" s="9"/>
      <c r="XI20" s="9"/>
      <c r="XJ20" s="9"/>
      <c r="XK20" s="9"/>
      <c r="XL20" s="9"/>
      <c r="XM20" s="9"/>
      <c r="XN20" s="9"/>
      <c r="XO20" s="9"/>
      <c r="XP20" s="9"/>
      <c r="XQ20" s="9"/>
      <c r="XR20" s="9"/>
      <c r="XS20" s="9"/>
      <c r="XT20" s="9"/>
      <c r="XU20" s="9"/>
      <c r="XV20" s="9"/>
      <c r="XW20" s="9"/>
      <c r="XX20" s="9"/>
      <c r="XY20" s="9"/>
      <c r="XZ20" s="9"/>
      <c r="YA20" s="9"/>
      <c r="YB20" s="9"/>
      <c r="YC20" s="9"/>
      <c r="YD20" s="9"/>
      <c r="YE20" s="9"/>
      <c r="YF20" s="9"/>
      <c r="YG20" s="9"/>
      <c r="YH20" s="9"/>
      <c r="YI20" s="9"/>
      <c r="YJ20" s="9"/>
      <c r="YK20" s="9"/>
      <c r="YL20" s="9"/>
      <c r="YM20" s="9"/>
      <c r="YN20" s="9"/>
      <c r="YO20" s="9"/>
      <c r="YP20" s="9"/>
      <c r="YQ20" s="9"/>
      <c r="YR20" s="9"/>
      <c r="YS20" s="9"/>
      <c r="YT20" s="9"/>
      <c r="YU20" s="9"/>
      <c r="YV20" s="9"/>
      <c r="YW20" s="9"/>
      <c r="YX20" s="9"/>
      <c r="YY20" s="9"/>
      <c r="YZ20" s="9"/>
      <c r="ZA20" s="9"/>
      <c r="ZB20" s="9"/>
      <c r="ZC20" s="9"/>
      <c r="ZD20" s="9"/>
      <c r="ZE20" s="9"/>
      <c r="ZF20" s="9"/>
      <c r="ZG20" s="9"/>
      <c r="ZH20" s="9"/>
      <c r="ZI20" s="9"/>
      <c r="ZJ20" s="9"/>
      <c r="ZK20" s="9"/>
      <c r="ZL20" s="9"/>
      <c r="ZM20" s="9"/>
      <c r="ZN20" s="9"/>
      <c r="ZO20" s="9"/>
      <c r="ZP20" s="9"/>
      <c r="ZQ20" s="9"/>
      <c r="ZR20" s="9"/>
      <c r="ZS20" s="9"/>
      <c r="ZT20" s="9"/>
      <c r="ZU20" s="9"/>
      <c r="ZV20" s="9"/>
      <c r="ZW20" s="9"/>
      <c r="ZX20" s="9"/>
      <c r="ZY20" s="9"/>
      <c r="ZZ20" s="9"/>
      <c r="AAA20" s="9"/>
      <c r="AAB20" s="9"/>
      <c r="AAC20" s="9"/>
      <c r="AAD20" s="9"/>
      <c r="AAE20" s="9"/>
      <c r="AAF20" s="9"/>
      <c r="AAG20" s="9"/>
      <c r="AAH20" s="9"/>
      <c r="AAI20" s="9"/>
      <c r="AAJ20" s="9"/>
      <c r="AAK20" s="9"/>
      <c r="AAL20" s="9"/>
      <c r="AAM20" s="9"/>
      <c r="AAN20" s="9"/>
      <c r="AAO20" s="9"/>
      <c r="AAP20" s="9"/>
      <c r="AAQ20" s="9"/>
      <c r="AAR20" s="9"/>
      <c r="AAS20" s="9"/>
      <c r="AAT20" s="9"/>
      <c r="AAU20" s="9"/>
      <c r="AAV20" s="9"/>
      <c r="AAW20" s="9"/>
      <c r="AAX20" s="9"/>
      <c r="AAY20" s="9"/>
      <c r="AAZ20" s="9"/>
      <c r="ABA20" s="9"/>
      <c r="ABB20" s="9"/>
      <c r="ABC20" s="9"/>
      <c r="ABD20" s="9"/>
      <c r="ABE20" s="9"/>
      <c r="ABF20" s="9"/>
      <c r="ABG20" s="9"/>
      <c r="ABH20" s="9"/>
      <c r="ABI20" s="9"/>
      <c r="ABJ20" s="9"/>
      <c r="ABK20" s="9"/>
      <c r="ABL20" s="9"/>
      <c r="ABM20" s="9"/>
      <c r="ABN20" s="9"/>
      <c r="ABO20" s="9"/>
      <c r="ABP20" s="9"/>
      <c r="ABQ20" s="9"/>
      <c r="ABR20" s="9"/>
      <c r="ABS20" s="9"/>
      <c r="ABT20" s="9"/>
      <c r="ABU20" s="9"/>
      <c r="ABV20" s="9"/>
      <c r="ABW20" s="9"/>
      <c r="ABX20" s="9"/>
      <c r="ABY20" s="9"/>
      <c r="ABZ20" s="9"/>
      <c r="ACA20" s="9"/>
      <c r="ACB20" s="9"/>
      <c r="ACC20" s="9"/>
      <c r="ACD20" s="9"/>
      <c r="ACE20" s="9"/>
      <c r="ACF20" s="9"/>
      <c r="ACG20" s="9"/>
      <c r="ACH20" s="9"/>
      <c r="ACI20" s="9"/>
      <c r="ACJ20" s="9"/>
      <c r="ACK20" s="9"/>
      <c r="ACL20" s="9"/>
      <c r="ACM20" s="9"/>
      <c r="ACN20" s="9"/>
      <c r="ACO20" s="9"/>
      <c r="ACP20" s="9"/>
      <c r="ACQ20" s="9"/>
      <c r="ACR20" s="9"/>
      <c r="ACS20" s="9"/>
      <c r="ACT20" s="9"/>
      <c r="ACU20" s="9"/>
      <c r="ACV20" s="9"/>
      <c r="ACW20" s="9"/>
      <c r="ACX20" s="9"/>
      <c r="ACY20" s="9"/>
      <c r="ACZ20" s="9"/>
      <c r="ADA20" s="9"/>
      <c r="ADB20" s="9"/>
      <c r="ADC20" s="9"/>
      <c r="ADD20" s="9"/>
      <c r="ADE20" s="9"/>
      <c r="ADF20" s="9"/>
      <c r="ADG20" s="9"/>
      <c r="ADH20" s="9"/>
      <c r="ADI20" s="9"/>
      <c r="ADJ20" s="9"/>
      <c r="ADK20" s="9"/>
      <c r="ADL20" s="9"/>
      <c r="ADM20" s="9"/>
      <c r="ADN20" s="9"/>
      <c r="ADO20" s="9"/>
      <c r="ADP20" s="9"/>
      <c r="ADQ20" s="9"/>
      <c r="ADR20" s="9"/>
      <c r="ADS20" s="9"/>
      <c r="ADT20" s="9"/>
      <c r="ADU20" s="9"/>
      <c r="ADV20" s="9"/>
      <c r="ADW20" s="9"/>
      <c r="ADX20" s="9"/>
      <c r="ADY20" s="9"/>
      <c r="ADZ20" s="9"/>
      <c r="AEA20" s="9"/>
      <c r="AEB20" s="9"/>
      <c r="AEC20" s="9"/>
      <c r="AED20" s="9"/>
      <c r="AEE20" s="9"/>
      <c r="AEF20" s="9"/>
      <c r="AEG20" s="9"/>
      <c r="AEH20" s="9"/>
      <c r="AEI20" s="9"/>
      <c r="AEJ20" s="9"/>
      <c r="AEK20" s="9"/>
      <c r="AEL20" s="9"/>
      <c r="AEM20" s="9"/>
      <c r="AEN20" s="9"/>
      <c r="AEO20" s="9"/>
      <c r="AEP20" s="9"/>
      <c r="AEQ20" s="9"/>
      <c r="AER20" s="9"/>
      <c r="AES20" s="9"/>
      <c r="AET20" s="10">
        <v>35232</v>
      </c>
      <c r="AEU20" s="9"/>
      <c r="AEV20" s="9"/>
      <c r="AEW20" s="9"/>
      <c r="AEX20" s="9"/>
      <c r="AEY20" s="9"/>
      <c r="AEZ20" s="9"/>
      <c r="AFA20" s="9"/>
      <c r="AFB20" s="9"/>
      <c r="AFC20" s="9"/>
      <c r="AFD20" s="9"/>
      <c r="AFE20" s="9"/>
      <c r="AFF20" s="9"/>
      <c r="AFG20" s="9"/>
      <c r="AFH20" s="9"/>
      <c r="AFI20" s="9"/>
      <c r="AFJ20" s="9"/>
      <c r="AFK20" s="9"/>
      <c r="AFL20" s="9"/>
      <c r="AFM20" s="9"/>
      <c r="AFN20" s="9"/>
      <c r="AFO20" s="9"/>
      <c r="AFP20" s="9"/>
      <c r="AFQ20" s="9"/>
      <c r="AFR20" s="9"/>
      <c r="AFS20" s="9"/>
      <c r="AFT20" s="9"/>
      <c r="AFU20" s="9"/>
      <c r="AFV20" s="9"/>
      <c r="AFW20" s="9"/>
      <c r="AFX20" s="9"/>
      <c r="AFY20" s="9"/>
      <c r="AFZ20" s="9"/>
      <c r="AGA20" s="9"/>
      <c r="AGB20" s="9"/>
      <c r="AGC20" s="9"/>
      <c r="AGD20" s="9"/>
      <c r="AGE20" s="9"/>
      <c r="AGF20" s="9"/>
      <c r="AGG20" s="9"/>
      <c r="AGH20" s="9"/>
      <c r="AGI20" s="9"/>
      <c r="AGJ20" s="9"/>
      <c r="AGK20" s="9"/>
      <c r="AGL20" s="9"/>
      <c r="AGM20" s="9"/>
      <c r="AGN20" s="9"/>
      <c r="AGO20" s="9"/>
      <c r="AGP20" s="9"/>
      <c r="AGQ20" s="9"/>
      <c r="AGR20" s="9"/>
      <c r="AGS20" s="9"/>
      <c r="AGT20" s="9"/>
      <c r="AGU20" s="9"/>
      <c r="AGV20" s="9"/>
      <c r="AGW20" s="9"/>
      <c r="AGX20" s="9"/>
      <c r="AGY20" s="9"/>
      <c r="AGZ20" s="9"/>
      <c r="AHA20" s="9"/>
      <c r="AHB20" s="9"/>
      <c r="AHC20" s="9"/>
      <c r="AHD20" s="9"/>
      <c r="AHE20" s="9"/>
      <c r="AHF20" s="9"/>
      <c r="AHG20" s="9"/>
      <c r="AHH20" s="9"/>
      <c r="AHI20" s="9"/>
      <c r="AHJ20" s="9"/>
      <c r="AHK20" s="9"/>
      <c r="AHL20" s="9"/>
      <c r="AHM20" s="9"/>
      <c r="AHN20" s="9"/>
      <c r="AHO20" s="9"/>
      <c r="AHP20" s="9"/>
      <c r="AHQ20" s="9"/>
      <c r="AHR20" s="9"/>
      <c r="AHS20" s="9"/>
      <c r="AHT20" s="9"/>
      <c r="AHU20" s="9"/>
      <c r="AHV20" s="9"/>
      <c r="AHW20" s="9"/>
      <c r="AHX20" s="9"/>
      <c r="AHY20" s="9"/>
      <c r="AHZ20" s="9"/>
      <c r="AIA20" s="9"/>
      <c r="AIB20" s="10">
        <v>35525</v>
      </c>
      <c r="AIC20" s="9"/>
      <c r="AID20" s="9"/>
      <c r="AIE20" s="9"/>
      <c r="AIF20" s="9"/>
      <c r="AIG20" s="9"/>
      <c r="AIH20" s="9"/>
      <c r="AII20" s="9"/>
      <c r="AIJ20" s="9"/>
      <c r="AIK20" s="9"/>
      <c r="AIL20" s="9"/>
      <c r="AIM20" s="9"/>
      <c r="AIN20" s="9"/>
      <c r="AIO20" s="9"/>
      <c r="AIP20" s="9"/>
      <c r="AIQ20" s="9"/>
      <c r="AIR20" s="9"/>
      <c r="AIS20" s="9"/>
      <c r="AIT20" s="9"/>
      <c r="AIU20" s="9"/>
      <c r="AIV20" s="9"/>
      <c r="AIW20" s="9"/>
      <c r="AIX20" s="9"/>
      <c r="AIY20" s="9"/>
      <c r="AIZ20" s="9"/>
      <c r="AJA20" s="9"/>
      <c r="AJB20" s="9"/>
      <c r="AJC20" s="9"/>
      <c r="AJD20" s="9"/>
      <c r="AJE20" s="9"/>
      <c r="AJF20" s="9"/>
      <c r="AJG20" s="9"/>
      <c r="AJH20" s="9"/>
      <c r="AJI20" s="9"/>
      <c r="AJJ20" s="9"/>
      <c r="AJK20" s="9"/>
      <c r="AJL20" s="9"/>
      <c r="AJM20" s="9"/>
      <c r="AJN20" s="9"/>
      <c r="AJO20" s="9"/>
      <c r="AJP20" s="9"/>
      <c r="AJQ20" s="9"/>
      <c r="AJR20" s="9"/>
      <c r="AJS20" s="9"/>
      <c r="AJT20" s="9"/>
      <c r="AJU20" s="9"/>
      <c r="AJV20" s="9"/>
      <c r="AJW20" s="9"/>
      <c r="AJX20" s="9"/>
      <c r="AJY20" s="9"/>
      <c r="AJZ20" s="9"/>
      <c r="AKA20" s="9"/>
      <c r="AKB20" s="9"/>
      <c r="AKC20" s="9"/>
      <c r="AKD20" s="9"/>
      <c r="AKE20" s="9"/>
      <c r="AKF20" s="9"/>
      <c r="AKG20" s="9"/>
      <c r="AKH20" s="9"/>
      <c r="AKI20" s="9"/>
      <c r="AKJ20" s="9"/>
      <c r="AKK20" s="9"/>
      <c r="AKL20" s="9"/>
      <c r="AKM20" s="9"/>
      <c r="AKN20" s="9"/>
      <c r="AKO20" s="9"/>
      <c r="AKP20" s="9"/>
      <c r="AKQ20" s="9"/>
      <c r="AKR20" s="9"/>
      <c r="AKS20" s="9"/>
      <c r="AKT20" s="9"/>
      <c r="AKU20" s="9"/>
      <c r="AKV20" s="9"/>
      <c r="AKW20" s="9"/>
      <c r="AKX20" s="9"/>
      <c r="AKY20" s="9"/>
      <c r="AKZ20" s="9"/>
      <c r="ALA20" s="9"/>
      <c r="ALB20" s="9"/>
      <c r="ALC20" s="9"/>
      <c r="ALD20" s="9"/>
      <c r="ALE20" s="9"/>
      <c r="ALF20" s="9"/>
      <c r="ALG20" s="9"/>
      <c r="ALH20" s="9"/>
      <c r="ALI20" s="9"/>
      <c r="ALJ20" s="9"/>
      <c r="ALK20" s="9"/>
      <c r="ALL20" s="9"/>
      <c r="ALM20" s="9"/>
      <c r="ALN20" s="9"/>
      <c r="ALO20" s="9"/>
      <c r="ALP20" s="9"/>
      <c r="ALQ20" s="9"/>
      <c r="ALR20" s="9"/>
      <c r="ALS20" s="9"/>
      <c r="ALT20" s="9"/>
      <c r="ALU20" s="9"/>
      <c r="ALV20" s="9"/>
      <c r="ALW20" s="9"/>
      <c r="ALX20" s="9"/>
      <c r="ALY20" s="9"/>
      <c r="ALZ20" s="9"/>
      <c r="AMA20" s="9"/>
      <c r="AMB20" s="9"/>
      <c r="AMC20" s="9"/>
      <c r="AMD20" s="9"/>
      <c r="AME20" s="9"/>
      <c r="AMF20" s="9"/>
      <c r="AMG20" s="9"/>
      <c r="AMH20" s="9"/>
      <c r="AMI20" s="9"/>
      <c r="AMJ20" s="9"/>
      <c r="AMK20" s="9"/>
      <c r="AML20" s="9"/>
      <c r="AMM20" s="9"/>
      <c r="AMN20" s="9"/>
      <c r="AMO20" s="9"/>
      <c r="AMP20" s="9"/>
      <c r="AMQ20" s="9"/>
      <c r="AMR20" s="9"/>
      <c r="AMS20" s="9"/>
      <c r="AMT20" s="9"/>
      <c r="AMU20" s="9"/>
      <c r="AMV20" s="9"/>
      <c r="AMW20" s="9"/>
      <c r="AMX20" s="9"/>
      <c r="AMY20" s="9"/>
      <c r="AMZ20" s="9"/>
      <c r="ANA20" s="9"/>
      <c r="ANB20" s="9"/>
      <c r="ANC20" s="9"/>
      <c r="AND20" s="9"/>
      <c r="ANE20" s="9"/>
      <c r="ANF20" s="9"/>
      <c r="ANG20" s="9"/>
      <c r="ANH20" s="9"/>
      <c r="ANI20" s="9"/>
      <c r="ANJ20" s="9"/>
      <c r="ANK20" s="9"/>
      <c r="ANL20" s="9"/>
      <c r="ANM20" s="9"/>
      <c r="ANN20" s="9"/>
      <c r="ANO20" s="9"/>
      <c r="ANP20" s="9"/>
      <c r="ANQ20" s="9"/>
      <c r="ANR20" s="9"/>
      <c r="ANS20" s="9"/>
      <c r="ANT20" s="9"/>
      <c r="ANU20" s="9"/>
      <c r="ANV20" s="9"/>
      <c r="ANW20" s="9"/>
      <c r="ANX20" s="9"/>
      <c r="ANY20" s="9"/>
      <c r="ANZ20" s="9"/>
      <c r="AOA20" s="9"/>
      <c r="AOB20" s="9"/>
      <c r="AOC20" s="9"/>
      <c r="AOD20" s="9"/>
      <c r="AOE20" s="9"/>
      <c r="AOF20" s="9"/>
      <c r="AOG20" s="9"/>
      <c r="AOH20" s="9"/>
      <c r="AOI20" s="9"/>
      <c r="AOJ20" s="9"/>
      <c r="AOK20" s="9"/>
      <c r="AOL20" s="9"/>
      <c r="AOM20" s="9"/>
      <c r="AON20" s="9"/>
      <c r="AOO20" s="9"/>
      <c r="AOP20" s="9"/>
      <c r="AOQ20" s="9"/>
      <c r="AOR20" s="9"/>
      <c r="AOS20" s="9"/>
      <c r="AOT20" s="9"/>
      <c r="AOU20" s="9"/>
      <c r="AOV20" s="9"/>
      <c r="AOW20" s="9"/>
      <c r="AOX20" s="9"/>
      <c r="AOY20" s="9"/>
      <c r="AOZ20" s="9"/>
      <c r="APA20" s="9"/>
      <c r="APB20" s="9"/>
      <c r="APC20" s="9"/>
      <c r="APD20" s="9"/>
      <c r="APE20" s="9"/>
      <c r="APF20" s="9"/>
      <c r="APG20" s="9"/>
      <c r="APH20" s="9"/>
      <c r="API20" s="9"/>
      <c r="APJ20" s="9"/>
      <c r="APK20" s="9"/>
      <c r="APL20" s="9"/>
      <c r="APM20" s="9"/>
      <c r="APN20" s="9"/>
      <c r="APO20" s="9"/>
      <c r="APP20" s="9"/>
      <c r="APQ20" s="9"/>
      <c r="APR20" s="9"/>
      <c r="APS20" s="9"/>
      <c r="APT20" s="9"/>
      <c r="APU20" s="10">
        <v>35451</v>
      </c>
      <c r="APV20" s="9"/>
      <c r="APW20" s="9"/>
      <c r="APX20" s="9"/>
      <c r="APY20" s="9"/>
      <c r="APZ20" s="9"/>
      <c r="AQA20" s="9"/>
      <c r="AQB20" s="9"/>
      <c r="AQC20" s="9"/>
      <c r="AQD20" s="9"/>
      <c r="AQE20" s="9"/>
      <c r="AQF20" s="9"/>
      <c r="AQG20" s="9"/>
      <c r="AQH20" s="9"/>
      <c r="AQI20" s="9"/>
      <c r="AQJ20" s="9"/>
      <c r="AQK20" s="9"/>
      <c r="AQL20" s="9"/>
      <c r="AQM20" s="9"/>
      <c r="AQN20" s="9"/>
      <c r="AQO20" s="9"/>
      <c r="AQP20" s="9"/>
      <c r="AQQ20" s="9"/>
      <c r="AQR20" s="9"/>
      <c r="AQS20" s="9"/>
      <c r="AQT20" s="9"/>
      <c r="AQU20" s="9"/>
      <c r="AQV20" s="9"/>
      <c r="AQW20" s="9"/>
      <c r="AQX20" s="9"/>
      <c r="AQY20" s="9"/>
      <c r="AQZ20" s="9"/>
      <c r="ARA20" s="9"/>
      <c r="ARB20" s="9"/>
      <c r="ARC20" s="9"/>
      <c r="ARD20" s="9"/>
      <c r="ARE20" s="9"/>
      <c r="ARF20" s="9"/>
      <c r="ARG20" s="9"/>
      <c r="ARH20" s="9"/>
      <c r="ARI20" s="9"/>
      <c r="ARJ20" s="9"/>
      <c r="ARK20" s="9"/>
      <c r="ARL20" s="9"/>
      <c r="ARM20" s="9"/>
      <c r="ARN20" s="9"/>
      <c r="ARO20" s="9"/>
      <c r="ARP20" s="9"/>
      <c r="ARQ20" s="9"/>
      <c r="ARR20" s="9"/>
      <c r="ARS20" s="9"/>
      <c r="ART20" s="9"/>
      <c r="ARU20" s="9"/>
      <c r="ARV20" s="9"/>
      <c r="ARW20" s="9"/>
      <c r="ARX20" s="9"/>
      <c r="ARY20" s="9"/>
      <c r="ARZ20" s="9"/>
      <c r="ASA20" s="9"/>
      <c r="ASB20" s="9"/>
      <c r="ASC20" s="9"/>
      <c r="ASD20" s="9"/>
      <c r="ASE20" s="9"/>
      <c r="ASF20" s="9"/>
      <c r="ASG20" s="9"/>
      <c r="ASH20" s="9"/>
      <c r="ASI20" s="9"/>
      <c r="ASJ20" s="9"/>
      <c r="ASK20" s="9"/>
      <c r="ASL20" s="9"/>
      <c r="ASM20" s="9"/>
      <c r="ASN20" s="9"/>
      <c r="ASO20" s="9"/>
      <c r="ASP20" s="9"/>
      <c r="ASQ20" s="9"/>
      <c r="ASR20" s="9"/>
      <c r="ASS20" s="9"/>
      <c r="AST20" s="9"/>
      <c r="ASU20" s="9"/>
      <c r="ASV20" s="9"/>
      <c r="ASW20" s="9"/>
      <c r="ASX20" s="9"/>
      <c r="ASY20" s="9"/>
      <c r="ASZ20" s="9"/>
      <c r="ATA20" s="9"/>
      <c r="ATB20" s="9"/>
      <c r="ATC20" s="9"/>
      <c r="ATD20" s="9"/>
      <c r="ATE20" s="9"/>
      <c r="ATF20" s="9"/>
      <c r="ATG20" s="9"/>
      <c r="ATH20" s="9"/>
      <c r="ATI20" s="9"/>
      <c r="ATJ20" s="10">
        <v>33469</v>
      </c>
      <c r="ATK20" s="9"/>
      <c r="ATL20" s="9"/>
      <c r="ATM20" s="9"/>
      <c r="ATN20" s="9"/>
      <c r="ATO20" s="9"/>
      <c r="ATP20" s="9"/>
      <c r="ATQ20" s="9"/>
      <c r="ATR20" s="9"/>
      <c r="ATS20" s="9"/>
      <c r="ATT20" s="9"/>
      <c r="ATU20" s="9"/>
      <c r="ATV20" s="9"/>
      <c r="ATW20" s="9"/>
      <c r="ATX20" s="9"/>
      <c r="ATY20" s="9"/>
      <c r="ATZ20" s="9"/>
      <c r="AUA20" s="9"/>
      <c r="AUB20" s="9"/>
      <c r="AUC20" s="9"/>
      <c r="AUD20" s="9"/>
      <c r="AUE20" s="9"/>
      <c r="AUF20" s="9"/>
      <c r="AUG20" s="9"/>
      <c r="AUH20" s="9"/>
      <c r="AUI20" s="9"/>
      <c r="AUJ20" s="9"/>
      <c r="AUK20" s="9"/>
      <c r="AUL20" s="9"/>
      <c r="AUM20" s="9"/>
      <c r="AUN20" s="9"/>
      <c r="AUO20" s="9"/>
      <c r="AUP20" s="9"/>
      <c r="AUQ20" s="9"/>
      <c r="AUR20" s="9"/>
      <c r="AUS20" s="9"/>
      <c r="AUT20" s="9"/>
      <c r="AUU20" s="9"/>
      <c r="AUV20" s="9"/>
      <c r="AUW20" s="9"/>
      <c r="AUX20" s="9"/>
      <c r="AUY20" s="9"/>
      <c r="AUZ20" s="9"/>
      <c r="AVA20" s="9"/>
      <c r="AVB20" s="9"/>
      <c r="AVC20" s="9"/>
      <c r="AVD20" s="9"/>
      <c r="AVE20" s="9"/>
      <c r="AVF20" s="9"/>
      <c r="AVG20" s="9"/>
      <c r="AVH20" s="9"/>
      <c r="AVI20" s="9"/>
      <c r="AVJ20" s="9"/>
      <c r="AVK20" s="9"/>
      <c r="AVL20" s="9"/>
      <c r="AVM20" s="9"/>
      <c r="AVN20" s="9"/>
      <c r="AVO20" s="9"/>
      <c r="AVP20" s="9"/>
      <c r="AVQ20" s="9"/>
      <c r="AVR20" s="9"/>
      <c r="AVS20" s="9"/>
      <c r="AVT20" s="9"/>
      <c r="AVU20" s="9"/>
      <c r="AVV20" s="9"/>
      <c r="AVW20" s="9"/>
      <c r="AVX20" s="9"/>
      <c r="AVY20" s="9"/>
      <c r="AVZ20" s="9"/>
      <c r="AWA20" s="9"/>
      <c r="AWB20" s="9"/>
      <c r="AWC20" s="9"/>
      <c r="AWD20" s="9"/>
      <c r="AWE20" s="9"/>
      <c r="AWF20" s="9"/>
      <c r="AWG20" s="9"/>
      <c r="AWH20" s="9"/>
      <c r="AWI20" s="9"/>
      <c r="AWJ20" s="9"/>
      <c r="AWK20" s="9"/>
      <c r="AWL20" s="9"/>
      <c r="AWM20" s="9"/>
      <c r="AWN20" s="9"/>
      <c r="AWO20" s="9"/>
      <c r="AWP20" s="9"/>
      <c r="AWQ20" s="9"/>
      <c r="AWR20" s="9"/>
      <c r="AWS20" s="9"/>
      <c r="AWT20" s="9"/>
      <c r="AWU20" s="9"/>
      <c r="AWV20" s="9"/>
      <c r="AWW20" s="9"/>
      <c r="AWX20" s="9"/>
      <c r="AWY20" s="9"/>
      <c r="AWZ20" s="9"/>
      <c r="AXA20" s="9"/>
      <c r="AXB20" s="9"/>
      <c r="AXC20" s="9"/>
      <c r="AXD20" s="9"/>
      <c r="AXE20" s="9"/>
      <c r="AXF20" s="9"/>
      <c r="AXG20" s="9"/>
      <c r="AXH20" s="9"/>
      <c r="AXI20" s="9"/>
      <c r="AXJ20" s="9"/>
      <c r="AXK20" s="9"/>
      <c r="AXL20" s="9"/>
      <c r="AXM20" s="9"/>
      <c r="AXN20" s="9"/>
      <c r="AXO20" s="9"/>
      <c r="AXP20" s="10">
        <v>21752</v>
      </c>
      <c r="AXQ20" s="10">
        <v>21343</v>
      </c>
      <c r="AXR20" s="9"/>
      <c r="AXS20" s="9"/>
      <c r="AXT20" s="9"/>
      <c r="AXU20" s="9"/>
      <c r="AXV20" s="9"/>
      <c r="AXW20" s="9"/>
      <c r="AXX20" s="9"/>
      <c r="AXY20" s="9"/>
      <c r="AXZ20" s="9"/>
      <c r="AYA20" s="9"/>
      <c r="AYB20" s="9"/>
      <c r="AYC20" s="9"/>
      <c r="AYD20" s="9"/>
      <c r="AYE20" s="9"/>
      <c r="AYF20" s="9"/>
      <c r="AYG20" s="9"/>
      <c r="AYH20" s="9"/>
      <c r="AYI20" s="9"/>
      <c r="AYJ20" s="9"/>
      <c r="AYK20" s="9"/>
      <c r="AYL20" s="9"/>
      <c r="AYM20" s="9"/>
      <c r="AYN20" s="9"/>
      <c r="AYO20" s="9"/>
      <c r="AYP20" s="9"/>
      <c r="AYQ20" s="9"/>
      <c r="AYR20" s="9"/>
      <c r="AYS20" s="9"/>
      <c r="AYT20" s="9"/>
      <c r="AYU20" s="9"/>
      <c r="AYV20" s="9"/>
      <c r="AYW20" s="9"/>
      <c r="AYX20" s="9"/>
      <c r="AYY20" s="9"/>
      <c r="AYZ20" s="9"/>
      <c r="AZA20" s="9"/>
      <c r="AZB20" s="9"/>
      <c r="AZC20" s="9"/>
      <c r="AZD20" s="9"/>
      <c r="AZE20" s="9"/>
      <c r="AZF20" s="9"/>
      <c r="AZG20" s="9"/>
      <c r="AZH20" s="9"/>
      <c r="AZI20" s="9"/>
      <c r="AZJ20" s="9"/>
      <c r="AZK20" s="9"/>
      <c r="AZL20" s="9"/>
      <c r="AZM20" s="9"/>
      <c r="AZN20" s="9"/>
      <c r="AZO20" s="9"/>
      <c r="AZP20" s="9"/>
      <c r="AZQ20" s="9"/>
      <c r="AZR20" s="9"/>
      <c r="AZS20" s="9"/>
      <c r="AZT20" s="9"/>
      <c r="AZU20" s="9"/>
      <c r="AZV20" s="9"/>
      <c r="AZW20" s="9"/>
      <c r="AZX20" s="9"/>
      <c r="AZY20" s="9"/>
      <c r="AZZ20" s="9"/>
      <c r="BAA20" s="9"/>
      <c r="BAB20" s="9"/>
      <c r="BAC20" s="9"/>
      <c r="BAD20" s="9"/>
      <c r="BAE20" s="9"/>
      <c r="BAF20" s="9"/>
      <c r="BAG20" s="9"/>
      <c r="BAH20" s="9"/>
      <c r="BAI20" s="9"/>
      <c r="BAJ20" s="9"/>
      <c r="BAK20" s="9"/>
      <c r="BAL20" s="9"/>
      <c r="BAM20" s="9"/>
      <c r="BAN20" s="9"/>
      <c r="BAO20" s="9"/>
      <c r="BAP20" s="9"/>
      <c r="BAQ20" s="9"/>
      <c r="BAR20" s="9"/>
      <c r="BAS20" s="9"/>
      <c r="BAT20" s="9"/>
      <c r="BAU20" s="9"/>
      <c r="BAV20" s="9"/>
      <c r="BAW20" s="9"/>
      <c r="BAX20" s="9"/>
      <c r="BAY20" s="9"/>
      <c r="BAZ20" s="9"/>
      <c r="BBA20" s="9"/>
      <c r="BBB20" s="9"/>
      <c r="BBC20" s="9"/>
      <c r="BBD20" s="9"/>
      <c r="BBE20" s="9"/>
      <c r="BBF20" s="9"/>
      <c r="BBG20" s="9"/>
      <c r="BBH20" s="9"/>
      <c r="BBI20" s="9"/>
      <c r="BBJ20" s="9"/>
      <c r="BBK20" s="9"/>
      <c r="BBL20" s="9"/>
      <c r="BBM20" s="9"/>
      <c r="BBN20" s="9"/>
      <c r="BBO20" s="9"/>
      <c r="BBP20" s="9"/>
      <c r="BBQ20" s="9"/>
      <c r="BBR20" s="9"/>
      <c r="BBS20" s="9"/>
      <c r="BBT20" s="9"/>
      <c r="BBU20" s="9"/>
      <c r="BBV20" s="9"/>
      <c r="BBW20" s="9"/>
      <c r="BBX20" s="9"/>
      <c r="BBY20" s="9"/>
      <c r="BBZ20" s="9"/>
      <c r="BCA20" s="9"/>
      <c r="BCB20" s="9"/>
      <c r="BCC20" s="9"/>
      <c r="BCD20" s="10">
        <v>20182</v>
      </c>
      <c r="BCE20" s="10">
        <v>24634</v>
      </c>
      <c r="BCF20" s="9"/>
      <c r="BCG20" s="9"/>
      <c r="BCH20" s="9"/>
      <c r="BCI20" s="9"/>
      <c r="BCJ20" s="9"/>
      <c r="BCK20" s="9"/>
      <c r="BCL20" s="9"/>
      <c r="BCM20" s="9"/>
      <c r="BCN20" s="9"/>
      <c r="BCO20" s="9"/>
      <c r="BCP20" s="9"/>
      <c r="BCQ20" s="9"/>
      <c r="BCR20" s="9"/>
      <c r="BCS20" s="9"/>
      <c r="BCT20" s="9"/>
      <c r="BCU20" s="9"/>
      <c r="BCV20" s="9"/>
      <c r="BCW20" s="9"/>
      <c r="BCX20" s="9"/>
      <c r="BCY20" s="9"/>
      <c r="BCZ20" s="9"/>
      <c r="BDA20" s="9"/>
      <c r="BDB20" s="9"/>
      <c r="BDC20" s="9"/>
      <c r="BDD20" s="9"/>
      <c r="BDE20" s="9"/>
      <c r="BDF20" s="9"/>
      <c r="BDG20" s="9"/>
      <c r="BDH20" s="9"/>
      <c r="BDI20" s="9"/>
      <c r="BDJ20" s="9"/>
      <c r="BDK20" s="9"/>
      <c r="BDL20" s="9"/>
      <c r="BDM20" s="9"/>
      <c r="BDN20" s="9"/>
      <c r="BDO20" s="9"/>
      <c r="BDP20" s="9"/>
      <c r="BDQ20" s="9"/>
      <c r="BDR20" s="9"/>
      <c r="BDS20" s="9"/>
      <c r="BDT20" s="9"/>
      <c r="BDU20" s="9"/>
      <c r="BDV20" s="9"/>
      <c r="BDW20" s="9"/>
      <c r="BDX20" s="9"/>
      <c r="BDY20" s="9"/>
      <c r="BDZ20" s="9"/>
      <c r="BEA20" s="9"/>
      <c r="BEB20" s="9"/>
      <c r="BEC20" s="9"/>
      <c r="BED20" s="9"/>
      <c r="BEE20" s="9"/>
      <c r="BEF20" s="9"/>
      <c r="BEG20" s="9"/>
      <c r="BEH20" s="9"/>
      <c r="BEI20" s="9"/>
      <c r="BEJ20" s="9"/>
      <c r="BEK20" s="9"/>
      <c r="BEL20" s="9"/>
      <c r="BEM20" s="9"/>
      <c r="BEN20" s="9"/>
      <c r="BEO20" s="9"/>
      <c r="BEP20" s="9"/>
      <c r="BEQ20" s="9"/>
      <c r="BER20" s="9"/>
      <c r="BES20" s="9"/>
      <c r="BET20" s="9"/>
      <c r="BEU20" s="9"/>
      <c r="BEV20" s="9"/>
      <c r="BEW20" s="9"/>
      <c r="BEX20" s="9"/>
      <c r="BEY20" s="9"/>
      <c r="BEZ20" s="9"/>
      <c r="BFA20" s="9"/>
      <c r="BFB20" s="9"/>
      <c r="BFC20" s="9"/>
      <c r="BFD20" s="9"/>
      <c r="BFE20" s="9"/>
      <c r="BFF20" s="9"/>
      <c r="BFG20" s="9"/>
      <c r="BFH20" s="9"/>
      <c r="BFI20" s="9"/>
      <c r="BFJ20" s="9"/>
      <c r="BFK20" s="9"/>
      <c r="BFL20" s="9"/>
      <c r="BFM20" s="9"/>
      <c r="BFN20" s="9"/>
      <c r="BFO20" s="9"/>
      <c r="BFP20" s="9"/>
      <c r="BFQ20" s="9"/>
      <c r="BFR20" s="9"/>
      <c r="BFS20" s="9"/>
      <c r="BFT20" s="9"/>
      <c r="BFU20" s="9"/>
      <c r="BFV20" s="9"/>
      <c r="BFW20" s="9"/>
      <c r="BFX20" s="9"/>
      <c r="BFY20" s="9"/>
      <c r="BFZ20" s="9"/>
      <c r="BGA20" s="9"/>
      <c r="BGB20" s="9"/>
      <c r="BGC20" s="9"/>
      <c r="BGD20" s="9"/>
      <c r="BGE20" s="9"/>
      <c r="BGF20" s="9"/>
      <c r="BGG20" s="9"/>
      <c r="BGH20" s="9"/>
      <c r="BGI20" s="9"/>
      <c r="BGJ20" s="9"/>
      <c r="BGK20" s="10">
        <v>25206</v>
      </c>
      <c r="BGL20" s="10">
        <v>19459</v>
      </c>
      <c r="BGM20" s="9"/>
      <c r="BGN20" s="9"/>
      <c r="BGO20" s="9"/>
      <c r="BGP20" s="9"/>
      <c r="BGQ20" s="9"/>
      <c r="BGR20" s="9"/>
      <c r="BGS20" s="9"/>
      <c r="BGT20" s="9"/>
      <c r="BGU20" s="9"/>
      <c r="BGV20" s="9"/>
      <c r="BGW20" s="9"/>
      <c r="BGX20" s="9"/>
      <c r="BGY20" s="9"/>
      <c r="BGZ20" s="9"/>
      <c r="BHA20" s="9"/>
      <c r="BHB20" s="9"/>
      <c r="BHC20" s="9"/>
      <c r="BHD20" s="9"/>
      <c r="BHE20" s="9"/>
      <c r="BHF20" s="9"/>
      <c r="BHG20" s="9"/>
      <c r="BHH20" s="9"/>
      <c r="BHI20" s="9"/>
      <c r="BHJ20" s="9"/>
      <c r="BHK20" s="9"/>
      <c r="BHL20" s="9"/>
      <c r="BHM20" s="9"/>
      <c r="BHN20" s="9"/>
      <c r="BHO20" s="9"/>
      <c r="BHP20" s="9"/>
      <c r="BHQ20" s="9"/>
      <c r="BHR20" s="9"/>
      <c r="BHS20" s="9"/>
      <c r="BHT20" s="9"/>
      <c r="BHU20" s="9"/>
      <c r="BHV20" s="9"/>
      <c r="BHW20" s="9"/>
      <c r="BHX20" s="9"/>
      <c r="BHY20" s="9"/>
      <c r="BHZ20" s="9"/>
      <c r="BIA20" s="9"/>
      <c r="BIB20" s="9"/>
      <c r="BIC20" s="9"/>
      <c r="BID20" s="9"/>
      <c r="BIE20" s="9"/>
      <c r="BIF20" s="9"/>
      <c r="BIG20" s="9"/>
      <c r="BIH20" s="9"/>
      <c r="BII20" s="9"/>
      <c r="BIJ20" s="9"/>
      <c r="BIK20" s="9"/>
      <c r="BIL20" s="9"/>
      <c r="BIM20" s="9"/>
      <c r="BIN20" s="9"/>
      <c r="BIO20" s="9"/>
      <c r="BIP20" s="9"/>
      <c r="BIQ20" s="9"/>
      <c r="BIR20" s="9"/>
      <c r="BIS20" s="9"/>
      <c r="BIT20" s="9"/>
      <c r="BIU20" s="9"/>
      <c r="BIV20" s="9"/>
      <c r="BIW20" s="9"/>
      <c r="BIX20" s="9"/>
      <c r="BIY20" s="9"/>
      <c r="BIZ20" s="9"/>
      <c r="BJA20" s="9"/>
      <c r="BJB20" s="9"/>
      <c r="BJC20" s="9"/>
      <c r="BJD20" s="9"/>
      <c r="BJE20" s="9"/>
      <c r="BJF20" s="9"/>
      <c r="BJG20" s="9"/>
      <c r="BJH20" s="9"/>
      <c r="BJI20" s="9"/>
      <c r="BJJ20" s="9"/>
      <c r="BJK20" s="9"/>
      <c r="BJL20" s="9"/>
      <c r="BJM20" s="9"/>
      <c r="BJN20" s="9"/>
      <c r="BJO20" s="9"/>
      <c r="BJP20" s="9"/>
      <c r="BJQ20" s="9"/>
      <c r="BJR20" s="9"/>
      <c r="BJS20" s="9"/>
      <c r="BJT20" s="9"/>
      <c r="BJU20" s="9"/>
      <c r="BJV20" s="9"/>
      <c r="BJW20" s="9"/>
      <c r="BJX20" s="9"/>
      <c r="BJY20" s="9"/>
      <c r="BJZ20" s="9"/>
      <c r="BKA20" s="9"/>
      <c r="BKB20" s="9"/>
    </row>
    <row r="21" spans="1:1640" x14ac:dyDescent="0.2">
      <c r="A21" s="1" t="s">
        <v>2517</v>
      </c>
      <c r="B21" s="11" t="s">
        <v>2518</v>
      </c>
      <c r="C21" s="11" t="s">
        <v>2519</v>
      </c>
      <c r="D21" s="12">
        <v>22418</v>
      </c>
      <c r="E21" s="12">
        <v>15988</v>
      </c>
      <c r="F21" s="11">
        <v>19</v>
      </c>
      <c r="G21" s="11">
        <v>0</v>
      </c>
      <c r="H21" s="11">
        <v>93</v>
      </c>
      <c r="I21" s="11">
        <v>44</v>
      </c>
      <c r="J21" s="11">
        <v>157</v>
      </c>
      <c r="K21" s="11">
        <v>0</v>
      </c>
      <c r="L21" s="12">
        <v>6940</v>
      </c>
      <c r="M21" s="11">
        <v>0</v>
      </c>
      <c r="N21" s="11">
        <v>0</v>
      </c>
      <c r="O21" s="12">
        <v>8390</v>
      </c>
      <c r="P21" s="11">
        <v>96</v>
      </c>
      <c r="Q21" s="11">
        <v>0</v>
      </c>
      <c r="R21" s="11">
        <v>0</v>
      </c>
      <c r="S21" s="12">
        <v>6457</v>
      </c>
      <c r="T21" s="12">
        <v>8037</v>
      </c>
      <c r="U21" s="12">
        <v>1088</v>
      </c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2">
        <v>9317</v>
      </c>
      <c r="AP21" s="12">
        <v>5842</v>
      </c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3"/>
      <c r="CE21" s="13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2">
        <v>8222</v>
      </c>
      <c r="IE21" s="12">
        <v>6915</v>
      </c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2">
        <v>8611</v>
      </c>
      <c r="KG21" s="12">
        <v>3186</v>
      </c>
      <c r="KH21" s="12">
        <v>5541</v>
      </c>
      <c r="KI21" s="12">
        <v>6199</v>
      </c>
      <c r="KJ21" s="12">
        <v>4195</v>
      </c>
      <c r="KK21" s="12">
        <v>7406</v>
      </c>
      <c r="KL21" s="12">
        <v>3675</v>
      </c>
      <c r="KM21" s="12">
        <v>10457</v>
      </c>
      <c r="KN21" s="12">
        <v>3932</v>
      </c>
      <c r="KO21" s="12">
        <v>10329</v>
      </c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2">
        <v>6522</v>
      </c>
      <c r="LC21" s="12">
        <v>4319</v>
      </c>
      <c r="LD21" s="12">
        <v>8678</v>
      </c>
      <c r="LE21" s="12">
        <v>8803</v>
      </c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2">
        <v>6832</v>
      </c>
      <c r="MJ21" s="12">
        <v>1526</v>
      </c>
      <c r="MK21" s="12">
        <v>2928</v>
      </c>
      <c r="ML21" s="11"/>
      <c r="MM21" s="11"/>
      <c r="MN21" s="11"/>
      <c r="MO21" s="11"/>
      <c r="MP21" s="12">
        <v>6031</v>
      </c>
      <c r="MQ21" s="12">
        <v>8862</v>
      </c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2">
        <v>10303</v>
      </c>
      <c r="NM21" s="12">
        <v>4730</v>
      </c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  <c r="OW21" s="11"/>
      <c r="OX21" s="11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/>
      <c r="PT21" s="11"/>
      <c r="PU21" s="11"/>
      <c r="PV21" s="11"/>
      <c r="PW21" s="11"/>
      <c r="PX21" s="11"/>
      <c r="PY21" s="11"/>
      <c r="PZ21" s="11"/>
      <c r="QA21" s="11"/>
      <c r="QB21" s="11"/>
      <c r="QC21" s="11"/>
      <c r="QD21" s="11"/>
      <c r="QE21" s="11"/>
      <c r="QF21" s="11"/>
      <c r="QG21" s="11"/>
      <c r="QH21" s="11"/>
      <c r="QI21" s="11"/>
      <c r="QJ21" s="11"/>
      <c r="QK21" s="11"/>
      <c r="QL21" s="11"/>
      <c r="QM21" s="11"/>
      <c r="QN21" s="11"/>
      <c r="QO21" s="11"/>
      <c r="QP21" s="11"/>
      <c r="QQ21" s="11"/>
      <c r="QR21" s="11"/>
      <c r="QS21" s="11"/>
      <c r="QT21" s="11"/>
      <c r="QU21" s="11"/>
      <c r="QV21" s="11"/>
      <c r="QW21" s="11"/>
      <c r="QX21" s="11"/>
      <c r="QY21" s="11"/>
      <c r="QZ21" s="11"/>
      <c r="RA21" s="11"/>
      <c r="RB21" s="11"/>
      <c r="RC21" s="11"/>
      <c r="RD21" s="11"/>
      <c r="RE21" s="11"/>
      <c r="RF21" s="11"/>
      <c r="RG21" s="11"/>
      <c r="RH21" s="11"/>
      <c r="RI21" s="11"/>
      <c r="RJ21" s="11"/>
      <c r="RK21" s="11"/>
      <c r="RL21" s="11"/>
      <c r="RM21" s="11"/>
      <c r="RN21" s="11"/>
      <c r="RO21" s="11"/>
      <c r="RP21" s="11"/>
      <c r="RQ21" s="11"/>
      <c r="RR21" s="11"/>
      <c r="RS21" s="11"/>
      <c r="RT21" s="11"/>
      <c r="RU21" s="11"/>
      <c r="RV21" s="11"/>
      <c r="RW21" s="11"/>
      <c r="RX21" s="11"/>
      <c r="RY21" s="11"/>
      <c r="RZ21" s="11"/>
      <c r="SA21" s="11"/>
      <c r="SB21" s="11"/>
      <c r="SC21" s="11"/>
      <c r="SD21" s="11"/>
      <c r="SE21" s="11"/>
      <c r="SF21" s="11"/>
      <c r="SG21" s="11"/>
      <c r="SH21" s="11"/>
      <c r="SI21" s="11"/>
      <c r="SJ21" s="11"/>
      <c r="SK21" s="11"/>
      <c r="SL21" s="11"/>
      <c r="SM21" s="11"/>
      <c r="SN21" s="11"/>
      <c r="SO21" s="11"/>
      <c r="SP21" s="11"/>
      <c r="SQ21" s="11"/>
      <c r="SR21" s="11"/>
      <c r="SS21" s="11"/>
      <c r="ST21" s="11"/>
      <c r="SU21" s="11"/>
      <c r="SV21" s="11"/>
      <c r="SW21" s="11"/>
      <c r="SX21" s="11"/>
      <c r="SY21" s="11"/>
      <c r="SZ21" s="11"/>
      <c r="TA21" s="11"/>
      <c r="TB21" s="11"/>
      <c r="TC21" s="11"/>
      <c r="TD21" s="11"/>
      <c r="TE21" s="11"/>
      <c r="TF21" s="11"/>
      <c r="TG21" s="12">
        <v>9940</v>
      </c>
      <c r="TH21" s="12">
        <v>10552</v>
      </c>
      <c r="TI21" s="11"/>
      <c r="TJ21" s="11"/>
      <c r="TK21" s="11"/>
      <c r="TL21" s="11"/>
      <c r="TM21" s="11"/>
      <c r="TN21" s="11"/>
      <c r="TO21" s="11"/>
      <c r="TP21" s="11"/>
      <c r="TQ21" s="11"/>
      <c r="TR21" s="11"/>
      <c r="TS21" s="11"/>
      <c r="TT21" s="11"/>
      <c r="TU21" s="11"/>
      <c r="TV21" s="11"/>
      <c r="TW21" s="11"/>
      <c r="TX21" s="11"/>
      <c r="TY21" s="11"/>
      <c r="TZ21" s="11"/>
      <c r="UA21" s="11"/>
      <c r="UB21" s="11"/>
      <c r="UC21" s="11"/>
      <c r="UD21" s="11"/>
      <c r="UE21" s="11"/>
      <c r="UF21" s="11"/>
      <c r="UG21" s="11"/>
      <c r="UH21" s="11"/>
      <c r="UI21" s="11"/>
      <c r="UJ21" s="11"/>
      <c r="UK21" s="11"/>
      <c r="UL21" s="11"/>
      <c r="UM21" s="11"/>
      <c r="UN21" s="11"/>
      <c r="UO21" s="11"/>
      <c r="UP21" s="11"/>
      <c r="UQ21" s="11"/>
      <c r="UR21" s="11"/>
      <c r="US21" s="11"/>
      <c r="UT21" s="11"/>
      <c r="UU21" s="11"/>
      <c r="UV21" s="11"/>
      <c r="UW21" s="11"/>
      <c r="UX21" s="11"/>
      <c r="UY21" s="11"/>
      <c r="UZ21" s="11"/>
      <c r="VA21" s="11"/>
      <c r="VB21" s="11"/>
      <c r="VC21" s="11"/>
      <c r="VD21" s="11"/>
      <c r="VE21" s="11"/>
      <c r="VF21" s="11"/>
      <c r="VG21" s="11"/>
      <c r="VH21" s="11"/>
      <c r="VI21" s="11"/>
      <c r="VJ21" s="11"/>
      <c r="VK21" s="11"/>
      <c r="VL21" s="11"/>
      <c r="VM21" s="11"/>
      <c r="VN21" s="11"/>
      <c r="VO21" s="11"/>
      <c r="VP21" s="11"/>
      <c r="VQ21" s="11"/>
      <c r="VR21" s="11"/>
      <c r="VS21" s="11"/>
      <c r="VT21" s="11"/>
      <c r="VU21" s="11"/>
      <c r="VV21" s="11"/>
      <c r="VW21" s="11"/>
      <c r="VX21" s="11"/>
      <c r="VY21" s="11"/>
      <c r="VZ21" s="11"/>
      <c r="WA21" s="11"/>
      <c r="WB21" s="11"/>
      <c r="WC21" s="11"/>
      <c r="WD21" s="11"/>
      <c r="WE21" s="11"/>
      <c r="WF21" s="11"/>
      <c r="WG21" s="11"/>
      <c r="WH21" s="11"/>
      <c r="WI21" s="11"/>
      <c r="WJ21" s="11"/>
      <c r="WK21" s="11"/>
      <c r="WL21" s="11"/>
      <c r="WM21" s="11"/>
      <c r="WN21" s="11"/>
      <c r="WO21" s="11"/>
      <c r="WP21" s="11"/>
      <c r="WQ21" s="11"/>
      <c r="WR21" s="11"/>
      <c r="WS21" s="11"/>
      <c r="WT21" s="11"/>
      <c r="WU21" s="11"/>
      <c r="WV21" s="11"/>
      <c r="WW21" s="11"/>
      <c r="WX21" s="11"/>
      <c r="WY21" s="11"/>
      <c r="WZ21" s="11"/>
      <c r="XA21" s="11"/>
      <c r="XB21" s="11"/>
      <c r="XC21" s="11"/>
      <c r="XD21" s="11"/>
      <c r="XE21" s="11"/>
      <c r="XF21" s="11"/>
      <c r="XG21" s="11"/>
      <c r="XH21" s="11"/>
      <c r="XI21" s="11"/>
      <c r="XJ21" s="11"/>
      <c r="XK21" s="11"/>
      <c r="XL21" s="11"/>
      <c r="XM21" s="11"/>
      <c r="XN21" s="11"/>
      <c r="XO21" s="11"/>
      <c r="XP21" s="11"/>
      <c r="XQ21" s="11"/>
      <c r="XR21" s="11"/>
      <c r="XS21" s="11"/>
      <c r="XT21" s="11"/>
      <c r="XU21" s="11"/>
      <c r="XV21" s="11"/>
      <c r="XW21" s="11"/>
      <c r="XX21" s="11"/>
      <c r="XY21" s="11"/>
      <c r="XZ21" s="11"/>
      <c r="YA21" s="11"/>
      <c r="YB21" s="11"/>
      <c r="YC21" s="11"/>
      <c r="YD21" s="11"/>
      <c r="YE21" s="11"/>
      <c r="YF21" s="11"/>
      <c r="YG21" s="11"/>
      <c r="YH21" s="11"/>
      <c r="YI21" s="11"/>
      <c r="YJ21" s="11"/>
      <c r="YK21" s="11"/>
      <c r="YL21" s="11"/>
      <c r="YM21" s="11"/>
      <c r="YN21" s="11"/>
      <c r="YO21" s="11"/>
      <c r="YP21" s="11"/>
      <c r="YQ21" s="11"/>
      <c r="YR21" s="11"/>
      <c r="YS21" s="11"/>
      <c r="YT21" s="11"/>
      <c r="YU21" s="11"/>
      <c r="YV21" s="11"/>
      <c r="YW21" s="11"/>
      <c r="YX21" s="11"/>
      <c r="YY21" s="11"/>
      <c r="YZ21" s="11"/>
      <c r="ZA21" s="11"/>
      <c r="ZB21" s="11"/>
      <c r="ZC21" s="11"/>
      <c r="ZD21" s="11"/>
      <c r="ZE21" s="11"/>
      <c r="ZF21" s="11"/>
      <c r="ZG21" s="11"/>
      <c r="ZH21" s="11"/>
      <c r="ZI21" s="11"/>
      <c r="ZJ21" s="11"/>
      <c r="ZK21" s="11"/>
      <c r="ZL21" s="11"/>
      <c r="ZM21" s="11"/>
      <c r="ZN21" s="11"/>
      <c r="ZO21" s="11"/>
      <c r="ZP21" s="11"/>
      <c r="ZQ21" s="11"/>
      <c r="ZR21" s="11"/>
      <c r="ZS21" s="11"/>
      <c r="ZT21" s="11"/>
      <c r="ZU21" s="11"/>
      <c r="ZV21" s="11"/>
      <c r="ZW21" s="11"/>
      <c r="ZX21" s="11"/>
      <c r="ZY21" s="11"/>
      <c r="ZZ21" s="11"/>
      <c r="AAA21" s="11"/>
      <c r="AAB21" s="11"/>
      <c r="AAC21" s="11"/>
      <c r="AAD21" s="11"/>
      <c r="AAE21" s="11"/>
      <c r="AAF21" s="11"/>
      <c r="AAG21" s="11"/>
      <c r="AAH21" s="11"/>
      <c r="AAI21" s="11"/>
      <c r="AAJ21" s="11"/>
      <c r="AAK21" s="11"/>
      <c r="AAL21" s="11"/>
      <c r="AAM21" s="11"/>
      <c r="AAN21" s="11"/>
      <c r="AAO21" s="11"/>
      <c r="AAP21" s="11"/>
      <c r="AAQ21" s="11"/>
      <c r="AAR21" s="11"/>
      <c r="AAS21" s="11"/>
      <c r="AAT21" s="11"/>
      <c r="AAU21" s="11"/>
      <c r="AAV21" s="11"/>
      <c r="AAW21" s="11"/>
      <c r="AAX21" s="11"/>
      <c r="AAY21" s="11"/>
      <c r="AAZ21" s="11"/>
      <c r="ABA21" s="11"/>
      <c r="ABB21" s="11"/>
      <c r="ABC21" s="11"/>
      <c r="ABD21" s="11"/>
      <c r="ABE21" s="11"/>
      <c r="ABF21" s="11"/>
      <c r="ABG21" s="11"/>
      <c r="ABH21" s="11"/>
      <c r="ABI21" s="11"/>
      <c r="ABJ21" s="11"/>
      <c r="ABK21" s="11"/>
      <c r="ABL21" s="11"/>
      <c r="ABM21" s="11"/>
      <c r="ABN21" s="11"/>
      <c r="ABO21" s="11"/>
      <c r="ABP21" s="11"/>
      <c r="ABQ21" s="11"/>
      <c r="ABR21" s="11"/>
      <c r="ABS21" s="11"/>
      <c r="ABT21" s="11"/>
      <c r="ABU21" s="11"/>
      <c r="ABV21" s="11"/>
      <c r="ABW21" s="11"/>
      <c r="ABX21" s="11"/>
      <c r="ABY21" s="11"/>
      <c r="ABZ21" s="11"/>
      <c r="ACA21" s="11"/>
      <c r="ACB21" s="11"/>
      <c r="ACC21" s="11"/>
      <c r="ACD21" s="11"/>
      <c r="ACE21" s="11"/>
      <c r="ACF21" s="11"/>
      <c r="ACG21" s="11"/>
      <c r="ACH21" s="11"/>
      <c r="ACI21" s="11"/>
      <c r="ACJ21" s="11"/>
      <c r="ACK21" s="11"/>
      <c r="ACL21" s="11"/>
      <c r="ACM21" s="11"/>
      <c r="ACN21" s="11"/>
      <c r="ACO21" s="11"/>
      <c r="ACP21" s="11"/>
      <c r="ACQ21" s="11"/>
      <c r="ACR21" s="11"/>
      <c r="ACS21" s="11"/>
      <c r="ACT21" s="11"/>
      <c r="ACU21" s="11"/>
      <c r="ACV21" s="11"/>
      <c r="ACW21" s="11"/>
      <c r="ACX21" s="11"/>
      <c r="ACY21" s="11"/>
      <c r="ACZ21" s="11"/>
      <c r="ADA21" s="11"/>
      <c r="ADB21" s="11"/>
      <c r="ADC21" s="11"/>
      <c r="ADD21" s="11"/>
      <c r="ADE21" s="11"/>
      <c r="ADF21" s="11"/>
      <c r="ADG21" s="11"/>
      <c r="ADH21" s="11"/>
      <c r="ADI21" s="11"/>
      <c r="ADJ21" s="11"/>
      <c r="ADK21" s="11"/>
      <c r="ADL21" s="11"/>
      <c r="ADM21" s="11"/>
      <c r="ADN21" s="11"/>
      <c r="ADO21" s="11"/>
      <c r="ADP21" s="11"/>
      <c r="ADQ21" s="11"/>
      <c r="ADR21" s="11"/>
      <c r="ADS21" s="11"/>
      <c r="ADT21" s="11"/>
      <c r="ADU21" s="11"/>
      <c r="ADV21" s="11"/>
      <c r="ADW21" s="11"/>
      <c r="ADX21" s="11"/>
      <c r="ADY21" s="11"/>
      <c r="ADZ21" s="11"/>
      <c r="AEA21" s="11"/>
      <c r="AEB21" s="11"/>
      <c r="AEC21" s="11"/>
      <c r="AED21" s="11"/>
      <c r="AEE21" s="11"/>
      <c r="AEF21" s="11"/>
      <c r="AEG21" s="11"/>
      <c r="AEH21" s="11"/>
      <c r="AEI21" s="11"/>
      <c r="AEJ21" s="11"/>
      <c r="AEK21" s="11"/>
      <c r="AEL21" s="11"/>
      <c r="AEM21" s="11"/>
      <c r="AEN21" s="11"/>
      <c r="AEO21" s="11"/>
      <c r="AEP21" s="11"/>
      <c r="AEQ21" s="11"/>
      <c r="AER21" s="11"/>
      <c r="AES21" s="11"/>
      <c r="AET21" s="11"/>
      <c r="AEU21" s="12">
        <v>11904</v>
      </c>
      <c r="AEV21" s="11"/>
      <c r="AEW21" s="11"/>
      <c r="AEX21" s="11"/>
      <c r="AEY21" s="11"/>
      <c r="AEZ21" s="11"/>
      <c r="AFA21" s="11"/>
      <c r="AFB21" s="11"/>
      <c r="AFC21" s="11"/>
      <c r="AFD21" s="11"/>
      <c r="AFE21" s="11"/>
      <c r="AFF21" s="11"/>
      <c r="AFG21" s="11"/>
      <c r="AFH21" s="11"/>
      <c r="AFI21" s="11"/>
      <c r="AFJ21" s="11"/>
      <c r="AFK21" s="11"/>
      <c r="AFL21" s="11"/>
      <c r="AFM21" s="11"/>
      <c r="AFN21" s="11"/>
      <c r="AFO21" s="11"/>
      <c r="AFP21" s="11"/>
      <c r="AFQ21" s="11"/>
      <c r="AFR21" s="11"/>
      <c r="AFS21" s="11"/>
      <c r="AFT21" s="11"/>
      <c r="AFU21" s="11"/>
      <c r="AFV21" s="11"/>
      <c r="AFW21" s="11"/>
      <c r="AFX21" s="11"/>
      <c r="AFY21" s="11"/>
      <c r="AFZ21" s="11"/>
      <c r="AGA21" s="11"/>
      <c r="AGB21" s="11"/>
      <c r="AGC21" s="11"/>
      <c r="AGD21" s="11"/>
      <c r="AGE21" s="11"/>
      <c r="AGF21" s="11"/>
      <c r="AGG21" s="11"/>
      <c r="AGH21" s="11"/>
      <c r="AGI21" s="11"/>
      <c r="AGJ21" s="11"/>
      <c r="AGK21" s="11"/>
      <c r="AGL21" s="11"/>
      <c r="AGM21" s="11"/>
      <c r="AGN21" s="11"/>
      <c r="AGO21" s="11"/>
      <c r="AGP21" s="11"/>
      <c r="AGQ21" s="11"/>
      <c r="AGR21" s="11"/>
      <c r="AGS21" s="11"/>
      <c r="AGT21" s="11"/>
      <c r="AGU21" s="11"/>
      <c r="AGV21" s="11"/>
      <c r="AGW21" s="11"/>
      <c r="AGX21" s="11"/>
      <c r="AGY21" s="11"/>
      <c r="AGZ21" s="11"/>
      <c r="AHA21" s="11"/>
      <c r="AHB21" s="11"/>
      <c r="AHC21" s="11"/>
      <c r="AHD21" s="11"/>
      <c r="AHE21" s="11"/>
      <c r="AHF21" s="11"/>
      <c r="AHG21" s="11"/>
      <c r="AHH21" s="11"/>
      <c r="AHI21" s="11"/>
      <c r="AHJ21" s="11"/>
      <c r="AHK21" s="11"/>
      <c r="AHL21" s="11"/>
      <c r="AHM21" s="11"/>
      <c r="AHN21" s="11"/>
      <c r="AHO21" s="11"/>
      <c r="AHP21" s="11"/>
      <c r="AHQ21" s="11"/>
      <c r="AHR21" s="11"/>
      <c r="AHS21" s="11"/>
      <c r="AHT21" s="11"/>
      <c r="AHU21" s="11"/>
      <c r="AHV21" s="11"/>
      <c r="AHW21" s="11"/>
      <c r="AHX21" s="11"/>
      <c r="AHY21" s="11"/>
      <c r="AHZ21" s="11"/>
      <c r="AIA21" s="11"/>
      <c r="AIB21" s="11"/>
      <c r="AIC21" s="12">
        <v>8479</v>
      </c>
      <c r="AID21" s="12">
        <v>6106</v>
      </c>
      <c r="AIE21" s="11"/>
      <c r="AIF21" s="11"/>
      <c r="AIG21" s="11"/>
      <c r="AIH21" s="11"/>
      <c r="AII21" s="11"/>
      <c r="AIJ21" s="11"/>
      <c r="AIK21" s="11"/>
      <c r="AIL21" s="11"/>
      <c r="AIM21" s="11"/>
      <c r="AIN21" s="11"/>
      <c r="AIO21" s="11"/>
      <c r="AIP21" s="11"/>
      <c r="AIQ21" s="11"/>
      <c r="AIR21" s="11"/>
      <c r="AIS21" s="11"/>
      <c r="AIT21" s="11"/>
      <c r="AIU21" s="11"/>
      <c r="AIV21" s="11"/>
      <c r="AIW21" s="11"/>
      <c r="AIX21" s="11"/>
      <c r="AIY21" s="11"/>
      <c r="AIZ21" s="11"/>
      <c r="AJA21" s="11"/>
      <c r="AJB21" s="11"/>
      <c r="AJC21" s="11"/>
      <c r="AJD21" s="11"/>
      <c r="AJE21" s="11"/>
      <c r="AJF21" s="11"/>
      <c r="AJG21" s="11"/>
      <c r="AJH21" s="11"/>
      <c r="AJI21" s="11"/>
      <c r="AJJ21" s="11"/>
      <c r="AJK21" s="11"/>
      <c r="AJL21" s="11"/>
      <c r="AJM21" s="11"/>
      <c r="AJN21" s="11"/>
      <c r="AJO21" s="11"/>
      <c r="AJP21" s="11"/>
      <c r="AJQ21" s="11"/>
      <c r="AJR21" s="11"/>
      <c r="AJS21" s="11"/>
      <c r="AJT21" s="11"/>
      <c r="AJU21" s="11"/>
      <c r="AJV21" s="11"/>
      <c r="AJW21" s="11"/>
      <c r="AJX21" s="11"/>
      <c r="AJY21" s="11"/>
      <c r="AJZ21" s="11"/>
      <c r="AKA21" s="11"/>
      <c r="AKB21" s="11"/>
      <c r="AKC21" s="11"/>
      <c r="AKD21" s="11"/>
      <c r="AKE21" s="11"/>
      <c r="AKF21" s="11"/>
      <c r="AKG21" s="11"/>
      <c r="AKH21" s="11"/>
      <c r="AKI21" s="11"/>
      <c r="AKJ21" s="11"/>
      <c r="AKK21" s="11"/>
      <c r="AKL21" s="11"/>
      <c r="AKM21" s="11"/>
      <c r="AKN21" s="11"/>
      <c r="AKO21" s="11"/>
      <c r="AKP21" s="11"/>
      <c r="AKQ21" s="11"/>
      <c r="AKR21" s="11"/>
      <c r="AKS21" s="11"/>
      <c r="AKT21" s="11"/>
      <c r="AKU21" s="11"/>
      <c r="AKV21" s="11"/>
      <c r="AKW21" s="11"/>
      <c r="AKX21" s="11"/>
      <c r="AKY21" s="11"/>
      <c r="AKZ21" s="11"/>
      <c r="ALA21" s="11"/>
      <c r="ALB21" s="11"/>
      <c r="ALC21" s="11"/>
      <c r="ALD21" s="11"/>
      <c r="ALE21" s="11"/>
      <c r="ALF21" s="11"/>
      <c r="ALG21" s="11"/>
      <c r="ALH21" s="11"/>
      <c r="ALI21" s="11"/>
      <c r="ALJ21" s="11"/>
      <c r="ALK21" s="11"/>
      <c r="ALL21" s="11"/>
      <c r="ALM21" s="11"/>
      <c r="ALN21" s="11"/>
      <c r="ALO21" s="11"/>
      <c r="ALP21" s="11"/>
      <c r="ALQ21" s="11"/>
      <c r="ALR21" s="11"/>
      <c r="ALS21" s="11"/>
      <c r="ALT21" s="11"/>
      <c r="ALU21" s="11"/>
      <c r="ALV21" s="11"/>
      <c r="ALW21" s="11"/>
      <c r="ALX21" s="11"/>
      <c r="ALY21" s="11"/>
      <c r="ALZ21" s="11"/>
      <c r="AMA21" s="11"/>
      <c r="AMB21" s="11"/>
      <c r="AMC21" s="11"/>
      <c r="AMD21" s="11"/>
      <c r="AME21" s="11"/>
      <c r="AMF21" s="11"/>
      <c r="AMG21" s="11"/>
      <c r="AMH21" s="11"/>
      <c r="AMI21" s="11"/>
      <c r="AMJ21" s="11"/>
      <c r="AMK21" s="11"/>
      <c r="AML21" s="11"/>
      <c r="AMM21" s="11"/>
      <c r="AMN21" s="11"/>
      <c r="AMO21" s="11"/>
      <c r="AMP21" s="11"/>
      <c r="AMQ21" s="11"/>
      <c r="AMR21" s="11"/>
      <c r="AMS21" s="11"/>
      <c r="AMT21" s="11"/>
      <c r="AMU21" s="11"/>
      <c r="AMV21" s="11"/>
      <c r="AMW21" s="11"/>
      <c r="AMX21" s="11"/>
      <c r="AMY21" s="11"/>
      <c r="AMZ21" s="11"/>
      <c r="ANA21" s="11"/>
      <c r="ANB21" s="11"/>
      <c r="ANC21" s="11"/>
      <c r="AND21" s="11"/>
      <c r="ANE21" s="11"/>
      <c r="ANF21" s="11"/>
      <c r="ANG21" s="11"/>
      <c r="ANH21" s="11"/>
      <c r="ANI21" s="11"/>
      <c r="ANJ21" s="11"/>
      <c r="ANK21" s="11"/>
      <c r="ANL21" s="11"/>
      <c r="ANM21" s="11"/>
      <c r="ANN21" s="11"/>
      <c r="ANO21" s="11"/>
      <c r="ANP21" s="11"/>
      <c r="ANQ21" s="11"/>
      <c r="ANR21" s="11"/>
      <c r="ANS21" s="11"/>
      <c r="ANT21" s="11"/>
      <c r="ANU21" s="11"/>
      <c r="ANV21" s="11"/>
      <c r="ANW21" s="11"/>
      <c r="ANX21" s="11"/>
      <c r="ANY21" s="11"/>
      <c r="ANZ21" s="11"/>
      <c r="AOA21" s="11"/>
      <c r="AOB21" s="11"/>
      <c r="AOC21" s="11"/>
      <c r="AOD21" s="11"/>
      <c r="AOE21" s="11"/>
      <c r="AOF21" s="11"/>
      <c r="AOG21" s="11"/>
      <c r="AOH21" s="11"/>
      <c r="AOI21" s="11"/>
      <c r="AOJ21" s="11"/>
      <c r="AOK21" s="11"/>
      <c r="AOL21" s="11"/>
      <c r="AOM21" s="11"/>
      <c r="AON21" s="11"/>
      <c r="AOO21" s="11"/>
      <c r="AOP21" s="11"/>
      <c r="AOQ21" s="11"/>
      <c r="AOR21" s="11"/>
      <c r="AOS21" s="11"/>
      <c r="AOT21" s="11"/>
      <c r="AOU21" s="11"/>
      <c r="AOV21" s="11"/>
      <c r="AOW21" s="11"/>
      <c r="AOX21" s="11"/>
      <c r="AOY21" s="11"/>
      <c r="AOZ21" s="11"/>
      <c r="APA21" s="11"/>
      <c r="APB21" s="11"/>
      <c r="APC21" s="11"/>
      <c r="APD21" s="11"/>
      <c r="APE21" s="11"/>
      <c r="APF21" s="11"/>
      <c r="APG21" s="11"/>
      <c r="APH21" s="11"/>
      <c r="API21" s="11"/>
      <c r="APJ21" s="11"/>
      <c r="APK21" s="11"/>
      <c r="APL21" s="11"/>
      <c r="APM21" s="11"/>
      <c r="APN21" s="11"/>
      <c r="APO21" s="11"/>
      <c r="APP21" s="11"/>
      <c r="APQ21" s="11"/>
      <c r="APR21" s="11"/>
      <c r="APS21" s="11"/>
      <c r="APT21" s="11"/>
      <c r="APU21" s="11"/>
      <c r="APV21" s="12">
        <v>11078</v>
      </c>
      <c r="APW21" s="11"/>
      <c r="APX21" s="11"/>
      <c r="APY21" s="11"/>
      <c r="APZ21" s="11"/>
      <c r="AQA21" s="11"/>
      <c r="AQB21" s="11"/>
      <c r="AQC21" s="11"/>
      <c r="AQD21" s="11"/>
      <c r="AQE21" s="11"/>
      <c r="AQF21" s="11"/>
      <c r="AQG21" s="11"/>
      <c r="AQH21" s="11"/>
      <c r="AQI21" s="11"/>
      <c r="AQJ21" s="11"/>
      <c r="AQK21" s="11"/>
      <c r="AQL21" s="11"/>
      <c r="AQM21" s="11"/>
      <c r="AQN21" s="11"/>
      <c r="AQO21" s="11"/>
      <c r="AQP21" s="11"/>
      <c r="AQQ21" s="11"/>
      <c r="AQR21" s="11"/>
      <c r="AQS21" s="11"/>
      <c r="AQT21" s="11"/>
      <c r="AQU21" s="11"/>
      <c r="AQV21" s="11"/>
      <c r="AQW21" s="11"/>
      <c r="AQX21" s="11"/>
      <c r="AQY21" s="11"/>
      <c r="AQZ21" s="11"/>
      <c r="ARA21" s="11"/>
      <c r="ARB21" s="11"/>
      <c r="ARC21" s="11"/>
      <c r="ARD21" s="11"/>
      <c r="ARE21" s="11"/>
      <c r="ARF21" s="11"/>
      <c r="ARG21" s="11"/>
      <c r="ARH21" s="11"/>
      <c r="ARI21" s="11"/>
      <c r="ARJ21" s="11"/>
      <c r="ARK21" s="11"/>
      <c r="ARL21" s="11"/>
      <c r="ARM21" s="11"/>
      <c r="ARN21" s="11"/>
      <c r="ARO21" s="11"/>
      <c r="ARP21" s="11"/>
      <c r="ARQ21" s="11"/>
      <c r="ARR21" s="11"/>
      <c r="ARS21" s="11"/>
      <c r="ART21" s="11"/>
      <c r="ARU21" s="11"/>
      <c r="ARV21" s="11"/>
      <c r="ARW21" s="11"/>
      <c r="ARX21" s="11"/>
      <c r="ARY21" s="11"/>
      <c r="ARZ21" s="11"/>
      <c r="ASA21" s="11"/>
      <c r="ASB21" s="11"/>
      <c r="ASC21" s="11"/>
      <c r="ASD21" s="11"/>
      <c r="ASE21" s="11"/>
      <c r="ASF21" s="11"/>
      <c r="ASG21" s="11"/>
      <c r="ASH21" s="11"/>
      <c r="ASI21" s="11"/>
      <c r="ASJ21" s="11"/>
      <c r="ASK21" s="11"/>
      <c r="ASL21" s="11"/>
      <c r="ASM21" s="11"/>
      <c r="ASN21" s="11"/>
      <c r="ASO21" s="11"/>
      <c r="ASP21" s="11"/>
      <c r="ASQ21" s="11"/>
      <c r="ASR21" s="11"/>
      <c r="ASS21" s="11"/>
      <c r="AST21" s="11"/>
      <c r="ASU21" s="11"/>
      <c r="ASV21" s="11"/>
      <c r="ASW21" s="11"/>
      <c r="ASX21" s="11"/>
      <c r="ASY21" s="11"/>
      <c r="ASZ21" s="11"/>
      <c r="ATA21" s="11"/>
      <c r="ATB21" s="11"/>
      <c r="ATC21" s="11"/>
      <c r="ATD21" s="11"/>
      <c r="ATE21" s="11"/>
      <c r="ATF21" s="11"/>
      <c r="ATG21" s="11"/>
      <c r="ATH21" s="11"/>
      <c r="ATI21" s="11"/>
      <c r="ATJ21" s="11"/>
      <c r="ATK21" s="12">
        <v>11060</v>
      </c>
      <c r="ATL21" s="11"/>
      <c r="ATM21" s="11"/>
      <c r="ATN21" s="11"/>
      <c r="ATO21" s="11"/>
      <c r="ATP21" s="11"/>
      <c r="ATQ21" s="11"/>
      <c r="ATR21" s="11"/>
      <c r="ATS21" s="11"/>
      <c r="ATT21" s="11"/>
      <c r="ATU21" s="11"/>
      <c r="ATV21" s="11"/>
      <c r="ATW21" s="11"/>
      <c r="ATX21" s="11"/>
      <c r="ATY21" s="11"/>
      <c r="ATZ21" s="11"/>
      <c r="AUA21" s="11"/>
      <c r="AUB21" s="11"/>
      <c r="AUC21" s="11"/>
      <c r="AUD21" s="11"/>
      <c r="AUE21" s="11"/>
      <c r="AUF21" s="11"/>
      <c r="AUG21" s="11"/>
      <c r="AUH21" s="11"/>
      <c r="AUI21" s="11"/>
      <c r="AUJ21" s="11"/>
      <c r="AUK21" s="11"/>
      <c r="AUL21" s="11"/>
      <c r="AUM21" s="11"/>
      <c r="AUN21" s="11"/>
      <c r="AUO21" s="11"/>
      <c r="AUP21" s="11"/>
      <c r="AUQ21" s="11"/>
      <c r="AUR21" s="11"/>
      <c r="AUS21" s="11"/>
      <c r="AUT21" s="11"/>
      <c r="AUU21" s="11"/>
      <c r="AUV21" s="11"/>
      <c r="AUW21" s="11"/>
      <c r="AUX21" s="11"/>
      <c r="AUY21" s="11"/>
      <c r="AUZ21" s="11"/>
      <c r="AVA21" s="11"/>
      <c r="AVB21" s="11"/>
      <c r="AVC21" s="11"/>
      <c r="AVD21" s="11"/>
      <c r="AVE21" s="11"/>
      <c r="AVF21" s="11"/>
      <c r="AVG21" s="11"/>
      <c r="AVH21" s="11"/>
      <c r="AVI21" s="11"/>
      <c r="AVJ21" s="11"/>
      <c r="AVK21" s="11"/>
      <c r="AVL21" s="11"/>
      <c r="AVM21" s="11"/>
      <c r="AVN21" s="11"/>
      <c r="AVO21" s="11"/>
      <c r="AVP21" s="11"/>
      <c r="AVQ21" s="11"/>
      <c r="AVR21" s="11"/>
      <c r="AVS21" s="11"/>
      <c r="AVT21" s="11"/>
      <c r="AVU21" s="11"/>
      <c r="AVV21" s="11"/>
      <c r="AVW21" s="11"/>
      <c r="AVX21" s="11"/>
      <c r="AVY21" s="11"/>
      <c r="AVZ21" s="11"/>
      <c r="AWA21" s="11"/>
      <c r="AWB21" s="11"/>
      <c r="AWC21" s="11"/>
      <c r="AWD21" s="11"/>
      <c r="AWE21" s="11"/>
      <c r="AWF21" s="11"/>
      <c r="AWG21" s="11"/>
      <c r="AWH21" s="11"/>
      <c r="AWI21" s="11"/>
      <c r="AWJ21" s="11"/>
      <c r="AWK21" s="11"/>
      <c r="AWL21" s="11"/>
      <c r="AWM21" s="11"/>
      <c r="AWN21" s="11"/>
      <c r="AWO21" s="11"/>
      <c r="AWP21" s="11"/>
      <c r="AWQ21" s="11"/>
      <c r="AWR21" s="11"/>
      <c r="AWS21" s="11"/>
      <c r="AWT21" s="11"/>
      <c r="AWU21" s="11"/>
      <c r="AWV21" s="11"/>
      <c r="AWW21" s="11"/>
      <c r="AWX21" s="11"/>
      <c r="AWY21" s="11"/>
      <c r="AWZ21" s="11"/>
      <c r="AXA21" s="11"/>
      <c r="AXB21" s="11"/>
      <c r="AXC21" s="11"/>
      <c r="AXD21" s="11"/>
      <c r="AXE21" s="11"/>
      <c r="AXF21" s="11"/>
      <c r="AXG21" s="11"/>
      <c r="AXH21" s="11"/>
      <c r="AXI21" s="11"/>
      <c r="AXJ21" s="11"/>
      <c r="AXK21" s="11"/>
      <c r="AXL21" s="11"/>
      <c r="AXM21" s="11"/>
      <c r="AXN21" s="11"/>
      <c r="AXO21" s="11"/>
      <c r="AXP21" s="11"/>
      <c r="AXQ21" s="11"/>
      <c r="AXR21" s="12">
        <v>4611</v>
      </c>
      <c r="AXS21" s="12">
        <v>10175</v>
      </c>
      <c r="AXT21" s="11"/>
      <c r="AXU21" s="11"/>
      <c r="AXV21" s="11"/>
      <c r="AXW21" s="11"/>
      <c r="AXX21" s="11"/>
      <c r="AXY21" s="11"/>
      <c r="AXZ21" s="11"/>
      <c r="AYA21" s="11"/>
      <c r="AYB21" s="11"/>
      <c r="AYC21" s="11"/>
      <c r="AYD21" s="11"/>
      <c r="AYE21" s="11"/>
      <c r="AYF21" s="11"/>
      <c r="AYG21" s="11"/>
      <c r="AYH21" s="11"/>
      <c r="AYI21" s="11"/>
      <c r="AYJ21" s="11"/>
      <c r="AYK21" s="11"/>
      <c r="AYL21" s="11"/>
      <c r="AYM21" s="11"/>
      <c r="AYN21" s="11"/>
      <c r="AYO21" s="11"/>
      <c r="AYP21" s="11"/>
      <c r="AYQ21" s="11"/>
      <c r="AYR21" s="11"/>
      <c r="AYS21" s="11"/>
      <c r="AYT21" s="11"/>
      <c r="AYU21" s="11"/>
      <c r="AYV21" s="11"/>
      <c r="AYW21" s="11"/>
      <c r="AYX21" s="11"/>
      <c r="AYY21" s="11"/>
      <c r="AYZ21" s="11"/>
      <c r="AZA21" s="11"/>
      <c r="AZB21" s="11"/>
      <c r="AZC21" s="11"/>
      <c r="AZD21" s="11"/>
      <c r="AZE21" s="11"/>
      <c r="AZF21" s="11"/>
      <c r="AZG21" s="11"/>
      <c r="AZH21" s="11"/>
      <c r="AZI21" s="11"/>
      <c r="AZJ21" s="11"/>
      <c r="AZK21" s="11"/>
      <c r="AZL21" s="11"/>
      <c r="AZM21" s="11"/>
      <c r="AZN21" s="11"/>
      <c r="AZO21" s="11"/>
      <c r="AZP21" s="11"/>
      <c r="AZQ21" s="11"/>
      <c r="AZR21" s="11"/>
      <c r="AZS21" s="11"/>
      <c r="AZT21" s="11"/>
      <c r="AZU21" s="11"/>
      <c r="AZV21" s="11"/>
      <c r="AZW21" s="11"/>
      <c r="AZX21" s="11"/>
      <c r="AZY21" s="11"/>
      <c r="AZZ21" s="11"/>
      <c r="BAA21" s="11"/>
      <c r="BAB21" s="11"/>
      <c r="BAC21" s="11"/>
      <c r="BAD21" s="11"/>
      <c r="BAE21" s="11"/>
      <c r="BAF21" s="11"/>
      <c r="BAG21" s="11"/>
      <c r="BAH21" s="11"/>
      <c r="BAI21" s="11"/>
      <c r="BAJ21" s="11"/>
      <c r="BAK21" s="11"/>
      <c r="BAL21" s="11"/>
      <c r="BAM21" s="11"/>
      <c r="BAN21" s="11"/>
      <c r="BAO21" s="11"/>
      <c r="BAP21" s="11"/>
      <c r="BAQ21" s="11"/>
      <c r="BAR21" s="11"/>
      <c r="BAS21" s="11"/>
      <c r="BAT21" s="11"/>
      <c r="BAU21" s="11"/>
      <c r="BAV21" s="11"/>
      <c r="BAW21" s="11"/>
      <c r="BAX21" s="11"/>
      <c r="BAY21" s="11"/>
      <c r="BAZ21" s="11"/>
      <c r="BBA21" s="11"/>
      <c r="BBB21" s="11"/>
      <c r="BBC21" s="11"/>
      <c r="BBD21" s="11"/>
      <c r="BBE21" s="11"/>
      <c r="BBF21" s="11"/>
      <c r="BBG21" s="11"/>
      <c r="BBH21" s="11"/>
      <c r="BBI21" s="11"/>
      <c r="BBJ21" s="11"/>
      <c r="BBK21" s="11"/>
      <c r="BBL21" s="11"/>
      <c r="BBM21" s="11"/>
      <c r="BBN21" s="11"/>
      <c r="BBO21" s="11"/>
      <c r="BBP21" s="11"/>
      <c r="BBQ21" s="11"/>
      <c r="BBR21" s="11"/>
      <c r="BBS21" s="11"/>
      <c r="BBT21" s="11"/>
      <c r="BBU21" s="11"/>
      <c r="BBV21" s="11"/>
      <c r="BBW21" s="11"/>
      <c r="BBX21" s="11"/>
      <c r="BBY21" s="11"/>
      <c r="BBZ21" s="11"/>
      <c r="BCA21" s="11"/>
      <c r="BCB21" s="11"/>
      <c r="BCC21" s="11"/>
      <c r="BCD21" s="11"/>
      <c r="BCE21" s="11"/>
      <c r="BCF21" s="12">
        <v>11670</v>
      </c>
      <c r="BCG21" s="11"/>
      <c r="BCH21" s="11"/>
      <c r="BCI21" s="11"/>
      <c r="BCJ21" s="11"/>
      <c r="BCK21" s="11"/>
      <c r="BCL21" s="11"/>
      <c r="BCM21" s="11"/>
      <c r="BCN21" s="11"/>
      <c r="BCO21" s="11"/>
      <c r="BCP21" s="11"/>
      <c r="BCQ21" s="11"/>
      <c r="BCR21" s="11"/>
      <c r="BCS21" s="11"/>
      <c r="BCT21" s="11"/>
      <c r="BCU21" s="11"/>
      <c r="BCV21" s="11"/>
      <c r="BCW21" s="11"/>
      <c r="BCX21" s="11"/>
      <c r="BCY21" s="11"/>
      <c r="BCZ21" s="11"/>
      <c r="BDA21" s="11"/>
      <c r="BDB21" s="11"/>
      <c r="BDC21" s="11"/>
      <c r="BDD21" s="11"/>
      <c r="BDE21" s="11"/>
      <c r="BDF21" s="11"/>
      <c r="BDG21" s="11"/>
      <c r="BDH21" s="11"/>
      <c r="BDI21" s="11"/>
      <c r="BDJ21" s="11"/>
      <c r="BDK21" s="11"/>
      <c r="BDL21" s="11"/>
      <c r="BDM21" s="11"/>
      <c r="BDN21" s="11"/>
      <c r="BDO21" s="11"/>
      <c r="BDP21" s="11"/>
      <c r="BDQ21" s="11"/>
      <c r="BDR21" s="11"/>
      <c r="BDS21" s="11"/>
      <c r="BDT21" s="11"/>
      <c r="BDU21" s="11"/>
      <c r="BDV21" s="11"/>
      <c r="BDW21" s="11"/>
      <c r="BDX21" s="11"/>
      <c r="BDY21" s="11"/>
      <c r="BDZ21" s="11"/>
      <c r="BEA21" s="11"/>
      <c r="BEB21" s="11"/>
      <c r="BEC21" s="11"/>
      <c r="BED21" s="11"/>
      <c r="BEE21" s="11"/>
      <c r="BEF21" s="11"/>
      <c r="BEG21" s="11"/>
      <c r="BEH21" s="11"/>
      <c r="BEI21" s="11"/>
      <c r="BEJ21" s="11"/>
      <c r="BEK21" s="11"/>
      <c r="BEL21" s="11"/>
      <c r="BEM21" s="11"/>
      <c r="BEN21" s="11"/>
      <c r="BEO21" s="11"/>
      <c r="BEP21" s="11"/>
      <c r="BEQ21" s="11"/>
      <c r="BER21" s="11"/>
      <c r="BES21" s="11"/>
      <c r="BET21" s="11"/>
      <c r="BEU21" s="11"/>
      <c r="BEV21" s="11"/>
      <c r="BEW21" s="11"/>
      <c r="BEX21" s="11"/>
      <c r="BEY21" s="11"/>
      <c r="BEZ21" s="11"/>
      <c r="BFA21" s="11"/>
      <c r="BFB21" s="11"/>
      <c r="BFC21" s="11"/>
      <c r="BFD21" s="11"/>
      <c r="BFE21" s="11"/>
      <c r="BFF21" s="11"/>
      <c r="BFG21" s="11"/>
      <c r="BFH21" s="11"/>
      <c r="BFI21" s="11"/>
      <c r="BFJ21" s="11"/>
      <c r="BFK21" s="11"/>
      <c r="BFL21" s="11"/>
      <c r="BFM21" s="11"/>
      <c r="BFN21" s="11"/>
      <c r="BFO21" s="11"/>
      <c r="BFP21" s="11"/>
      <c r="BFQ21" s="11"/>
      <c r="BFR21" s="11"/>
      <c r="BFS21" s="11"/>
      <c r="BFT21" s="11"/>
      <c r="BFU21" s="11"/>
      <c r="BFV21" s="11"/>
      <c r="BFW21" s="11"/>
      <c r="BFX21" s="11"/>
      <c r="BFY21" s="11"/>
      <c r="BFZ21" s="11"/>
      <c r="BGA21" s="11"/>
      <c r="BGB21" s="11"/>
      <c r="BGC21" s="11"/>
      <c r="BGD21" s="11"/>
      <c r="BGE21" s="11"/>
      <c r="BGF21" s="11"/>
      <c r="BGG21" s="11"/>
      <c r="BGH21" s="11"/>
      <c r="BGI21" s="11"/>
      <c r="BGJ21" s="11"/>
      <c r="BGK21" s="11"/>
      <c r="BGL21" s="11"/>
      <c r="BGM21" s="12">
        <v>10557</v>
      </c>
      <c r="BGN21" s="12">
        <v>4569</v>
      </c>
      <c r="BGO21" s="11"/>
      <c r="BGP21" s="11"/>
      <c r="BGQ21" s="11"/>
      <c r="BGR21" s="11"/>
      <c r="BGS21" s="11"/>
      <c r="BGT21" s="11"/>
      <c r="BGU21" s="11"/>
      <c r="BGV21" s="11"/>
      <c r="BGW21" s="11"/>
      <c r="BGX21" s="11"/>
      <c r="BGY21" s="11"/>
      <c r="BGZ21" s="11"/>
      <c r="BHA21" s="11"/>
      <c r="BHB21" s="11"/>
      <c r="BHC21" s="11"/>
      <c r="BHD21" s="11"/>
      <c r="BHE21" s="11"/>
      <c r="BHF21" s="11"/>
      <c r="BHG21" s="11"/>
      <c r="BHH21" s="11"/>
      <c r="BHI21" s="11"/>
      <c r="BHJ21" s="11"/>
      <c r="BHK21" s="11"/>
      <c r="BHL21" s="11"/>
      <c r="BHM21" s="11"/>
      <c r="BHN21" s="11"/>
      <c r="BHO21" s="11"/>
      <c r="BHP21" s="11"/>
      <c r="BHQ21" s="11"/>
      <c r="BHR21" s="11"/>
      <c r="BHS21" s="11"/>
      <c r="BHT21" s="11"/>
      <c r="BHU21" s="11"/>
      <c r="BHV21" s="11"/>
      <c r="BHW21" s="11"/>
      <c r="BHX21" s="11"/>
      <c r="BHY21" s="11"/>
      <c r="BHZ21" s="11"/>
      <c r="BIA21" s="11"/>
      <c r="BIB21" s="11"/>
      <c r="BIC21" s="11"/>
      <c r="BID21" s="11"/>
      <c r="BIE21" s="11"/>
      <c r="BIF21" s="11"/>
      <c r="BIG21" s="11"/>
      <c r="BIH21" s="11"/>
      <c r="BII21" s="11"/>
      <c r="BIJ21" s="11"/>
      <c r="BIK21" s="11"/>
      <c r="BIL21" s="11"/>
      <c r="BIM21" s="11"/>
      <c r="BIN21" s="11"/>
      <c r="BIO21" s="11"/>
      <c r="BIP21" s="11"/>
      <c r="BIQ21" s="11"/>
      <c r="BIR21" s="11"/>
      <c r="BIS21" s="11"/>
      <c r="BIT21" s="11"/>
      <c r="BIU21" s="11"/>
      <c r="BIV21" s="11"/>
      <c r="BIW21" s="11"/>
      <c r="BIX21" s="11"/>
      <c r="BIY21" s="11"/>
      <c r="BIZ21" s="11"/>
      <c r="BJA21" s="11"/>
      <c r="BJB21" s="11"/>
      <c r="BJC21" s="11"/>
      <c r="BJD21" s="11"/>
      <c r="BJE21" s="11"/>
      <c r="BJF21" s="11"/>
      <c r="BJG21" s="11"/>
      <c r="BJH21" s="11"/>
      <c r="BJI21" s="11"/>
      <c r="BJJ21" s="11"/>
      <c r="BJK21" s="11"/>
      <c r="BJL21" s="11"/>
      <c r="BJM21" s="11"/>
      <c r="BJN21" s="11"/>
      <c r="BJO21" s="11"/>
      <c r="BJP21" s="11"/>
      <c r="BJQ21" s="11"/>
      <c r="BJR21" s="11"/>
      <c r="BJS21" s="11"/>
      <c r="BJT21" s="11"/>
      <c r="BJU21" s="11"/>
      <c r="BJV21" s="11"/>
      <c r="BJW21" s="11"/>
      <c r="BJX21" s="11"/>
      <c r="BJY21" s="11"/>
      <c r="BJZ21" s="11"/>
      <c r="BKA21" s="11"/>
      <c r="BKB21" s="11"/>
    </row>
    <row r="22" spans="1:1640" x14ac:dyDescent="0.2">
      <c r="A22" s="5" t="s">
        <v>2520</v>
      </c>
      <c r="B22" s="9" t="s">
        <v>2518</v>
      </c>
      <c r="C22" s="9" t="s">
        <v>2519</v>
      </c>
      <c r="D22" s="10">
        <v>29410</v>
      </c>
      <c r="E22" s="10">
        <v>19847</v>
      </c>
      <c r="F22" s="9">
        <v>13</v>
      </c>
      <c r="G22" s="9">
        <v>0</v>
      </c>
      <c r="H22" s="9">
        <v>82</v>
      </c>
      <c r="I22" s="9">
        <v>55</v>
      </c>
      <c r="J22" s="9">
        <v>186</v>
      </c>
      <c r="K22" s="9">
        <v>0</v>
      </c>
      <c r="L22" s="10">
        <v>7507</v>
      </c>
      <c r="M22" s="9">
        <v>0</v>
      </c>
      <c r="N22" s="9">
        <v>0</v>
      </c>
      <c r="O22" s="10">
        <v>11852</v>
      </c>
      <c r="P22" s="9">
        <v>108</v>
      </c>
      <c r="Q22" s="9">
        <v>0</v>
      </c>
      <c r="R22" s="9">
        <v>0</v>
      </c>
      <c r="S22" s="10">
        <v>7197</v>
      </c>
      <c r="T22" s="10">
        <v>11168</v>
      </c>
      <c r="U22" s="10">
        <v>1206</v>
      </c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10">
        <v>11059</v>
      </c>
      <c r="AH22" s="10">
        <v>1113</v>
      </c>
      <c r="AI22" s="10">
        <v>6439</v>
      </c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22"/>
      <c r="CE22" s="22"/>
      <c r="CF22" s="9"/>
      <c r="CG22" s="9"/>
      <c r="CH22" s="9"/>
      <c r="CI22" s="9"/>
      <c r="CJ22" s="9"/>
      <c r="CK22" s="9"/>
      <c r="CL22" s="10">
        <v>6860</v>
      </c>
      <c r="CM22" s="10">
        <v>11464</v>
      </c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10">
        <v>6503</v>
      </c>
      <c r="JH22" s="10">
        <v>11779</v>
      </c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10">
        <v>11230</v>
      </c>
      <c r="KG22" s="10">
        <v>4002</v>
      </c>
      <c r="KH22" s="10">
        <v>7813</v>
      </c>
      <c r="KI22" s="10">
        <v>7366</v>
      </c>
      <c r="KJ22" s="10">
        <v>4410</v>
      </c>
      <c r="KK22" s="10">
        <v>10760</v>
      </c>
      <c r="KL22" s="10">
        <v>4488</v>
      </c>
      <c r="KM22" s="10">
        <v>13565</v>
      </c>
      <c r="KN22" s="10">
        <v>4353</v>
      </c>
      <c r="KO22" s="10">
        <v>13670</v>
      </c>
      <c r="KP22" s="9"/>
      <c r="KQ22" s="9"/>
      <c r="KR22" s="9"/>
      <c r="KS22" s="9"/>
      <c r="KT22" s="9"/>
      <c r="KU22" s="9"/>
      <c r="KV22" s="9"/>
      <c r="KW22" s="9"/>
      <c r="KX22" s="10">
        <v>12028</v>
      </c>
      <c r="KY22" s="9"/>
      <c r="KZ22" s="9"/>
      <c r="LA22" s="9"/>
      <c r="LB22" s="9"/>
      <c r="LC22" s="9"/>
      <c r="LD22" s="9"/>
      <c r="LE22" s="9"/>
      <c r="LF22" s="9"/>
      <c r="LG22" s="9"/>
      <c r="LH22" s="9"/>
      <c r="LI22" s="9"/>
      <c r="LJ22" s="9"/>
      <c r="LK22" s="9"/>
      <c r="LL22" s="9"/>
      <c r="LM22" s="9"/>
      <c r="LN22" s="9"/>
      <c r="LO22" s="9"/>
      <c r="LP22" s="9"/>
      <c r="LQ22" s="9"/>
      <c r="LR22" s="9"/>
      <c r="LS22" s="9"/>
      <c r="LT22" s="9"/>
      <c r="LU22" s="9"/>
      <c r="LV22" s="9"/>
      <c r="LW22" s="9"/>
      <c r="LX22" s="10">
        <v>5975</v>
      </c>
      <c r="LY22" s="10">
        <v>8693</v>
      </c>
      <c r="LZ22" s="9"/>
      <c r="MA22" s="9"/>
      <c r="MB22" s="9"/>
      <c r="MC22" s="9"/>
      <c r="MD22" s="9"/>
      <c r="ME22" s="9"/>
      <c r="MF22" s="9"/>
      <c r="MG22" s="9"/>
      <c r="MH22" s="9"/>
      <c r="MI22" s="9"/>
      <c r="MJ22" s="9"/>
      <c r="MK22" s="9"/>
      <c r="ML22" s="9"/>
      <c r="MM22" s="9"/>
      <c r="MN22" s="9"/>
      <c r="MO22" s="9"/>
      <c r="MP22" s="9"/>
      <c r="MQ22" s="9"/>
      <c r="MR22" s="9"/>
      <c r="MS22" s="9"/>
      <c r="MT22" s="9"/>
      <c r="MU22" s="9"/>
      <c r="MV22" s="9"/>
      <c r="MW22" s="9"/>
      <c r="MX22" s="9"/>
      <c r="MY22" s="9"/>
      <c r="MZ22" s="9"/>
      <c r="NA22" s="9"/>
      <c r="NB22" s="9"/>
      <c r="NC22" s="9"/>
      <c r="ND22" s="9"/>
      <c r="NE22" s="9"/>
      <c r="NF22" s="9"/>
      <c r="NG22" s="9"/>
      <c r="NH22" s="9"/>
      <c r="NI22" s="9"/>
      <c r="NJ22" s="9"/>
      <c r="NK22" s="9"/>
      <c r="NL22" s="9"/>
      <c r="NM22" s="9"/>
      <c r="NN22" s="10">
        <v>13134</v>
      </c>
      <c r="NO22" s="9"/>
      <c r="NP22" s="9"/>
      <c r="NQ22" s="9"/>
      <c r="NR22" s="9"/>
      <c r="NS22" s="9"/>
      <c r="NT22" s="9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9"/>
      <c r="OH22" s="9"/>
      <c r="OI22" s="9"/>
      <c r="OJ22" s="9"/>
      <c r="OK22" s="9"/>
      <c r="OL22" s="9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  <c r="PG22" s="9"/>
      <c r="PH22" s="9"/>
      <c r="PI22" s="9"/>
      <c r="PJ22" s="9"/>
      <c r="PK22" s="9"/>
      <c r="PL22" s="9"/>
      <c r="PM22" s="9"/>
      <c r="PN22" s="9"/>
      <c r="PO22" s="9"/>
      <c r="PP22" s="9"/>
      <c r="PQ22" s="9"/>
      <c r="PR22" s="9"/>
      <c r="PS22" s="9"/>
      <c r="PT22" s="9"/>
      <c r="PU22" s="9"/>
      <c r="PV22" s="9"/>
      <c r="PW22" s="9"/>
      <c r="PX22" s="9"/>
      <c r="PY22" s="9"/>
      <c r="PZ22" s="9"/>
      <c r="QA22" s="9"/>
      <c r="QB22" s="9"/>
      <c r="QC22" s="9"/>
      <c r="QD22" s="9"/>
      <c r="QE22" s="9"/>
      <c r="QF22" s="9"/>
      <c r="QG22" s="9"/>
      <c r="QH22" s="9"/>
      <c r="QI22" s="9"/>
      <c r="QJ22" s="9"/>
      <c r="QK22" s="9"/>
      <c r="QL22" s="9"/>
      <c r="QM22" s="9"/>
      <c r="QN22" s="9"/>
      <c r="QO22" s="9"/>
      <c r="QP22" s="9"/>
      <c r="QQ22" s="9"/>
      <c r="QR22" s="9"/>
      <c r="QS22" s="9"/>
      <c r="QT22" s="9"/>
      <c r="QU22" s="9"/>
      <c r="QV22" s="9"/>
      <c r="QW22" s="9"/>
      <c r="QX22" s="9"/>
      <c r="QY22" s="9"/>
      <c r="QZ22" s="9"/>
      <c r="RA22" s="9"/>
      <c r="RB22" s="9"/>
      <c r="RC22" s="9"/>
      <c r="RD22" s="9"/>
      <c r="RE22" s="9"/>
      <c r="RF22" s="9"/>
      <c r="RG22" s="9"/>
      <c r="RH22" s="9"/>
      <c r="RI22" s="9"/>
      <c r="RJ22" s="9"/>
      <c r="RK22" s="9"/>
      <c r="RL22" s="9"/>
      <c r="RM22" s="9"/>
      <c r="RN22" s="9"/>
      <c r="RO22" s="9"/>
      <c r="RP22" s="9"/>
      <c r="RQ22" s="9"/>
      <c r="RR22" s="9"/>
      <c r="RS22" s="9"/>
      <c r="RT22" s="9"/>
      <c r="RU22" s="9"/>
      <c r="RV22" s="9"/>
      <c r="RW22" s="9"/>
      <c r="RX22" s="9"/>
      <c r="RY22" s="9"/>
      <c r="RZ22" s="9"/>
      <c r="SA22" s="9"/>
      <c r="SB22" s="9"/>
      <c r="SC22" s="9"/>
      <c r="SD22" s="9"/>
      <c r="SE22" s="9"/>
      <c r="SF22" s="9"/>
      <c r="SG22" s="9"/>
      <c r="SH22" s="9"/>
      <c r="SI22" s="9"/>
      <c r="SJ22" s="9"/>
      <c r="SK22" s="9"/>
      <c r="SL22" s="9"/>
      <c r="SM22" s="9"/>
      <c r="SN22" s="9"/>
      <c r="SO22" s="9"/>
      <c r="SP22" s="9"/>
      <c r="SQ22" s="9"/>
      <c r="SR22" s="9"/>
      <c r="SS22" s="9"/>
      <c r="ST22" s="9"/>
      <c r="SU22" s="9"/>
      <c r="SV22" s="9"/>
      <c r="SW22" s="9"/>
      <c r="SX22" s="9"/>
      <c r="SY22" s="9"/>
      <c r="SZ22" s="9"/>
      <c r="TA22" s="9"/>
      <c r="TB22" s="9"/>
      <c r="TC22" s="9"/>
      <c r="TD22" s="9"/>
      <c r="TE22" s="9"/>
      <c r="TF22" s="9"/>
      <c r="TG22" s="9"/>
      <c r="TH22" s="9"/>
      <c r="TI22" s="10">
        <v>10225</v>
      </c>
      <c r="TJ22" s="10">
        <v>5756</v>
      </c>
      <c r="TK22" s="10">
        <v>2724</v>
      </c>
      <c r="TL22" s="10">
        <v>8522</v>
      </c>
      <c r="TM22" s="10">
        <v>10130</v>
      </c>
      <c r="TN22" s="9"/>
      <c r="TO22" s="9"/>
      <c r="TP22" s="9"/>
      <c r="TQ22" s="9"/>
      <c r="TR22" s="9"/>
      <c r="TS22" s="9"/>
      <c r="TT22" s="9"/>
      <c r="TU22" s="9"/>
      <c r="TV22" s="9"/>
      <c r="TW22" s="9"/>
      <c r="TX22" s="9"/>
      <c r="TY22" s="9"/>
      <c r="TZ22" s="9"/>
      <c r="UA22" s="9"/>
      <c r="UB22" s="9"/>
      <c r="UC22" s="9"/>
      <c r="UD22" s="9"/>
      <c r="UE22" s="9"/>
      <c r="UF22" s="9"/>
      <c r="UG22" s="9"/>
      <c r="UH22" s="9"/>
      <c r="UI22" s="9"/>
      <c r="UJ22" s="9"/>
      <c r="UK22" s="9"/>
      <c r="UL22" s="9"/>
      <c r="UM22" s="9"/>
      <c r="UN22" s="9"/>
      <c r="UO22" s="9"/>
      <c r="UP22" s="9"/>
      <c r="UQ22" s="9"/>
      <c r="UR22" s="9"/>
      <c r="US22" s="9"/>
      <c r="UT22" s="9"/>
      <c r="UU22" s="9"/>
      <c r="UV22" s="9"/>
      <c r="UW22" s="9"/>
      <c r="UX22" s="9"/>
      <c r="UY22" s="9"/>
      <c r="UZ22" s="9"/>
      <c r="VA22" s="9"/>
      <c r="VB22" s="9"/>
      <c r="VC22" s="9"/>
      <c r="VD22" s="9"/>
      <c r="VE22" s="9"/>
      <c r="VF22" s="9"/>
      <c r="VG22" s="9"/>
      <c r="VH22" s="9"/>
      <c r="VI22" s="9"/>
      <c r="VJ22" s="9"/>
      <c r="VK22" s="9"/>
      <c r="VL22" s="9"/>
      <c r="VM22" s="9"/>
      <c r="VN22" s="9"/>
      <c r="VO22" s="9"/>
      <c r="VP22" s="9"/>
      <c r="VQ22" s="9"/>
      <c r="VR22" s="9"/>
      <c r="VS22" s="9"/>
      <c r="VT22" s="9"/>
      <c r="VU22" s="9"/>
      <c r="VV22" s="9"/>
      <c r="VW22" s="9"/>
      <c r="VX22" s="9"/>
      <c r="VY22" s="9"/>
      <c r="VZ22" s="9"/>
      <c r="WA22" s="9"/>
      <c r="WB22" s="9"/>
      <c r="WC22" s="9"/>
      <c r="WD22" s="9"/>
      <c r="WE22" s="9"/>
      <c r="WF22" s="9"/>
      <c r="WG22" s="9"/>
      <c r="WH22" s="9"/>
      <c r="WI22" s="9"/>
      <c r="WJ22" s="9"/>
      <c r="WK22" s="9"/>
      <c r="WL22" s="9"/>
      <c r="WM22" s="9"/>
      <c r="WN22" s="9"/>
      <c r="WO22" s="9"/>
      <c r="WP22" s="9"/>
      <c r="WQ22" s="9"/>
      <c r="WR22" s="9"/>
      <c r="WS22" s="9"/>
      <c r="WT22" s="9"/>
      <c r="WU22" s="9"/>
      <c r="WV22" s="9"/>
      <c r="WW22" s="9"/>
      <c r="WX22" s="9"/>
      <c r="WY22" s="9"/>
      <c r="WZ22" s="9"/>
      <c r="XA22" s="9"/>
      <c r="XB22" s="9"/>
      <c r="XC22" s="9"/>
      <c r="XD22" s="9"/>
      <c r="XE22" s="9"/>
      <c r="XF22" s="9"/>
      <c r="XG22" s="9"/>
      <c r="XH22" s="9"/>
      <c r="XI22" s="9"/>
      <c r="XJ22" s="9"/>
      <c r="XK22" s="9"/>
      <c r="XL22" s="9"/>
      <c r="XM22" s="9"/>
      <c r="XN22" s="9"/>
      <c r="XO22" s="9"/>
      <c r="XP22" s="9"/>
      <c r="XQ22" s="9"/>
      <c r="XR22" s="9"/>
      <c r="XS22" s="9"/>
      <c r="XT22" s="9"/>
      <c r="XU22" s="9"/>
      <c r="XV22" s="9"/>
      <c r="XW22" s="9"/>
      <c r="XX22" s="9"/>
      <c r="XY22" s="9"/>
      <c r="XZ22" s="9"/>
      <c r="YA22" s="9"/>
      <c r="YB22" s="9"/>
      <c r="YC22" s="9"/>
      <c r="YD22" s="9"/>
      <c r="YE22" s="9"/>
      <c r="YF22" s="9"/>
      <c r="YG22" s="9"/>
      <c r="YH22" s="9"/>
      <c r="YI22" s="9"/>
      <c r="YJ22" s="9"/>
      <c r="YK22" s="9"/>
      <c r="YL22" s="9"/>
      <c r="YM22" s="9"/>
      <c r="YN22" s="9"/>
      <c r="YO22" s="9"/>
      <c r="YP22" s="9"/>
      <c r="YQ22" s="9"/>
      <c r="YR22" s="9"/>
      <c r="YS22" s="9"/>
      <c r="YT22" s="9"/>
      <c r="YU22" s="9"/>
      <c r="YV22" s="9"/>
      <c r="YW22" s="9"/>
      <c r="YX22" s="9"/>
      <c r="YY22" s="9"/>
      <c r="YZ22" s="9"/>
      <c r="ZA22" s="9"/>
      <c r="ZB22" s="9"/>
      <c r="ZC22" s="9"/>
      <c r="ZD22" s="9"/>
      <c r="ZE22" s="9"/>
      <c r="ZF22" s="9"/>
      <c r="ZG22" s="9"/>
      <c r="ZH22" s="9"/>
      <c r="ZI22" s="9"/>
      <c r="ZJ22" s="9"/>
      <c r="ZK22" s="9"/>
      <c r="ZL22" s="9"/>
      <c r="ZM22" s="9"/>
      <c r="ZN22" s="9"/>
      <c r="ZO22" s="9"/>
      <c r="ZP22" s="9"/>
      <c r="ZQ22" s="9"/>
      <c r="ZR22" s="9"/>
      <c r="ZS22" s="9"/>
      <c r="ZT22" s="9"/>
      <c r="ZU22" s="9"/>
      <c r="ZV22" s="9"/>
      <c r="ZW22" s="9"/>
      <c r="ZX22" s="9"/>
      <c r="ZY22" s="9"/>
      <c r="ZZ22" s="9"/>
      <c r="AAA22" s="9"/>
      <c r="AAB22" s="9"/>
      <c r="AAC22" s="9"/>
      <c r="AAD22" s="9"/>
      <c r="AAE22" s="9"/>
      <c r="AAF22" s="9"/>
      <c r="AAG22" s="9"/>
      <c r="AAH22" s="9"/>
      <c r="AAI22" s="9"/>
      <c r="AAJ22" s="9"/>
      <c r="AAK22" s="9"/>
      <c r="AAL22" s="9"/>
      <c r="AAM22" s="9"/>
      <c r="AAN22" s="9"/>
      <c r="AAO22" s="9"/>
      <c r="AAP22" s="9"/>
      <c r="AAQ22" s="9"/>
      <c r="AAR22" s="9"/>
      <c r="AAS22" s="9"/>
      <c r="AAT22" s="9"/>
      <c r="AAU22" s="9"/>
      <c r="AAV22" s="9"/>
      <c r="AAW22" s="9"/>
      <c r="AAX22" s="9"/>
      <c r="AAY22" s="9"/>
      <c r="AAZ22" s="9"/>
      <c r="ABA22" s="9"/>
      <c r="ABB22" s="9"/>
      <c r="ABC22" s="9"/>
      <c r="ABD22" s="9"/>
      <c r="ABE22" s="9"/>
      <c r="ABF22" s="9"/>
      <c r="ABG22" s="9"/>
      <c r="ABH22" s="9"/>
      <c r="ABI22" s="9"/>
      <c r="ABJ22" s="9"/>
      <c r="ABK22" s="9"/>
      <c r="ABL22" s="9"/>
      <c r="ABM22" s="9"/>
      <c r="ABN22" s="9"/>
      <c r="ABO22" s="9"/>
      <c r="ABP22" s="9"/>
      <c r="ABQ22" s="9"/>
      <c r="ABR22" s="9"/>
      <c r="ABS22" s="9"/>
      <c r="ABT22" s="9"/>
      <c r="ABU22" s="9"/>
      <c r="ABV22" s="9"/>
      <c r="ABW22" s="9"/>
      <c r="ABX22" s="9"/>
      <c r="ABY22" s="9"/>
      <c r="ABZ22" s="9"/>
      <c r="ACA22" s="9"/>
      <c r="ACB22" s="9"/>
      <c r="ACC22" s="9"/>
      <c r="ACD22" s="9"/>
      <c r="ACE22" s="9"/>
      <c r="ACF22" s="9"/>
      <c r="ACG22" s="9"/>
      <c r="ACH22" s="9"/>
      <c r="ACI22" s="9"/>
      <c r="ACJ22" s="9"/>
      <c r="ACK22" s="9"/>
      <c r="ACL22" s="9"/>
      <c r="ACM22" s="9"/>
      <c r="ACN22" s="9"/>
      <c r="ACO22" s="9"/>
      <c r="ACP22" s="9"/>
      <c r="ACQ22" s="9"/>
      <c r="ACR22" s="9"/>
      <c r="ACS22" s="9"/>
      <c r="ACT22" s="9"/>
      <c r="ACU22" s="9"/>
      <c r="ACV22" s="9"/>
      <c r="ACW22" s="9"/>
      <c r="ACX22" s="9"/>
      <c r="ACY22" s="9"/>
      <c r="ACZ22" s="9"/>
      <c r="ADA22" s="9"/>
      <c r="ADB22" s="9"/>
      <c r="ADC22" s="9"/>
      <c r="ADD22" s="9"/>
      <c r="ADE22" s="9"/>
      <c r="ADF22" s="9"/>
      <c r="ADG22" s="9"/>
      <c r="ADH22" s="9"/>
      <c r="ADI22" s="9"/>
      <c r="ADJ22" s="9"/>
      <c r="ADK22" s="9"/>
      <c r="ADL22" s="9"/>
      <c r="ADM22" s="9"/>
      <c r="ADN22" s="9"/>
      <c r="ADO22" s="9"/>
      <c r="ADP22" s="9"/>
      <c r="ADQ22" s="9"/>
      <c r="ADR22" s="9"/>
      <c r="ADS22" s="9"/>
      <c r="ADT22" s="9"/>
      <c r="ADU22" s="9"/>
      <c r="ADV22" s="9"/>
      <c r="ADW22" s="9"/>
      <c r="ADX22" s="9"/>
      <c r="ADY22" s="9"/>
      <c r="ADZ22" s="9"/>
      <c r="AEA22" s="9"/>
      <c r="AEB22" s="9"/>
      <c r="AEC22" s="9"/>
      <c r="AED22" s="9"/>
      <c r="AEE22" s="9"/>
      <c r="AEF22" s="9"/>
      <c r="AEG22" s="9"/>
      <c r="AEH22" s="9"/>
      <c r="AEI22" s="9"/>
      <c r="AEJ22" s="9"/>
      <c r="AEK22" s="9"/>
      <c r="AEL22" s="9"/>
      <c r="AEM22" s="9"/>
      <c r="AEN22" s="9"/>
      <c r="AEO22" s="9"/>
      <c r="AEP22" s="9"/>
      <c r="AEQ22" s="9"/>
      <c r="AER22" s="9"/>
      <c r="AES22" s="9"/>
      <c r="AET22" s="9"/>
      <c r="AEU22" s="9"/>
      <c r="AEV22" s="10">
        <v>15375</v>
      </c>
      <c r="AEW22" s="9"/>
      <c r="AEX22" s="9"/>
      <c r="AEY22" s="9"/>
      <c r="AEZ22" s="9"/>
      <c r="AFA22" s="9"/>
      <c r="AFB22" s="9"/>
      <c r="AFC22" s="9"/>
      <c r="AFD22" s="9"/>
      <c r="AFE22" s="9"/>
      <c r="AFF22" s="9"/>
      <c r="AFG22" s="9"/>
      <c r="AFH22" s="9"/>
      <c r="AFI22" s="9"/>
      <c r="AFJ22" s="9"/>
      <c r="AFK22" s="9"/>
      <c r="AFL22" s="9"/>
      <c r="AFM22" s="9"/>
      <c r="AFN22" s="9"/>
      <c r="AFO22" s="9"/>
      <c r="AFP22" s="9"/>
      <c r="AFQ22" s="9"/>
      <c r="AFR22" s="9"/>
      <c r="AFS22" s="9"/>
      <c r="AFT22" s="9"/>
      <c r="AFU22" s="9"/>
      <c r="AFV22" s="9"/>
      <c r="AFW22" s="9"/>
      <c r="AFX22" s="9"/>
      <c r="AFY22" s="9"/>
      <c r="AFZ22" s="9"/>
      <c r="AGA22" s="9"/>
      <c r="AGB22" s="9"/>
      <c r="AGC22" s="9"/>
      <c r="AGD22" s="9"/>
      <c r="AGE22" s="9"/>
      <c r="AGF22" s="9"/>
      <c r="AGG22" s="9"/>
      <c r="AGH22" s="9"/>
      <c r="AGI22" s="9"/>
      <c r="AGJ22" s="9"/>
      <c r="AGK22" s="9"/>
      <c r="AGL22" s="9"/>
      <c r="AGM22" s="9"/>
      <c r="AGN22" s="9"/>
      <c r="AGO22" s="9"/>
      <c r="AGP22" s="9"/>
      <c r="AGQ22" s="9"/>
      <c r="AGR22" s="9"/>
      <c r="AGS22" s="9"/>
      <c r="AGT22" s="9"/>
      <c r="AGU22" s="9"/>
      <c r="AGV22" s="9"/>
      <c r="AGW22" s="9"/>
      <c r="AGX22" s="9"/>
      <c r="AGY22" s="9"/>
      <c r="AGZ22" s="9"/>
      <c r="AHA22" s="9"/>
      <c r="AHB22" s="9"/>
      <c r="AHC22" s="9"/>
      <c r="AHD22" s="9"/>
      <c r="AHE22" s="9"/>
      <c r="AHF22" s="9"/>
      <c r="AHG22" s="9"/>
      <c r="AHH22" s="9"/>
      <c r="AHI22" s="9"/>
      <c r="AHJ22" s="9"/>
      <c r="AHK22" s="9"/>
      <c r="AHL22" s="9"/>
      <c r="AHM22" s="9"/>
      <c r="AHN22" s="9"/>
      <c r="AHO22" s="9"/>
      <c r="AHP22" s="9"/>
      <c r="AHQ22" s="9"/>
      <c r="AHR22" s="9"/>
      <c r="AHS22" s="9"/>
      <c r="AHT22" s="9"/>
      <c r="AHU22" s="9"/>
      <c r="AHV22" s="9"/>
      <c r="AHW22" s="9"/>
      <c r="AHX22" s="9"/>
      <c r="AHY22" s="9"/>
      <c r="AHZ22" s="9"/>
      <c r="AIA22" s="9"/>
      <c r="AIB22" s="9"/>
      <c r="AIC22" s="9"/>
      <c r="AID22" s="9"/>
      <c r="AIE22" s="9"/>
      <c r="AIF22" s="9"/>
      <c r="AIG22" s="9"/>
      <c r="AIH22" s="9"/>
      <c r="AII22" s="9"/>
      <c r="AIJ22" s="9"/>
      <c r="AIK22" s="9"/>
      <c r="AIL22" s="9"/>
      <c r="AIM22" s="9"/>
      <c r="AIN22" s="9"/>
      <c r="AIO22" s="9"/>
      <c r="AIP22" s="9"/>
      <c r="AIQ22" s="9"/>
      <c r="AIR22" s="9"/>
      <c r="AIS22" s="9"/>
      <c r="AIT22" s="9"/>
      <c r="AIU22" s="9"/>
      <c r="AIV22" s="9"/>
      <c r="AIW22" s="9"/>
      <c r="AIX22" s="9"/>
      <c r="AIY22" s="9"/>
      <c r="AIZ22" s="9"/>
      <c r="AJA22" s="9"/>
      <c r="AJB22" s="9"/>
      <c r="AJC22" s="9"/>
      <c r="AJD22" s="9"/>
      <c r="AJE22" s="9"/>
      <c r="AJF22" s="9"/>
      <c r="AJG22" s="9"/>
      <c r="AJH22" s="9"/>
      <c r="AJI22" s="9"/>
      <c r="AJJ22" s="9"/>
      <c r="AJK22" s="9"/>
      <c r="AJL22" s="9"/>
      <c r="AJM22" s="9"/>
      <c r="AJN22" s="9"/>
      <c r="AJO22" s="9"/>
      <c r="AJP22" s="9"/>
      <c r="AJQ22" s="9"/>
      <c r="AJR22" s="9"/>
      <c r="AJS22" s="9"/>
      <c r="AJT22" s="9"/>
      <c r="AJU22" s="9"/>
      <c r="AJV22" s="9"/>
      <c r="AJW22" s="9"/>
      <c r="AJX22" s="9"/>
      <c r="AJY22" s="9"/>
      <c r="AJZ22" s="9"/>
      <c r="AKA22" s="9"/>
      <c r="AKB22" s="9"/>
      <c r="AKC22" s="9"/>
      <c r="AKD22" s="9"/>
      <c r="AKE22" s="9"/>
      <c r="AKF22" s="9"/>
      <c r="AKG22" s="9"/>
      <c r="AKH22" s="9"/>
      <c r="AKI22" s="9"/>
      <c r="AKJ22" s="9"/>
      <c r="AKK22" s="9"/>
      <c r="AKL22" s="9"/>
      <c r="AKM22" s="9"/>
      <c r="AKN22" s="9"/>
      <c r="AKO22" s="9"/>
      <c r="AKP22" s="9"/>
      <c r="AKQ22" s="9"/>
      <c r="AKR22" s="9"/>
      <c r="AKS22" s="9"/>
      <c r="AKT22" s="9"/>
      <c r="AKU22" s="9"/>
      <c r="AKV22" s="9"/>
      <c r="AKW22" s="9"/>
      <c r="AKX22" s="9"/>
      <c r="AKY22" s="9"/>
      <c r="AKZ22" s="9"/>
      <c r="ALA22" s="9"/>
      <c r="ALB22" s="9"/>
      <c r="ALC22" s="9"/>
      <c r="ALD22" s="9"/>
      <c r="ALE22" s="9"/>
      <c r="ALF22" s="9"/>
      <c r="ALG22" s="9"/>
      <c r="ALH22" s="9"/>
      <c r="ALI22" s="9"/>
      <c r="ALJ22" s="9"/>
      <c r="ALK22" s="9"/>
      <c r="ALL22" s="9"/>
      <c r="ALM22" s="9"/>
      <c r="ALN22" s="9"/>
      <c r="ALO22" s="9"/>
      <c r="ALP22" s="9"/>
      <c r="ALQ22" s="9"/>
      <c r="ALR22" s="9"/>
      <c r="ALS22" s="9"/>
      <c r="ALT22" s="9"/>
      <c r="ALU22" s="9"/>
      <c r="ALV22" s="9"/>
      <c r="ALW22" s="9"/>
      <c r="ALX22" s="9"/>
      <c r="ALY22" s="9"/>
      <c r="ALZ22" s="9"/>
      <c r="AMA22" s="9"/>
      <c r="AMB22" s="9"/>
      <c r="AMC22" s="9"/>
      <c r="AMD22" s="9"/>
      <c r="AME22" s="9"/>
      <c r="AMF22" s="9"/>
      <c r="AMG22" s="9"/>
      <c r="AMH22" s="9"/>
      <c r="AMI22" s="9"/>
      <c r="AMJ22" s="9"/>
      <c r="AMK22" s="9"/>
      <c r="AML22" s="9"/>
      <c r="AMM22" s="9"/>
      <c r="AMN22" s="9"/>
      <c r="AMO22" s="9"/>
      <c r="AMP22" s="9"/>
      <c r="AMQ22" s="9"/>
      <c r="AMR22" s="9"/>
      <c r="AMS22" s="9"/>
      <c r="AMT22" s="9"/>
      <c r="AMU22" s="9"/>
      <c r="AMV22" s="9"/>
      <c r="AMW22" s="9"/>
      <c r="AMX22" s="9"/>
      <c r="AMY22" s="9"/>
      <c r="AMZ22" s="9"/>
      <c r="ANA22" s="9"/>
      <c r="ANB22" s="9"/>
      <c r="ANC22" s="9"/>
      <c r="AND22" s="9"/>
      <c r="ANE22" s="9"/>
      <c r="ANF22" s="9"/>
      <c r="ANG22" s="9"/>
      <c r="ANH22" s="9"/>
      <c r="ANI22" s="9"/>
      <c r="ANJ22" s="9"/>
      <c r="ANK22" s="9"/>
      <c r="ANL22" s="9"/>
      <c r="ANM22" s="9"/>
      <c r="ANN22" s="9"/>
      <c r="ANO22" s="9"/>
      <c r="ANP22" s="9"/>
      <c r="ANQ22" s="9"/>
      <c r="ANR22" s="9"/>
      <c r="ANS22" s="9"/>
      <c r="ANT22" s="9"/>
      <c r="ANU22" s="9"/>
      <c r="ANV22" s="9"/>
      <c r="ANW22" s="9"/>
      <c r="ANX22" s="9"/>
      <c r="ANY22" s="9"/>
      <c r="ANZ22" s="9"/>
      <c r="AOA22" s="9"/>
      <c r="AOB22" s="9"/>
      <c r="AOC22" s="9"/>
      <c r="AOD22" s="9"/>
      <c r="AOE22" s="9"/>
      <c r="AOF22" s="9"/>
      <c r="AOG22" s="9"/>
      <c r="AOH22" s="9"/>
      <c r="AOI22" s="9"/>
      <c r="AOJ22" s="9"/>
      <c r="AOK22" s="9"/>
      <c r="AOL22" s="9"/>
      <c r="AOM22" s="9"/>
      <c r="AON22" s="9"/>
      <c r="AOO22" s="9"/>
      <c r="AOP22" s="9"/>
      <c r="AOQ22" s="9"/>
      <c r="AOR22" s="9"/>
      <c r="AOS22" s="9"/>
      <c r="AOT22" s="9"/>
      <c r="AOU22" s="9"/>
      <c r="AOV22" s="9"/>
      <c r="AOW22" s="9"/>
      <c r="AOX22" s="9"/>
      <c r="AOY22" s="9"/>
      <c r="AOZ22" s="9"/>
      <c r="APA22" s="9"/>
      <c r="APB22" s="9"/>
      <c r="APC22" s="9"/>
      <c r="APD22" s="9"/>
      <c r="APE22" s="9"/>
      <c r="APF22" s="9"/>
      <c r="APG22" s="9"/>
      <c r="APH22" s="9"/>
      <c r="API22" s="9"/>
      <c r="APJ22" s="9"/>
      <c r="APK22" s="9"/>
      <c r="APL22" s="9"/>
      <c r="APM22" s="9"/>
      <c r="APN22" s="9"/>
      <c r="APO22" s="9"/>
      <c r="APP22" s="9"/>
      <c r="APQ22" s="9"/>
      <c r="APR22" s="9"/>
      <c r="APS22" s="9"/>
      <c r="APT22" s="9"/>
      <c r="APU22" s="9"/>
      <c r="APV22" s="9"/>
      <c r="APW22" s="10">
        <v>14496</v>
      </c>
      <c r="APX22" s="9"/>
      <c r="APY22" s="9"/>
      <c r="APZ22" s="9"/>
      <c r="AQA22" s="9"/>
      <c r="AQB22" s="9"/>
      <c r="AQC22" s="9"/>
      <c r="AQD22" s="9"/>
      <c r="AQE22" s="9"/>
      <c r="AQF22" s="9"/>
      <c r="AQG22" s="9"/>
      <c r="AQH22" s="9"/>
      <c r="AQI22" s="9"/>
      <c r="AQJ22" s="9"/>
      <c r="AQK22" s="9"/>
      <c r="AQL22" s="9"/>
      <c r="AQM22" s="9"/>
      <c r="AQN22" s="9"/>
      <c r="AQO22" s="9"/>
      <c r="AQP22" s="9"/>
      <c r="AQQ22" s="9"/>
      <c r="AQR22" s="9"/>
      <c r="AQS22" s="9"/>
      <c r="AQT22" s="9"/>
      <c r="AQU22" s="9"/>
      <c r="AQV22" s="9"/>
      <c r="AQW22" s="9"/>
      <c r="AQX22" s="9"/>
      <c r="AQY22" s="9"/>
      <c r="AQZ22" s="9"/>
      <c r="ARA22" s="9"/>
      <c r="ARB22" s="9"/>
      <c r="ARC22" s="9"/>
      <c r="ARD22" s="9"/>
      <c r="ARE22" s="9"/>
      <c r="ARF22" s="9"/>
      <c r="ARG22" s="9"/>
      <c r="ARH22" s="9"/>
      <c r="ARI22" s="9"/>
      <c r="ARJ22" s="9"/>
      <c r="ARK22" s="9"/>
      <c r="ARL22" s="9"/>
      <c r="ARM22" s="9"/>
      <c r="ARN22" s="9"/>
      <c r="ARO22" s="9"/>
      <c r="ARP22" s="9"/>
      <c r="ARQ22" s="9"/>
      <c r="ARR22" s="9"/>
      <c r="ARS22" s="9"/>
      <c r="ART22" s="9"/>
      <c r="ARU22" s="9"/>
      <c r="ARV22" s="9"/>
      <c r="ARW22" s="9"/>
      <c r="ARX22" s="9"/>
      <c r="ARY22" s="9"/>
      <c r="ARZ22" s="9"/>
      <c r="ASA22" s="9"/>
      <c r="ASB22" s="9"/>
      <c r="ASC22" s="9"/>
      <c r="ASD22" s="9"/>
      <c r="ASE22" s="9"/>
      <c r="ASF22" s="9"/>
      <c r="ASG22" s="9"/>
      <c r="ASH22" s="9"/>
      <c r="ASI22" s="9"/>
      <c r="ASJ22" s="9"/>
      <c r="ASK22" s="9"/>
      <c r="ASL22" s="9"/>
      <c r="ASM22" s="9"/>
      <c r="ASN22" s="9"/>
      <c r="ASO22" s="9"/>
      <c r="ASP22" s="9"/>
      <c r="ASQ22" s="9"/>
      <c r="ASR22" s="9"/>
      <c r="ASS22" s="9"/>
      <c r="AST22" s="9"/>
      <c r="ASU22" s="9"/>
      <c r="ASV22" s="9"/>
      <c r="ASW22" s="9"/>
      <c r="ASX22" s="9"/>
      <c r="ASY22" s="9"/>
      <c r="ASZ22" s="9"/>
      <c r="ATA22" s="9"/>
      <c r="ATB22" s="9"/>
      <c r="ATC22" s="9"/>
      <c r="ATD22" s="9"/>
      <c r="ATE22" s="9"/>
      <c r="ATF22" s="9"/>
      <c r="ATG22" s="9"/>
      <c r="ATH22" s="9"/>
      <c r="ATI22" s="9"/>
      <c r="ATJ22" s="9"/>
      <c r="ATK22" s="9"/>
      <c r="ATL22" s="10">
        <v>12097</v>
      </c>
      <c r="ATM22" s="10">
        <v>6615</v>
      </c>
      <c r="ATN22" s="9"/>
      <c r="ATO22" s="9"/>
      <c r="ATP22" s="9"/>
      <c r="ATQ22" s="9"/>
      <c r="ATR22" s="9"/>
      <c r="ATS22" s="9"/>
      <c r="ATT22" s="9"/>
      <c r="ATU22" s="9"/>
      <c r="ATV22" s="9"/>
      <c r="ATW22" s="9"/>
      <c r="ATX22" s="9"/>
      <c r="ATY22" s="9"/>
      <c r="ATZ22" s="9"/>
      <c r="AUA22" s="9"/>
      <c r="AUB22" s="9"/>
      <c r="AUC22" s="9"/>
      <c r="AUD22" s="9"/>
      <c r="AUE22" s="9"/>
      <c r="AUF22" s="9"/>
      <c r="AUG22" s="9"/>
      <c r="AUH22" s="9"/>
      <c r="AUI22" s="9"/>
      <c r="AUJ22" s="9"/>
      <c r="AUK22" s="9"/>
      <c r="AUL22" s="9"/>
      <c r="AUM22" s="9"/>
      <c r="AUN22" s="9"/>
      <c r="AUO22" s="9"/>
      <c r="AUP22" s="9"/>
      <c r="AUQ22" s="9"/>
      <c r="AUR22" s="9"/>
      <c r="AUS22" s="9"/>
      <c r="AUT22" s="9"/>
      <c r="AUU22" s="9"/>
      <c r="AUV22" s="9"/>
      <c r="AUW22" s="9"/>
      <c r="AUX22" s="9"/>
      <c r="AUY22" s="9"/>
      <c r="AUZ22" s="9"/>
      <c r="AVA22" s="9"/>
      <c r="AVB22" s="9"/>
      <c r="AVC22" s="9"/>
      <c r="AVD22" s="9"/>
      <c r="AVE22" s="9"/>
      <c r="AVF22" s="9"/>
      <c r="AVG22" s="9"/>
      <c r="AVH22" s="9"/>
      <c r="AVI22" s="9"/>
      <c r="AVJ22" s="9"/>
      <c r="AVK22" s="9"/>
      <c r="AVL22" s="9"/>
      <c r="AVM22" s="9"/>
      <c r="AVN22" s="9"/>
      <c r="AVO22" s="9"/>
      <c r="AVP22" s="9"/>
      <c r="AVQ22" s="9"/>
      <c r="AVR22" s="9"/>
      <c r="AVS22" s="9"/>
      <c r="AVT22" s="9"/>
      <c r="AVU22" s="9"/>
      <c r="AVV22" s="9"/>
      <c r="AVW22" s="9"/>
      <c r="AVX22" s="9"/>
      <c r="AVY22" s="9"/>
      <c r="AVZ22" s="9"/>
      <c r="AWA22" s="9"/>
      <c r="AWB22" s="9"/>
      <c r="AWC22" s="9"/>
      <c r="AWD22" s="9"/>
      <c r="AWE22" s="9"/>
      <c r="AWF22" s="9"/>
      <c r="AWG22" s="9"/>
      <c r="AWH22" s="9"/>
      <c r="AWI22" s="9"/>
      <c r="AWJ22" s="9"/>
      <c r="AWK22" s="9"/>
      <c r="AWL22" s="9"/>
      <c r="AWM22" s="9"/>
      <c r="AWN22" s="9"/>
      <c r="AWO22" s="9"/>
      <c r="AWP22" s="9"/>
      <c r="AWQ22" s="9"/>
      <c r="AWR22" s="9"/>
      <c r="AWS22" s="9"/>
      <c r="AWT22" s="9"/>
      <c r="AWU22" s="9"/>
      <c r="AWV22" s="9"/>
      <c r="AWW22" s="9"/>
      <c r="AWX22" s="9"/>
      <c r="AWY22" s="9"/>
      <c r="AWZ22" s="9"/>
      <c r="AXA22" s="9"/>
      <c r="AXB22" s="9"/>
      <c r="AXC22" s="9"/>
      <c r="AXD22" s="9"/>
      <c r="AXE22" s="9"/>
      <c r="AXF22" s="9"/>
      <c r="AXG22" s="9"/>
      <c r="AXH22" s="9"/>
      <c r="AXI22" s="9"/>
      <c r="AXJ22" s="9"/>
      <c r="AXK22" s="9"/>
      <c r="AXL22" s="9"/>
      <c r="AXM22" s="9"/>
      <c r="AXN22" s="9"/>
      <c r="AXO22" s="9"/>
      <c r="AXP22" s="9"/>
      <c r="AXQ22" s="9"/>
      <c r="AXR22" s="9"/>
      <c r="AXS22" s="9"/>
      <c r="AXT22" s="10">
        <v>14675</v>
      </c>
      <c r="AXU22" s="9"/>
      <c r="AXV22" s="9"/>
      <c r="AXW22" s="9"/>
      <c r="AXX22" s="9"/>
      <c r="AXY22" s="9"/>
      <c r="AXZ22" s="9"/>
      <c r="AYA22" s="9"/>
      <c r="AYB22" s="9"/>
      <c r="AYC22" s="9"/>
      <c r="AYD22" s="9"/>
      <c r="AYE22" s="9"/>
      <c r="AYF22" s="9"/>
      <c r="AYG22" s="9"/>
      <c r="AYH22" s="9"/>
      <c r="AYI22" s="9"/>
      <c r="AYJ22" s="9"/>
      <c r="AYK22" s="9"/>
      <c r="AYL22" s="9"/>
      <c r="AYM22" s="9"/>
      <c r="AYN22" s="9"/>
      <c r="AYO22" s="9"/>
      <c r="AYP22" s="9"/>
      <c r="AYQ22" s="9"/>
      <c r="AYR22" s="9"/>
      <c r="AYS22" s="9"/>
      <c r="AYT22" s="9"/>
      <c r="AYU22" s="9"/>
      <c r="AYV22" s="9"/>
      <c r="AYW22" s="9"/>
      <c r="AYX22" s="9"/>
      <c r="AYY22" s="9"/>
      <c r="AYZ22" s="9"/>
      <c r="AZA22" s="9"/>
      <c r="AZB22" s="9"/>
      <c r="AZC22" s="9"/>
      <c r="AZD22" s="9"/>
      <c r="AZE22" s="9"/>
      <c r="AZF22" s="9"/>
      <c r="AZG22" s="9"/>
      <c r="AZH22" s="9"/>
      <c r="AZI22" s="9"/>
      <c r="AZJ22" s="9"/>
      <c r="AZK22" s="9"/>
      <c r="AZL22" s="9"/>
      <c r="AZM22" s="9"/>
      <c r="AZN22" s="9"/>
      <c r="AZO22" s="9"/>
      <c r="AZP22" s="9"/>
      <c r="AZQ22" s="9"/>
      <c r="AZR22" s="9"/>
      <c r="AZS22" s="9"/>
      <c r="AZT22" s="9"/>
      <c r="AZU22" s="9"/>
      <c r="AZV22" s="9"/>
      <c r="AZW22" s="9"/>
      <c r="AZX22" s="9"/>
      <c r="AZY22" s="9"/>
      <c r="AZZ22" s="9"/>
      <c r="BAA22" s="9"/>
      <c r="BAB22" s="9"/>
      <c r="BAC22" s="9"/>
      <c r="BAD22" s="9"/>
      <c r="BAE22" s="9"/>
      <c r="BAF22" s="9"/>
      <c r="BAG22" s="9"/>
      <c r="BAH22" s="9"/>
      <c r="BAI22" s="9"/>
      <c r="BAJ22" s="9"/>
      <c r="BAK22" s="9"/>
      <c r="BAL22" s="9"/>
      <c r="BAM22" s="9"/>
      <c r="BAN22" s="9"/>
      <c r="BAO22" s="9"/>
      <c r="BAP22" s="9"/>
      <c r="BAQ22" s="9"/>
      <c r="BAR22" s="9"/>
      <c r="BAS22" s="9"/>
      <c r="BAT22" s="9"/>
      <c r="BAU22" s="9"/>
      <c r="BAV22" s="9"/>
      <c r="BAW22" s="9"/>
      <c r="BAX22" s="9"/>
      <c r="BAY22" s="9"/>
      <c r="BAZ22" s="9"/>
      <c r="BBA22" s="9"/>
      <c r="BBB22" s="9"/>
      <c r="BBC22" s="9"/>
      <c r="BBD22" s="9"/>
      <c r="BBE22" s="9"/>
      <c r="BBF22" s="9"/>
      <c r="BBG22" s="9"/>
      <c r="BBH22" s="9"/>
      <c r="BBI22" s="9"/>
      <c r="BBJ22" s="9"/>
      <c r="BBK22" s="9"/>
      <c r="BBL22" s="9"/>
      <c r="BBM22" s="9"/>
      <c r="BBN22" s="9"/>
      <c r="BBO22" s="9"/>
      <c r="BBP22" s="9"/>
      <c r="BBQ22" s="9"/>
      <c r="BBR22" s="9"/>
      <c r="BBS22" s="9"/>
      <c r="BBT22" s="9"/>
      <c r="BBU22" s="9"/>
      <c r="BBV22" s="9"/>
      <c r="BBW22" s="9"/>
      <c r="BBX22" s="9"/>
      <c r="BBY22" s="9"/>
      <c r="BBZ22" s="9"/>
      <c r="BCA22" s="9"/>
      <c r="BCB22" s="9"/>
      <c r="BCC22" s="9"/>
      <c r="BCD22" s="9"/>
      <c r="BCE22" s="9"/>
      <c r="BCF22" s="9"/>
      <c r="BCG22" s="10">
        <v>14216</v>
      </c>
      <c r="BCH22" s="9"/>
      <c r="BCI22" s="9"/>
      <c r="BCJ22" s="9"/>
      <c r="BCK22" s="9"/>
      <c r="BCL22" s="9"/>
      <c r="BCM22" s="9"/>
      <c r="BCN22" s="9"/>
      <c r="BCO22" s="9"/>
      <c r="BCP22" s="9"/>
      <c r="BCQ22" s="9"/>
      <c r="BCR22" s="9"/>
      <c r="BCS22" s="9"/>
      <c r="BCT22" s="9"/>
      <c r="BCU22" s="9"/>
      <c r="BCV22" s="9"/>
      <c r="BCW22" s="9"/>
      <c r="BCX22" s="9"/>
      <c r="BCY22" s="9"/>
      <c r="BCZ22" s="9"/>
      <c r="BDA22" s="9"/>
      <c r="BDB22" s="9"/>
      <c r="BDC22" s="9"/>
      <c r="BDD22" s="9"/>
      <c r="BDE22" s="9"/>
      <c r="BDF22" s="9"/>
      <c r="BDG22" s="9"/>
      <c r="BDH22" s="9"/>
      <c r="BDI22" s="9"/>
      <c r="BDJ22" s="9"/>
      <c r="BDK22" s="9"/>
      <c r="BDL22" s="9"/>
      <c r="BDM22" s="9"/>
      <c r="BDN22" s="9"/>
      <c r="BDO22" s="9"/>
      <c r="BDP22" s="9"/>
      <c r="BDQ22" s="9"/>
      <c r="BDR22" s="9"/>
      <c r="BDS22" s="9"/>
      <c r="BDT22" s="9"/>
      <c r="BDU22" s="9"/>
      <c r="BDV22" s="9"/>
      <c r="BDW22" s="9"/>
      <c r="BDX22" s="9"/>
      <c r="BDY22" s="9"/>
      <c r="BDZ22" s="9"/>
      <c r="BEA22" s="9"/>
      <c r="BEB22" s="9"/>
      <c r="BEC22" s="9"/>
      <c r="BED22" s="9"/>
      <c r="BEE22" s="9"/>
      <c r="BEF22" s="9"/>
      <c r="BEG22" s="9"/>
      <c r="BEH22" s="9"/>
      <c r="BEI22" s="9"/>
      <c r="BEJ22" s="9"/>
      <c r="BEK22" s="9"/>
      <c r="BEL22" s="9"/>
      <c r="BEM22" s="9"/>
      <c r="BEN22" s="9"/>
      <c r="BEO22" s="9"/>
      <c r="BEP22" s="9"/>
      <c r="BEQ22" s="9"/>
      <c r="BER22" s="9"/>
      <c r="BES22" s="9"/>
      <c r="BET22" s="9"/>
      <c r="BEU22" s="9"/>
      <c r="BEV22" s="9"/>
      <c r="BEW22" s="9"/>
      <c r="BEX22" s="9"/>
      <c r="BEY22" s="9"/>
      <c r="BEZ22" s="9"/>
      <c r="BFA22" s="9"/>
      <c r="BFB22" s="9"/>
      <c r="BFC22" s="9"/>
      <c r="BFD22" s="9"/>
      <c r="BFE22" s="9"/>
      <c r="BFF22" s="9"/>
      <c r="BFG22" s="9"/>
      <c r="BFH22" s="9"/>
      <c r="BFI22" s="9"/>
      <c r="BFJ22" s="9"/>
      <c r="BFK22" s="9"/>
      <c r="BFL22" s="9"/>
      <c r="BFM22" s="9"/>
      <c r="BFN22" s="9"/>
      <c r="BFO22" s="9"/>
      <c r="BFP22" s="9"/>
      <c r="BFQ22" s="9"/>
      <c r="BFR22" s="9"/>
      <c r="BFS22" s="9"/>
      <c r="BFT22" s="9"/>
      <c r="BFU22" s="9"/>
      <c r="BFV22" s="9"/>
      <c r="BFW22" s="9"/>
      <c r="BFX22" s="9"/>
      <c r="BFY22" s="9"/>
      <c r="BFZ22" s="9"/>
      <c r="BGA22" s="9"/>
      <c r="BGB22" s="9"/>
      <c r="BGC22" s="9"/>
      <c r="BGD22" s="9"/>
      <c r="BGE22" s="9"/>
      <c r="BGF22" s="9"/>
      <c r="BGG22" s="9"/>
      <c r="BGH22" s="9"/>
      <c r="BGI22" s="9"/>
      <c r="BGJ22" s="9"/>
      <c r="BGK22" s="9"/>
      <c r="BGL22" s="9"/>
      <c r="BGM22" s="9"/>
      <c r="BGN22" s="9"/>
      <c r="BGO22" s="10">
        <v>15228</v>
      </c>
      <c r="BGP22" s="9"/>
      <c r="BGQ22" s="9"/>
      <c r="BGR22" s="9"/>
      <c r="BGS22" s="9"/>
      <c r="BGT22" s="9"/>
      <c r="BGU22" s="9"/>
      <c r="BGV22" s="9"/>
      <c r="BGW22" s="9"/>
      <c r="BGX22" s="9"/>
      <c r="BGY22" s="9"/>
      <c r="BGZ22" s="9"/>
      <c r="BHA22" s="9"/>
      <c r="BHB22" s="9"/>
      <c r="BHC22" s="9"/>
      <c r="BHD22" s="9"/>
      <c r="BHE22" s="9"/>
      <c r="BHF22" s="9"/>
      <c r="BHG22" s="9"/>
      <c r="BHH22" s="9"/>
      <c r="BHI22" s="9"/>
      <c r="BHJ22" s="9"/>
      <c r="BHK22" s="9"/>
      <c r="BHL22" s="9"/>
      <c r="BHM22" s="9"/>
      <c r="BHN22" s="9"/>
      <c r="BHO22" s="9"/>
      <c r="BHP22" s="9"/>
      <c r="BHQ22" s="9"/>
      <c r="BHR22" s="9"/>
      <c r="BHS22" s="9"/>
      <c r="BHT22" s="9"/>
      <c r="BHU22" s="9"/>
      <c r="BHV22" s="9"/>
      <c r="BHW22" s="9"/>
      <c r="BHX22" s="9"/>
      <c r="BHY22" s="9"/>
      <c r="BHZ22" s="9"/>
      <c r="BIA22" s="9"/>
      <c r="BIB22" s="9"/>
      <c r="BIC22" s="9"/>
      <c r="BID22" s="9"/>
      <c r="BIE22" s="9"/>
      <c r="BIF22" s="9"/>
      <c r="BIG22" s="9"/>
      <c r="BIH22" s="9"/>
      <c r="BII22" s="9"/>
      <c r="BIJ22" s="9"/>
      <c r="BIK22" s="9"/>
      <c r="BIL22" s="9"/>
      <c r="BIM22" s="9"/>
      <c r="BIN22" s="9"/>
      <c r="BIO22" s="9"/>
      <c r="BIP22" s="9"/>
      <c r="BIQ22" s="9"/>
      <c r="BIR22" s="9"/>
      <c r="BIS22" s="9"/>
      <c r="BIT22" s="9"/>
      <c r="BIU22" s="9"/>
      <c r="BIV22" s="9"/>
      <c r="BIW22" s="9"/>
      <c r="BIX22" s="9"/>
      <c r="BIY22" s="9"/>
      <c r="BIZ22" s="9"/>
      <c r="BJA22" s="9"/>
      <c r="BJB22" s="9"/>
      <c r="BJC22" s="9"/>
      <c r="BJD22" s="9"/>
      <c r="BJE22" s="9"/>
      <c r="BJF22" s="9"/>
      <c r="BJG22" s="9"/>
      <c r="BJH22" s="9"/>
      <c r="BJI22" s="9"/>
      <c r="BJJ22" s="9"/>
      <c r="BJK22" s="9"/>
      <c r="BJL22" s="9"/>
      <c r="BJM22" s="9"/>
      <c r="BJN22" s="9"/>
      <c r="BJO22" s="9"/>
      <c r="BJP22" s="9"/>
      <c r="BJQ22" s="9"/>
      <c r="BJR22" s="9"/>
      <c r="BJS22" s="9"/>
      <c r="BJT22" s="9"/>
      <c r="BJU22" s="9"/>
      <c r="BJV22" s="9"/>
      <c r="BJW22" s="9"/>
      <c r="BJX22" s="9"/>
      <c r="BJY22" s="9"/>
      <c r="BJZ22" s="9"/>
      <c r="BKA22" s="9"/>
      <c r="BKB22" s="9"/>
    </row>
    <row r="23" spans="1:1640" x14ac:dyDescent="0.2">
      <c r="A23" s="1" t="s">
        <v>2521</v>
      </c>
      <c r="B23" s="11" t="s">
        <v>2498</v>
      </c>
      <c r="C23" s="11" t="s">
        <v>2499</v>
      </c>
      <c r="D23" s="12">
        <v>927996</v>
      </c>
      <c r="E23" s="12">
        <v>650437</v>
      </c>
      <c r="F23" s="11">
        <v>220</v>
      </c>
      <c r="G23" s="11">
        <v>0</v>
      </c>
      <c r="H23" s="11">
        <v>621</v>
      </c>
      <c r="I23" s="11">
        <v>534</v>
      </c>
      <c r="J23" s="12">
        <v>3448</v>
      </c>
      <c r="K23" s="11">
        <v>0</v>
      </c>
      <c r="L23" s="12">
        <v>447273</v>
      </c>
      <c r="M23" s="11">
        <v>7</v>
      </c>
      <c r="N23" s="11">
        <v>0</v>
      </c>
      <c r="O23" s="12">
        <v>190660</v>
      </c>
      <c r="P23" s="12">
        <v>1564</v>
      </c>
      <c r="Q23" s="11">
        <v>3</v>
      </c>
      <c r="R23" s="11">
        <v>1</v>
      </c>
      <c r="S23" s="12">
        <v>427597</v>
      </c>
      <c r="T23" s="12">
        <v>167263</v>
      </c>
      <c r="U23" s="12">
        <v>20614</v>
      </c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2">
        <v>75254</v>
      </c>
      <c r="AT23" s="12">
        <v>5508</v>
      </c>
      <c r="AU23" s="12">
        <v>27423</v>
      </c>
      <c r="AV23" s="11"/>
      <c r="AW23" s="11"/>
      <c r="AX23" s="11"/>
      <c r="AY23" s="12">
        <v>224209</v>
      </c>
      <c r="AZ23" s="11"/>
      <c r="BA23" s="11"/>
      <c r="BB23" s="11"/>
      <c r="BC23" s="11"/>
      <c r="BD23" s="12">
        <v>20923</v>
      </c>
      <c r="BE23" s="12">
        <v>28640</v>
      </c>
      <c r="BF23" s="12">
        <v>1556</v>
      </c>
      <c r="BG23" s="12">
        <v>1708</v>
      </c>
      <c r="BH23" s="11">
        <v>0</v>
      </c>
      <c r="BI23" s="11">
        <v>0</v>
      </c>
      <c r="BJ23" s="11">
        <v>0</v>
      </c>
      <c r="BK23" s="11"/>
      <c r="BL23" s="11"/>
      <c r="BM23" s="12">
        <v>62303</v>
      </c>
      <c r="BN23" s="12">
        <v>70712</v>
      </c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3"/>
      <c r="CE23" s="13"/>
      <c r="CF23" s="11"/>
      <c r="CG23" s="11"/>
      <c r="CH23" s="11"/>
      <c r="CI23" s="11"/>
      <c r="CJ23" s="12">
        <v>72594</v>
      </c>
      <c r="CK23" s="12">
        <v>104252</v>
      </c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2">
        <v>33678</v>
      </c>
      <c r="DF23" s="12">
        <v>27078</v>
      </c>
      <c r="DG23" s="12">
        <v>27735</v>
      </c>
      <c r="DH23" s="12">
        <v>27613</v>
      </c>
      <c r="DI23" s="12">
        <v>40881</v>
      </c>
      <c r="DJ23" s="12">
        <v>8472</v>
      </c>
      <c r="DK23" s="12">
        <v>43390</v>
      </c>
      <c r="DL23" s="12">
        <v>28911</v>
      </c>
      <c r="DM23" s="12">
        <v>27898</v>
      </c>
      <c r="DN23" s="12">
        <v>36429</v>
      </c>
      <c r="DO23" s="12">
        <v>28563</v>
      </c>
      <c r="DP23" s="12">
        <v>9087</v>
      </c>
      <c r="DQ23" s="12">
        <v>13017</v>
      </c>
      <c r="DR23" s="12">
        <v>29200</v>
      </c>
      <c r="DS23" s="11">
        <v>3</v>
      </c>
      <c r="DT23" s="12">
        <v>25486</v>
      </c>
      <c r="DU23" s="12">
        <v>14533</v>
      </c>
      <c r="DV23" s="12">
        <v>34458</v>
      </c>
      <c r="DW23" s="12">
        <v>24828</v>
      </c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2">
        <v>281863</v>
      </c>
      <c r="KG23" s="12">
        <v>160211</v>
      </c>
      <c r="KH23" s="12">
        <v>155712</v>
      </c>
      <c r="KI23" s="12">
        <v>260215</v>
      </c>
      <c r="KJ23" s="12">
        <v>278067</v>
      </c>
      <c r="KK23" s="12">
        <v>164005</v>
      </c>
      <c r="KL23" s="12">
        <v>186578</v>
      </c>
      <c r="KM23" s="12">
        <v>286576</v>
      </c>
      <c r="KN23" s="12">
        <v>234140</v>
      </c>
      <c r="KO23" s="12">
        <v>266889</v>
      </c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2">
        <v>295820</v>
      </c>
      <c r="LJ23" s="12">
        <v>307562</v>
      </c>
      <c r="LK23" s="12">
        <v>120725</v>
      </c>
      <c r="LL23" s="12">
        <v>295887</v>
      </c>
      <c r="LM23" s="12">
        <v>301019</v>
      </c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2">
        <v>39868</v>
      </c>
      <c r="MA23" s="12">
        <v>27005</v>
      </c>
      <c r="MB23" s="12">
        <v>36242</v>
      </c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2">
        <v>109045</v>
      </c>
      <c r="MO23" s="12">
        <v>197014</v>
      </c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/>
      <c r="PT23" s="11"/>
      <c r="PU23" s="11"/>
      <c r="PV23" s="11"/>
      <c r="PW23" s="11"/>
      <c r="PX23" s="11"/>
      <c r="PY23" s="11"/>
      <c r="PZ23" s="11"/>
      <c r="QA23" s="11"/>
      <c r="QB23" s="11"/>
      <c r="QC23" s="11"/>
      <c r="QD23" s="11"/>
      <c r="QE23" s="11"/>
      <c r="QF23" s="11"/>
      <c r="QG23" s="11"/>
      <c r="QH23" s="11"/>
      <c r="QI23" s="11"/>
      <c r="QJ23" s="11"/>
      <c r="QK23" s="11"/>
      <c r="QL23" s="11"/>
      <c r="QM23" s="11"/>
      <c r="QN23" s="11"/>
      <c r="QO23" s="11"/>
      <c r="QP23" s="11"/>
      <c r="QQ23" s="11"/>
      <c r="QR23" s="11"/>
      <c r="QS23" s="11"/>
      <c r="QT23" s="11"/>
      <c r="QU23" s="11"/>
      <c r="QV23" s="11"/>
      <c r="QW23" s="11"/>
      <c r="QX23" s="11"/>
      <c r="QY23" s="11"/>
      <c r="QZ23" s="11"/>
      <c r="RA23" s="11"/>
      <c r="RB23" s="11"/>
      <c r="RC23" s="11"/>
      <c r="RD23" s="11"/>
      <c r="RE23" s="11"/>
      <c r="RF23" s="11"/>
      <c r="RG23" s="11"/>
      <c r="RH23" s="11"/>
      <c r="RI23" s="11"/>
      <c r="RJ23" s="11"/>
      <c r="RK23" s="11"/>
      <c r="RL23" s="11"/>
      <c r="RM23" s="11"/>
      <c r="RN23" s="11"/>
      <c r="RO23" s="11"/>
      <c r="RP23" s="11"/>
      <c r="RQ23" s="11"/>
      <c r="RR23" s="11"/>
      <c r="RS23" s="11"/>
      <c r="RT23" s="11"/>
      <c r="RU23" s="11"/>
      <c r="RV23" s="11"/>
      <c r="RW23" s="11"/>
      <c r="RX23" s="11"/>
      <c r="RY23" s="11"/>
      <c r="RZ23" s="11"/>
      <c r="SA23" s="11"/>
      <c r="SB23" s="11"/>
      <c r="SC23" s="11"/>
      <c r="SD23" s="11"/>
      <c r="SE23" s="11"/>
      <c r="SF23" s="11"/>
      <c r="SG23" s="11"/>
      <c r="SH23" s="11"/>
      <c r="SI23" s="11"/>
      <c r="SJ23" s="11"/>
      <c r="SK23" s="11"/>
      <c r="SL23" s="11"/>
      <c r="SM23" s="11"/>
      <c r="SN23" s="11"/>
      <c r="SO23" s="11"/>
      <c r="SP23" s="11"/>
      <c r="SQ23" s="11"/>
      <c r="SR23" s="11"/>
      <c r="SS23" s="11"/>
      <c r="ST23" s="11"/>
      <c r="SU23" s="11"/>
      <c r="SV23" s="11"/>
      <c r="SW23" s="11"/>
      <c r="SX23" s="11"/>
      <c r="SY23" s="11"/>
      <c r="SZ23" s="11"/>
      <c r="TA23" s="11"/>
      <c r="TB23" s="11"/>
      <c r="TC23" s="11"/>
      <c r="TD23" s="11"/>
      <c r="TE23" s="11"/>
      <c r="TF23" s="11"/>
      <c r="TG23" s="11"/>
      <c r="TH23" s="11"/>
      <c r="TI23" s="11"/>
      <c r="TJ23" s="11"/>
      <c r="TK23" s="11"/>
      <c r="TL23" s="11"/>
      <c r="TM23" s="11"/>
      <c r="TN23" s="12">
        <v>11934</v>
      </c>
      <c r="TO23" s="12">
        <v>32101</v>
      </c>
      <c r="TP23" s="12">
        <v>29750</v>
      </c>
      <c r="TQ23" s="12">
        <v>32741</v>
      </c>
      <c r="TR23" s="12">
        <v>33372</v>
      </c>
      <c r="TS23" s="12">
        <v>39509</v>
      </c>
      <c r="TT23" s="11"/>
      <c r="TU23" s="11"/>
      <c r="TV23" s="11"/>
      <c r="TW23" s="11"/>
      <c r="TX23" s="11"/>
      <c r="TY23" s="11"/>
      <c r="TZ23" s="11"/>
      <c r="UA23" s="11"/>
      <c r="UB23" s="11"/>
      <c r="UC23" s="11"/>
      <c r="UD23" s="11"/>
      <c r="UE23" s="11"/>
      <c r="UF23" s="11"/>
      <c r="UG23" s="11"/>
      <c r="UH23" s="11"/>
      <c r="UI23" s="11"/>
      <c r="UJ23" s="11"/>
      <c r="UK23" s="11"/>
      <c r="UL23" s="11"/>
      <c r="UM23" s="11"/>
      <c r="UN23" s="11"/>
      <c r="UO23" s="11"/>
      <c r="UP23" s="11"/>
      <c r="UQ23" s="11"/>
      <c r="UR23" s="11"/>
      <c r="US23" s="11"/>
      <c r="UT23" s="11"/>
      <c r="UU23" s="11"/>
      <c r="UV23" s="11"/>
      <c r="UW23" s="11"/>
      <c r="UX23" s="11"/>
      <c r="UY23" s="11"/>
      <c r="UZ23" s="11"/>
      <c r="VA23" s="11"/>
      <c r="VB23" s="11"/>
      <c r="VC23" s="11"/>
      <c r="VD23" s="11"/>
      <c r="VE23" s="11"/>
      <c r="VF23" s="11"/>
      <c r="VG23" s="11"/>
      <c r="VH23" s="11"/>
      <c r="VI23" s="11"/>
      <c r="VJ23" s="11"/>
      <c r="VK23" s="11"/>
      <c r="VL23" s="11"/>
      <c r="VM23" s="11"/>
      <c r="VN23" s="11"/>
      <c r="VO23" s="11"/>
      <c r="VP23" s="11"/>
      <c r="VQ23" s="11"/>
      <c r="VR23" s="11"/>
      <c r="VS23" s="11"/>
      <c r="VT23" s="11"/>
      <c r="VU23" s="11"/>
      <c r="VV23" s="11"/>
      <c r="VW23" s="11"/>
      <c r="VX23" s="11"/>
      <c r="VY23" s="11"/>
      <c r="VZ23" s="11"/>
      <c r="WA23" s="11"/>
      <c r="WB23" s="11"/>
      <c r="WC23" s="11"/>
      <c r="WD23" s="11"/>
      <c r="WE23" s="11"/>
      <c r="WF23" s="11"/>
      <c r="WG23" s="11"/>
      <c r="WH23" s="11"/>
      <c r="WI23" s="11"/>
      <c r="WJ23" s="11"/>
      <c r="WK23" s="11"/>
      <c r="WL23" s="11"/>
      <c r="WM23" s="11"/>
      <c r="WN23" s="11"/>
      <c r="WO23" s="11"/>
      <c r="WP23" s="11"/>
      <c r="WQ23" s="11"/>
      <c r="WR23" s="11"/>
      <c r="WS23" s="11"/>
      <c r="WT23" s="11"/>
      <c r="WU23" s="11"/>
      <c r="WV23" s="11"/>
      <c r="WW23" s="11"/>
      <c r="WX23" s="11"/>
      <c r="WY23" s="11"/>
      <c r="WZ23" s="11"/>
      <c r="XA23" s="11"/>
      <c r="XB23" s="11"/>
      <c r="XC23" s="11"/>
      <c r="XD23" s="11"/>
      <c r="XE23" s="11"/>
      <c r="XF23" s="11"/>
      <c r="XG23" s="11"/>
      <c r="XH23" s="11"/>
      <c r="XI23" s="11"/>
      <c r="XJ23" s="11"/>
      <c r="XK23" s="11"/>
      <c r="XL23" s="11"/>
      <c r="XM23" s="11"/>
      <c r="XN23" s="11"/>
      <c r="XO23" s="11"/>
      <c r="XP23" s="11"/>
      <c r="XQ23" s="11"/>
      <c r="XR23" s="11"/>
      <c r="XS23" s="11"/>
      <c r="XT23" s="11"/>
      <c r="XU23" s="11"/>
      <c r="XV23" s="11"/>
      <c r="XW23" s="11"/>
      <c r="XX23" s="11"/>
      <c r="XY23" s="11"/>
      <c r="XZ23" s="11"/>
      <c r="YA23" s="11"/>
      <c r="YB23" s="11"/>
      <c r="YC23" s="11"/>
      <c r="YD23" s="11"/>
      <c r="YE23" s="11"/>
      <c r="YF23" s="11"/>
      <c r="YG23" s="11"/>
      <c r="YH23" s="11"/>
      <c r="YI23" s="11"/>
      <c r="YJ23" s="11"/>
      <c r="YK23" s="11"/>
      <c r="YL23" s="11"/>
      <c r="YM23" s="11"/>
      <c r="YN23" s="11"/>
      <c r="YO23" s="11"/>
      <c r="YP23" s="11"/>
      <c r="YQ23" s="11"/>
      <c r="YR23" s="11"/>
      <c r="YS23" s="11"/>
      <c r="YT23" s="11"/>
      <c r="YU23" s="11"/>
      <c r="YV23" s="11"/>
      <c r="YW23" s="11"/>
      <c r="YX23" s="11"/>
      <c r="YY23" s="11"/>
      <c r="YZ23" s="11"/>
      <c r="ZA23" s="11"/>
      <c r="ZB23" s="11"/>
      <c r="ZC23" s="11"/>
      <c r="ZD23" s="11"/>
      <c r="ZE23" s="11"/>
      <c r="ZF23" s="11"/>
      <c r="ZG23" s="11"/>
      <c r="ZH23" s="11"/>
      <c r="ZI23" s="11"/>
      <c r="ZJ23" s="11"/>
      <c r="ZK23" s="11"/>
      <c r="ZL23" s="11"/>
      <c r="ZM23" s="11"/>
      <c r="ZN23" s="11"/>
      <c r="ZO23" s="11"/>
      <c r="ZP23" s="11"/>
      <c r="ZQ23" s="11"/>
      <c r="ZR23" s="11"/>
      <c r="ZS23" s="11"/>
      <c r="ZT23" s="11"/>
      <c r="ZU23" s="11"/>
      <c r="ZV23" s="11"/>
      <c r="ZW23" s="11"/>
      <c r="ZX23" s="11"/>
      <c r="ZY23" s="11"/>
      <c r="ZZ23" s="11"/>
      <c r="AAA23" s="11"/>
      <c r="AAB23" s="11"/>
      <c r="AAC23" s="11"/>
      <c r="AAD23" s="11"/>
      <c r="AAE23" s="11"/>
      <c r="AAF23" s="11"/>
      <c r="AAG23" s="11"/>
      <c r="AAH23" s="11"/>
      <c r="AAI23" s="11"/>
      <c r="AAJ23" s="11"/>
      <c r="AAK23" s="11"/>
      <c r="AAL23" s="11"/>
      <c r="AAM23" s="11"/>
      <c r="AAN23" s="11"/>
      <c r="AAO23" s="11"/>
      <c r="AAP23" s="11"/>
      <c r="AAQ23" s="11"/>
      <c r="AAR23" s="11"/>
      <c r="AAS23" s="11"/>
      <c r="AAT23" s="11"/>
      <c r="AAU23" s="11"/>
      <c r="AAV23" s="11"/>
      <c r="AAW23" s="11"/>
      <c r="AAX23" s="11"/>
      <c r="AAY23" s="11"/>
      <c r="AAZ23" s="11"/>
      <c r="ABA23" s="11"/>
      <c r="ABB23" s="11"/>
      <c r="ABC23" s="11"/>
      <c r="ABD23" s="11"/>
      <c r="ABE23" s="11"/>
      <c r="ABF23" s="11"/>
      <c r="ABG23" s="11"/>
      <c r="ABH23" s="11"/>
      <c r="ABI23" s="11"/>
      <c r="ABJ23" s="11"/>
      <c r="ABK23" s="11"/>
      <c r="ABL23" s="11"/>
      <c r="ABM23" s="11"/>
      <c r="ABN23" s="11"/>
      <c r="ABO23" s="11"/>
      <c r="ABP23" s="11"/>
      <c r="ABQ23" s="11"/>
      <c r="ABR23" s="11"/>
      <c r="ABS23" s="11"/>
      <c r="ABT23" s="11"/>
      <c r="ABU23" s="11"/>
      <c r="ABV23" s="11"/>
      <c r="ABW23" s="11"/>
      <c r="ABX23" s="11"/>
      <c r="ABY23" s="11"/>
      <c r="ABZ23" s="11"/>
      <c r="ACA23" s="11"/>
      <c r="ACB23" s="11"/>
      <c r="ACC23" s="11"/>
      <c r="ACD23" s="11"/>
      <c r="ACE23" s="11"/>
      <c r="ACF23" s="11"/>
      <c r="ACG23" s="11"/>
      <c r="ACH23" s="11"/>
      <c r="ACI23" s="11"/>
      <c r="ACJ23" s="11"/>
      <c r="ACK23" s="11"/>
      <c r="ACL23" s="11"/>
      <c r="ACM23" s="11"/>
      <c r="ACN23" s="11"/>
      <c r="ACO23" s="11"/>
      <c r="ACP23" s="11"/>
      <c r="ACQ23" s="11"/>
      <c r="ACR23" s="11"/>
      <c r="ACS23" s="11"/>
      <c r="ACT23" s="11"/>
      <c r="ACU23" s="11"/>
      <c r="ACV23" s="11"/>
      <c r="ACW23" s="11"/>
      <c r="ACX23" s="11"/>
      <c r="ACY23" s="11"/>
      <c r="ACZ23" s="11"/>
      <c r="ADA23" s="11"/>
      <c r="ADB23" s="11"/>
      <c r="ADC23" s="11"/>
      <c r="ADD23" s="11"/>
      <c r="ADE23" s="11"/>
      <c r="ADF23" s="11"/>
      <c r="ADG23" s="11"/>
      <c r="ADH23" s="11"/>
      <c r="ADI23" s="11"/>
      <c r="ADJ23" s="11"/>
      <c r="ADK23" s="11"/>
      <c r="ADL23" s="11"/>
      <c r="ADM23" s="11"/>
      <c r="ADN23" s="11"/>
      <c r="ADO23" s="11"/>
      <c r="ADP23" s="11"/>
      <c r="ADQ23" s="11"/>
      <c r="ADR23" s="11"/>
      <c r="ADS23" s="11"/>
      <c r="ADT23" s="11"/>
      <c r="ADU23" s="11"/>
      <c r="ADV23" s="11"/>
      <c r="ADW23" s="11"/>
      <c r="ADX23" s="11"/>
      <c r="ADY23" s="11"/>
      <c r="ADZ23" s="11"/>
      <c r="AEA23" s="11"/>
      <c r="AEB23" s="11"/>
      <c r="AEC23" s="11"/>
      <c r="AED23" s="11"/>
      <c r="AEE23" s="11"/>
      <c r="AEF23" s="11"/>
      <c r="AEG23" s="11"/>
      <c r="AEH23" s="11"/>
      <c r="AEI23" s="11"/>
      <c r="AEJ23" s="11"/>
      <c r="AEK23" s="11"/>
      <c r="AEL23" s="11"/>
      <c r="AEM23" s="11"/>
      <c r="AEN23" s="11"/>
      <c r="AEO23" s="11"/>
      <c r="AEP23" s="11"/>
      <c r="AEQ23" s="11"/>
      <c r="AER23" s="11"/>
      <c r="AES23" s="11"/>
      <c r="AET23" s="11"/>
      <c r="AEU23" s="11"/>
      <c r="AEV23" s="11"/>
      <c r="AEW23" s="11"/>
      <c r="AEX23" s="11"/>
      <c r="AEY23" s="11"/>
      <c r="AEZ23" s="11"/>
      <c r="AFA23" s="11"/>
      <c r="AFB23" s="11"/>
      <c r="AFC23" s="11"/>
      <c r="AFD23" s="11"/>
      <c r="AFE23" s="11"/>
      <c r="AFF23" s="11"/>
      <c r="AFG23" s="11"/>
      <c r="AFH23" s="11"/>
      <c r="AFI23" s="11"/>
      <c r="AFJ23" s="11"/>
      <c r="AFK23" s="11"/>
      <c r="AFL23" s="11"/>
      <c r="AFM23" s="11"/>
      <c r="AFN23" s="11"/>
      <c r="AFO23" s="11"/>
      <c r="AFP23" s="11"/>
      <c r="AFQ23" s="11"/>
      <c r="AFR23" s="11"/>
      <c r="AFS23" s="11"/>
      <c r="AFT23" s="11"/>
      <c r="AFU23" s="11"/>
      <c r="AFV23" s="11"/>
      <c r="AFW23" s="11"/>
      <c r="AFX23" s="11"/>
      <c r="AFY23" s="11"/>
      <c r="AFZ23" s="11"/>
      <c r="AGA23" s="11"/>
      <c r="AGB23" s="11"/>
      <c r="AGC23" s="11"/>
      <c r="AGD23" s="11"/>
      <c r="AGE23" s="11"/>
      <c r="AGF23" s="11"/>
      <c r="AGG23" s="11"/>
      <c r="AGH23" s="11"/>
      <c r="AGI23" s="11"/>
      <c r="AGJ23" s="11"/>
      <c r="AGK23" s="11"/>
      <c r="AGL23" s="11"/>
      <c r="AGM23" s="11"/>
      <c r="AGN23" s="11"/>
      <c r="AGO23" s="11"/>
      <c r="AGP23" s="11"/>
      <c r="AGQ23" s="11"/>
      <c r="AGR23" s="11"/>
      <c r="AGS23" s="11"/>
      <c r="AGT23" s="11"/>
      <c r="AGU23" s="11"/>
      <c r="AGV23" s="11"/>
      <c r="AGW23" s="11"/>
      <c r="AGX23" s="11"/>
      <c r="AGY23" s="11"/>
      <c r="AGZ23" s="11"/>
      <c r="AHA23" s="11"/>
      <c r="AHB23" s="11"/>
      <c r="AHC23" s="11"/>
      <c r="AHD23" s="11"/>
      <c r="AHE23" s="11"/>
      <c r="AHF23" s="11"/>
      <c r="AHG23" s="11"/>
      <c r="AHH23" s="11"/>
      <c r="AHI23" s="11"/>
      <c r="AHJ23" s="11"/>
      <c r="AHK23" s="11"/>
      <c r="AHL23" s="11"/>
      <c r="AHM23" s="11"/>
      <c r="AHN23" s="11"/>
      <c r="AHO23" s="11"/>
      <c r="AHP23" s="11"/>
      <c r="AHQ23" s="11"/>
      <c r="AHR23" s="11"/>
      <c r="AHS23" s="11"/>
      <c r="AHT23" s="11"/>
      <c r="AHU23" s="11"/>
      <c r="AHV23" s="11"/>
      <c r="AHW23" s="11"/>
      <c r="AHX23" s="11"/>
      <c r="AHY23" s="11"/>
      <c r="AHZ23" s="11"/>
      <c r="AIA23" s="11"/>
      <c r="AIB23" s="11"/>
      <c r="AIC23" s="11"/>
      <c r="AID23" s="11"/>
      <c r="AIE23" s="12">
        <v>260257</v>
      </c>
      <c r="AIF23" s="12">
        <v>265799</v>
      </c>
      <c r="AIG23" s="12">
        <v>125817</v>
      </c>
      <c r="AIH23" s="12">
        <v>267251</v>
      </c>
      <c r="AII23" s="12">
        <v>181809</v>
      </c>
      <c r="AIJ23" s="12">
        <v>207344</v>
      </c>
      <c r="AIK23" s="12">
        <v>271130</v>
      </c>
      <c r="AIL23" s="12">
        <v>264666</v>
      </c>
      <c r="AIM23" s="12">
        <v>163748</v>
      </c>
      <c r="AIN23" s="12">
        <v>221428</v>
      </c>
      <c r="AIO23" s="12">
        <v>257094</v>
      </c>
      <c r="AIP23" s="12">
        <v>111173</v>
      </c>
      <c r="AIQ23" s="12">
        <v>269359</v>
      </c>
      <c r="AIR23" s="12">
        <v>195318</v>
      </c>
      <c r="AIS23" s="12">
        <v>194035</v>
      </c>
      <c r="AIT23" s="12">
        <v>195196</v>
      </c>
      <c r="AIU23" s="12">
        <v>199662</v>
      </c>
      <c r="AIV23" s="12">
        <v>296132</v>
      </c>
      <c r="AIW23" s="12">
        <v>207399</v>
      </c>
      <c r="AIX23" s="12">
        <v>179922</v>
      </c>
      <c r="AIY23" s="12">
        <v>266851</v>
      </c>
      <c r="AIZ23" s="12">
        <v>218570</v>
      </c>
      <c r="AJA23" s="12">
        <v>191839</v>
      </c>
      <c r="AJB23" s="12">
        <v>155142</v>
      </c>
      <c r="AJC23" s="12">
        <v>243111</v>
      </c>
      <c r="AJD23" s="12">
        <v>253791</v>
      </c>
      <c r="AJE23" s="12">
        <v>252443</v>
      </c>
      <c r="AJF23" s="12">
        <v>123602</v>
      </c>
      <c r="AJG23" s="12">
        <v>264224</v>
      </c>
      <c r="AJH23" s="11"/>
      <c r="AJI23" s="11"/>
      <c r="AJJ23" s="11"/>
      <c r="AJK23" s="11"/>
      <c r="AJL23" s="11"/>
      <c r="AJM23" s="11"/>
      <c r="AJN23" s="11"/>
      <c r="AJO23" s="11"/>
      <c r="AJP23" s="11"/>
      <c r="AJQ23" s="11"/>
      <c r="AJR23" s="11"/>
      <c r="AJS23" s="11"/>
      <c r="AJT23" s="11"/>
      <c r="AJU23" s="11"/>
      <c r="AJV23" s="11"/>
      <c r="AJW23" s="11"/>
      <c r="AJX23" s="11"/>
      <c r="AJY23" s="11"/>
      <c r="AJZ23" s="11"/>
      <c r="AKA23" s="11"/>
      <c r="AKB23" s="11"/>
      <c r="AKC23" s="11"/>
      <c r="AKD23" s="11"/>
      <c r="AKE23" s="11"/>
      <c r="AKF23" s="11"/>
      <c r="AKG23" s="11"/>
      <c r="AKH23" s="11"/>
      <c r="AKI23" s="11"/>
      <c r="AKJ23" s="11"/>
      <c r="AKK23" s="11"/>
      <c r="AKL23" s="11"/>
      <c r="AKM23" s="11"/>
      <c r="AKN23" s="11"/>
      <c r="AKO23" s="11"/>
      <c r="AKP23" s="11"/>
      <c r="AKQ23" s="11"/>
      <c r="AKR23" s="11"/>
      <c r="AKS23" s="11"/>
      <c r="AKT23" s="11"/>
      <c r="AKU23" s="11"/>
      <c r="AKV23" s="11"/>
      <c r="AKW23" s="11"/>
      <c r="AKX23" s="11"/>
      <c r="AKY23" s="11"/>
      <c r="AKZ23" s="11"/>
      <c r="ALA23" s="11"/>
      <c r="ALB23" s="11"/>
      <c r="ALC23" s="11"/>
      <c r="ALD23" s="11"/>
      <c r="ALE23" s="11"/>
      <c r="ALF23" s="11"/>
      <c r="ALG23" s="11"/>
      <c r="ALH23" s="11"/>
      <c r="ALI23" s="11"/>
      <c r="ALJ23" s="11"/>
      <c r="ALK23" s="11"/>
      <c r="ALL23" s="11"/>
      <c r="ALM23" s="11"/>
      <c r="ALN23" s="11"/>
      <c r="ALO23" s="11"/>
      <c r="ALP23" s="11"/>
      <c r="ALQ23" s="11"/>
      <c r="ALR23" s="11"/>
      <c r="ALS23" s="11"/>
      <c r="ALT23" s="11"/>
      <c r="ALU23" s="11"/>
      <c r="ALV23" s="11"/>
      <c r="ALW23" s="11"/>
      <c r="ALX23" s="11"/>
      <c r="ALY23" s="11"/>
      <c r="ALZ23" s="11"/>
      <c r="AMA23" s="11"/>
      <c r="AMB23" s="11"/>
      <c r="AMC23" s="11"/>
      <c r="AMD23" s="11"/>
      <c r="AME23" s="11"/>
      <c r="AMF23" s="11"/>
      <c r="AMG23" s="11"/>
      <c r="AMH23" s="11"/>
      <c r="AMI23" s="11"/>
      <c r="AMJ23" s="11"/>
      <c r="AMK23" s="11"/>
      <c r="AML23" s="11"/>
      <c r="AMM23" s="11"/>
      <c r="AMN23" s="11"/>
      <c r="AMO23" s="11"/>
      <c r="AMP23" s="11"/>
      <c r="AMQ23" s="11"/>
      <c r="AMR23" s="11"/>
      <c r="AMS23" s="11"/>
      <c r="AMT23" s="11"/>
      <c r="AMU23" s="11"/>
      <c r="AMV23" s="11"/>
      <c r="AMW23" s="11"/>
      <c r="AMX23" s="11"/>
      <c r="AMY23" s="11"/>
      <c r="AMZ23" s="11"/>
      <c r="ANA23" s="11"/>
      <c r="ANB23" s="11"/>
      <c r="ANC23" s="11"/>
      <c r="AND23" s="11"/>
      <c r="ANE23" s="11"/>
      <c r="ANF23" s="11"/>
      <c r="ANG23" s="11"/>
      <c r="ANH23" s="11"/>
      <c r="ANI23" s="11"/>
      <c r="ANJ23" s="11"/>
      <c r="ANK23" s="11"/>
      <c r="ANL23" s="11"/>
      <c r="ANM23" s="11"/>
      <c r="ANN23" s="11"/>
      <c r="ANO23" s="11"/>
      <c r="ANP23" s="11"/>
      <c r="ANQ23" s="11"/>
      <c r="ANR23" s="11"/>
      <c r="ANS23" s="11"/>
      <c r="ANT23" s="11"/>
      <c r="ANU23" s="11"/>
      <c r="ANV23" s="11"/>
      <c r="ANW23" s="11"/>
      <c r="ANX23" s="11"/>
      <c r="ANY23" s="11"/>
      <c r="ANZ23" s="11"/>
      <c r="AOA23" s="11"/>
      <c r="AOB23" s="11"/>
      <c r="AOC23" s="11"/>
      <c r="AOD23" s="11"/>
      <c r="AOE23" s="11"/>
      <c r="AOF23" s="11"/>
      <c r="AOG23" s="11"/>
      <c r="AOH23" s="11"/>
      <c r="AOI23" s="11"/>
      <c r="AOJ23" s="11"/>
      <c r="AOK23" s="11"/>
      <c r="AOL23" s="11"/>
      <c r="AOM23" s="11"/>
      <c r="AON23" s="11"/>
      <c r="AOO23" s="11"/>
      <c r="AOP23" s="11"/>
      <c r="AOQ23" s="11"/>
      <c r="AOR23" s="11"/>
      <c r="AOS23" s="11"/>
      <c r="AOT23" s="11"/>
      <c r="AOU23" s="11"/>
      <c r="AOV23" s="11"/>
      <c r="AOW23" s="11"/>
      <c r="AOX23" s="11"/>
      <c r="AOY23" s="11"/>
      <c r="AOZ23" s="11"/>
      <c r="APA23" s="11"/>
      <c r="APB23" s="11"/>
      <c r="APC23" s="11"/>
      <c r="APD23" s="11"/>
      <c r="APE23" s="11"/>
      <c r="APF23" s="11"/>
      <c r="APG23" s="11"/>
      <c r="APH23" s="11"/>
      <c r="API23" s="11"/>
      <c r="APJ23" s="11"/>
      <c r="APK23" s="11"/>
      <c r="APL23" s="11"/>
      <c r="APM23" s="11"/>
      <c r="APN23" s="11"/>
      <c r="APO23" s="11"/>
      <c r="APP23" s="11"/>
      <c r="APQ23" s="11"/>
      <c r="APR23" s="11"/>
      <c r="APS23" s="11"/>
      <c r="APT23" s="11"/>
      <c r="APU23" s="11"/>
      <c r="APV23" s="11"/>
      <c r="APW23" s="11"/>
      <c r="APX23" s="11"/>
      <c r="APY23" s="11"/>
      <c r="APZ23" s="11"/>
      <c r="AQA23" s="11"/>
      <c r="AQB23" s="11"/>
      <c r="AQC23" s="11"/>
      <c r="AQD23" s="11"/>
      <c r="AQE23" s="11"/>
      <c r="AQF23" s="11"/>
      <c r="AQG23" s="11"/>
      <c r="AQH23" s="11"/>
      <c r="AQI23" s="11"/>
      <c r="AQJ23" s="11"/>
      <c r="AQK23" s="11"/>
      <c r="AQL23" s="11"/>
      <c r="AQM23" s="11"/>
      <c r="AQN23" s="11"/>
      <c r="AQO23" s="11"/>
      <c r="AQP23" s="11"/>
      <c r="AQQ23" s="11"/>
      <c r="AQR23" s="11"/>
      <c r="AQS23" s="11"/>
      <c r="AQT23" s="11"/>
      <c r="AQU23" s="11"/>
      <c r="AQV23" s="11"/>
      <c r="AQW23" s="11"/>
      <c r="AQX23" s="11"/>
      <c r="AQY23" s="11"/>
      <c r="AQZ23" s="11"/>
      <c r="ARA23" s="11"/>
      <c r="ARB23" s="11"/>
      <c r="ARC23" s="11"/>
      <c r="ARD23" s="11"/>
      <c r="ARE23" s="11"/>
      <c r="ARF23" s="11"/>
      <c r="ARG23" s="11"/>
      <c r="ARH23" s="11"/>
      <c r="ARI23" s="11"/>
      <c r="ARJ23" s="11"/>
      <c r="ARK23" s="11"/>
      <c r="ARL23" s="11"/>
      <c r="ARM23" s="11"/>
      <c r="ARN23" s="11"/>
      <c r="ARO23" s="11"/>
      <c r="ARP23" s="11"/>
      <c r="ARQ23" s="11"/>
      <c r="ARR23" s="11"/>
      <c r="ARS23" s="11"/>
      <c r="ART23" s="11"/>
      <c r="ARU23" s="11"/>
      <c r="ARV23" s="11"/>
      <c r="ARW23" s="11"/>
      <c r="ARX23" s="11"/>
      <c r="ARY23" s="11"/>
      <c r="ARZ23" s="11"/>
      <c r="ASA23" s="11"/>
      <c r="ASB23" s="11"/>
      <c r="ASC23" s="11"/>
      <c r="ASD23" s="11"/>
      <c r="ASE23" s="11"/>
      <c r="ASF23" s="11"/>
      <c r="ASG23" s="11"/>
      <c r="ASH23" s="11"/>
      <c r="ASI23" s="11"/>
      <c r="ASJ23" s="11"/>
      <c r="ASK23" s="11"/>
      <c r="ASL23" s="11"/>
      <c r="ASM23" s="11"/>
      <c r="ASN23" s="11"/>
      <c r="ASO23" s="11"/>
      <c r="ASP23" s="11"/>
      <c r="ASQ23" s="11"/>
      <c r="ASR23" s="11"/>
      <c r="ASS23" s="11"/>
      <c r="AST23" s="11"/>
      <c r="ASU23" s="11"/>
      <c r="ASV23" s="11"/>
      <c r="ASW23" s="11"/>
      <c r="ASX23" s="11"/>
      <c r="ASY23" s="11"/>
      <c r="ASZ23" s="11"/>
      <c r="ATA23" s="11"/>
      <c r="ATB23" s="11"/>
      <c r="ATC23" s="11"/>
      <c r="ATD23" s="11"/>
      <c r="ATE23" s="11"/>
      <c r="ATF23" s="11"/>
      <c r="ATG23" s="11"/>
      <c r="ATH23" s="11"/>
      <c r="ATI23" s="11"/>
      <c r="ATJ23" s="11"/>
      <c r="ATK23" s="11"/>
      <c r="ATL23" s="11"/>
      <c r="ATM23" s="11"/>
      <c r="ATN23" s="12">
        <v>386091</v>
      </c>
      <c r="ATO23" s="12">
        <v>98869</v>
      </c>
      <c r="ATP23" s="11"/>
      <c r="ATQ23" s="11"/>
      <c r="ATR23" s="11"/>
      <c r="ATS23" s="11"/>
      <c r="ATT23" s="11"/>
      <c r="ATU23" s="11"/>
      <c r="ATV23" s="11"/>
      <c r="ATW23" s="11"/>
      <c r="ATX23" s="11"/>
      <c r="ATY23" s="11"/>
      <c r="ATZ23" s="11"/>
      <c r="AUA23" s="11"/>
      <c r="AUB23" s="11"/>
      <c r="AUC23" s="11"/>
      <c r="AUD23" s="11"/>
      <c r="AUE23" s="11"/>
      <c r="AUF23" s="11"/>
      <c r="AUG23" s="11"/>
      <c r="AUH23" s="11"/>
      <c r="AUI23" s="11"/>
      <c r="AUJ23" s="11"/>
      <c r="AUK23" s="11"/>
      <c r="AUL23" s="11"/>
      <c r="AUM23" s="11"/>
      <c r="AUN23" s="11"/>
      <c r="AUO23" s="11"/>
      <c r="AUP23" s="11"/>
      <c r="AUQ23" s="11"/>
      <c r="AUR23" s="11"/>
      <c r="AUS23" s="11"/>
      <c r="AUT23" s="11"/>
      <c r="AUU23" s="11"/>
      <c r="AUV23" s="11"/>
      <c r="AUW23" s="11"/>
      <c r="AUX23" s="11"/>
      <c r="AUY23" s="11"/>
      <c r="AUZ23" s="11"/>
      <c r="AVA23" s="11"/>
      <c r="AVB23" s="11"/>
      <c r="AVC23" s="11"/>
      <c r="AVD23" s="11"/>
      <c r="AVE23" s="11"/>
      <c r="AVF23" s="11"/>
      <c r="AVG23" s="11"/>
      <c r="AVH23" s="11"/>
      <c r="AVI23" s="11"/>
      <c r="AVJ23" s="11"/>
      <c r="AVK23" s="11"/>
      <c r="AVL23" s="11"/>
      <c r="AVM23" s="11"/>
      <c r="AVN23" s="11"/>
      <c r="AVO23" s="11"/>
      <c r="AVP23" s="11"/>
      <c r="AVQ23" s="11"/>
      <c r="AVR23" s="11"/>
      <c r="AVS23" s="11"/>
      <c r="AVT23" s="11"/>
      <c r="AVU23" s="11"/>
      <c r="AVV23" s="11"/>
      <c r="AVW23" s="11"/>
      <c r="AVX23" s="11"/>
      <c r="AVY23" s="11"/>
      <c r="AVZ23" s="11"/>
      <c r="AWA23" s="11"/>
      <c r="AWB23" s="11"/>
      <c r="AWC23" s="11"/>
      <c r="AWD23" s="11"/>
      <c r="AWE23" s="11"/>
      <c r="AWF23" s="11"/>
      <c r="AWG23" s="11"/>
      <c r="AWH23" s="11"/>
      <c r="AWI23" s="11"/>
      <c r="AWJ23" s="11"/>
      <c r="AWK23" s="11"/>
      <c r="AWL23" s="11"/>
      <c r="AWM23" s="11"/>
      <c r="AWN23" s="11"/>
      <c r="AWO23" s="11"/>
      <c r="AWP23" s="11"/>
      <c r="AWQ23" s="11"/>
      <c r="AWR23" s="11"/>
      <c r="AWS23" s="11"/>
      <c r="AWT23" s="11"/>
      <c r="AWU23" s="11"/>
      <c r="AWV23" s="11"/>
      <c r="AWW23" s="11"/>
      <c r="AWX23" s="11"/>
      <c r="AWY23" s="11"/>
      <c r="AWZ23" s="11"/>
      <c r="AXA23" s="11"/>
      <c r="AXB23" s="11"/>
      <c r="AXC23" s="11"/>
      <c r="AXD23" s="11"/>
      <c r="AXE23" s="11"/>
      <c r="AXF23" s="11"/>
      <c r="AXG23" s="11"/>
      <c r="AXH23" s="11"/>
      <c r="AXI23" s="11"/>
      <c r="AXJ23" s="11"/>
      <c r="AXK23" s="11"/>
      <c r="AXL23" s="11"/>
      <c r="AXM23" s="11"/>
      <c r="AXN23" s="11"/>
      <c r="AXO23" s="11"/>
      <c r="AXP23" s="11"/>
      <c r="AXQ23" s="11"/>
      <c r="AXR23" s="11"/>
      <c r="AXS23" s="11"/>
      <c r="AXT23" s="11"/>
      <c r="AXU23" s="11"/>
      <c r="AXV23" s="11"/>
      <c r="AXW23" s="11"/>
      <c r="AXX23" s="11"/>
      <c r="AXY23" s="11"/>
      <c r="AXZ23" s="11"/>
      <c r="AYA23" s="11"/>
      <c r="AYB23" s="11"/>
      <c r="AYC23" s="11"/>
      <c r="AYD23" s="11"/>
      <c r="AYE23" s="11"/>
      <c r="AYF23" s="11"/>
      <c r="AYG23" s="11"/>
      <c r="AYH23" s="11"/>
      <c r="AYI23" s="11"/>
      <c r="AYJ23" s="11"/>
      <c r="AYK23" s="11"/>
      <c r="AYL23" s="11"/>
      <c r="AYM23" s="11"/>
      <c r="AYN23" s="11"/>
      <c r="AYO23" s="11"/>
      <c r="AYP23" s="11"/>
      <c r="AYQ23" s="11"/>
      <c r="AYR23" s="11"/>
      <c r="AYS23" s="11"/>
      <c r="AYT23" s="11"/>
      <c r="AYU23" s="11"/>
      <c r="AYV23" s="11"/>
      <c r="AYW23" s="11"/>
      <c r="AYX23" s="11"/>
      <c r="AYY23" s="11"/>
      <c r="AYZ23" s="11"/>
      <c r="AZA23" s="11"/>
      <c r="AZB23" s="11"/>
      <c r="AZC23" s="11"/>
      <c r="AZD23" s="11"/>
      <c r="AZE23" s="11"/>
      <c r="AZF23" s="11"/>
      <c r="AZG23" s="11"/>
      <c r="AZH23" s="11"/>
      <c r="AZI23" s="11"/>
      <c r="AZJ23" s="11"/>
      <c r="AZK23" s="11"/>
      <c r="AZL23" s="11"/>
      <c r="AZM23" s="11"/>
      <c r="AZN23" s="11"/>
      <c r="AZO23" s="11"/>
      <c r="AZP23" s="11"/>
      <c r="AZQ23" s="11"/>
      <c r="AZR23" s="11"/>
      <c r="AZS23" s="11"/>
      <c r="AZT23" s="11"/>
      <c r="AZU23" s="11"/>
      <c r="AZV23" s="11"/>
      <c r="AZW23" s="11"/>
      <c r="AZX23" s="11"/>
      <c r="AZY23" s="11"/>
      <c r="AZZ23" s="11"/>
      <c r="BAA23" s="11"/>
      <c r="BAB23" s="11"/>
      <c r="BAC23" s="11"/>
      <c r="BAD23" s="11"/>
      <c r="BAE23" s="11"/>
      <c r="BAF23" s="11"/>
      <c r="BAG23" s="11"/>
      <c r="BAH23" s="11"/>
      <c r="BAI23" s="11"/>
      <c r="BAJ23" s="11"/>
      <c r="BAK23" s="11"/>
      <c r="BAL23" s="11"/>
      <c r="BAM23" s="11"/>
      <c r="BAN23" s="11"/>
      <c r="BAO23" s="11"/>
      <c r="BAP23" s="11"/>
      <c r="BAQ23" s="11"/>
      <c r="BAR23" s="11"/>
      <c r="BAS23" s="11"/>
      <c r="BAT23" s="11"/>
      <c r="BAU23" s="11"/>
      <c r="BAV23" s="11"/>
      <c r="BAW23" s="11"/>
      <c r="BAX23" s="11"/>
      <c r="BAY23" s="11"/>
      <c r="BAZ23" s="11"/>
      <c r="BBA23" s="11"/>
      <c r="BBB23" s="11"/>
      <c r="BBC23" s="11"/>
      <c r="BBD23" s="11"/>
      <c r="BBE23" s="11"/>
      <c r="BBF23" s="11"/>
      <c r="BBG23" s="11"/>
      <c r="BBH23" s="11"/>
      <c r="BBI23" s="11"/>
      <c r="BBJ23" s="11"/>
      <c r="BBK23" s="11"/>
      <c r="BBL23" s="11"/>
      <c r="BBM23" s="11"/>
      <c r="BBN23" s="11"/>
      <c r="BBO23" s="11"/>
      <c r="BBP23" s="11"/>
      <c r="BBQ23" s="11"/>
      <c r="BBR23" s="11"/>
      <c r="BBS23" s="11"/>
      <c r="BBT23" s="11"/>
      <c r="BBU23" s="11"/>
      <c r="BBV23" s="11"/>
      <c r="BBW23" s="11"/>
      <c r="BBX23" s="11"/>
      <c r="BBY23" s="11"/>
      <c r="BBZ23" s="11"/>
      <c r="BCA23" s="11"/>
      <c r="BCB23" s="11"/>
      <c r="BCC23" s="11"/>
      <c r="BCD23" s="11"/>
      <c r="BCE23" s="11"/>
      <c r="BCF23" s="11"/>
      <c r="BCG23" s="11"/>
      <c r="BCH23" s="11"/>
      <c r="BCI23" s="11"/>
      <c r="BCJ23" s="11"/>
      <c r="BCK23" s="11"/>
      <c r="BCL23" s="11"/>
      <c r="BCM23" s="11"/>
      <c r="BCN23" s="11"/>
      <c r="BCO23" s="11"/>
      <c r="BCP23" s="11"/>
      <c r="BCQ23" s="11"/>
      <c r="BCR23" s="11"/>
      <c r="BCS23" s="11"/>
      <c r="BCT23" s="11"/>
      <c r="BCU23" s="11"/>
      <c r="BCV23" s="11"/>
      <c r="BCW23" s="11"/>
      <c r="BCX23" s="11"/>
      <c r="BCY23" s="11"/>
      <c r="BCZ23" s="11"/>
      <c r="BDA23" s="11"/>
      <c r="BDB23" s="11"/>
      <c r="BDC23" s="11"/>
      <c r="BDD23" s="11"/>
      <c r="BDE23" s="11"/>
      <c r="BDF23" s="11"/>
      <c r="BDG23" s="11"/>
      <c r="BDH23" s="11"/>
      <c r="BDI23" s="11"/>
      <c r="BDJ23" s="11"/>
      <c r="BDK23" s="11"/>
      <c r="BDL23" s="11"/>
      <c r="BDM23" s="11"/>
      <c r="BDN23" s="11"/>
      <c r="BDO23" s="11"/>
      <c r="BDP23" s="11"/>
      <c r="BDQ23" s="11"/>
      <c r="BDR23" s="11"/>
      <c r="BDS23" s="11"/>
      <c r="BDT23" s="11"/>
      <c r="BDU23" s="11"/>
      <c r="BDV23" s="11"/>
      <c r="BDW23" s="11"/>
      <c r="BDX23" s="11"/>
      <c r="BDY23" s="11"/>
      <c r="BDZ23" s="11"/>
      <c r="BEA23" s="11"/>
      <c r="BEB23" s="11"/>
      <c r="BEC23" s="11"/>
      <c r="BED23" s="11"/>
      <c r="BEE23" s="11"/>
      <c r="BEF23" s="11"/>
      <c r="BEG23" s="11"/>
      <c r="BEH23" s="11"/>
      <c r="BEI23" s="11"/>
      <c r="BEJ23" s="11"/>
      <c r="BEK23" s="11"/>
      <c r="BEL23" s="11"/>
      <c r="BEM23" s="11"/>
      <c r="BEN23" s="11"/>
      <c r="BEO23" s="11"/>
      <c r="BEP23" s="11"/>
      <c r="BEQ23" s="11"/>
      <c r="BER23" s="11"/>
      <c r="BES23" s="11"/>
      <c r="BET23" s="11"/>
      <c r="BEU23" s="11"/>
      <c r="BEV23" s="11"/>
      <c r="BEW23" s="11"/>
      <c r="BEX23" s="11"/>
      <c r="BEY23" s="11"/>
      <c r="BEZ23" s="11"/>
      <c r="BFA23" s="11"/>
      <c r="BFB23" s="11"/>
      <c r="BFC23" s="11"/>
      <c r="BFD23" s="11"/>
      <c r="BFE23" s="11"/>
      <c r="BFF23" s="11"/>
      <c r="BFG23" s="11"/>
      <c r="BFH23" s="11"/>
      <c r="BFI23" s="11"/>
      <c r="BFJ23" s="11"/>
      <c r="BFK23" s="11"/>
      <c r="BFL23" s="11"/>
      <c r="BFM23" s="11"/>
      <c r="BFN23" s="11"/>
      <c r="BFO23" s="11"/>
      <c r="BFP23" s="11"/>
      <c r="BFQ23" s="11"/>
      <c r="BFR23" s="11"/>
      <c r="BFS23" s="11"/>
      <c r="BFT23" s="11"/>
      <c r="BFU23" s="11"/>
      <c r="BFV23" s="11"/>
      <c r="BFW23" s="11"/>
      <c r="BFX23" s="11"/>
      <c r="BFY23" s="11"/>
      <c r="BFZ23" s="11"/>
      <c r="BGA23" s="11"/>
      <c r="BGB23" s="11"/>
      <c r="BGC23" s="11"/>
      <c r="BGD23" s="11"/>
      <c r="BGE23" s="11"/>
      <c r="BGF23" s="11"/>
      <c r="BGG23" s="11"/>
      <c r="BGH23" s="11"/>
      <c r="BGI23" s="11"/>
      <c r="BGJ23" s="11"/>
      <c r="BGK23" s="11"/>
      <c r="BGL23" s="11"/>
      <c r="BGM23" s="11"/>
      <c r="BGN23" s="11"/>
      <c r="BGO23" s="11"/>
      <c r="BGP23" s="11"/>
      <c r="BGQ23" s="11"/>
      <c r="BGR23" s="11"/>
      <c r="BGS23" s="11"/>
      <c r="BGT23" s="11"/>
      <c r="BGU23" s="11"/>
      <c r="BGV23" s="11"/>
      <c r="BGW23" s="11"/>
      <c r="BGX23" s="11"/>
      <c r="BGY23" s="11"/>
      <c r="BGZ23" s="11"/>
      <c r="BHA23" s="11"/>
      <c r="BHB23" s="11"/>
      <c r="BHC23" s="11"/>
      <c r="BHD23" s="11"/>
      <c r="BHE23" s="11"/>
      <c r="BHF23" s="11"/>
      <c r="BHG23" s="11"/>
      <c r="BHH23" s="11"/>
      <c r="BHI23" s="11"/>
      <c r="BHJ23" s="11"/>
      <c r="BHK23" s="11"/>
      <c r="BHL23" s="11"/>
      <c r="BHM23" s="11"/>
      <c r="BHN23" s="11"/>
      <c r="BHO23" s="11"/>
      <c r="BHP23" s="11"/>
      <c r="BHQ23" s="11"/>
      <c r="BHR23" s="11"/>
      <c r="BHS23" s="11"/>
      <c r="BHT23" s="11"/>
      <c r="BHU23" s="11"/>
      <c r="BHV23" s="11"/>
      <c r="BHW23" s="11"/>
      <c r="BHX23" s="11"/>
      <c r="BHY23" s="11"/>
      <c r="BHZ23" s="11"/>
      <c r="BIA23" s="11"/>
      <c r="BIB23" s="11"/>
      <c r="BIC23" s="11"/>
      <c r="BID23" s="11"/>
      <c r="BIE23" s="11"/>
      <c r="BIF23" s="11"/>
      <c r="BIG23" s="11"/>
      <c r="BIH23" s="11"/>
      <c r="BII23" s="11"/>
      <c r="BIJ23" s="11"/>
      <c r="BIK23" s="11"/>
      <c r="BIL23" s="11"/>
      <c r="BIM23" s="11"/>
      <c r="BIN23" s="11"/>
      <c r="BIO23" s="11"/>
      <c r="BIP23" s="11"/>
      <c r="BIQ23" s="11"/>
      <c r="BIR23" s="11"/>
      <c r="BIS23" s="11"/>
      <c r="BIT23" s="11"/>
      <c r="BIU23" s="11"/>
      <c r="BIV23" s="11"/>
      <c r="BIW23" s="11"/>
      <c r="BIX23" s="11"/>
      <c r="BIY23" s="11"/>
      <c r="BIZ23" s="11"/>
      <c r="BJA23" s="11"/>
      <c r="BJB23" s="11"/>
      <c r="BJC23" s="11"/>
      <c r="BJD23" s="11"/>
      <c r="BJE23" s="11"/>
      <c r="BJF23" s="11"/>
      <c r="BJG23" s="11"/>
      <c r="BJH23" s="11"/>
      <c r="BJI23" s="11"/>
      <c r="BJJ23" s="11"/>
      <c r="BJK23" s="11"/>
      <c r="BJL23" s="11"/>
      <c r="BJM23" s="11"/>
      <c r="BJN23" s="11"/>
      <c r="BJO23" s="11"/>
      <c r="BJP23" s="11"/>
      <c r="BJQ23" s="11"/>
      <c r="BJR23" s="11"/>
      <c r="BJS23" s="11"/>
      <c r="BJT23" s="11"/>
      <c r="BJU23" s="11"/>
      <c r="BJV23" s="11"/>
      <c r="BJW23" s="11"/>
      <c r="BJX23" s="11"/>
      <c r="BJY23" s="11"/>
      <c r="BJZ23" s="11"/>
      <c r="BKA23" s="11"/>
      <c r="BKB23" s="11"/>
    </row>
    <row r="24" spans="1:1640" x14ac:dyDescent="0.2">
      <c r="A24" s="5" t="s">
        <v>2522</v>
      </c>
      <c r="B24" s="9" t="s">
        <v>2495</v>
      </c>
      <c r="C24" s="9" t="s">
        <v>2505</v>
      </c>
      <c r="D24" s="10">
        <v>36447</v>
      </c>
      <c r="E24" s="10">
        <v>25590</v>
      </c>
      <c r="F24" s="9">
        <v>17</v>
      </c>
      <c r="G24" s="9">
        <v>0</v>
      </c>
      <c r="H24" s="9">
        <v>97</v>
      </c>
      <c r="I24" s="9">
        <v>55</v>
      </c>
      <c r="J24" s="9">
        <v>212</v>
      </c>
      <c r="K24" s="9">
        <v>0</v>
      </c>
      <c r="L24" s="10">
        <v>6826</v>
      </c>
      <c r="M24" s="9">
        <v>0</v>
      </c>
      <c r="N24" s="9">
        <v>0</v>
      </c>
      <c r="O24" s="10">
        <v>18108</v>
      </c>
      <c r="P24" s="9">
        <v>86</v>
      </c>
      <c r="Q24" s="9">
        <v>0</v>
      </c>
      <c r="R24" s="9">
        <v>0</v>
      </c>
      <c r="S24" s="10">
        <v>6649</v>
      </c>
      <c r="T24" s="10">
        <v>17204</v>
      </c>
      <c r="U24" s="10">
        <v>1261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10">
        <v>20496</v>
      </c>
      <c r="AR24" s="9">
        <v>38</v>
      </c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10">
        <v>12111</v>
      </c>
      <c r="BZ24" s="10">
        <v>2328</v>
      </c>
      <c r="CA24" s="9"/>
      <c r="CB24" s="9"/>
      <c r="CC24" s="9"/>
      <c r="CD24" s="22"/>
      <c r="CE24" s="22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10">
        <v>6466</v>
      </c>
      <c r="IU24" s="10">
        <v>2288</v>
      </c>
      <c r="IV24" s="9"/>
      <c r="IW24" s="9"/>
      <c r="IX24" s="9"/>
      <c r="IY24" s="9"/>
      <c r="IZ24" s="9"/>
      <c r="JA24" s="9"/>
      <c r="JB24" s="10">
        <v>12752</v>
      </c>
      <c r="JC24" s="10">
        <v>2736</v>
      </c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10">
        <v>14860</v>
      </c>
      <c r="KG24" s="10">
        <v>4558</v>
      </c>
      <c r="KH24" s="10">
        <v>13290</v>
      </c>
      <c r="KI24" s="10">
        <v>6453</v>
      </c>
      <c r="KJ24" s="10">
        <v>4003</v>
      </c>
      <c r="KK24" s="10">
        <v>14741</v>
      </c>
      <c r="KL24" s="10">
        <v>5263</v>
      </c>
      <c r="KM24" s="10">
        <v>17613</v>
      </c>
      <c r="KN24" s="10">
        <v>4811</v>
      </c>
      <c r="KO24" s="10">
        <v>18529</v>
      </c>
      <c r="KP24" s="9"/>
      <c r="KQ24" s="9"/>
      <c r="KR24" s="9"/>
      <c r="KS24" s="9"/>
      <c r="KT24" s="9"/>
      <c r="KU24" s="9"/>
      <c r="KV24" s="10">
        <v>6648</v>
      </c>
      <c r="KW24" s="10">
        <v>12512</v>
      </c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10">
        <v>4332</v>
      </c>
      <c r="LY24" s="10">
        <v>6363</v>
      </c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10">
        <v>19629</v>
      </c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10">
        <v>18974</v>
      </c>
      <c r="TU24" s="10">
        <v>18611</v>
      </c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10">
        <v>19375</v>
      </c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10">
        <v>18844</v>
      </c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  <c r="AML24" s="9"/>
      <c r="AMM24" s="9"/>
      <c r="AMN24" s="9"/>
      <c r="AMO24" s="9"/>
      <c r="AMP24" s="9"/>
      <c r="AMQ24" s="9"/>
      <c r="AMR24" s="9"/>
      <c r="AMS24" s="9"/>
      <c r="AMT24" s="9"/>
      <c r="AMU24" s="9"/>
      <c r="AMV24" s="9"/>
      <c r="AMW24" s="9"/>
      <c r="AMX24" s="9"/>
      <c r="AMY24" s="9"/>
      <c r="AMZ24" s="9"/>
      <c r="ANA24" s="9"/>
      <c r="ANB24" s="9"/>
      <c r="ANC24" s="9"/>
      <c r="AND24" s="9"/>
      <c r="ANE24" s="9"/>
      <c r="ANF24" s="9"/>
      <c r="ANG24" s="9"/>
      <c r="ANH24" s="9"/>
      <c r="ANI24" s="9"/>
      <c r="ANJ24" s="9"/>
      <c r="ANK24" s="9"/>
      <c r="ANL24" s="9"/>
      <c r="ANM24" s="9"/>
      <c r="ANN24" s="9"/>
      <c r="ANO24" s="9"/>
      <c r="ANP24" s="9"/>
      <c r="ANQ24" s="9"/>
      <c r="ANR24" s="9"/>
      <c r="ANS24" s="9"/>
      <c r="ANT24" s="9"/>
      <c r="ANU24" s="9"/>
      <c r="ANV24" s="9"/>
      <c r="ANW24" s="9"/>
      <c r="ANX24" s="9"/>
      <c r="ANY24" s="9"/>
      <c r="ANZ24" s="9"/>
      <c r="AOA24" s="9"/>
      <c r="AOB24" s="9"/>
      <c r="AOC24" s="9"/>
      <c r="AOD24" s="9"/>
      <c r="AOE24" s="9"/>
      <c r="AOF24" s="9"/>
      <c r="AOG24" s="9"/>
      <c r="AOH24" s="9"/>
      <c r="AOI24" s="9"/>
      <c r="AOJ24" s="9"/>
      <c r="AOK24" s="9"/>
      <c r="AOL24" s="9"/>
      <c r="AOM24" s="9"/>
      <c r="AON24" s="9"/>
      <c r="AOO24" s="9"/>
      <c r="AOP24" s="9"/>
      <c r="AOQ24" s="9"/>
      <c r="AOR24" s="9"/>
      <c r="AOS24" s="9"/>
      <c r="AOT24" s="9"/>
      <c r="AOU24" s="9"/>
      <c r="AOV24" s="9"/>
      <c r="AOW24" s="9"/>
      <c r="AOX24" s="9"/>
      <c r="AOY24" s="9"/>
      <c r="AOZ24" s="9"/>
      <c r="APA24" s="9"/>
      <c r="APB24" s="9"/>
      <c r="APC24" s="9"/>
      <c r="APD24" s="9"/>
      <c r="APE24" s="9"/>
      <c r="APF24" s="9"/>
      <c r="APG24" s="9"/>
      <c r="APH24" s="9"/>
      <c r="API24" s="9"/>
      <c r="APJ24" s="9"/>
      <c r="APK24" s="9"/>
      <c r="APL24" s="9"/>
      <c r="APM24" s="9"/>
      <c r="APN24" s="9"/>
      <c r="APO24" s="9"/>
      <c r="APP24" s="9"/>
      <c r="APQ24" s="9"/>
      <c r="APR24" s="9"/>
      <c r="APS24" s="9"/>
      <c r="APT24" s="9"/>
      <c r="APU24" s="9"/>
      <c r="APV24" s="9"/>
      <c r="APW24" s="9"/>
      <c r="APX24" s="10">
        <v>16625</v>
      </c>
      <c r="APY24" s="9"/>
      <c r="APZ24" s="9"/>
      <c r="AQA24" s="9"/>
      <c r="AQB24" s="9"/>
      <c r="AQC24" s="9"/>
      <c r="AQD24" s="9"/>
      <c r="AQE24" s="9"/>
      <c r="AQF24" s="9"/>
      <c r="AQG24" s="9"/>
      <c r="AQH24" s="9"/>
      <c r="AQI24" s="9"/>
      <c r="AQJ24" s="9"/>
      <c r="AQK24" s="9"/>
      <c r="AQL24" s="9"/>
      <c r="AQM24" s="9"/>
      <c r="AQN24" s="9"/>
      <c r="AQO24" s="9"/>
      <c r="AQP24" s="9"/>
      <c r="AQQ24" s="9"/>
      <c r="AQR24" s="9"/>
      <c r="AQS24" s="9"/>
      <c r="AQT24" s="9"/>
      <c r="AQU24" s="9"/>
      <c r="AQV24" s="9"/>
      <c r="AQW24" s="9"/>
      <c r="AQX24" s="9"/>
      <c r="AQY24" s="9"/>
      <c r="AQZ24" s="9"/>
      <c r="ARA24" s="9"/>
      <c r="ARB24" s="9"/>
      <c r="ARC24" s="9"/>
      <c r="ARD24" s="9"/>
      <c r="ARE24" s="9"/>
      <c r="ARF24" s="9"/>
      <c r="ARG24" s="9"/>
      <c r="ARH24" s="9"/>
      <c r="ARI24" s="9"/>
      <c r="ARJ24" s="9"/>
      <c r="ARK24" s="9"/>
      <c r="ARL24" s="9"/>
      <c r="ARM24" s="9"/>
      <c r="ARN24" s="9"/>
      <c r="ARO24" s="9"/>
      <c r="ARP24" s="9"/>
      <c r="ARQ24" s="9"/>
      <c r="ARR24" s="9"/>
      <c r="ARS24" s="9"/>
      <c r="ART24" s="9"/>
      <c r="ARU24" s="9"/>
      <c r="ARV24" s="9"/>
      <c r="ARW24" s="9"/>
      <c r="ARX24" s="9"/>
      <c r="ARY24" s="9"/>
      <c r="ARZ24" s="9"/>
      <c r="ASA24" s="9"/>
      <c r="ASB24" s="9"/>
      <c r="ASC24" s="9"/>
      <c r="ASD24" s="9"/>
      <c r="ASE24" s="9"/>
      <c r="ASF24" s="9"/>
      <c r="ASG24" s="9"/>
      <c r="ASH24" s="9"/>
      <c r="ASI24" s="9"/>
      <c r="ASJ24" s="9"/>
      <c r="ASK24" s="9"/>
      <c r="ASL24" s="9"/>
      <c r="ASM24" s="9"/>
      <c r="ASN24" s="9"/>
      <c r="ASO24" s="9"/>
      <c r="ASP24" s="9"/>
      <c r="ASQ24" s="9"/>
      <c r="ASR24" s="9"/>
      <c r="ASS24" s="9"/>
      <c r="AST24" s="9"/>
      <c r="ASU24" s="9"/>
      <c r="ASV24" s="9"/>
      <c r="ASW24" s="9"/>
      <c r="ASX24" s="9"/>
      <c r="ASY24" s="9"/>
      <c r="ASZ24" s="9"/>
      <c r="ATA24" s="9"/>
      <c r="ATB24" s="9"/>
      <c r="ATC24" s="9"/>
      <c r="ATD24" s="9"/>
      <c r="ATE24" s="9"/>
      <c r="ATF24" s="9"/>
      <c r="ATG24" s="9"/>
      <c r="ATH24" s="9"/>
      <c r="ATI24" s="9"/>
      <c r="ATJ24" s="9"/>
      <c r="ATK24" s="9"/>
      <c r="ATL24" s="9"/>
      <c r="ATM24" s="9"/>
      <c r="ATN24" s="9"/>
      <c r="ATO24" s="9"/>
      <c r="ATP24" s="10">
        <v>18605</v>
      </c>
      <c r="ATQ24" s="9"/>
      <c r="ATR24" s="9"/>
      <c r="ATS24" s="9"/>
      <c r="ATT24" s="9"/>
      <c r="ATU24" s="9"/>
      <c r="ATV24" s="9"/>
      <c r="ATW24" s="9"/>
      <c r="ATX24" s="9"/>
      <c r="ATY24" s="9"/>
      <c r="ATZ24" s="9"/>
      <c r="AUA24" s="9"/>
      <c r="AUB24" s="9"/>
      <c r="AUC24" s="9"/>
      <c r="AUD24" s="9"/>
      <c r="AUE24" s="9"/>
      <c r="AUF24" s="9"/>
      <c r="AUG24" s="9"/>
      <c r="AUH24" s="9"/>
      <c r="AUI24" s="9"/>
      <c r="AUJ24" s="9"/>
      <c r="AUK24" s="9"/>
      <c r="AUL24" s="9"/>
      <c r="AUM24" s="9"/>
      <c r="AUN24" s="9"/>
      <c r="AUO24" s="9"/>
      <c r="AUP24" s="9"/>
      <c r="AUQ24" s="9"/>
      <c r="AUR24" s="9"/>
      <c r="AUS24" s="9"/>
      <c r="AUT24" s="9"/>
      <c r="AUU24" s="9"/>
      <c r="AUV24" s="9"/>
      <c r="AUW24" s="9"/>
      <c r="AUX24" s="9"/>
      <c r="AUY24" s="9"/>
      <c r="AUZ24" s="9"/>
      <c r="AVA24" s="9"/>
      <c r="AVB24" s="9"/>
      <c r="AVC24" s="9"/>
      <c r="AVD24" s="9"/>
      <c r="AVE24" s="9"/>
      <c r="AVF24" s="9"/>
      <c r="AVG24" s="9"/>
      <c r="AVH24" s="9"/>
      <c r="AVI24" s="9"/>
      <c r="AVJ24" s="9"/>
      <c r="AVK24" s="9"/>
      <c r="AVL24" s="9"/>
      <c r="AVM24" s="9"/>
      <c r="AVN24" s="9"/>
      <c r="AVO24" s="9"/>
      <c r="AVP24" s="9"/>
      <c r="AVQ24" s="9"/>
      <c r="AVR24" s="9"/>
      <c r="AVS24" s="9"/>
      <c r="AVT24" s="9"/>
      <c r="AVU24" s="9"/>
      <c r="AVV24" s="9"/>
      <c r="AVW24" s="9"/>
      <c r="AVX24" s="9"/>
      <c r="AVY24" s="9"/>
      <c r="AVZ24" s="9"/>
      <c r="AWA24" s="9"/>
      <c r="AWB24" s="9"/>
      <c r="AWC24" s="9"/>
      <c r="AWD24" s="9"/>
      <c r="AWE24" s="9"/>
      <c r="AWF24" s="9"/>
      <c r="AWG24" s="9"/>
      <c r="AWH24" s="9"/>
      <c r="AWI24" s="9"/>
      <c r="AWJ24" s="9"/>
      <c r="AWK24" s="9"/>
      <c r="AWL24" s="9"/>
      <c r="AWM24" s="9"/>
      <c r="AWN24" s="9"/>
      <c r="AWO24" s="9"/>
      <c r="AWP24" s="9"/>
      <c r="AWQ24" s="9"/>
      <c r="AWR24" s="9"/>
      <c r="AWS24" s="9"/>
      <c r="AWT24" s="9"/>
      <c r="AWU24" s="9"/>
      <c r="AWV24" s="9"/>
      <c r="AWW24" s="9"/>
      <c r="AWX24" s="9"/>
      <c r="AWY24" s="9"/>
      <c r="AWZ24" s="9"/>
      <c r="AXA24" s="9"/>
      <c r="AXB24" s="9"/>
      <c r="AXC24" s="9"/>
      <c r="AXD24" s="9"/>
      <c r="AXE24" s="9"/>
      <c r="AXF24" s="9"/>
      <c r="AXG24" s="9"/>
      <c r="AXH24" s="9"/>
      <c r="AXI24" s="9"/>
      <c r="AXJ24" s="9"/>
      <c r="AXK24" s="9"/>
      <c r="AXL24" s="9"/>
      <c r="AXM24" s="9"/>
      <c r="AXN24" s="9"/>
      <c r="AXO24" s="9"/>
      <c r="AXP24" s="9"/>
      <c r="AXQ24" s="9"/>
      <c r="AXR24" s="9"/>
      <c r="AXS24" s="9"/>
      <c r="AXT24" s="9"/>
      <c r="AXU24" s="10">
        <v>18995</v>
      </c>
      <c r="AXV24" s="9"/>
      <c r="AXW24" s="9"/>
      <c r="AXX24" s="9"/>
      <c r="AXY24" s="9"/>
      <c r="AXZ24" s="9"/>
      <c r="AYA24" s="9"/>
      <c r="AYB24" s="9"/>
      <c r="AYC24" s="9"/>
      <c r="AYD24" s="9"/>
      <c r="AYE24" s="9"/>
      <c r="AYF24" s="9"/>
      <c r="AYG24" s="9"/>
      <c r="AYH24" s="9"/>
      <c r="AYI24" s="9"/>
      <c r="AYJ24" s="9"/>
      <c r="AYK24" s="9"/>
      <c r="AYL24" s="9"/>
      <c r="AYM24" s="9"/>
      <c r="AYN24" s="9"/>
      <c r="AYO24" s="9"/>
      <c r="AYP24" s="9"/>
      <c r="AYQ24" s="9"/>
      <c r="AYR24" s="9"/>
      <c r="AYS24" s="9"/>
      <c r="AYT24" s="9"/>
      <c r="AYU24" s="9"/>
      <c r="AYV24" s="9"/>
      <c r="AYW24" s="9"/>
      <c r="AYX24" s="9"/>
      <c r="AYY24" s="9"/>
      <c r="AYZ24" s="9"/>
      <c r="AZA24" s="9"/>
      <c r="AZB24" s="9"/>
      <c r="AZC24" s="9"/>
      <c r="AZD24" s="9"/>
      <c r="AZE24" s="9"/>
      <c r="AZF24" s="9"/>
      <c r="AZG24" s="9"/>
      <c r="AZH24" s="9"/>
      <c r="AZI24" s="9"/>
      <c r="AZJ24" s="9"/>
      <c r="AZK24" s="9"/>
      <c r="AZL24" s="9"/>
      <c r="AZM24" s="9"/>
      <c r="AZN24" s="9"/>
      <c r="AZO24" s="9"/>
      <c r="AZP24" s="9"/>
      <c r="AZQ24" s="9"/>
      <c r="AZR24" s="9"/>
      <c r="AZS24" s="9"/>
      <c r="AZT24" s="9"/>
      <c r="AZU24" s="9"/>
      <c r="AZV24" s="9"/>
      <c r="AZW24" s="9"/>
      <c r="AZX24" s="9"/>
      <c r="AZY24" s="9"/>
      <c r="AZZ24" s="9"/>
      <c r="BAA24" s="9"/>
      <c r="BAB24" s="9"/>
      <c r="BAC24" s="9"/>
      <c r="BAD24" s="9"/>
      <c r="BAE24" s="9"/>
      <c r="BAF24" s="9"/>
      <c r="BAG24" s="9"/>
      <c r="BAH24" s="9"/>
      <c r="BAI24" s="9"/>
      <c r="BAJ24" s="9"/>
      <c r="BAK24" s="9"/>
      <c r="BAL24" s="9"/>
      <c r="BAM24" s="9"/>
      <c r="BAN24" s="9"/>
      <c r="BAO24" s="9"/>
      <c r="BAP24" s="9"/>
      <c r="BAQ24" s="9"/>
      <c r="BAR24" s="9"/>
      <c r="BAS24" s="9"/>
      <c r="BAT24" s="9"/>
      <c r="BAU24" s="9"/>
      <c r="BAV24" s="9"/>
      <c r="BAW24" s="9"/>
      <c r="BAX24" s="9"/>
      <c r="BAY24" s="9"/>
      <c r="BAZ24" s="9"/>
      <c r="BBA24" s="9"/>
      <c r="BBB24" s="9"/>
      <c r="BBC24" s="9"/>
      <c r="BBD24" s="9"/>
      <c r="BBE24" s="9"/>
      <c r="BBF24" s="9"/>
      <c r="BBG24" s="9"/>
      <c r="BBH24" s="9"/>
      <c r="BBI24" s="9"/>
      <c r="BBJ24" s="9"/>
      <c r="BBK24" s="9"/>
      <c r="BBL24" s="9"/>
      <c r="BBM24" s="9"/>
      <c r="BBN24" s="9"/>
      <c r="BBO24" s="9"/>
      <c r="BBP24" s="9"/>
      <c r="BBQ24" s="9"/>
      <c r="BBR24" s="9"/>
      <c r="BBS24" s="9"/>
      <c r="BBT24" s="9"/>
      <c r="BBU24" s="9"/>
      <c r="BBV24" s="9"/>
      <c r="BBW24" s="9"/>
      <c r="BBX24" s="9"/>
      <c r="BBY24" s="9"/>
      <c r="BBZ24" s="9"/>
      <c r="BCA24" s="9"/>
      <c r="BCB24" s="9"/>
      <c r="BCC24" s="9"/>
      <c r="BCD24" s="9"/>
      <c r="BCE24" s="9"/>
      <c r="BCF24" s="9"/>
      <c r="BCG24" s="9"/>
      <c r="BCH24" s="10">
        <v>20623</v>
      </c>
      <c r="BCI24" s="9"/>
      <c r="BCJ24" s="9"/>
      <c r="BCK24" s="9"/>
      <c r="BCL24" s="9"/>
      <c r="BCM24" s="9"/>
      <c r="BCN24" s="9"/>
      <c r="BCO24" s="9"/>
      <c r="BCP24" s="9"/>
      <c r="BCQ24" s="9"/>
      <c r="BCR24" s="9"/>
      <c r="BCS24" s="9"/>
      <c r="BCT24" s="9"/>
      <c r="BCU24" s="9"/>
      <c r="BCV24" s="9"/>
      <c r="BCW24" s="9"/>
      <c r="BCX24" s="9"/>
      <c r="BCY24" s="9"/>
      <c r="BCZ24" s="9"/>
      <c r="BDA24" s="9"/>
      <c r="BDB24" s="9"/>
      <c r="BDC24" s="9"/>
      <c r="BDD24" s="9"/>
      <c r="BDE24" s="9"/>
      <c r="BDF24" s="9"/>
      <c r="BDG24" s="9"/>
      <c r="BDH24" s="9"/>
      <c r="BDI24" s="9"/>
      <c r="BDJ24" s="9"/>
      <c r="BDK24" s="9"/>
      <c r="BDL24" s="9"/>
      <c r="BDM24" s="9"/>
      <c r="BDN24" s="9"/>
      <c r="BDO24" s="9"/>
      <c r="BDP24" s="9"/>
      <c r="BDQ24" s="9"/>
      <c r="BDR24" s="9"/>
      <c r="BDS24" s="9"/>
      <c r="BDT24" s="9"/>
      <c r="BDU24" s="9"/>
      <c r="BDV24" s="9"/>
      <c r="BDW24" s="9"/>
      <c r="BDX24" s="9"/>
      <c r="BDY24" s="9"/>
      <c r="BDZ24" s="9"/>
      <c r="BEA24" s="9"/>
      <c r="BEB24" s="9"/>
      <c r="BEC24" s="9"/>
      <c r="BED24" s="9"/>
      <c r="BEE24" s="9"/>
      <c r="BEF24" s="9"/>
      <c r="BEG24" s="9"/>
      <c r="BEH24" s="9"/>
      <c r="BEI24" s="9"/>
      <c r="BEJ24" s="9"/>
      <c r="BEK24" s="9"/>
      <c r="BEL24" s="9"/>
      <c r="BEM24" s="9"/>
      <c r="BEN24" s="9"/>
      <c r="BEO24" s="9"/>
      <c r="BEP24" s="9"/>
      <c r="BEQ24" s="9"/>
      <c r="BER24" s="9"/>
      <c r="BES24" s="9"/>
      <c r="BET24" s="9"/>
      <c r="BEU24" s="9"/>
      <c r="BEV24" s="9"/>
      <c r="BEW24" s="9"/>
      <c r="BEX24" s="9"/>
      <c r="BEY24" s="9"/>
      <c r="BEZ24" s="9"/>
      <c r="BFA24" s="9"/>
      <c r="BFB24" s="9"/>
      <c r="BFC24" s="9"/>
      <c r="BFD24" s="9"/>
      <c r="BFE24" s="9"/>
      <c r="BFF24" s="9"/>
      <c r="BFG24" s="9"/>
      <c r="BFH24" s="9"/>
      <c r="BFI24" s="9"/>
      <c r="BFJ24" s="9"/>
      <c r="BFK24" s="9"/>
      <c r="BFL24" s="9"/>
      <c r="BFM24" s="9"/>
      <c r="BFN24" s="9"/>
      <c r="BFO24" s="9"/>
      <c r="BFP24" s="9"/>
      <c r="BFQ24" s="9"/>
      <c r="BFR24" s="9"/>
      <c r="BFS24" s="9"/>
      <c r="BFT24" s="9"/>
      <c r="BFU24" s="9"/>
      <c r="BFV24" s="9"/>
      <c r="BFW24" s="9"/>
      <c r="BFX24" s="9"/>
      <c r="BFY24" s="9"/>
      <c r="BFZ24" s="9"/>
      <c r="BGA24" s="9"/>
      <c r="BGB24" s="9"/>
      <c r="BGC24" s="9"/>
      <c r="BGD24" s="9"/>
      <c r="BGE24" s="9"/>
      <c r="BGF24" s="9"/>
      <c r="BGG24" s="9"/>
      <c r="BGH24" s="9"/>
      <c r="BGI24" s="9"/>
      <c r="BGJ24" s="9"/>
      <c r="BGK24" s="9"/>
      <c r="BGL24" s="9"/>
      <c r="BGM24" s="9"/>
      <c r="BGN24" s="9"/>
      <c r="BGO24" s="9"/>
      <c r="BGP24" s="10">
        <v>17931</v>
      </c>
      <c r="BGQ24" s="9"/>
      <c r="BGR24" s="9"/>
      <c r="BGS24" s="9"/>
      <c r="BGT24" s="9"/>
      <c r="BGU24" s="9"/>
      <c r="BGV24" s="9"/>
      <c r="BGW24" s="9"/>
      <c r="BGX24" s="9"/>
      <c r="BGY24" s="9"/>
      <c r="BGZ24" s="9"/>
      <c r="BHA24" s="9"/>
      <c r="BHB24" s="9"/>
      <c r="BHC24" s="9"/>
      <c r="BHD24" s="9"/>
      <c r="BHE24" s="9"/>
      <c r="BHF24" s="9"/>
      <c r="BHG24" s="9"/>
      <c r="BHH24" s="9"/>
      <c r="BHI24" s="9"/>
      <c r="BHJ24" s="9"/>
      <c r="BHK24" s="9"/>
      <c r="BHL24" s="9"/>
      <c r="BHM24" s="9"/>
      <c r="BHN24" s="9"/>
      <c r="BHO24" s="9"/>
      <c r="BHP24" s="9"/>
      <c r="BHQ24" s="9"/>
      <c r="BHR24" s="9"/>
      <c r="BHS24" s="9"/>
      <c r="BHT24" s="9"/>
      <c r="BHU24" s="9"/>
      <c r="BHV24" s="9"/>
      <c r="BHW24" s="9"/>
      <c r="BHX24" s="9"/>
      <c r="BHY24" s="9"/>
      <c r="BHZ24" s="9"/>
      <c r="BIA24" s="9"/>
      <c r="BIB24" s="9"/>
      <c r="BIC24" s="9"/>
      <c r="BID24" s="9"/>
      <c r="BIE24" s="9"/>
      <c r="BIF24" s="9"/>
      <c r="BIG24" s="9"/>
      <c r="BIH24" s="9"/>
      <c r="BII24" s="9"/>
      <c r="BIJ24" s="9"/>
      <c r="BIK24" s="9"/>
      <c r="BIL24" s="9"/>
      <c r="BIM24" s="9"/>
      <c r="BIN24" s="9"/>
      <c r="BIO24" s="9"/>
      <c r="BIP24" s="9"/>
      <c r="BIQ24" s="9"/>
      <c r="BIR24" s="9"/>
      <c r="BIS24" s="9"/>
      <c r="BIT24" s="9"/>
      <c r="BIU24" s="9"/>
      <c r="BIV24" s="9"/>
      <c r="BIW24" s="9"/>
      <c r="BIX24" s="9"/>
      <c r="BIY24" s="9"/>
      <c r="BIZ24" s="9"/>
      <c r="BJA24" s="9"/>
      <c r="BJB24" s="9"/>
      <c r="BJC24" s="9"/>
      <c r="BJD24" s="9"/>
      <c r="BJE24" s="9"/>
      <c r="BJF24" s="9"/>
      <c r="BJG24" s="9"/>
      <c r="BJH24" s="9"/>
      <c r="BJI24" s="9"/>
      <c r="BJJ24" s="9"/>
      <c r="BJK24" s="9"/>
      <c r="BJL24" s="9"/>
      <c r="BJM24" s="9"/>
      <c r="BJN24" s="9"/>
      <c r="BJO24" s="9"/>
      <c r="BJP24" s="9"/>
      <c r="BJQ24" s="9"/>
      <c r="BJR24" s="9"/>
      <c r="BJS24" s="9"/>
      <c r="BJT24" s="9"/>
      <c r="BJU24" s="9"/>
      <c r="BJV24" s="9"/>
      <c r="BJW24" s="9"/>
      <c r="BJX24" s="9"/>
      <c r="BJY24" s="9"/>
      <c r="BJZ24" s="9"/>
      <c r="BKA24" s="9"/>
      <c r="BKB24" s="9"/>
    </row>
    <row r="25" spans="1:1640" x14ac:dyDescent="0.2">
      <c r="A25" s="1" t="s">
        <v>2523</v>
      </c>
      <c r="B25" s="11" t="s">
        <v>2524</v>
      </c>
      <c r="C25" s="11" t="s">
        <v>2525</v>
      </c>
      <c r="D25" s="12">
        <v>25791</v>
      </c>
      <c r="E25" s="12">
        <v>18461</v>
      </c>
      <c r="F25" s="11">
        <v>12</v>
      </c>
      <c r="G25" s="11">
        <v>0</v>
      </c>
      <c r="H25" s="11">
        <v>70</v>
      </c>
      <c r="I25" s="11">
        <v>47</v>
      </c>
      <c r="J25" s="11">
        <v>187</v>
      </c>
      <c r="K25" s="11">
        <v>0</v>
      </c>
      <c r="L25" s="12">
        <v>7732</v>
      </c>
      <c r="M25" s="11">
        <v>0</v>
      </c>
      <c r="N25" s="11">
        <v>0</v>
      </c>
      <c r="O25" s="12">
        <v>10176</v>
      </c>
      <c r="P25" s="11">
        <v>64</v>
      </c>
      <c r="Q25" s="11">
        <v>0</v>
      </c>
      <c r="R25" s="11">
        <v>0</v>
      </c>
      <c r="S25" s="12">
        <v>7314</v>
      </c>
      <c r="T25" s="12">
        <v>9566</v>
      </c>
      <c r="U25" s="12">
        <v>1047</v>
      </c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>
        <v>690</v>
      </c>
      <c r="AK25" s="12">
        <v>10715</v>
      </c>
      <c r="AL25" s="12">
        <v>6550</v>
      </c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2">
        <v>11435</v>
      </c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3"/>
      <c r="CE25" s="13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2">
        <v>8447</v>
      </c>
      <c r="IY25" s="12">
        <v>7863</v>
      </c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2">
        <v>9476</v>
      </c>
      <c r="KG25" s="12">
        <v>3894</v>
      </c>
      <c r="KH25" s="12">
        <v>6639</v>
      </c>
      <c r="KI25" s="12">
        <v>6638</v>
      </c>
      <c r="KJ25" s="12">
        <v>3556</v>
      </c>
      <c r="KK25" s="12">
        <v>9571</v>
      </c>
      <c r="KL25" s="12">
        <v>4522</v>
      </c>
      <c r="KM25" s="12">
        <v>11866</v>
      </c>
      <c r="KN25" s="12">
        <v>5203</v>
      </c>
      <c r="KO25" s="12">
        <v>11268</v>
      </c>
      <c r="KP25" s="11"/>
      <c r="KQ25" s="11"/>
      <c r="KR25" s="11"/>
      <c r="KS25" s="11"/>
      <c r="KT25" s="11"/>
      <c r="KU25" s="11"/>
      <c r="KV25" s="11"/>
      <c r="KW25" s="11"/>
      <c r="KX25" s="12">
        <v>10439</v>
      </c>
      <c r="KY25" s="11"/>
      <c r="KZ25" s="11"/>
      <c r="LA25" s="11"/>
      <c r="LB25" s="11"/>
      <c r="LC25" s="11"/>
      <c r="LD25" s="11"/>
      <c r="LE25" s="11"/>
      <c r="LF25" s="11"/>
      <c r="LG25" s="11"/>
      <c r="LH25" s="11"/>
      <c r="LI25" s="11"/>
      <c r="LJ25" s="11"/>
      <c r="LK25" s="11"/>
      <c r="LL25" s="11"/>
      <c r="LM25" s="11"/>
      <c r="LN25" s="11"/>
      <c r="LO25" s="11"/>
      <c r="LP25" s="11"/>
      <c r="LQ25" s="11"/>
      <c r="LR25" s="11"/>
      <c r="LS25" s="11"/>
      <c r="LT25" s="11"/>
      <c r="LU25" s="11"/>
      <c r="LV25" s="11"/>
      <c r="LW25" s="11"/>
      <c r="LX25" s="12">
        <v>4005</v>
      </c>
      <c r="LY25" s="12">
        <v>8565</v>
      </c>
      <c r="LZ25" s="11"/>
      <c r="MA25" s="11"/>
      <c r="MB25" s="11"/>
      <c r="MC25" s="11"/>
      <c r="MD25" s="11"/>
      <c r="ME25" s="11"/>
      <c r="MF25" s="11"/>
      <c r="MG25" s="11"/>
      <c r="MH25" s="11"/>
      <c r="MI25" s="11"/>
      <c r="MJ25" s="11"/>
      <c r="MK25" s="11"/>
      <c r="ML25" s="11"/>
      <c r="MM25" s="11"/>
      <c r="MN25" s="11"/>
      <c r="MO25" s="11"/>
      <c r="MP25" s="11"/>
      <c r="MQ25" s="11"/>
      <c r="MR25" s="11"/>
      <c r="MS25" s="11"/>
      <c r="MT25" s="11"/>
      <c r="MU25" s="11"/>
      <c r="MV25" s="11"/>
      <c r="MW25" s="11"/>
      <c r="MX25" s="11"/>
      <c r="MY25" s="11"/>
      <c r="MZ25" s="11"/>
      <c r="NA25" s="11"/>
      <c r="NB25" s="11"/>
      <c r="NC25" s="11"/>
      <c r="ND25" s="11"/>
      <c r="NE25" s="11"/>
      <c r="NF25" s="11"/>
      <c r="NG25" s="11"/>
      <c r="NH25" s="11"/>
      <c r="NI25" s="11"/>
      <c r="NJ25" s="11"/>
      <c r="NK25" s="11"/>
      <c r="NL25" s="11"/>
      <c r="NM25" s="11"/>
      <c r="NN25" s="11"/>
      <c r="NO25" s="11"/>
      <c r="NP25" s="12">
        <v>10599</v>
      </c>
      <c r="NQ25" s="12">
        <v>6609</v>
      </c>
      <c r="NR25" s="11"/>
      <c r="NS25" s="11"/>
      <c r="NT25" s="11"/>
      <c r="NU25" s="11"/>
      <c r="NV25" s="11"/>
      <c r="NW25" s="11"/>
      <c r="NX25" s="11"/>
      <c r="NY25" s="11"/>
      <c r="NZ25" s="11"/>
      <c r="OA25" s="11"/>
      <c r="OB25" s="11"/>
      <c r="OC25" s="11"/>
      <c r="OD25" s="11"/>
      <c r="OE25" s="11"/>
      <c r="OF25" s="11"/>
      <c r="OG25" s="11"/>
      <c r="OH25" s="11"/>
      <c r="OI25" s="11"/>
      <c r="OJ25" s="11"/>
      <c r="OK25" s="11"/>
      <c r="OL25" s="11"/>
      <c r="OM25" s="11"/>
      <c r="ON25" s="11"/>
      <c r="OO25" s="11"/>
      <c r="OP25" s="11"/>
      <c r="OQ25" s="11"/>
      <c r="OR25" s="11"/>
      <c r="OS25" s="11"/>
      <c r="OT25" s="11"/>
      <c r="OU25" s="11"/>
      <c r="OV25" s="11"/>
      <c r="OW25" s="11"/>
      <c r="OX25" s="11"/>
      <c r="OY25" s="11"/>
      <c r="OZ25" s="11"/>
      <c r="PA25" s="11"/>
      <c r="PB25" s="11"/>
      <c r="PC25" s="11"/>
      <c r="PD25" s="11"/>
      <c r="PE25" s="11"/>
      <c r="PF25" s="11"/>
      <c r="PG25" s="11"/>
      <c r="PH25" s="11"/>
      <c r="PI25" s="11"/>
      <c r="PJ25" s="11"/>
      <c r="PK25" s="11"/>
      <c r="PL25" s="11"/>
      <c r="PM25" s="11"/>
      <c r="PN25" s="11"/>
      <c r="PO25" s="11"/>
      <c r="PP25" s="11"/>
      <c r="PQ25" s="11"/>
      <c r="PR25" s="11"/>
      <c r="PS25" s="11"/>
      <c r="PT25" s="11"/>
      <c r="PU25" s="11"/>
      <c r="PV25" s="11"/>
      <c r="PW25" s="11"/>
      <c r="PX25" s="11"/>
      <c r="PY25" s="11"/>
      <c r="PZ25" s="11"/>
      <c r="QA25" s="11"/>
      <c r="QB25" s="11"/>
      <c r="QC25" s="11"/>
      <c r="QD25" s="11"/>
      <c r="QE25" s="11"/>
      <c r="QF25" s="11"/>
      <c r="QG25" s="11"/>
      <c r="QH25" s="11"/>
      <c r="QI25" s="11"/>
      <c r="QJ25" s="11"/>
      <c r="QK25" s="11"/>
      <c r="QL25" s="11"/>
      <c r="QM25" s="11"/>
      <c r="QN25" s="11"/>
      <c r="QO25" s="11"/>
      <c r="QP25" s="11"/>
      <c r="QQ25" s="11"/>
      <c r="QR25" s="11"/>
      <c r="QS25" s="11"/>
      <c r="QT25" s="11"/>
      <c r="QU25" s="11"/>
      <c r="QV25" s="11"/>
      <c r="QW25" s="11"/>
      <c r="QX25" s="11"/>
      <c r="QY25" s="11"/>
      <c r="QZ25" s="11"/>
      <c r="RA25" s="11"/>
      <c r="RB25" s="11"/>
      <c r="RC25" s="11"/>
      <c r="RD25" s="11"/>
      <c r="RE25" s="11"/>
      <c r="RF25" s="11"/>
      <c r="RG25" s="11"/>
      <c r="RH25" s="11"/>
      <c r="RI25" s="11"/>
      <c r="RJ25" s="11"/>
      <c r="RK25" s="11"/>
      <c r="RL25" s="11"/>
      <c r="RM25" s="11"/>
      <c r="RN25" s="11"/>
      <c r="RO25" s="11"/>
      <c r="RP25" s="11"/>
      <c r="RQ25" s="11"/>
      <c r="RR25" s="11"/>
      <c r="RS25" s="11"/>
      <c r="RT25" s="11"/>
      <c r="RU25" s="11"/>
      <c r="RV25" s="11"/>
      <c r="RW25" s="11"/>
      <c r="RX25" s="11"/>
      <c r="RY25" s="11"/>
      <c r="RZ25" s="11"/>
      <c r="SA25" s="11"/>
      <c r="SB25" s="11"/>
      <c r="SC25" s="11"/>
      <c r="SD25" s="11"/>
      <c r="SE25" s="11"/>
      <c r="SF25" s="11"/>
      <c r="SG25" s="11"/>
      <c r="SH25" s="11"/>
      <c r="SI25" s="11"/>
      <c r="SJ25" s="11"/>
      <c r="SK25" s="11"/>
      <c r="SL25" s="11"/>
      <c r="SM25" s="11"/>
      <c r="SN25" s="11"/>
      <c r="SO25" s="11"/>
      <c r="SP25" s="11"/>
      <c r="SQ25" s="11"/>
      <c r="SR25" s="11"/>
      <c r="SS25" s="11"/>
      <c r="ST25" s="11"/>
      <c r="SU25" s="11"/>
      <c r="SV25" s="11"/>
      <c r="SW25" s="11"/>
      <c r="SX25" s="11"/>
      <c r="SY25" s="11"/>
      <c r="SZ25" s="11"/>
      <c r="TA25" s="11"/>
      <c r="TB25" s="11"/>
      <c r="TC25" s="11"/>
      <c r="TD25" s="11"/>
      <c r="TE25" s="11"/>
      <c r="TF25" s="11"/>
      <c r="TG25" s="11"/>
      <c r="TH25" s="11"/>
      <c r="TI25" s="11"/>
      <c r="TJ25" s="11"/>
      <c r="TK25" s="11"/>
      <c r="TL25" s="11"/>
      <c r="TM25" s="11"/>
      <c r="TN25" s="11"/>
      <c r="TO25" s="11"/>
      <c r="TP25" s="11"/>
      <c r="TQ25" s="11"/>
      <c r="TR25" s="11"/>
      <c r="TS25" s="11"/>
      <c r="TT25" s="11"/>
      <c r="TU25" s="11"/>
      <c r="TV25" s="12">
        <v>7669</v>
      </c>
      <c r="TW25" s="12">
        <v>9514</v>
      </c>
      <c r="TX25" s="12">
        <v>8512</v>
      </c>
      <c r="TY25" s="12">
        <v>8815</v>
      </c>
      <c r="TZ25" s="11"/>
      <c r="UA25" s="11"/>
      <c r="UB25" s="11"/>
      <c r="UC25" s="11"/>
      <c r="UD25" s="11"/>
      <c r="UE25" s="11"/>
      <c r="UF25" s="11"/>
      <c r="UG25" s="11"/>
      <c r="UH25" s="11"/>
      <c r="UI25" s="11"/>
      <c r="UJ25" s="11"/>
      <c r="UK25" s="11"/>
      <c r="UL25" s="11"/>
      <c r="UM25" s="11"/>
      <c r="UN25" s="11"/>
      <c r="UO25" s="11"/>
      <c r="UP25" s="11"/>
      <c r="UQ25" s="11"/>
      <c r="UR25" s="11"/>
      <c r="US25" s="11"/>
      <c r="UT25" s="11"/>
      <c r="UU25" s="11"/>
      <c r="UV25" s="11"/>
      <c r="UW25" s="11"/>
      <c r="UX25" s="11"/>
      <c r="UY25" s="11"/>
      <c r="UZ25" s="11"/>
      <c r="VA25" s="11"/>
      <c r="VB25" s="11"/>
      <c r="VC25" s="11"/>
      <c r="VD25" s="11"/>
      <c r="VE25" s="11"/>
      <c r="VF25" s="11"/>
      <c r="VG25" s="11"/>
      <c r="VH25" s="11"/>
      <c r="VI25" s="11"/>
      <c r="VJ25" s="11"/>
      <c r="VK25" s="11"/>
      <c r="VL25" s="11"/>
      <c r="VM25" s="11"/>
      <c r="VN25" s="11"/>
      <c r="VO25" s="11"/>
      <c r="VP25" s="11"/>
      <c r="VQ25" s="11"/>
      <c r="VR25" s="11"/>
      <c r="VS25" s="11"/>
      <c r="VT25" s="11"/>
      <c r="VU25" s="11"/>
      <c r="VV25" s="11"/>
      <c r="VW25" s="11"/>
      <c r="VX25" s="11"/>
      <c r="VY25" s="11"/>
      <c r="VZ25" s="11"/>
      <c r="WA25" s="11"/>
      <c r="WB25" s="11"/>
      <c r="WC25" s="11"/>
      <c r="WD25" s="11"/>
      <c r="WE25" s="11"/>
      <c r="WF25" s="11"/>
      <c r="WG25" s="11"/>
      <c r="WH25" s="11"/>
      <c r="WI25" s="11"/>
      <c r="WJ25" s="11"/>
      <c r="WK25" s="11"/>
      <c r="WL25" s="11"/>
      <c r="WM25" s="11"/>
      <c r="WN25" s="11"/>
      <c r="WO25" s="11"/>
      <c r="WP25" s="11"/>
      <c r="WQ25" s="11"/>
      <c r="WR25" s="11"/>
      <c r="WS25" s="11"/>
      <c r="WT25" s="11"/>
      <c r="WU25" s="11"/>
      <c r="WV25" s="11"/>
      <c r="WW25" s="11"/>
      <c r="WX25" s="11"/>
      <c r="WY25" s="11"/>
      <c r="WZ25" s="11"/>
      <c r="XA25" s="11"/>
      <c r="XB25" s="11"/>
      <c r="XC25" s="11"/>
      <c r="XD25" s="11"/>
      <c r="XE25" s="11"/>
      <c r="XF25" s="11"/>
      <c r="XG25" s="11"/>
      <c r="XH25" s="11"/>
      <c r="XI25" s="11"/>
      <c r="XJ25" s="11"/>
      <c r="XK25" s="11"/>
      <c r="XL25" s="11"/>
      <c r="XM25" s="11"/>
      <c r="XN25" s="11"/>
      <c r="XO25" s="11"/>
      <c r="XP25" s="11"/>
      <c r="XQ25" s="11"/>
      <c r="XR25" s="11"/>
      <c r="XS25" s="11"/>
      <c r="XT25" s="11"/>
      <c r="XU25" s="11"/>
      <c r="XV25" s="11"/>
      <c r="XW25" s="11"/>
      <c r="XX25" s="11"/>
      <c r="XY25" s="11"/>
      <c r="XZ25" s="11"/>
      <c r="YA25" s="11"/>
      <c r="YB25" s="11"/>
      <c r="YC25" s="11"/>
      <c r="YD25" s="11"/>
      <c r="YE25" s="11"/>
      <c r="YF25" s="11"/>
      <c r="YG25" s="11"/>
      <c r="YH25" s="11"/>
      <c r="YI25" s="11"/>
      <c r="YJ25" s="11"/>
      <c r="YK25" s="11"/>
      <c r="YL25" s="11"/>
      <c r="YM25" s="11"/>
      <c r="YN25" s="11"/>
      <c r="YO25" s="11"/>
      <c r="YP25" s="11"/>
      <c r="YQ25" s="11"/>
      <c r="YR25" s="11"/>
      <c r="YS25" s="11"/>
      <c r="YT25" s="11"/>
      <c r="YU25" s="11"/>
      <c r="YV25" s="11"/>
      <c r="YW25" s="11"/>
      <c r="YX25" s="11"/>
      <c r="YY25" s="11"/>
      <c r="YZ25" s="11"/>
      <c r="ZA25" s="11"/>
      <c r="ZB25" s="11"/>
      <c r="ZC25" s="11"/>
      <c r="ZD25" s="11"/>
      <c r="ZE25" s="11"/>
      <c r="ZF25" s="11"/>
      <c r="ZG25" s="11"/>
      <c r="ZH25" s="11"/>
      <c r="ZI25" s="11"/>
      <c r="ZJ25" s="11"/>
      <c r="ZK25" s="11"/>
      <c r="ZL25" s="11"/>
      <c r="ZM25" s="11"/>
      <c r="ZN25" s="11"/>
      <c r="ZO25" s="11"/>
      <c r="ZP25" s="11"/>
      <c r="ZQ25" s="11"/>
      <c r="ZR25" s="11"/>
      <c r="ZS25" s="11"/>
      <c r="ZT25" s="11"/>
      <c r="ZU25" s="11"/>
      <c r="ZV25" s="11"/>
      <c r="ZW25" s="11"/>
      <c r="ZX25" s="11"/>
      <c r="ZY25" s="11"/>
      <c r="ZZ25" s="11"/>
      <c r="AAA25" s="11"/>
      <c r="AAB25" s="11"/>
      <c r="AAC25" s="11"/>
      <c r="AAD25" s="11"/>
      <c r="AAE25" s="11"/>
      <c r="AAF25" s="11"/>
      <c r="AAG25" s="11"/>
      <c r="AAH25" s="11"/>
      <c r="AAI25" s="11"/>
      <c r="AAJ25" s="11"/>
      <c r="AAK25" s="11"/>
      <c r="AAL25" s="11"/>
      <c r="AAM25" s="11"/>
      <c r="AAN25" s="11"/>
      <c r="AAO25" s="11"/>
      <c r="AAP25" s="11"/>
      <c r="AAQ25" s="11"/>
      <c r="AAR25" s="11"/>
      <c r="AAS25" s="11"/>
      <c r="AAT25" s="11"/>
      <c r="AAU25" s="11"/>
      <c r="AAV25" s="11"/>
      <c r="AAW25" s="11"/>
      <c r="AAX25" s="11"/>
      <c r="AAY25" s="11"/>
      <c r="AAZ25" s="11"/>
      <c r="ABA25" s="11"/>
      <c r="ABB25" s="11"/>
      <c r="ABC25" s="11"/>
      <c r="ABD25" s="11"/>
      <c r="ABE25" s="11"/>
      <c r="ABF25" s="11"/>
      <c r="ABG25" s="11"/>
      <c r="ABH25" s="11"/>
      <c r="ABI25" s="11"/>
      <c r="ABJ25" s="11"/>
      <c r="ABK25" s="11"/>
      <c r="ABL25" s="11"/>
      <c r="ABM25" s="11"/>
      <c r="ABN25" s="11"/>
      <c r="ABO25" s="11"/>
      <c r="ABP25" s="11"/>
      <c r="ABQ25" s="11"/>
      <c r="ABR25" s="11"/>
      <c r="ABS25" s="11"/>
      <c r="ABT25" s="11"/>
      <c r="ABU25" s="11"/>
      <c r="ABV25" s="11"/>
      <c r="ABW25" s="11"/>
      <c r="ABX25" s="11"/>
      <c r="ABY25" s="11"/>
      <c r="ABZ25" s="11"/>
      <c r="ACA25" s="11"/>
      <c r="ACB25" s="11"/>
      <c r="ACC25" s="11"/>
      <c r="ACD25" s="11"/>
      <c r="ACE25" s="11"/>
      <c r="ACF25" s="11"/>
      <c r="ACG25" s="11"/>
      <c r="ACH25" s="11"/>
      <c r="ACI25" s="11"/>
      <c r="ACJ25" s="11"/>
      <c r="ACK25" s="11"/>
      <c r="ACL25" s="11"/>
      <c r="ACM25" s="11"/>
      <c r="ACN25" s="11"/>
      <c r="ACO25" s="11"/>
      <c r="ACP25" s="11"/>
      <c r="ACQ25" s="11"/>
      <c r="ACR25" s="11"/>
      <c r="ACS25" s="11"/>
      <c r="ACT25" s="11"/>
      <c r="ACU25" s="11"/>
      <c r="ACV25" s="11"/>
      <c r="ACW25" s="11"/>
      <c r="ACX25" s="11"/>
      <c r="ACY25" s="11"/>
      <c r="ACZ25" s="11"/>
      <c r="ADA25" s="11"/>
      <c r="ADB25" s="11"/>
      <c r="ADC25" s="11"/>
      <c r="ADD25" s="11"/>
      <c r="ADE25" s="11"/>
      <c r="ADF25" s="11"/>
      <c r="ADG25" s="11"/>
      <c r="ADH25" s="11"/>
      <c r="ADI25" s="11"/>
      <c r="ADJ25" s="11"/>
      <c r="ADK25" s="11"/>
      <c r="ADL25" s="11"/>
      <c r="ADM25" s="11"/>
      <c r="ADN25" s="11"/>
      <c r="ADO25" s="11"/>
      <c r="ADP25" s="11"/>
      <c r="ADQ25" s="11"/>
      <c r="ADR25" s="11"/>
      <c r="ADS25" s="11"/>
      <c r="ADT25" s="11"/>
      <c r="ADU25" s="11"/>
      <c r="ADV25" s="11"/>
      <c r="ADW25" s="11"/>
      <c r="ADX25" s="11"/>
      <c r="ADY25" s="11"/>
      <c r="ADZ25" s="11"/>
      <c r="AEA25" s="11"/>
      <c r="AEB25" s="11"/>
      <c r="AEC25" s="11"/>
      <c r="AED25" s="11"/>
      <c r="AEE25" s="11"/>
      <c r="AEF25" s="11"/>
      <c r="AEG25" s="11"/>
      <c r="AEH25" s="11"/>
      <c r="AEI25" s="11"/>
      <c r="AEJ25" s="11"/>
      <c r="AEK25" s="11"/>
      <c r="AEL25" s="11"/>
      <c r="AEM25" s="11"/>
      <c r="AEN25" s="11"/>
      <c r="AEO25" s="11"/>
      <c r="AEP25" s="11"/>
      <c r="AEQ25" s="11"/>
      <c r="AER25" s="11"/>
      <c r="AES25" s="11"/>
      <c r="AET25" s="11"/>
      <c r="AEU25" s="11"/>
      <c r="AEV25" s="11"/>
      <c r="AEW25" s="11"/>
      <c r="AEX25" s="12">
        <v>13165</v>
      </c>
      <c r="AEY25" s="11"/>
      <c r="AEZ25" s="11"/>
      <c r="AFA25" s="11"/>
      <c r="AFB25" s="11"/>
      <c r="AFC25" s="11"/>
      <c r="AFD25" s="11"/>
      <c r="AFE25" s="11"/>
      <c r="AFF25" s="11"/>
      <c r="AFG25" s="11"/>
      <c r="AFH25" s="11"/>
      <c r="AFI25" s="11"/>
      <c r="AFJ25" s="11"/>
      <c r="AFK25" s="11"/>
      <c r="AFL25" s="11"/>
      <c r="AFM25" s="11"/>
      <c r="AFN25" s="11"/>
      <c r="AFO25" s="11"/>
      <c r="AFP25" s="11"/>
      <c r="AFQ25" s="11"/>
      <c r="AFR25" s="11"/>
      <c r="AFS25" s="11"/>
      <c r="AFT25" s="11"/>
      <c r="AFU25" s="11"/>
      <c r="AFV25" s="11"/>
      <c r="AFW25" s="11"/>
      <c r="AFX25" s="11"/>
      <c r="AFY25" s="11"/>
      <c r="AFZ25" s="11"/>
      <c r="AGA25" s="11"/>
      <c r="AGB25" s="11"/>
      <c r="AGC25" s="11"/>
      <c r="AGD25" s="11"/>
      <c r="AGE25" s="11"/>
      <c r="AGF25" s="11"/>
      <c r="AGG25" s="11"/>
      <c r="AGH25" s="11"/>
      <c r="AGI25" s="11"/>
      <c r="AGJ25" s="11"/>
      <c r="AGK25" s="11"/>
      <c r="AGL25" s="11"/>
      <c r="AGM25" s="11"/>
      <c r="AGN25" s="11"/>
      <c r="AGO25" s="11"/>
      <c r="AGP25" s="11"/>
      <c r="AGQ25" s="11"/>
      <c r="AGR25" s="11"/>
      <c r="AGS25" s="11"/>
      <c r="AGT25" s="11"/>
      <c r="AGU25" s="11"/>
      <c r="AGV25" s="11"/>
      <c r="AGW25" s="11"/>
      <c r="AGX25" s="11"/>
      <c r="AGY25" s="11"/>
      <c r="AGZ25" s="11"/>
      <c r="AHA25" s="11"/>
      <c r="AHB25" s="11"/>
      <c r="AHC25" s="11"/>
      <c r="AHD25" s="11"/>
      <c r="AHE25" s="11"/>
      <c r="AHF25" s="11"/>
      <c r="AHG25" s="11"/>
      <c r="AHH25" s="11"/>
      <c r="AHI25" s="11"/>
      <c r="AHJ25" s="11"/>
      <c r="AHK25" s="11"/>
      <c r="AHL25" s="11"/>
      <c r="AHM25" s="11"/>
      <c r="AHN25" s="11"/>
      <c r="AHO25" s="11"/>
      <c r="AHP25" s="11"/>
      <c r="AHQ25" s="11"/>
      <c r="AHR25" s="11"/>
      <c r="AHS25" s="11"/>
      <c r="AHT25" s="11"/>
      <c r="AHU25" s="11"/>
      <c r="AHV25" s="11"/>
      <c r="AHW25" s="11"/>
      <c r="AHX25" s="11"/>
      <c r="AHY25" s="11"/>
      <c r="AHZ25" s="11"/>
      <c r="AIA25" s="11"/>
      <c r="AIB25" s="11"/>
      <c r="AIC25" s="11"/>
      <c r="AID25" s="11"/>
      <c r="AIE25" s="11"/>
      <c r="AIF25" s="11"/>
      <c r="AIG25" s="11"/>
      <c r="AIH25" s="11"/>
      <c r="AII25" s="11"/>
      <c r="AIJ25" s="11"/>
      <c r="AIK25" s="11"/>
      <c r="AIL25" s="11"/>
      <c r="AIM25" s="11"/>
      <c r="AIN25" s="11"/>
      <c r="AIO25" s="11"/>
      <c r="AIP25" s="11"/>
      <c r="AIQ25" s="11"/>
      <c r="AIR25" s="11"/>
      <c r="AIS25" s="11"/>
      <c r="AIT25" s="11"/>
      <c r="AIU25" s="11"/>
      <c r="AIV25" s="11"/>
      <c r="AIW25" s="11"/>
      <c r="AIX25" s="11"/>
      <c r="AIY25" s="11"/>
      <c r="AIZ25" s="11"/>
      <c r="AJA25" s="11"/>
      <c r="AJB25" s="11"/>
      <c r="AJC25" s="11"/>
      <c r="AJD25" s="11"/>
      <c r="AJE25" s="11"/>
      <c r="AJF25" s="11"/>
      <c r="AJG25" s="11"/>
      <c r="AJH25" s="11"/>
      <c r="AJI25" s="11"/>
      <c r="AJJ25" s="11"/>
      <c r="AJK25" s="11"/>
      <c r="AJL25" s="11"/>
      <c r="AJM25" s="11"/>
      <c r="AJN25" s="11"/>
      <c r="AJO25" s="11"/>
      <c r="AJP25" s="11"/>
      <c r="AJQ25" s="11"/>
      <c r="AJR25" s="11"/>
      <c r="AJS25" s="11"/>
      <c r="AJT25" s="11"/>
      <c r="AJU25" s="11"/>
      <c r="AJV25" s="11"/>
      <c r="AJW25" s="11"/>
      <c r="AJX25" s="11"/>
      <c r="AJY25" s="11"/>
      <c r="AJZ25" s="11"/>
      <c r="AKA25" s="11"/>
      <c r="AKB25" s="11"/>
      <c r="AKC25" s="11"/>
      <c r="AKD25" s="11"/>
      <c r="AKE25" s="11"/>
      <c r="AKF25" s="11"/>
      <c r="AKG25" s="11"/>
      <c r="AKH25" s="11"/>
      <c r="AKI25" s="11"/>
      <c r="AKJ25" s="11"/>
      <c r="AKK25" s="11"/>
      <c r="AKL25" s="11"/>
      <c r="AKM25" s="11"/>
      <c r="AKN25" s="11"/>
      <c r="AKO25" s="11"/>
      <c r="AKP25" s="11"/>
      <c r="AKQ25" s="11"/>
      <c r="AKR25" s="11"/>
      <c r="AKS25" s="11"/>
      <c r="AKT25" s="11"/>
      <c r="AKU25" s="11"/>
      <c r="AKV25" s="11"/>
      <c r="AKW25" s="11"/>
      <c r="AKX25" s="11"/>
      <c r="AKY25" s="11"/>
      <c r="AKZ25" s="11"/>
      <c r="ALA25" s="11"/>
      <c r="ALB25" s="11"/>
      <c r="ALC25" s="11"/>
      <c r="ALD25" s="11"/>
      <c r="ALE25" s="11"/>
      <c r="ALF25" s="11"/>
      <c r="ALG25" s="11"/>
      <c r="ALH25" s="11"/>
      <c r="ALI25" s="11"/>
      <c r="ALJ25" s="11"/>
      <c r="ALK25" s="11"/>
      <c r="ALL25" s="11"/>
      <c r="ALM25" s="11"/>
      <c r="ALN25" s="11"/>
      <c r="ALO25" s="11"/>
      <c r="ALP25" s="11"/>
      <c r="ALQ25" s="11"/>
      <c r="ALR25" s="11"/>
      <c r="ALS25" s="11"/>
      <c r="ALT25" s="11"/>
      <c r="ALU25" s="11"/>
      <c r="ALV25" s="11"/>
      <c r="ALW25" s="11"/>
      <c r="ALX25" s="11"/>
      <c r="ALY25" s="11"/>
      <c r="ALZ25" s="11"/>
      <c r="AMA25" s="11"/>
      <c r="AMB25" s="11"/>
      <c r="AMC25" s="11"/>
      <c r="AMD25" s="11"/>
      <c r="AME25" s="11"/>
      <c r="AMF25" s="11"/>
      <c r="AMG25" s="11"/>
      <c r="AMH25" s="11"/>
      <c r="AMI25" s="11"/>
      <c r="AMJ25" s="11"/>
      <c r="AMK25" s="11"/>
      <c r="AML25" s="11"/>
      <c r="AMM25" s="11"/>
      <c r="AMN25" s="11"/>
      <c r="AMO25" s="11"/>
      <c r="AMP25" s="11"/>
      <c r="AMQ25" s="11"/>
      <c r="AMR25" s="11"/>
      <c r="AMS25" s="11"/>
      <c r="AMT25" s="11"/>
      <c r="AMU25" s="11"/>
      <c r="AMV25" s="11"/>
      <c r="AMW25" s="11"/>
      <c r="AMX25" s="11"/>
      <c r="AMY25" s="11"/>
      <c r="AMZ25" s="11"/>
      <c r="ANA25" s="11"/>
      <c r="ANB25" s="11"/>
      <c r="ANC25" s="11"/>
      <c r="AND25" s="11"/>
      <c r="ANE25" s="11"/>
      <c r="ANF25" s="11"/>
      <c r="ANG25" s="11"/>
      <c r="ANH25" s="11"/>
      <c r="ANI25" s="11"/>
      <c r="ANJ25" s="11"/>
      <c r="ANK25" s="11"/>
      <c r="ANL25" s="11"/>
      <c r="ANM25" s="11"/>
      <c r="ANN25" s="11"/>
      <c r="ANO25" s="11"/>
      <c r="ANP25" s="11"/>
      <c r="ANQ25" s="11"/>
      <c r="ANR25" s="11"/>
      <c r="ANS25" s="11"/>
      <c r="ANT25" s="11"/>
      <c r="ANU25" s="11"/>
      <c r="ANV25" s="11"/>
      <c r="ANW25" s="11"/>
      <c r="ANX25" s="11"/>
      <c r="ANY25" s="11"/>
      <c r="ANZ25" s="11"/>
      <c r="AOA25" s="11"/>
      <c r="AOB25" s="11"/>
      <c r="AOC25" s="11"/>
      <c r="AOD25" s="11"/>
      <c r="AOE25" s="11"/>
      <c r="AOF25" s="11"/>
      <c r="AOG25" s="11"/>
      <c r="AOH25" s="11"/>
      <c r="AOI25" s="11"/>
      <c r="AOJ25" s="11"/>
      <c r="AOK25" s="11"/>
      <c r="AOL25" s="11"/>
      <c r="AOM25" s="11"/>
      <c r="AON25" s="11"/>
      <c r="AOO25" s="11"/>
      <c r="AOP25" s="11"/>
      <c r="AOQ25" s="11"/>
      <c r="AOR25" s="11"/>
      <c r="AOS25" s="11"/>
      <c r="AOT25" s="11"/>
      <c r="AOU25" s="11"/>
      <c r="AOV25" s="11"/>
      <c r="AOW25" s="11"/>
      <c r="AOX25" s="11"/>
      <c r="AOY25" s="11"/>
      <c r="AOZ25" s="11"/>
      <c r="APA25" s="11"/>
      <c r="APB25" s="11"/>
      <c r="APC25" s="11"/>
      <c r="APD25" s="11"/>
      <c r="APE25" s="11"/>
      <c r="APF25" s="11"/>
      <c r="APG25" s="11"/>
      <c r="APH25" s="11"/>
      <c r="API25" s="11"/>
      <c r="APJ25" s="11"/>
      <c r="APK25" s="11"/>
      <c r="APL25" s="11"/>
      <c r="APM25" s="11"/>
      <c r="APN25" s="11"/>
      <c r="APO25" s="11"/>
      <c r="APP25" s="11"/>
      <c r="APQ25" s="11"/>
      <c r="APR25" s="11"/>
      <c r="APS25" s="11"/>
      <c r="APT25" s="11"/>
      <c r="APU25" s="11"/>
      <c r="APV25" s="11"/>
      <c r="APW25" s="11"/>
      <c r="APX25" s="11"/>
      <c r="APY25" s="12">
        <v>12819</v>
      </c>
      <c r="APZ25" s="11"/>
      <c r="AQA25" s="11"/>
      <c r="AQB25" s="11"/>
      <c r="AQC25" s="11"/>
      <c r="AQD25" s="11"/>
      <c r="AQE25" s="11"/>
      <c r="AQF25" s="11"/>
      <c r="AQG25" s="11"/>
      <c r="AQH25" s="11"/>
      <c r="AQI25" s="11"/>
      <c r="AQJ25" s="11"/>
      <c r="AQK25" s="11"/>
      <c r="AQL25" s="11"/>
      <c r="AQM25" s="11"/>
      <c r="AQN25" s="11"/>
      <c r="AQO25" s="11"/>
      <c r="AQP25" s="11"/>
      <c r="AQQ25" s="11"/>
      <c r="AQR25" s="11"/>
      <c r="AQS25" s="11"/>
      <c r="AQT25" s="11"/>
      <c r="AQU25" s="11"/>
      <c r="AQV25" s="11"/>
      <c r="AQW25" s="11"/>
      <c r="AQX25" s="11"/>
      <c r="AQY25" s="11"/>
      <c r="AQZ25" s="11"/>
      <c r="ARA25" s="11"/>
      <c r="ARB25" s="11"/>
      <c r="ARC25" s="11"/>
      <c r="ARD25" s="11"/>
      <c r="ARE25" s="11"/>
      <c r="ARF25" s="11"/>
      <c r="ARG25" s="11"/>
      <c r="ARH25" s="11"/>
      <c r="ARI25" s="11"/>
      <c r="ARJ25" s="11"/>
      <c r="ARK25" s="11"/>
      <c r="ARL25" s="11"/>
      <c r="ARM25" s="11"/>
      <c r="ARN25" s="11"/>
      <c r="ARO25" s="11"/>
      <c r="ARP25" s="11"/>
      <c r="ARQ25" s="11"/>
      <c r="ARR25" s="11"/>
      <c r="ARS25" s="11"/>
      <c r="ART25" s="11"/>
      <c r="ARU25" s="11"/>
      <c r="ARV25" s="11"/>
      <c r="ARW25" s="11"/>
      <c r="ARX25" s="11"/>
      <c r="ARY25" s="11"/>
      <c r="ARZ25" s="11"/>
      <c r="ASA25" s="11"/>
      <c r="ASB25" s="11"/>
      <c r="ASC25" s="11"/>
      <c r="ASD25" s="11"/>
      <c r="ASE25" s="11"/>
      <c r="ASF25" s="11"/>
      <c r="ASG25" s="11"/>
      <c r="ASH25" s="11"/>
      <c r="ASI25" s="11"/>
      <c r="ASJ25" s="11"/>
      <c r="ASK25" s="11"/>
      <c r="ASL25" s="11"/>
      <c r="ASM25" s="11"/>
      <c r="ASN25" s="11"/>
      <c r="ASO25" s="11"/>
      <c r="ASP25" s="11"/>
      <c r="ASQ25" s="11"/>
      <c r="ASR25" s="11"/>
      <c r="ASS25" s="11"/>
      <c r="AST25" s="11"/>
      <c r="ASU25" s="11"/>
      <c r="ASV25" s="11"/>
      <c r="ASW25" s="11"/>
      <c r="ASX25" s="11"/>
      <c r="ASY25" s="11"/>
      <c r="ASZ25" s="11"/>
      <c r="ATA25" s="11"/>
      <c r="ATB25" s="11"/>
      <c r="ATC25" s="11"/>
      <c r="ATD25" s="11"/>
      <c r="ATE25" s="11"/>
      <c r="ATF25" s="11"/>
      <c r="ATG25" s="11"/>
      <c r="ATH25" s="11"/>
      <c r="ATI25" s="11"/>
      <c r="ATJ25" s="11"/>
      <c r="ATK25" s="11"/>
      <c r="ATL25" s="11"/>
      <c r="ATM25" s="11"/>
      <c r="ATN25" s="11"/>
      <c r="ATO25" s="11"/>
      <c r="ATP25" s="11"/>
      <c r="ATQ25" s="12">
        <v>12821</v>
      </c>
      <c r="ATR25" s="11"/>
      <c r="ATS25" s="11"/>
      <c r="ATT25" s="11"/>
      <c r="ATU25" s="11"/>
      <c r="ATV25" s="11"/>
      <c r="ATW25" s="11"/>
      <c r="ATX25" s="11"/>
      <c r="ATY25" s="11"/>
      <c r="ATZ25" s="11"/>
      <c r="AUA25" s="11"/>
      <c r="AUB25" s="11"/>
      <c r="AUC25" s="11"/>
      <c r="AUD25" s="11"/>
      <c r="AUE25" s="11"/>
      <c r="AUF25" s="11"/>
      <c r="AUG25" s="11"/>
      <c r="AUH25" s="11"/>
      <c r="AUI25" s="11"/>
      <c r="AUJ25" s="11"/>
      <c r="AUK25" s="11"/>
      <c r="AUL25" s="11"/>
      <c r="AUM25" s="11"/>
      <c r="AUN25" s="11"/>
      <c r="AUO25" s="11"/>
      <c r="AUP25" s="11"/>
      <c r="AUQ25" s="11"/>
      <c r="AUR25" s="11"/>
      <c r="AUS25" s="11"/>
      <c r="AUT25" s="11"/>
      <c r="AUU25" s="11"/>
      <c r="AUV25" s="11"/>
      <c r="AUW25" s="11"/>
      <c r="AUX25" s="11"/>
      <c r="AUY25" s="11"/>
      <c r="AUZ25" s="11"/>
      <c r="AVA25" s="11"/>
      <c r="AVB25" s="11"/>
      <c r="AVC25" s="11"/>
      <c r="AVD25" s="11"/>
      <c r="AVE25" s="11"/>
      <c r="AVF25" s="11"/>
      <c r="AVG25" s="11"/>
      <c r="AVH25" s="11"/>
      <c r="AVI25" s="11"/>
      <c r="AVJ25" s="11"/>
      <c r="AVK25" s="11"/>
      <c r="AVL25" s="11"/>
      <c r="AVM25" s="11"/>
      <c r="AVN25" s="11"/>
      <c r="AVO25" s="11"/>
      <c r="AVP25" s="11"/>
      <c r="AVQ25" s="11"/>
      <c r="AVR25" s="11"/>
      <c r="AVS25" s="11"/>
      <c r="AVT25" s="11"/>
      <c r="AVU25" s="11"/>
      <c r="AVV25" s="11"/>
      <c r="AVW25" s="11"/>
      <c r="AVX25" s="11"/>
      <c r="AVY25" s="11"/>
      <c r="AVZ25" s="11"/>
      <c r="AWA25" s="11"/>
      <c r="AWB25" s="11"/>
      <c r="AWC25" s="11"/>
      <c r="AWD25" s="11"/>
      <c r="AWE25" s="11"/>
      <c r="AWF25" s="11"/>
      <c r="AWG25" s="11"/>
      <c r="AWH25" s="11"/>
      <c r="AWI25" s="11"/>
      <c r="AWJ25" s="11"/>
      <c r="AWK25" s="11"/>
      <c r="AWL25" s="11"/>
      <c r="AWM25" s="11"/>
      <c r="AWN25" s="11"/>
      <c r="AWO25" s="11"/>
      <c r="AWP25" s="11"/>
      <c r="AWQ25" s="11"/>
      <c r="AWR25" s="11"/>
      <c r="AWS25" s="11"/>
      <c r="AWT25" s="11"/>
      <c r="AWU25" s="11"/>
      <c r="AWV25" s="11"/>
      <c r="AWW25" s="11"/>
      <c r="AWX25" s="11"/>
      <c r="AWY25" s="11"/>
      <c r="AWZ25" s="11"/>
      <c r="AXA25" s="11"/>
      <c r="AXB25" s="11"/>
      <c r="AXC25" s="11"/>
      <c r="AXD25" s="11"/>
      <c r="AXE25" s="11"/>
      <c r="AXF25" s="11"/>
      <c r="AXG25" s="11"/>
      <c r="AXH25" s="11"/>
      <c r="AXI25" s="11"/>
      <c r="AXJ25" s="11"/>
      <c r="AXK25" s="11"/>
      <c r="AXL25" s="11"/>
      <c r="AXM25" s="11"/>
      <c r="AXN25" s="11"/>
      <c r="AXO25" s="11"/>
      <c r="AXP25" s="11"/>
      <c r="AXQ25" s="11"/>
      <c r="AXR25" s="11"/>
      <c r="AXS25" s="11"/>
      <c r="AXT25" s="11"/>
      <c r="AXU25" s="11"/>
      <c r="AXV25" s="12">
        <v>13008</v>
      </c>
      <c r="AXW25" s="11"/>
      <c r="AXX25" s="11"/>
      <c r="AXY25" s="11"/>
      <c r="AXZ25" s="11"/>
      <c r="AYA25" s="11"/>
      <c r="AYB25" s="11"/>
      <c r="AYC25" s="11"/>
      <c r="AYD25" s="11"/>
      <c r="AYE25" s="11"/>
      <c r="AYF25" s="11"/>
      <c r="AYG25" s="11"/>
      <c r="AYH25" s="11"/>
      <c r="AYI25" s="11"/>
      <c r="AYJ25" s="11"/>
      <c r="AYK25" s="11"/>
      <c r="AYL25" s="11"/>
      <c r="AYM25" s="11"/>
      <c r="AYN25" s="11"/>
      <c r="AYO25" s="11"/>
      <c r="AYP25" s="11"/>
      <c r="AYQ25" s="11"/>
      <c r="AYR25" s="11"/>
      <c r="AYS25" s="11"/>
      <c r="AYT25" s="11"/>
      <c r="AYU25" s="11"/>
      <c r="AYV25" s="11"/>
      <c r="AYW25" s="11"/>
      <c r="AYX25" s="11"/>
      <c r="AYY25" s="11"/>
      <c r="AYZ25" s="11"/>
      <c r="AZA25" s="11"/>
      <c r="AZB25" s="11"/>
      <c r="AZC25" s="11"/>
      <c r="AZD25" s="11"/>
      <c r="AZE25" s="11"/>
      <c r="AZF25" s="11"/>
      <c r="AZG25" s="11"/>
      <c r="AZH25" s="11"/>
      <c r="AZI25" s="11"/>
      <c r="AZJ25" s="11"/>
      <c r="AZK25" s="11"/>
      <c r="AZL25" s="11"/>
      <c r="AZM25" s="11"/>
      <c r="AZN25" s="11"/>
      <c r="AZO25" s="11"/>
      <c r="AZP25" s="11"/>
      <c r="AZQ25" s="11"/>
      <c r="AZR25" s="11"/>
      <c r="AZS25" s="11"/>
      <c r="AZT25" s="11"/>
      <c r="AZU25" s="11"/>
      <c r="AZV25" s="11"/>
      <c r="AZW25" s="11"/>
      <c r="AZX25" s="11"/>
      <c r="AZY25" s="11"/>
      <c r="AZZ25" s="11"/>
      <c r="BAA25" s="11"/>
      <c r="BAB25" s="11"/>
      <c r="BAC25" s="11"/>
      <c r="BAD25" s="11"/>
      <c r="BAE25" s="11"/>
      <c r="BAF25" s="11"/>
      <c r="BAG25" s="11"/>
      <c r="BAH25" s="11"/>
      <c r="BAI25" s="11"/>
      <c r="BAJ25" s="11"/>
      <c r="BAK25" s="11"/>
      <c r="BAL25" s="11"/>
      <c r="BAM25" s="11"/>
      <c r="BAN25" s="11"/>
      <c r="BAO25" s="11"/>
      <c r="BAP25" s="11"/>
      <c r="BAQ25" s="11"/>
      <c r="BAR25" s="11"/>
      <c r="BAS25" s="11"/>
      <c r="BAT25" s="11"/>
      <c r="BAU25" s="11"/>
      <c r="BAV25" s="11"/>
      <c r="BAW25" s="11"/>
      <c r="BAX25" s="11"/>
      <c r="BAY25" s="11"/>
      <c r="BAZ25" s="11"/>
      <c r="BBA25" s="11"/>
      <c r="BBB25" s="11"/>
      <c r="BBC25" s="11"/>
      <c r="BBD25" s="11"/>
      <c r="BBE25" s="11"/>
      <c r="BBF25" s="11"/>
      <c r="BBG25" s="11"/>
      <c r="BBH25" s="11"/>
      <c r="BBI25" s="11"/>
      <c r="BBJ25" s="11"/>
      <c r="BBK25" s="11"/>
      <c r="BBL25" s="11"/>
      <c r="BBM25" s="11"/>
      <c r="BBN25" s="11"/>
      <c r="BBO25" s="11"/>
      <c r="BBP25" s="11"/>
      <c r="BBQ25" s="11"/>
      <c r="BBR25" s="11"/>
      <c r="BBS25" s="11"/>
      <c r="BBT25" s="11"/>
      <c r="BBU25" s="11"/>
      <c r="BBV25" s="11"/>
      <c r="BBW25" s="11"/>
      <c r="BBX25" s="11"/>
      <c r="BBY25" s="11"/>
      <c r="BBZ25" s="11"/>
      <c r="BCA25" s="11"/>
      <c r="BCB25" s="11"/>
      <c r="BCC25" s="11"/>
      <c r="BCD25" s="11"/>
      <c r="BCE25" s="11"/>
      <c r="BCF25" s="11"/>
      <c r="BCG25" s="11"/>
      <c r="BCH25" s="11"/>
      <c r="BCI25" s="12">
        <v>14151</v>
      </c>
      <c r="BCJ25" s="11"/>
      <c r="BCK25" s="11"/>
      <c r="BCL25" s="11"/>
      <c r="BCM25" s="11"/>
      <c r="BCN25" s="11"/>
      <c r="BCO25" s="11"/>
      <c r="BCP25" s="11"/>
      <c r="BCQ25" s="11"/>
      <c r="BCR25" s="11"/>
      <c r="BCS25" s="11"/>
      <c r="BCT25" s="11"/>
      <c r="BCU25" s="11"/>
      <c r="BCV25" s="11"/>
      <c r="BCW25" s="11"/>
      <c r="BCX25" s="11"/>
      <c r="BCY25" s="11"/>
      <c r="BCZ25" s="11"/>
      <c r="BDA25" s="11"/>
      <c r="BDB25" s="11"/>
      <c r="BDC25" s="11"/>
      <c r="BDD25" s="11"/>
      <c r="BDE25" s="11"/>
      <c r="BDF25" s="11"/>
      <c r="BDG25" s="11"/>
      <c r="BDH25" s="11"/>
      <c r="BDI25" s="11"/>
      <c r="BDJ25" s="11"/>
      <c r="BDK25" s="11"/>
      <c r="BDL25" s="11"/>
      <c r="BDM25" s="11"/>
      <c r="BDN25" s="11"/>
      <c r="BDO25" s="11"/>
      <c r="BDP25" s="11"/>
      <c r="BDQ25" s="11"/>
      <c r="BDR25" s="11"/>
      <c r="BDS25" s="11"/>
      <c r="BDT25" s="11"/>
      <c r="BDU25" s="11"/>
      <c r="BDV25" s="11"/>
      <c r="BDW25" s="11"/>
      <c r="BDX25" s="11"/>
      <c r="BDY25" s="11"/>
      <c r="BDZ25" s="11"/>
      <c r="BEA25" s="11"/>
      <c r="BEB25" s="11"/>
      <c r="BEC25" s="11"/>
      <c r="BED25" s="11"/>
      <c r="BEE25" s="11"/>
      <c r="BEF25" s="11"/>
      <c r="BEG25" s="11"/>
      <c r="BEH25" s="11"/>
      <c r="BEI25" s="11"/>
      <c r="BEJ25" s="11"/>
      <c r="BEK25" s="11"/>
      <c r="BEL25" s="11"/>
      <c r="BEM25" s="11"/>
      <c r="BEN25" s="11"/>
      <c r="BEO25" s="11"/>
      <c r="BEP25" s="11"/>
      <c r="BEQ25" s="11"/>
      <c r="BER25" s="11"/>
      <c r="BES25" s="11"/>
      <c r="BET25" s="11"/>
      <c r="BEU25" s="11"/>
      <c r="BEV25" s="11"/>
      <c r="BEW25" s="11"/>
      <c r="BEX25" s="11"/>
      <c r="BEY25" s="11"/>
      <c r="BEZ25" s="11"/>
      <c r="BFA25" s="11"/>
      <c r="BFB25" s="11"/>
      <c r="BFC25" s="11"/>
      <c r="BFD25" s="11"/>
      <c r="BFE25" s="11"/>
      <c r="BFF25" s="11"/>
      <c r="BFG25" s="11"/>
      <c r="BFH25" s="11"/>
      <c r="BFI25" s="11"/>
      <c r="BFJ25" s="11"/>
      <c r="BFK25" s="11"/>
      <c r="BFL25" s="11"/>
      <c r="BFM25" s="11"/>
      <c r="BFN25" s="11"/>
      <c r="BFO25" s="11"/>
      <c r="BFP25" s="11"/>
      <c r="BFQ25" s="11"/>
      <c r="BFR25" s="11"/>
      <c r="BFS25" s="11"/>
      <c r="BFT25" s="11"/>
      <c r="BFU25" s="11"/>
      <c r="BFV25" s="11"/>
      <c r="BFW25" s="11"/>
      <c r="BFX25" s="11"/>
      <c r="BFY25" s="11"/>
      <c r="BFZ25" s="11"/>
      <c r="BGA25" s="11"/>
      <c r="BGB25" s="11"/>
      <c r="BGC25" s="11"/>
      <c r="BGD25" s="11"/>
      <c r="BGE25" s="11"/>
      <c r="BGF25" s="11"/>
      <c r="BGG25" s="11"/>
      <c r="BGH25" s="11"/>
      <c r="BGI25" s="11"/>
      <c r="BGJ25" s="11"/>
      <c r="BGK25" s="11"/>
      <c r="BGL25" s="11"/>
      <c r="BGM25" s="11"/>
      <c r="BGN25" s="11"/>
      <c r="BGO25" s="11"/>
      <c r="BGP25" s="11"/>
      <c r="BGQ25" s="12">
        <v>12881</v>
      </c>
      <c r="BGR25" s="11"/>
      <c r="BGS25" s="11"/>
      <c r="BGT25" s="11"/>
      <c r="BGU25" s="11"/>
      <c r="BGV25" s="11"/>
      <c r="BGW25" s="11"/>
      <c r="BGX25" s="11"/>
      <c r="BGY25" s="11"/>
      <c r="BGZ25" s="11"/>
      <c r="BHA25" s="11"/>
      <c r="BHB25" s="11"/>
      <c r="BHC25" s="11"/>
      <c r="BHD25" s="11"/>
      <c r="BHE25" s="11"/>
      <c r="BHF25" s="11"/>
      <c r="BHG25" s="11"/>
      <c r="BHH25" s="11"/>
      <c r="BHI25" s="11"/>
      <c r="BHJ25" s="11"/>
      <c r="BHK25" s="11"/>
      <c r="BHL25" s="11"/>
      <c r="BHM25" s="11"/>
      <c r="BHN25" s="11"/>
      <c r="BHO25" s="11"/>
      <c r="BHP25" s="11"/>
      <c r="BHQ25" s="11"/>
      <c r="BHR25" s="11"/>
      <c r="BHS25" s="11"/>
      <c r="BHT25" s="11"/>
      <c r="BHU25" s="11"/>
      <c r="BHV25" s="11"/>
      <c r="BHW25" s="11"/>
      <c r="BHX25" s="11"/>
      <c r="BHY25" s="11"/>
      <c r="BHZ25" s="11"/>
      <c r="BIA25" s="11"/>
      <c r="BIB25" s="11"/>
      <c r="BIC25" s="11"/>
      <c r="BID25" s="11"/>
      <c r="BIE25" s="11"/>
      <c r="BIF25" s="11"/>
      <c r="BIG25" s="11"/>
      <c r="BIH25" s="11"/>
      <c r="BII25" s="11"/>
      <c r="BIJ25" s="11"/>
      <c r="BIK25" s="11"/>
      <c r="BIL25" s="11"/>
      <c r="BIM25" s="11"/>
      <c r="BIN25" s="11"/>
      <c r="BIO25" s="11"/>
      <c r="BIP25" s="11"/>
      <c r="BIQ25" s="11"/>
      <c r="BIR25" s="11"/>
      <c r="BIS25" s="11"/>
      <c r="BIT25" s="11"/>
      <c r="BIU25" s="11"/>
      <c r="BIV25" s="11"/>
      <c r="BIW25" s="11"/>
      <c r="BIX25" s="11"/>
      <c r="BIY25" s="11"/>
      <c r="BIZ25" s="11"/>
      <c r="BJA25" s="11"/>
      <c r="BJB25" s="11"/>
      <c r="BJC25" s="11"/>
      <c r="BJD25" s="11"/>
      <c r="BJE25" s="11"/>
      <c r="BJF25" s="11"/>
      <c r="BJG25" s="11"/>
      <c r="BJH25" s="11"/>
      <c r="BJI25" s="11"/>
      <c r="BJJ25" s="11"/>
      <c r="BJK25" s="11"/>
      <c r="BJL25" s="11"/>
      <c r="BJM25" s="11"/>
      <c r="BJN25" s="11"/>
      <c r="BJO25" s="11"/>
      <c r="BJP25" s="11"/>
      <c r="BJQ25" s="11"/>
      <c r="BJR25" s="11"/>
      <c r="BJS25" s="11"/>
      <c r="BJT25" s="11"/>
      <c r="BJU25" s="11"/>
      <c r="BJV25" s="11"/>
      <c r="BJW25" s="11"/>
      <c r="BJX25" s="11"/>
      <c r="BJY25" s="11"/>
      <c r="BJZ25" s="11"/>
      <c r="BKA25" s="11"/>
      <c r="BKB25" s="11"/>
    </row>
    <row r="26" spans="1:1640" x14ac:dyDescent="0.2">
      <c r="A26" s="5" t="s">
        <v>2526</v>
      </c>
      <c r="B26" s="9" t="s">
        <v>2518</v>
      </c>
      <c r="C26" s="9" t="s">
        <v>2519</v>
      </c>
      <c r="D26" s="10">
        <v>125596</v>
      </c>
      <c r="E26" s="10">
        <v>99254</v>
      </c>
      <c r="F26" s="9">
        <v>18</v>
      </c>
      <c r="G26" s="9">
        <v>0</v>
      </c>
      <c r="H26" s="9">
        <v>111</v>
      </c>
      <c r="I26" s="9">
        <v>88</v>
      </c>
      <c r="J26" s="9">
        <v>851</v>
      </c>
      <c r="K26" s="9">
        <v>0</v>
      </c>
      <c r="L26" s="10">
        <v>37292</v>
      </c>
      <c r="M26" s="9">
        <v>0</v>
      </c>
      <c r="N26" s="9">
        <v>0</v>
      </c>
      <c r="O26" s="10">
        <v>60194</v>
      </c>
      <c r="P26" s="9">
        <v>205</v>
      </c>
      <c r="Q26" s="9">
        <v>0</v>
      </c>
      <c r="R26" s="9">
        <v>0</v>
      </c>
      <c r="S26" s="10">
        <v>37374</v>
      </c>
      <c r="T26" s="10">
        <v>55260</v>
      </c>
      <c r="U26" s="10">
        <v>4001</v>
      </c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10">
        <v>27742</v>
      </c>
      <c r="BA26" s="10">
        <v>68167</v>
      </c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22"/>
      <c r="CE26" s="22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10">
        <v>37315</v>
      </c>
      <c r="HU26" s="10">
        <v>22424</v>
      </c>
      <c r="HV26" s="10">
        <v>19817</v>
      </c>
      <c r="HW26" s="10">
        <v>10003</v>
      </c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10">
        <v>50933</v>
      </c>
      <c r="KG26" s="10">
        <v>17710</v>
      </c>
      <c r="KH26" s="10">
        <v>38874</v>
      </c>
      <c r="KI26" s="10">
        <v>30469</v>
      </c>
      <c r="KJ26" s="10">
        <v>30725</v>
      </c>
      <c r="KK26" s="10">
        <v>41601</v>
      </c>
      <c r="KL26" s="10">
        <v>26839</v>
      </c>
      <c r="KM26" s="10">
        <v>59591</v>
      </c>
      <c r="KN26" s="10">
        <v>28658</v>
      </c>
      <c r="KO26" s="10">
        <v>59232</v>
      </c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10">
        <v>38523</v>
      </c>
      <c r="LC26" s="10">
        <v>22059</v>
      </c>
      <c r="LD26" s="10">
        <v>52415</v>
      </c>
      <c r="LE26" s="10">
        <v>55134</v>
      </c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10">
        <v>18302</v>
      </c>
      <c r="MD26" s="10">
        <v>26279</v>
      </c>
      <c r="ME26" s="10">
        <v>17556</v>
      </c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10">
        <v>68761</v>
      </c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10">
        <v>29655</v>
      </c>
      <c r="UA26" s="10">
        <v>58044</v>
      </c>
      <c r="UB26" s="10">
        <v>30914</v>
      </c>
      <c r="UC26" s="10">
        <v>56456</v>
      </c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10">
        <v>68653</v>
      </c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10">
        <v>57712</v>
      </c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  <c r="AMO26" s="9"/>
      <c r="AMP26" s="9"/>
      <c r="AMQ26" s="9"/>
      <c r="AMR26" s="9"/>
      <c r="AMS26" s="9"/>
      <c r="AMT26" s="9"/>
      <c r="AMU26" s="9"/>
      <c r="AMV26" s="9"/>
      <c r="AMW26" s="9"/>
      <c r="AMX26" s="9"/>
      <c r="AMY26" s="9"/>
      <c r="AMZ26" s="9"/>
      <c r="ANA26" s="9"/>
      <c r="ANB26" s="9"/>
      <c r="ANC26" s="9"/>
      <c r="AND26" s="9"/>
      <c r="ANE26" s="9"/>
      <c r="ANF26" s="9"/>
      <c r="ANG26" s="9"/>
      <c r="ANH26" s="9"/>
      <c r="ANI26" s="9"/>
      <c r="ANJ26" s="9"/>
      <c r="ANK26" s="9"/>
      <c r="ANL26" s="9"/>
      <c r="ANM26" s="9"/>
      <c r="ANN26" s="9"/>
      <c r="ANO26" s="9"/>
      <c r="ANP26" s="9"/>
      <c r="ANQ26" s="9"/>
      <c r="ANR26" s="9"/>
      <c r="ANS26" s="9"/>
      <c r="ANT26" s="9"/>
      <c r="ANU26" s="9"/>
      <c r="ANV26" s="9"/>
      <c r="ANW26" s="9"/>
      <c r="ANX26" s="9"/>
      <c r="ANY26" s="9"/>
      <c r="ANZ26" s="9"/>
      <c r="AOA26" s="9"/>
      <c r="AOB26" s="9"/>
      <c r="AOC26" s="9"/>
      <c r="AOD26" s="9"/>
      <c r="AOE26" s="9"/>
      <c r="AOF26" s="9"/>
      <c r="AOG26" s="9"/>
      <c r="AOH26" s="9"/>
      <c r="AOI26" s="9"/>
      <c r="AOJ26" s="9"/>
      <c r="AOK26" s="9"/>
      <c r="AOL26" s="9"/>
      <c r="AOM26" s="9"/>
      <c r="AON26" s="9"/>
      <c r="AOO26" s="9"/>
      <c r="AOP26" s="9"/>
      <c r="AOQ26" s="9"/>
      <c r="AOR26" s="9"/>
      <c r="AOS26" s="9"/>
      <c r="AOT26" s="9"/>
      <c r="AOU26" s="9"/>
      <c r="AOV26" s="9"/>
      <c r="AOW26" s="9"/>
      <c r="AOX26" s="9"/>
      <c r="AOY26" s="9"/>
      <c r="AOZ26" s="9"/>
      <c r="APA26" s="9"/>
      <c r="APB26" s="9"/>
      <c r="APC26" s="9"/>
      <c r="APD26" s="9"/>
      <c r="APE26" s="9"/>
      <c r="APF26" s="9"/>
      <c r="APG26" s="9"/>
      <c r="APH26" s="9"/>
      <c r="API26" s="9"/>
      <c r="APJ26" s="9"/>
      <c r="APK26" s="9"/>
      <c r="APL26" s="9"/>
      <c r="APM26" s="9"/>
      <c r="APN26" s="9"/>
      <c r="APO26" s="9"/>
      <c r="APP26" s="9"/>
      <c r="APQ26" s="9"/>
      <c r="APR26" s="9"/>
      <c r="APS26" s="9"/>
      <c r="APT26" s="9"/>
      <c r="APU26" s="9"/>
      <c r="APV26" s="9"/>
      <c r="APW26" s="9"/>
      <c r="APX26" s="9"/>
      <c r="APY26" s="9"/>
      <c r="APZ26" s="10">
        <v>67999</v>
      </c>
      <c r="AQA26" s="9"/>
      <c r="AQB26" s="9"/>
      <c r="AQC26" s="9"/>
      <c r="AQD26" s="9"/>
      <c r="AQE26" s="9"/>
      <c r="AQF26" s="9"/>
      <c r="AQG26" s="9"/>
      <c r="AQH26" s="9"/>
      <c r="AQI26" s="9"/>
      <c r="AQJ26" s="9"/>
      <c r="AQK26" s="9"/>
      <c r="AQL26" s="9"/>
      <c r="AQM26" s="9"/>
      <c r="AQN26" s="9"/>
      <c r="AQO26" s="9"/>
      <c r="AQP26" s="9"/>
      <c r="AQQ26" s="9"/>
      <c r="AQR26" s="9"/>
      <c r="AQS26" s="9"/>
      <c r="AQT26" s="9"/>
      <c r="AQU26" s="9"/>
      <c r="AQV26" s="9"/>
      <c r="AQW26" s="9"/>
      <c r="AQX26" s="9"/>
      <c r="AQY26" s="9"/>
      <c r="AQZ26" s="9"/>
      <c r="ARA26" s="9"/>
      <c r="ARB26" s="9"/>
      <c r="ARC26" s="9"/>
      <c r="ARD26" s="9"/>
      <c r="ARE26" s="9"/>
      <c r="ARF26" s="9"/>
      <c r="ARG26" s="9"/>
      <c r="ARH26" s="9"/>
      <c r="ARI26" s="9"/>
      <c r="ARJ26" s="9"/>
      <c r="ARK26" s="9"/>
      <c r="ARL26" s="9"/>
      <c r="ARM26" s="9"/>
      <c r="ARN26" s="9"/>
      <c r="ARO26" s="9"/>
      <c r="ARP26" s="9"/>
      <c r="ARQ26" s="9"/>
      <c r="ARR26" s="9"/>
      <c r="ARS26" s="9"/>
      <c r="ART26" s="9"/>
      <c r="ARU26" s="9"/>
      <c r="ARV26" s="9"/>
      <c r="ARW26" s="9"/>
      <c r="ARX26" s="9"/>
      <c r="ARY26" s="9"/>
      <c r="ARZ26" s="9"/>
      <c r="ASA26" s="9"/>
      <c r="ASB26" s="9"/>
      <c r="ASC26" s="9"/>
      <c r="ASD26" s="9"/>
      <c r="ASE26" s="9"/>
      <c r="ASF26" s="9"/>
      <c r="ASG26" s="9"/>
      <c r="ASH26" s="9"/>
      <c r="ASI26" s="9"/>
      <c r="ASJ26" s="9"/>
      <c r="ASK26" s="9"/>
      <c r="ASL26" s="9"/>
      <c r="ASM26" s="9"/>
      <c r="ASN26" s="9"/>
      <c r="ASO26" s="9"/>
      <c r="ASP26" s="9"/>
      <c r="ASQ26" s="9"/>
      <c r="ASR26" s="9"/>
      <c r="ASS26" s="9"/>
      <c r="AST26" s="9"/>
      <c r="ASU26" s="9"/>
      <c r="ASV26" s="9"/>
      <c r="ASW26" s="9"/>
      <c r="ASX26" s="9"/>
      <c r="ASY26" s="9"/>
      <c r="ASZ26" s="9"/>
      <c r="ATA26" s="9"/>
      <c r="ATB26" s="9"/>
      <c r="ATC26" s="9"/>
      <c r="ATD26" s="9"/>
      <c r="ATE26" s="9"/>
      <c r="ATF26" s="9"/>
      <c r="ATG26" s="9"/>
      <c r="ATH26" s="9"/>
      <c r="ATI26" s="9"/>
      <c r="ATJ26" s="9"/>
      <c r="ATK26" s="9"/>
      <c r="ATL26" s="9"/>
      <c r="ATM26" s="9"/>
      <c r="ATN26" s="9"/>
      <c r="ATO26" s="9"/>
      <c r="ATP26" s="9"/>
      <c r="ATQ26" s="9"/>
      <c r="ATR26" s="10">
        <v>69373</v>
      </c>
      <c r="ATS26" s="9"/>
      <c r="ATT26" s="9"/>
      <c r="ATU26" s="9"/>
      <c r="ATV26" s="9"/>
      <c r="ATW26" s="9"/>
      <c r="ATX26" s="9"/>
      <c r="ATY26" s="9"/>
      <c r="ATZ26" s="9"/>
      <c r="AUA26" s="9"/>
      <c r="AUB26" s="9"/>
      <c r="AUC26" s="9"/>
      <c r="AUD26" s="9"/>
      <c r="AUE26" s="9"/>
      <c r="AUF26" s="9"/>
      <c r="AUG26" s="9"/>
      <c r="AUH26" s="9"/>
      <c r="AUI26" s="9"/>
      <c r="AUJ26" s="9"/>
      <c r="AUK26" s="9"/>
      <c r="AUL26" s="9"/>
      <c r="AUM26" s="9"/>
      <c r="AUN26" s="9"/>
      <c r="AUO26" s="9"/>
      <c r="AUP26" s="9"/>
      <c r="AUQ26" s="9"/>
      <c r="AUR26" s="9"/>
      <c r="AUS26" s="9"/>
      <c r="AUT26" s="9"/>
      <c r="AUU26" s="9"/>
      <c r="AUV26" s="9"/>
      <c r="AUW26" s="9"/>
      <c r="AUX26" s="9"/>
      <c r="AUY26" s="9"/>
      <c r="AUZ26" s="9"/>
      <c r="AVA26" s="9"/>
      <c r="AVB26" s="9"/>
      <c r="AVC26" s="9"/>
      <c r="AVD26" s="9"/>
      <c r="AVE26" s="9"/>
      <c r="AVF26" s="9"/>
      <c r="AVG26" s="9"/>
      <c r="AVH26" s="9"/>
      <c r="AVI26" s="9"/>
      <c r="AVJ26" s="9"/>
      <c r="AVK26" s="9"/>
      <c r="AVL26" s="9"/>
      <c r="AVM26" s="9"/>
      <c r="AVN26" s="9"/>
      <c r="AVO26" s="9"/>
      <c r="AVP26" s="9"/>
      <c r="AVQ26" s="9"/>
      <c r="AVR26" s="9"/>
      <c r="AVS26" s="9"/>
      <c r="AVT26" s="9"/>
      <c r="AVU26" s="9"/>
      <c r="AVV26" s="9"/>
      <c r="AVW26" s="9"/>
      <c r="AVX26" s="9"/>
      <c r="AVY26" s="9"/>
      <c r="AVZ26" s="9"/>
      <c r="AWA26" s="9"/>
      <c r="AWB26" s="9"/>
      <c r="AWC26" s="9"/>
      <c r="AWD26" s="9"/>
      <c r="AWE26" s="9"/>
      <c r="AWF26" s="9"/>
      <c r="AWG26" s="9"/>
      <c r="AWH26" s="9"/>
      <c r="AWI26" s="9"/>
      <c r="AWJ26" s="9"/>
      <c r="AWK26" s="9"/>
      <c r="AWL26" s="9"/>
      <c r="AWM26" s="9"/>
      <c r="AWN26" s="9"/>
      <c r="AWO26" s="9"/>
      <c r="AWP26" s="9"/>
      <c r="AWQ26" s="9"/>
      <c r="AWR26" s="9"/>
      <c r="AWS26" s="9"/>
      <c r="AWT26" s="9"/>
      <c r="AWU26" s="9"/>
      <c r="AWV26" s="9"/>
      <c r="AWW26" s="9"/>
      <c r="AWX26" s="9"/>
      <c r="AWY26" s="9"/>
      <c r="AWZ26" s="9"/>
      <c r="AXA26" s="9"/>
      <c r="AXB26" s="9"/>
      <c r="AXC26" s="9"/>
      <c r="AXD26" s="9"/>
      <c r="AXE26" s="9"/>
      <c r="AXF26" s="9"/>
      <c r="AXG26" s="9"/>
      <c r="AXH26" s="9"/>
      <c r="AXI26" s="9"/>
      <c r="AXJ26" s="9"/>
      <c r="AXK26" s="9"/>
      <c r="AXL26" s="9"/>
      <c r="AXM26" s="9"/>
      <c r="AXN26" s="9"/>
      <c r="AXO26" s="9"/>
      <c r="AXP26" s="9"/>
      <c r="AXQ26" s="9"/>
      <c r="AXR26" s="9"/>
      <c r="AXS26" s="9"/>
      <c r="AXT26" s="9"/>
      <c r="AXU26" s="9"/>
      <c r="AXV26" s="9"/>
      <c r="AXW26" s="10">
        <v>33417</v>
      </c>
      <c r="AXX26" s="10">
        <v>53658</v>
      </c>
      <c r="AXY26" s="9"/>
      <c r="AXZ26" s="9"/>
      <c r="AYA26" s="9"/>
      <c r="AYB26" s="9"/>
      <c r="AYC26" s="9"/>
      <c r="AYD26" s="9"/>
      <c r="AYE26" s="9"/>
      <c r="AYF26" s="9"/>
      <c r="AYG26" s="9"/>
      <c r="AYH26" s="9"/>
      <c r="AYI26" s="9"/>
      <c r="AYJ26" s="9"/>
      <c r="AYK26" s="9"/>
      <c r="AYL26" s="9"/>
      <c r="AYM26" s="9"/>
      <c r="AYN26" s="9"/>
      <c r="AYO26" s="9"/>
      <c r="AYP26" s="9"/>
      <c r="AYQ26" s="9"/>
      <c r="AYR26" s="9"/>
      <c r="AYS26" s="9"/>
      <c r="AYT26" s="9"/>
      <c r="AYU26" s="9"/>
      <c r="AYV26" s="9"/>
      <c r="AYW26" s="9"/>
      <c r="AYX26" s="9"/>
      <c r="AYY26" s="9"/>
      <c r="AYZ26" s="9"/>
      <c r="AZA26" s="9"/>
      <c r="AZB26" s="9"/>
      <c r="AZC26" s="9"/>
      <c r="AZD26" s="9"/>
      <c r="AZE26" s="9"/>
      <c r="AZF26" s="9"/>
      <c r="AZG26" s="9"/>
      <c r="AZH26" s="9"/>
      <c r="AZI26" s="9"/>
      <c r="AZJ26" s="9"/>
      <c r="AZK26" s="9"/>
      <c r="AZL26" s="9"/>
      <c r="AZM26" s="9"/>
      <c r="AZN26" s="9"/>
      <c r="AZO26" s="9"/>
      <c r="AZP26" s="9"/>
      <c r="AZQ26" s="9"/>
      <c r="AZR26" s="9"/>
      <c r="AZS26" s="9"/>
      <c r="AZT26" s="9"/>
      <c r="AZU26" s="9"/>
      <c r="AZV26" s="9"/>
      <c r="AZW26" s="9"/>
      <c r="AZX26" s="9"/>
      <c r="AZY26" s="9"/>
      <c r="AZZ26" s="9"/>
      <c r="BAA26" s="9"/>
      <c r="BAB26" s="9"/>
      <c r="BAC26" s="9"/>
      <c r="BAD26" s="9"/>
      <c r="BAE26" s="9"/>
      <c r="BAF26" s="9"/>
      <c r="BAG26" s="9"/>
      <c r="BAH26" s="9"/>
      <c r="BAI26" s="9"/>
      <c r="BAJ26" s="9"/>
      <c r="BAK26" s="9"/>
      <c r="BAL26" s="9"/>
      <c r="BAM26" s="9"/>
      <c r="BAN26" s="9"/>
      <c r="BAO26" s="9"/>
      <c r="BAP26" s="9"/>
      <c r="BAQ26" s="9"/>
      <c r="BAR26" s="9"/>
      <c r="BAS26" s="9"/>
      <c r="BAT26" s="9"/>
      <c r="BAU26" s="9"/>
      <c r="BAV26" s="9"/>
      <c r="BAW26" s="9"/>
      <c r="BAX26" s="9"/>
      <c r="BAY26" s="9"/>
      <c r="BAZ26" s="9"/>
      <c r="BBA26" s="9"/>
      <c r="BBB26" s="9"/>
      <c r="BBC26" s="9"/>
      <c r="BBD26" s="9"/>
      <c r="BBE26" s="9"/>
      <c r="BBF26" s="9"/>
      <c r="BBG26" s="9"/>
      <c r="BBH26" s="9"/>
      <c r="BBI26" s="9"/>
      <c r="BBJ26" s="9"/>
      <c r="BBK26" s="9"/>
      <c r="BBL26" s="9"/>
      <c r="BBM26" s="9"/>
      <c r="BBN26" s="9"/>
      <c r="BBO26" s="9"/>
      <c r="BBP26" s="9"/>
      <c r="BBQ26" s="9"/>
      <c r="BBR26" s="9"/>
      <c r="BBS26" s="9"/>
      <c r="BBT26" s="9"/>
      <c r="BBU26" s="9"/>
      <c r="BBV26" s="9"/>
      <c r="BBW26" s="9"/>
      <c r="BBX26" s="9"/>
      <c r="BBY26" s="9"/>
      <c r="BBZ26" s="9"/>
      <c r="BCA26" s="9"/>
      <c r="BCB26" s="9"/>
      <c r="BCC26" s="9"/>
      <c r="BCD26" s="9"/>
      <c r="BCE26" s="9"/>
      <c r="BCF26" s="9"/>
      <c r="BCG26" s="9"/>
      <c r="BCH26" s="9"/>
      <c r="BCI26" s="9"/>
      <c r="BCJ26" s="10">
        <v>70003</v>
      </c>
      <c r="BCK26" s="9"/>
      <c r="BCL26" s="9"/>
      <c r="BCM26" s="9"/>
      <c r="BCN26" s="9"/>
      <c r="BCO26" s="9"/>
      <c r="BCP26" s="9"/>
      <c r="BCQ26" s="9"/>
      <c r="BCR26" s="9"/>
      <c r="BCS26" s="9"/>
      <c r="BCT26" s="9"/>
      <c r="BCU26" s="9"/>
      <c r="BCV26" s="9"/>
      <c r="BCW26" s="9"/>
      <c r="BCX26" s="9"/>
      <c r="BCY26" s="9"/>
      <c r="BCZ26" s="9"/>
      <c r="BDA26" s="9"/>
      <c r="BDB26" s="9"/>
      <c r="BDC26" s="9"/>
      <c r="BDD26" s="9"/>
      <c r="BDE26" s="9"/>
      <c r="BDF26" s="9"/>
      <c r="BDG26" s="9"/>
      <c r="BDH26" s="9"/>
      <c r="BDI26" s="9"/>
      <c r="BDJ26" s="9"/>
      <c r="BDK26" s="9"/>
      <c r="BDL26" s="9"/>
      <c r="BDM26" s="9"/>
      <c r="BDN26" s="9"/>
      <c r="BDO26" s="9"/>
      <c r="BDP26" s="9"/>
      <c r="BDQ26" s="9"/>
      <c r="BDR26" s="9"/>
      <c r="BDS26" s="9"/>
      <c r="BDT26" s="9"/>
      <c r="BDU26" s="9"/>
      <c r="BDV26" s="9"/>
      <c r="BDW26" s="9"/>
      <c r="BDX26" s="9"/>
      <c r="BDY26" s="9"/>
      <c r="BDZ26" s="9"/>
      <c r="BEA26" s="9"/>
      <c r="BEB26" s="9"/>
      <c r="BEC26" s="9"/>
      <c r="BED26" s="9"/>
      <c r="BEE26" s="9"/>
      <c r="BEF26" s="9"/>
      <c r="BEG26" s="9"/>
      <c r="BEH26" s="9"/>
      <c r="BEI26" s="9"/>
      <c r="BEJ26" s="9"/>
      <c r="BEK26" s="9"/>
      <c r="BEL26" s="9"/>
      <c r="BEM26" s="9"/>
      <c r="BEN26" s="9"/>
      <c r="BEO26" s="9"/>
      <c r="BEP26" s="9"/>
      <c r="BEQ26" s="9"/>
      <c r="BER26" s="9"/>
      <c r="BES26" s="9"/>
      <c r="BET26" s="9"/>
      <c r="BEU26" s="9"/>
      <c r="BEV26" s="9"/>
      <c r="BEW26" s="9"/>
      <c r="BEX26" s="9"/>
      <c r="BEY26" s="9"/>
      <c r="BEZ26" s="9"/>
      <c r="BFA26" s="9"/>
      <c r="BFB26" s="9"/>
      <c r="BFC26" s="9"/>
      <c r="BFD26" s="9"/>
      <c r="BFE26" s="9"/>
      <c r="BFF26" s="9"/>
      <c r="BFG26" s="9"/>
      <c r="BFH26" s="9"/>
      <c r="BFI26" s="9"/>
      <c r="BFJ26" s="9"/>
      <c r="BFK26" s="9"/>
      <c r="BFL26" s="9"/>
      <c r="BFM26" s="9"/>
      <c r="BFN26" s="9"/>
      <c r="BFO26" s="9"/>
      <c r="BFP26" s="9"/>
      <c r="BFQ26" s="9"/>
      <c r="BFR26" s="9"/>
      <c r="BFS26" s="9"/>
      <c r="BFT26" s="9"/>
      <c r="BFU26" s="9"/>
      <c r="BFV26" s="9"/>
      <c r="BFW26" s="9"/>
      <c r="BFX26" s="9"/>
      <c r="BFY26" s="9"/>
      <c r="BFZ26" s="9"/>
      <c r="BGA26" s="9"/>
      <c r="BGB26" s="9"/>
      <c r="BGC26" s="9"/>
      <c r="BGD26" s="9"/>
      <c r="BGE26" s="9"/>
      <c r="BGF26" s="9"/>
      <c r="BGG26" s="9"/>
      <c r="BGH26" s="9"/>
      <c r="BGI26" s="9"/>
      <c r="BGJ26" s="9"/>
      <c r="BGK26" s="9"/>
      <c r="BGL26" s="9"/>
      <c r="BGM26" s="9"/>
      <c r="BGN26" s="9"/>
      <c r="BGO26" s="9"/>
      <c r="BGP26" s="9"/>
      <c r="BGQ26" s="9"/>
      <c r="BGR26" s="10">
        <v>69154</v>
      </c>
      <c r="BGS26" s="9"/>
      <c r="BGT26" s="9"/>
      <c r="BGU26" s="9"/>
      <c r="BGV26" s="9"/>
      <c r="BGW26" s="9"/>
      <c r="BGX26" s="9"/>
      <c r="BGY26" s="9"/>
      <c r="BGZ26" s="9"/>
      <c r="BHA26" s="9"/>
      <c r="BHB26" s="9"/>
      <c r="BHC26" s="9"/>
      <c r="BHD26" s="9"/>
      <c r="BHE26" s="9"/>
      <c r="BHF26" s="9"/>
      <c r="BHG26" s="9"/>
      <c r="BHH26" s="9"/>
      <c r="BHI26" s="9"/>
      <c r="BHJ26" s="9"/>
      <c r="BHK26" s="9"/>
      <c r="BHL26" s="9"/>
      <c r="BHM26" s="9"/>
      <c r="BHN26" s="9"/>
      <c r="BHO26" s="9"/>
      <c r="BHP26" s="9"/>
      <c r="BHQ26" s="9"/>
      <c r="BHR26" s="9"/>
      <c r="BHS26" s="9"/>
      <c r="BHT26" s="9"/>
      <c r="BHU26" s="9"/>
      <c r="BHV26" s="9"/>
      <c r="BHW26" s="9"/>
      <c r="BHX26" s="9"/>
      <c r="BHY26" s="9"/>
      <c r="BHZ26" s="9"/>
      <c r="BIA26" s="9"/>
      <c r="BIB26" s="9"/>
      <c r="BIC26" s="9"/>
      <c r="BID26" s="9"/>
      <c r="BIE26" s="9"/>
      <c r="BIF26" s="9"/>
      <c r="BIG26" s="9"/>
      <c r="BIH26" s="9"/>
      <c r="BII26" s="9"/>
      <c r="BIJ26" s="9"/>
      <c r="BIK26" s="9"/>
      <c r="BIL26" s="9"/>
      <c r="BIM26" s="9"/>
      <c r="BIN26" s="9"/>
      <c r="BIO26" s="9"/>
      <c r="BIP26" s="9"/>
      <c r="BIQ26" s="9"/>
      <c r="BIR26" s="9"/>
      <c r="BIS26" s="9"/>
      <c r="BIT26" s="9"/>
      <c r="BIU26" s="9"/>
      <c r="BIV26" s="9"/>
      <c r="BIW26" s="9"/>
      <c r="BIX26" s="9"/>
      <c r="BIY26" s="9"/>
      <c r="BIZ26" s="9"/>
      <c r="BJA26" s="9"/>
      <c r="BJB26" s="9"/>
      <c r="BJC26" s="9"/>
      <c r="BJD26" s="9"/>
      <c r="BJE26" s="9"/>
      <c r="BJF26" s="9"/>
      <c r="BJG26" s="9"/>
      <c r="BJH26" s="9"/>
      <c r="BJI26" s="9"/>
      <c r="BJJ26" s="9"/>
      <c r="BJK26" s="9"/>
      <c r="BJL26" s="9"/>
      <c r="BJM26" s="9"/>
      <c r="BJN26" s="9"/>
      <c r="BJO26" s="9"/>
      <c r="BJP26" s="9"/>
      <c r="BJQ26" s="9"/>
      <c r="BJR26" s="9"/>
      <c r="BJS26" s="9"/>
      <c r="BJT26" s="9"/>
      <c r="BJU26" s="9"/>
      <c r="BJV26" s="9"/>
      <c r="BJW26" s="9"/>
      <c r="BJX26" s="9"/>
      <c r="BJY26" s="9"/>
      <c r="BJZ26" s="9"/>
      <c r="BKA26" s="9"/>
      <c r="BKB26" s="9"/>
    </row>
    <row r="27" spans="1:1640" x14ac:dyDescent="0.2">
      <c r="A27" s="1" t="s">
        <v>2527</v>
      </c>
      <c r="B27" s="11" t="s">
        <v>2498</v>
      </c>
      <c r="C27" s="11" t="s">
        <v>2499</v>
      </c>
      <c r="D27" s="12">
        <v>54009</v>
      </c>
      <c r="E27" s="12">
        <v>39908</v>
      </c>
      <c r="F27" s="11">
        <v>12</v>
      </c>
      <c r="G27" s="11">
        <v>0</v>
      </c>
      <c r="H27" s="11">
        <v>115</v>
      </c>
      <c r="I27" s="11">
        <v>75</v>
      </c>
      <c r="J27" s="11">
        <v>300</v>
      </c>
      <c r="K27" s="11">
        <v>0</v>
      </c>
      <c r="L27" s="12">
        <v>21793</v>
      </c>
      <c r="M27" s="11">
        <v>0</v>
      </c>
      <c r="N27" s="11">
        <v>0</v>
      </c>
      <c r="O27" s="12">
        <v>16952</v>
      </c>
      <c r="P27" s="11">
        <v>158</v>
      </c>
      <c r="Q27" s="11">
        <v>0</v>
      </c>
      <c r="R27" s="11">
        <v>0</v>
      </c>
      <c r="S27" s="12">
        <v>21035</v>
      </c>
      <c r="T27" s="12">
        <v>15653</v>
      </c>
      <c r="U27" s="12">
        <v>2186</v>
      </c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2">
        <v>2932</v>
      </c>
      <c r="AH27" s="11">
        <v>364</v>
      </c>
      <c r="AI27" s="12">
        <v>2510</v>
      </c>
      <c r="AJ27" s="11"/>
      <c r="AK27" s="11"/>
      <c r="AL27" s="11"/>
      <c r="AM27" s="11"/>
      <c r="AN27" s="11"/>
      <c r="AO27" s="11"/>
      <c r="AP27" s="11"/>
      <c r="AQ27" s="11"/>
      <c r="AR27" s="11"/>
      <c r="AS27" s="12">
        <v>21603</v>
      </c>
      <c r="AT27" s="12">
        <v>1149</v>
      </c>
      <c r="AU27" s="12">
        <v>9367</v>
      </c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2">
        <v>18595</v>
      </c>
      <c r="BQ27" s="12">
        <v>17830</v>
      </c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3"/>
      <c r="CE27" s="13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2">
        <v>13566</v>
      </c>
      <c r="JL27" s="12">
        <v>23465</v>
      </c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2">
        <v>22071</v>
      </c>
      <c r="KG27" s="12">
        <v>8199</v>
      </c>
      <c r="KH27" s="12">
        <v>12280</v>
      </c>
      <c r="KI27" s="12">
        <v>17056</v>
      </c>
      <c r="KJ27" s="12">
        <v>13600</v>
      </c>
      <c r="KK27" s="12">
        <v>16739</v>
      </c>
      <c r="KL27" s="12">
        <v>11559</v>
      </c>
      <c r="KM27" s="12">
        <v>23500</v>
      </c>
      <c r="KN27" s="12">
        <v>13783</v>
      </c>
      <c r="KO27" s="12">
        <v>22234</v>
      </c>
      <c r="KP27" s="11"/>
      <c r="KQ27" s="11"/>
      <c r="KR27" s="11"/>
      <c r="KS27" s="11"/>
      <c r="KT27" s="11"/>
      <c r="KU27" s="11"/>
      <c r="KV27" s="11"/>
      <c r="KW27" s="11"/>
      <c r="KX27" s="11"/>
      <c r="KY27" s="11"/>
      <c r="KZ27" s="11"/>
      <c r="LA27" s="11"/>
      <c r="LB27" s="11"/>
      <c r="LC27" s="11"/>
      <c r="LD27" s="11"/>
      <c r="LE27" s="11"/>
      <c r="LF27" s="12">
        <v>22928</v>
      </c>
      <c r="LG27" s="11"/>
      <c r="LH27" s="11"/>
      <c r="LI27" s="11"/>
      <c r="LJ27" s="11"/>
      <c r="LK27" s="11"/>
      <c r="LL27" s="11"/>
      <c r="LM27" s="11"/>
      <c r="LN27" s="11"/>
      <c r="LO27" s="11"/>
      <c r="LP27" s="11"/>
      <c r="LQ27" s="11"/>
      <c r="LR27" s="11"/>
      <c r="LS27" s="11"/>
      <c r="LT27" s="11"/>
      <c r="LU27" s="11"/>
      <c r="LV27" s="11"/>
      <c r="LW27" s="11"/>
      <c r="LX27" s="11"/>
      <c r="LY27" s="11"/>
      <c r="LZ27" s="11"/>
      <c r="MA27" s="11"/>
      <c r="MB27" s="11"/>
      <c r="MC27" s="11"/>
      <c r="MD27" s="11"/>
      <c r="ME27" s="11"/>
      <c r="MF27" s="11"/>
      <c r="MG27" s="11"/>
      <c r="MH27" s="11"/>
      <c r="MI27" s="11"/>
      <c r="MJ27" s="11"/>
      <c r="MK27" s="11"/>
      <c r="ML27" s="11"/>
      <c r="MM27" s="11"/>
      <c r="MN27" s="11"/>
      <c r="MO27" s="11"/>
      <c r="MP27" s="11"/>
      <c r="MQ27" s="11"/>
      <c r="MR27" s="11"/>
      <c r="MS27" s="11"/>
      <c r="MT27" s="11"/>
      <c r="MU27" s="11"/>
      <c r="MV27" s="11"/>
      <c r="MW27" s="11"/>
      <c r="MX27" s="11"/>
      <c r="MY27" s="11"/>
      <c r="MZ27" s="11"/>
      <c r="NA27" s="11"/>
      <c r="NB27" s="11"/>
      <c r="NC27" s="11"/>
      <c r="ND27" s="11"/>
      <c r="NE27" s="11"/>
      <c r="NF27" s="11"/>
      <c r="NG27" s="11"/>
      <c r="NH27" s="11"/>
      <c r="NI27" s="11"/>
      <c r="NJ27" s="11"/>
      <c r="NK27" s="11"/>
      <c r="NL27" s="11"/>
      <c r="NM27" s="11"/>
      <c r="NN27" s="11"/>
      <c r="NO27" s="11"/>
      <c r="NP27" s="11"/>
      <c r="NQ27" s="11"/>
      <c r="NR27" s="11"/>
      <c r="NS27" s="12">
        <v>27133</v>
      </c>
      <c r="NT27" s="11"/>
      <c r="NU27" s="11"/>
      <c r="NV27" s="11"/>
      <c r="NW27" s="11"/>
      <c r="NX27" s="11"/>
      <c r="NY27" s="11"/>
      <c r="NZ27" s="11"/>
      <c r="OA27" s="11"/>
      <c r="OB27" s="11"/>
      <c r="OC27" s="11"/>
      <c r="OD27" s="11"/>
      <c r="OE27" s="11"/>
      <c r="OF27" s="11"/>
      <c r="OG27" s="11"/>
      <c r="OH27" s="11"/>
      <c r="OI27" s="11"/>
      <c r="OJ27" s="11"/>
      <c r="OK27" s="11"/>
      <c r="OL27" s="11"/>
      <c r="OM27" s="11"/>
      <c r="ON27" s="11"/>
      <c r="OO27" s="11"/>
      <c r="OP27" s="11"/>
      <c r="OQ27" s="11"/>
      <c r="OR27" s="11"/>
      <c r="OS27" s="11"/>
      <c r="OT27" s="11"/>
      <c r="OU27" s="11"/>
      <c r="OV27" s="11"/>
      <c r="OW27" s="11"/>
      <c r="OX27" s="11"/>
      <c r="OY27" s="11"/>
      <c r="OZ27" s="11"/>
      <c r="PA27" s="11"/>
      <c r="PB27" s="11"/>
      <c r="PC27" s="11"/>
      <c r="PD27" s="11"/>
      <c r="PE27" s="11"/>
      <c r="PF27" s="11"/>
      <c r="PG27" s="11"/>
      <c r="PH27" s="11"/>
      <c r="PI27" s="11"/>
      <c r="PJ27" s="11"/>
      <c r="PK27" s="11"/>
      <c r="PL27" s="11"/>
      <c r="PM27" s="11"/>
      <c r="PN27" s="11"/>
      <c r="PO27" s="11"/>
      <c r="PP27" s="11"/>
      <c r="PQ27" s="11"/>
      <c r="PR27" s="11"/>
      <c r="PS27" s="11"/>
      <c r="PT27" s="11"/>
      <c r="PU27" s="11"/>
      <c r="PV27" s="11"/>
      <c r="PW27" s="11"/>
      <c r="PX27" s="11"/>
      <c r="PY27" s="11"/>
      <c r="PZ27" s="11"/>
      <c r="QA27" s="11"/>
      <c r="QB27" s="11"/>
      <c r="QC27" s="11"/>
      <c r="QD27" s="11"/>
      <c r="QE27" s="11"/>
      <c r="QF27" s="11"/>
      <c r="QG27" s="11"/>
      <c r="QH27" s="11"/>
      <c r="QI27" s="11"/>
      <c r="QJ27" s="11"/>
      <c r="QK27" s="11"/>
      <c r="QL27" s="11"/>
      <c r="QM27" s="11"/>
      <c r="QN27" s="11"/>
      <c r="QO27" s="11"/>
      <c r="QP27" s="11"/>
      <c r="QQ27" s="11"/>
      <c r="QR27" s="11"/>
      <c r="QS27" s="11"/>
      <c r="QT27" s="11"/>
      <c r="QU27" s="11"/>
      <c r="QV27" s="11"/>
      <c r="QW27" s="11"/>
      <c r="QX27" s="11"/>
      <c r="QY27" s="11"/>
      <c r="QZ27" s="11"/>
      <c r="RA27" s="11"/>
      <c r="RB27" s="11"/>
      <c r="RC27" s="11"/>
      <c r="RD27" s="11"/>
      <c r="RE27" s="11"/>
      <c r="RF27" s="11"/>
      <c r="RG27" s="11"/>
      <c r="RH27" s="11"/>
      <c r="RI27" s="11"/>
      <c r="RJ27" s="11"/>
      <c r="RK27" s="11"/>
      <c r="RL27" s="11"/>
      <c r="RM27" s="11"/>
      <c r="RN27" s="11"/>
      <c r="RO27" s="11"/>
      <c r="RP27" s="11"/>
      <c r="RQ27" s="11"/>
      <c r="RR27" s="11"/>
      <c r="RS27" s="11"/>
      <c r="RT27" s="11"/>
      <c r="RU27" s="11"/>
      <c r="RV27" s="11"/>
      <c r="RW27" s="11"/>
      <c r="RX27" s="11"/>
      <c r="RY27" s="11"/>
      <c r="RZ27" s="11"/>
      <c r="SA27" s="11"/>
      <c r="SB27" s="11"/>
      <c r="SC27" s="11"/>
      <c r="SD27" s="11"/>
      <c r="SE27" s="11"/>
      <c r="SF27" s="11"/>
      <c r="SG27" s="11"/>
      <c r="SH27" s="11"/>
      <c r="SI27" s="11"/>
      <c r="SJ27" s="11"/>
      <c r="SK27" s="11"/>
      <c r="SL27" s="11"/>
      <c r="SM27" s="11"/>
      <c r="SN27" s="11"/>
      <c r="SO27" s="11"/>
      <c r="SP27" s="11"/>
      <c r="SQ27" s="11"/>
      <c r="SR27" s="11"/>
      <c r="SS27" s="11"/>
      <c r="ST27" s="11"/>
      <c r="SU27" s="11"/>
      <c r="SV27" s="11"/>
      <c r="SW27" s="11"/>
      <c r="SX27" s="11"/>
      <c r="SY27" s="11"/>
      <c r="SZ27" s="11"/>
      <c r="TA27" s="11"/>
      <c r="TB27" s="11"/>
      <c r="TC27" s="11"/>
      <c r="TD27" s="11"/>
      <c r="TE27" s="11"/>
      <c r="TF27" s="11"/>
      <c r="TG27" s="11"/>
      <c r="TH27" s="11"/>
      <c r="TI27" s="11"/>
      <c r="TJ27" s="11"/>
      <c r="TK27" s="11"/>
      <c r="TL27" s="11"/>
      <c r="TM27" s="11"/>
      <c r="TN27" s="11"/>
      <c r="TO27" s="11"/>
      <c r="TP27" s="11"/>
      <c r="TQ27" s="11"/>
      <c r="TR27" s="11"/>
      <c r="TS27" s="11"/>
      <c r="TT27" s="11"/>
      <c r="TU27" s="11"/>
      <c r="TV27" s="11"/>
      <c r="TW27" s="11"/>
      <c r="TX27" s="11"/>
      <c r="TY27" s="11"/>
      <c r="TZ27" s="11"/>
      <c r="UA27" s="11"/>
      <c r="UB27" s="11"/>
      <c r="UC27" s="11"/>
      <c r="UD27" s="12">
        <v>7543</v>
      </c>
      <c r="UE27" s="12">
        <v>16449</v>
      </c>
      <c r="UF27" s="12">
        <v>3735</v>
      </c>
      <c r="UG27" s="12">
        <v>9350</v>
      </c>
      <c r="UH27" s="12">
        <v>16034</v>
      </c>
      <c r="UI27" s="12">
        <v>21438</v>
      </c>
      <c r="UJ27" s="11"/>
      <c r="UK27" s="11"/>
      <c r="UL27" s="11"/>
      <c r="UM27" s="11"/>
      <c r="UN27" s="11"/>
      <c r="UO27" s="11"/>
      <c r="UP27" s="11"/>
      <c r="UQ27" s="11"/>
      <c r="UR27" s="11"/>
      <c r="US27" s="11"/>
      <c r="UT27" s="11"/>
      <c r="UU27" s="11"/>
      <c r="UV27" s="11"/>
      <c r="UW27" s="11"/>
      <c r="UX27" s="11"/>
      <c r="UY27" s="11"/>
      <c r="UZ27" s="11"/>
      <c r="VA27" s="11"/>
      <c r="VB27" s="11"/>
      <c r="VC27" s="11"/>
      <c r="VD27" s="11"/>
      <c r="VE27" s="11"/>
      <c r="VF27" s="11"/>
      <c r="VG27" s="11"/>
      <c r="VH27" s="11"/>
      <c r="VI27" s="11"/>
      <c r="VJ27" s="11"/>
      <c r="VK27" s="11"/>
      <c r="VL27" s="11"/>
      <c r="VM27" s="11"/>
      <c r="VN27" s="11"/>
      <c r="VO27" s="11"/>
      <c r="VP27" s="11"/>
      <c r="VQ27" s="11"/>
      <c r="VR27" s="11"/>
      <c r="VS27" s="11"/>
      <c r="VT27" s="11"/>
      <c r="VU27" s="11"/>
      <c r="VV27" s="11"/>
      <c r="VW27" s="11"/>
      <c r="VX27" s="11"/>
      <c r="VY27" s="11"/>
      <c r="VZ27" s="11"/>
      <c r="WA27" s="11"/>
      <c r="WB27" s="11"/>
      <c r="WC27" s="11"/>
      <c r="WD27" s="11"/>
      <c r="WE27" s="11"/>
      <c r="WF27" s="11"/>
      <c r="WG27" s="11"/>
      <c r="WH27" s="11"/>
      <c r="WI27" s="11"/>
      <c r="WJ27" s="11"/>
      <c r="WK27" s="11"/>
      <c r="WL27" s="11"/>
      <c r="WM27" s="11"/>
      <c r="WN27" s="11"/>
      <c r="WO27" s="11"/>
      <c r="WP27" s="11"/>
      <c r="WQ27" s="11"/>
      <c r="WR27" s="11"/>
      <c r="WS27" s="11"/>
      <c r="WT27" s="11"/>
      <c r="WU27" s="11"/>
      <c r="WV27" s="11"/>
      <c r="WW27" s="11"/>
      <c r="WX27" s="11"/>
      <c r="WY27" s="11"/>
      <c r="WZ27" s="11"/>
      <c r="XA27" s="11"/>
      <c r="XB27" s="11"/>
      <c r="XC27" s="11"/>
      <c r="XD27" s="11"/>
      <c r="XE27" s="11"/>
      <c r="XF27" s="11"/>
      <c r="XG27" s="11"/>
      <c r="XH27" s="11"/>
      <c r="XI27" s="11"/>
      <c r="XJ27" s="11"/>
      <c r="XK27" s="11"/>
      <c r="XL27" s="11"/>
      <c r="XM27" s="11"/>
      <c r="XN27" s="11"/>
      <c r="XO27" s="11"/>
      <c r="XP27" s="11"/>
      <c r="XQ27" s="11"/>
      <c r="XR27" s="11"/>
      <c r="XS27" s="11"/>
      <c r="XT27" s="11"/>
      <c r="XU27" s="11"/>
      <c r="XV27" s="11"/>
      <c r="XW27" s="11"/>
      <c r="XX27" s="11"/>
      <c r="XY27" s="11"/>
      <c r="XZ27" s="11"/>
      <c r="YA27" s="11"/>
      <c r="YB27" s="11"/>
      <c r="YC27" s="11"/>
      <c r="YD27" s="11"/>
      <c r="YE27" s="11"/>
      <c r="YF27" s="11"/>
      <c r="YG27" s="11"/>
      <c r="YH27" s="11"/>
      <c r="YI27" s="11"/>
      <c r="YJ27" s="11"/>
      <c r="YK27" s="11"/>
      <c r="YL27" s="11"/>
      <c r="YM27" s="11"/>
      <c r="YN27" s="11"/>
      <c r="YO27" s="11"/>
      <c r="YP27" s="11"/>
      <c r="YQ27" s="11"/>
      <c r="YR27" s="11"/>
      <c r="YS27" s="11"/>
      <c r="YT27" s="11"/>
      <c r="YU27" s="11"/>
      <c r="YV27" s="11"/>
      <c r="YW27" s="11"/>
      <c r="YX27" s="11"/>
      <c r="YY27" s="11"/>
      <c r="YZ27" s="11"/>
      <c r="ZA27" s="11"/>
      <c r="ZB27" s="11"/>
      <c r="ZC27" s="11"/>
      <c r="ZD27" s="11"/>
      <c r="ZE27" s="11"/>
      <c r="ZF27" s="11"/>
      <c r="ZG27" s="11"/>
      <c r="ZH27" s="11"/>
      <c r="ZI27" s="11"/>
      <c r="ZJ27" s="11"/>
      <c r="ZK27" s="11"/>
      <c r="ZL27" s="11"/>
      <c r="ZM27" s="11"/>
      <c r="ZN27" s="11"/>
      <c r="ZO27" s="11"/>
      <c r="ZP27" s="11"/>
      <c r="ZQ27" s="11"/>
      <c r="ZR27" s="11"/>
      <c r="ZS27" s="11"/>
      <c r="ZT27" s="11"/>
      <c r="ZU27" s="11"/>
      <c r="ZV27" s="11"/>
      <c r="ZW27" s="11"/>
      <c r="ZX27" s="11"/>
      <c r="ZY27" s="11"/>
      <c r="ZZ27" s="11"/>
      <c r="AAA27" s="11"/>
      <c r="AAB27" s="11"/>
      <c r="AAC27" s="11"/>
      <c r="AAD27" s="11"/>
      <c r="AAE27" s="11"/>
      <c r="AAF27" s="11"/>
      <c r="AAG27" s="11"/>
      <c r="AAH27" s="11"/>
      <c r="AAI27" s="11"/>
      <c r="AAJ27" s="11"/>
      <c r="AAK27" s="11"/>
      <c r="AAL27" s="11"/>
      <c r="AAM27" s="11"/>
      <c r="AAN27" s="11"/>
      <c r="AAO27" s="11"/>
      <c r="AAP27" s="11"/>
      <c r="AAQ27" s="11"/>
      <c r="AAR27" s="11"/>
      <c r="AAS27" s="11"/>
      <c r="AAT27" s="11"/>
      <c r="AAU27" s="11"/>
      <c r="AAV27" s="11"/>
      <c r="AAW27" s="11"/>
      <c r="AAX27" s="11"/>
      <c r="AAY27" s="11"/>
      <c r="AAZ27" s="11"/>
      <c r="ABA27" s="11"/>
      <c r="ABB27" s="11"/>
      <c r="ABC27" s="11"/>
      <c r="ABD27" s="11"/>
      <c r="ABE27" s="11"/>
      <c r="ABF27" s="11"/>
      <c r="ABG27" s="11"/>
      <c r="ABH27" s="11"/>
      <c r="ABI27" s="11"/>
      <c r="ABJ27" s="11"/>
      <c r="ABK27" s="11"/>
      <c r="ABL27" s="11"/>
      <c r="ABM27" s="11"/>
      <c r="ABN27" s="11"/>
      <c r="ABO27" s="11"/>
      <c r="ABP27" s="11"/>
      <c r="ABQ27" s="11"/>
      <c r="ABR27" s="11"/>
      <c r="ABS27" s="11"/>
      <c r="ABT27" s="11"/>
      <c r="ABU27" s="11"/>
      <c r="ABV27" s="11"/>
      <c r="ABW27" s="11"/>
      <c r="ABX27" s="11"/>
      <c r="ABY27" s="11"/>
      <c r="ABZ27" s="11"/>
      <c r="ACA27" s="11"/>
      <c r="ACB27" s="11"/>
      <c r="ACC27" s="11"/>
      <c r="ACD27" s="11"/>
      <c r="ACE27" s="11"/>
      <c r="ACF27" s="11"/>
      <c r="ACG27" s="11"/>
      <c r="ACH27" s="11"/>
      <c r="ACI27" s="11"/>
      <c r="ACJ27" s="11"/>
      <c r="ACK27" s="11"/>
      <c r="ACL27" s="11"/>
      <c r="ACM27" s="11"/>
      <c r="ACN27" s="11"/>
      <c r="ACO27" s="11"/>
      <c r="ACP27" s="11"/>
      <c r="ACQ27" s="11"/>
      <c r="ACR27" s="11"/>
      <c r="ACS27" s="11"/>
      <c r="ACT27" s="11"/>
      <c r="ACU27" s="11"/>
      <c r="ACV27" s="11"/>
      <c r="ACW27" s="11"/>
      <c r="ACX27" s="11"/>
      <c r="ACY27" s="11"/>
      <c r="ACZ27" s="11"/>
      <c r="ADA27" s="11"/>
      <c r="ADB27" s="11"/>
      <c r="ADC27" s="11"/>
      <c r="ADD27" s="11"/>
      <c r="ADE27" s="11"/>
      <c r="ADF27" s="11"/>
      <c r="ADG27" s="11"/>
      <c r="ADH27" s="11"/>
      <c r="ADI27" s="11"/>
      <c r="ADJ27" s="11"/>
      <c r="ADK27" s="11"/>
      <c r="ADL27" s="11"/>
      <c r="ADM27" s="11"/>
      <c r="ADN27" s="11"/>
      <c r="ADO27" s="11"/>
      <c r="ADP27" s="11"/>
      <c r="ADQ27" s="11"/>
      <c r="ADR27" s="11"/>
      <c r="ADS27" s="11"/>
      <c r="ADT27" s="11"/>
      <c r="ADU27" s="11"/>
      <c r="ADV27" s="11"/>
      <c r="ADW27" s="11"/>
      <c r="ADX27" s="11"/>
      <c r="ADY27" s="11"/>
      <c r="ADZ27" s="11"/>
      <c r="AEA27" s="11"/>
      <c r="AEB27" s="11"/>
      <c r="AEC27" s="11"/>
      <c r="AED27" s="11"/>
      <c r="AEE27" s="11"/>
      <c r="AEF27" s="11"/>
      <c r="AEG27" s="11"/>
      <c r="AEH27" s="11"/>
      <c r="AEI27" s="11"/>
      <c r="AEJ27" s="11"/>
      <c r="AEK27" s="11"/>
      <c r="AEL27" s="11"/>
      <c r="AEM27" s="11"/>
      <c r="AEN27" s="11"/>
      <c r="AEO27" s="11"/>
      <c r="AEP27" s="11"/>
      <c r="AEQ27" s="11"/>
      <c r="AER27" s="11"/>
      <c r="AES27" s="11"/>
      <c r="AET27" s="11"/>
      <c r="AEU27" s="11"/>
      <c r="AEV27" s="11"/>
      <c r="AEW27" s="11"/>
      <c r="AEX27" s="11"/>
      <c r="AEY27" s="11"/>
      <c r="AEZ27" s="12">
        <v>26723</v>
      </c>
      <c r="AFA27" s="11"/>
      <c r="AFB27" s="11"/>
      <c r="AFC27" s="11"/>
      <c r="AFD27" s="11"/>
      <c r="AFE27" s="11"/>
      <c r="AFF27" s="11"/>
      <c r="AFG27" s="11"/>
      <c r="AFH27" s="11"/>
      <c r="AFI27" s="11"/>
      <c r="AFJ27" s="11"/>
      <c r="AFK27" s="11"/>
      <c r="AFL27" s="11"/>
      <c r="AFM27" s="11"/>
      <c r="AFN27" s="11"/>
      <c r="AFO27" s="11"/>
      <c r="AFP27" s="11"/>
      <c r="AFQ27" s="11"/>
      <c r="AFR27" s="11"/>
      <c r="AFS27" s="11"/>
      <c r="AFT27" s="11"/>
      <c r="AFU27" s="11"/>
      <c r="AFV27" s="11"/>
      <c r="AFW27" s="11"/>
      <c r="AFX27" s="11"/>
      <c r="AFY27" s="11"/>
      <c r="AFZ27" s="11"/>
      <c r="AGA27" s="11"/>
      <c r="AGB27" s="11"/>
      <c r="AGC27" s="11"/>
      <c r="AGD27" s="11"/>
      <c r="AGE27" s="11"/>
      <c r="AGF27" s="11"/>
      <c r="AGG27" s="11"/>
      <c r="AGH27" s="11"/>
      <c r="AGI27" s="11"/>
      <c r="AGJ27" s="11"/>
      <c r="AGK27" s="11"/>
      <c r="AGL27" s="11"/>
      <c r="AGM27" s="11"/>
      <c r="AGN27" s="11"/>
      <c r="AGO27" s="11"/>
      <c r="AGP27" s="11"/>
      <c r="AGQ27" s="11"/>
      <c r="AGR27" s="11"/>
      <c r="AGS27" s="11"/>
      <c r="AGT27" s="11"/>
      <c r="AGU27" s="11"/>
      <c r="AGV27" s="11"/>
      <c r="AGW27" s="11"/>
      <c r="AGX27" s="11"/>
      <c r="AGY27" s="11"/>
      <c r="AGZ27" s="11"/>
      <c r="AHA27" s="11"/>
      <c r="AHB27" s="11"/>
      <c r="AHC27" s="11"/>
      <c r="AHD27" s="11"/>
      <c r="AHE27" s="11"/>
      <c r="AHF27" s="11"/>
      <c r="AHG27" s="11"/>
      <c r="AHH27" s="11"/>
      <c r="AHI27" s="11"/>
      <c r="AHJ27" s="11"/>
      <c r="AHK27" s="11"/>
      <c r="AHL27" s="11"/>
      <c r="AHM27" s="11"/>
      <c r="AHN27" s="11"/>
      <c r="AHO27" s="11"/>
      <c r="AHP27" s="11"/>
      <c r="AHQ27" s="11"/>
      <c r="AHR27" s="11"/>
      <c r="AHS27" s="11"/>
      <c r="AHT27" s="11"/>
      <c r="AHU27" s="11"/>
      <c r="AHV27" s="11"/>
      <c r="AHW27" s="11"/>
      <c r="AHX27" s="11"/>
      <c r="AHY27" s="11"/>
      <c r="AHZ27" s="11"/>
      <c r="AIA27" s="11"/>
      <c r="AIB27" s="11"/>
      <c r="AIC27" s="11"/>
      <c r="AID27" s="11"/>
      <c r="AIE27" s="11"/>
      <c r="AIF27" s="11"/>
      <c r="AIG27" s="11"/>
      <c r="AIH27" s="11"/>
      <c r="AII27" s="11"/>
      <c r="AIJ27" s="11"/>
      <c r="AIK27" s="11"/>
      <c r="AIL27" s="11"/>
      <c r="AIM27" s="11"/>
      <c r="AIN27" s="11"/>
      <c r="AIO27" s="11"/>
      <c r="AIP27" s="11"/>
      <c r="AIQ27" s="11"/>
      <c r="AIR27" s="11"/>
      <c r="AIS27" s="11"/>
      <c r="AIT27" s="11"/>
      <c r="AIU27" s="11"/>
      <c r="AIV27" s="11"/>
      <c r="AIW27" s="11"/>
      <c r="AIX27" s="11"/>
      <c r="AIY27" s="11"/>
      <c r="AIZ27" s="11"/>
      <c r="AJA27" s="11"/>
      <c r="AJB27" s="11"/>
      <c r="AJC27" s="11"/>
      <c r="AJD27" s="11"/>
      <c r="AJE27" s="11"/>
      <c r="AJF27" s="11"/>
      <c r="AJG27" s="11"/>
      <c r="AJH27" s="11"/>
      <c r="AJI27" s="11"/>
      <c r="AJJ27" s="12">
        <v>22087</v>
      </c>
      <c r="AJK27" s="12">
        <v>11309</v>
      </c>
      <c r="AJL27" s="11"/>
      <c r="AJM27" s="11"/>
      <c r="AJN27" s="11"/>
      <c r="AJO27" s="11"/>
      <c r="AJP27" s="11"/>
      <c r="AJQ27" s="11"/>
      <c r="AJR27" s="11"/>
      <c r="AJS27" s="11"/>
      <c r="AJT27" s="11"/>
      <c r="AJU27" s="11"/>
      <c r="AJV27" s="11"/>
      <c r="AJW27" s="11"/>
      <c r="AJX27" s="11"/>
      <c r="AJY27" s="11"/>
      <c r="AJZ27" s="11"/>
      <c r="AKA27" s="11"/>
      <c r="AKB27" s="11"/>
      <c r="AKC27" s="11"/>
      <c r="AKD27" s="11"/>
      <c r="AKE27" s="11"/>
      <c r="AKF27" s="11"/>
      <c r="AKG27" s="11"/>
      <c r="AKH27" s="11"/>
      <c r="AKI27" s="11"/>
      <c r="AKJ27" s="11"/>
      <c r="AKK27" s="11"/>
      <c r="AKL27" s="11"/>
      <c r="AKM27" s="11"/>
      <c r="AKN27" s="11"/>
      <c r="AKO27" s="11"/>
      <c r="AKP27" s="11"/>
      <c r="AKQ27" s="11"/>
      <c r="AKR27" s="11"/>
      <c r="AKS27" s="11"/>
      <c r="AKT27" s="11"/>
      <c r="AKU27" s="11"/>
      <c r="AKV27" s="11"/>
      <c r="AKW27" s="11"/>
      <c r="AKX27" s="11"/>
      <c r="AKY27" s="11"/>
      <c r="AKZ27" s="11"/>
      <c r="ALA27" s="11"/>
      <c r="ALB27" s="11"/>
      <c r="ALC27" s="11"/>
      <c r="ALD27" s="11"/>
      <c r="ALE27" s="11"/>
      <c r="ALF27" s="11"/>
      <c r="ALG27" s="11"/>
      <c r="ALH27" s="11"/>
      <c r="ALI27" s="11"/>
      <c r="ALJ27" s="11"/>
      <c r="ALK27" s="11"/>
      <c r="ALL27" s="11"/>
      <c r="ALM27" s="11"/>
      <c r="ALN27" s="11"/>
      <c r="ALO27" s="11"/>
      <c r="ALP27" s="11"/>
      <c r="ALQ27" s="11"/>
      <c r="ALR27" s="11"/>
      <c r="ALS27" s="11"/>
      <c r="ALT27" s="11"/>
      <c r="ALU27" s="11"/>
      <c r="ALV27" s="11"/>
      <c r="ALW27" s="11"/>
      <c r="ALX27" s="11"/>
      <c r="ALY27" s="11"/>
      <c r="ALZ27" s="11"/>
      <c r="AMA27" s="11"/>
      <c r="AMB27" s="11"/>
      <c r="AMC27" s="11"/>
      <c r="AMD27" s="11"/>
      <c r="AME27" s="11"/>
      <c r="AMF27" s="11"/>
      <c r="AMG27" s="11"/>
      <c r="AMH27" s="11"/>
      <c r="AMI27" s="11"/>
      <c r="AMJ27" s="11"/>
      <c r="AMK27" s="11"/>
      <c r="AML27" s="11"/>
      <c r="AMM27" s="11"/>
      <c r="AMN27" s="11"/>
      <c r="AMO27" s="11"/>
      <c r="AMP27" s="11"/>
      <c r="AMQ27" s="11"/>
      <c r="AMR27" s="11"/>
      <c r="AMS27" s="11"/>
      <c r="AMT27" s="11"/>
      <c r="AMU27" s="11"/>
      <c r="AMV27" s="11"/>
      <c r="AMW27" s="11"/>
      <c r="AMX27" s="11"/>
      <c r="AMY27" s="11"/>
      <c r="AMZ27" s="11"/>
      <c r="ANA27" s="11"/>
      <c r="ANB27" s="11"/>
      <c r="ANC27" s="11"/>
      <c r="AND27" s="11"/>
      <c r="ANE27" s="11"/>
      <c r="ANF27" s="11"/>
      <c r="ANG27" s="11"/>
      <c r="ANH27" s="11"/>
      <c r="ANI27" s="11"/>
      <c r="ANJ27" s="11"/>
      <c r="ANK27" s="11"/>
      <c r="ANL27" s="11"/>
      <c r="ANM27" s="11"/>
      <c r="ANN27" s="11"/>
      <c r="ANO27" s="11"/>
      <c r="ANP27" s="11"/>
      <c r="ANQ27" s="11"/>
      <c r="ANR27" s="11"/>
      <c r="ANS27" s="11"/>
      <c r="ANT27" s="11"/>
      <c r="ANU27" s="11"/>
      <c r="ANV27" s="11"/>
      <c r="ANW27" s="11"/>
      <c r="ANX27" s="11"/>
      <c r="ANY27" s="11"/>
      <c r="ANZ27" s="11"/>
      <c r="AOA27" s="11"/>
      <c r="AOB27" s="11"/>
      <c r="AOC27" s="11"/>
      <c r="AOD27" s="11"/>
      <c r="AOE27" s="11"/>
      <c r="AOF27" s="11"/>
      <c r="AOG27" s="11"/>
      <c r="AOH27" s="11"/>
      <c r="AOI27" s="11"/>
      <c r="AOJ27" s="11"/>
      <c r="AOK27" s="11"/>
      <c r="AOL27" s="11"/>
      <c r="AOM27" s="11"/>
      <c r="AON27" s="11"/>
      <c r="AOO27" s="11"/>
      <c r="AOP27" s="11"/>
      <c r="AOQ27" s="11"/>
      <c r="AOR27" s="11"/>
      <c r="AOS27" s="11"/>
      <c r="AOT27" s="11"/>
      <c r="AOU27" s="11"/>
      <c r="AOV27" s="11"/>
      <c r="AOW27" s="11"/>
      <c r="AOX27" s="11"/>
      <c r="AOY27" s="11"/>
      <c r="AOZ27" s="11"/>
      <c r="APA27" s="11"/>
      <c r="APB27" s="11"/>
      <c r="APC27" s="11"/>
      <c r="APD27" s="11"/>
      <c r="APE27" s="11"/>
      <c r="APF27" s="11"/>
      <c r="APG27" s="11"/>
      <c r="APH27" s="11"/>
      <c r="API27" s="11"/>
      <c r="APJ27" s="11"/>
      <c r="APK27" s="11"/>
      <c r="APL27" s="11"/>
      <c r="APM27" s="11"/>
      <c r="APN27" s="11"/>
      <c r="APO27" s="11"/>
      <c r="APP27" s="11"/>
      <c r="APQ27" s="11"/>
      <c r="APR27" s="11"/>
      <c r="APS27" s="11"/>
      <c r="APT27" s="11"/>
      <c r="APU27" s="11"/>
      <c r="APV27" s="11"/>
      <c r="APW27" s="11"/>
      <c r="APX27" s="11"/>
      <c r="APY27" s="11"/>
      <c r="APZ27" s="11"/>
      <c r="AQA27" s="12">
        <v>27276</v>
      </c>
      <c r="AQB27" s="11"/>
      <c r="AQC27" s="11"/>
      <c r="AQD27" s="11"/>
      <c r="AQE27" s="11"/>
      <c r="AQF27" s="11"/>
      <c r="AQG27" s="11"/>
      <c r="AQH27" s="11"/>
      <c r="AQI27" s="11"/>
      <c r="AQJ27" s="11"/>
      <c r="AQK27" s="11"/>
      <c r="AQL27" s="11"/>
      <c r="AQM27" s="11"/>
      <c r="AQN27" s="11"/>
      <c r="AQO27" s="11"/>
      <c r="AQP27" s="11"/>
      <c r="AQQ27" s="11"/>
      <c r="AQR27" s="11"/>
      <c r="AQS27" s="11"/>
      <c r="AQT27" s="11"/>
      <c r="AQU27" s="11"/>
      <c r="AQV27" s="11"/>
      <c r="AQW27" s="11"/>
      <c r="AQX27" s="11"/>
      <c r="AQY27" s="11"/>
      <c r="AQZ27" s="11"/>
      <c r="ARA27" s="11"/>
      <c r="ARB27" s="11"/>
      <c r="ARC27" s="11"/>
      <c r="ARD27" s="11"/>
      <c r="ARE27" s="11"/>
      <c r="ARF27" s="11"/>
      <c r="ARG27" s="11"/>
      <c r="ARH27" s="11"/>
      <c r="ARI27" s="11"/>
      <c r="ARJ27" s="11"/>
      <c r="ARK27" s="11"/>
      <c r="ARL27" s="11"/>
      <c r="ARM27" s="11"/>
      <c r="ARN27" s="11"/>
      <c r="ARO27" s="11"/>
      <c r="ARP27" s="11"/>
      <c r="ARQ27" s="11"/>
      <c r="ARR27" s="11"/>
      <c r="ARS27" s="11"/>
      <c r="ART27" s="11"/>
      <c r="ARU27" s="11"/>
      <c r="ARV27" s="11"/>
      <c r="ARW27" s="11"/>
      <c r="ARX27" s="11"/>
      <c r="ARY27" s="11"/>
      <c r="ARZ27" s="11"/>
      <c r="ASA27" s="11"/>
      <c r="ASB27" s="11"/>
      <c r="ASC27" s="11"/>
      <c r="ASD27" s="11"/>
      <c r="ASE27" s="11"/>
      <c r="ASF27" s="11"/>
      <c r="ASG27" s="11"/>
      <c r="ASH27" s="11"/>
      <c r="ASI27" s="11"/>
      <c r="ASJ27" s="11"/>
      <c r="ASK27" s="11"/>
      <c r="ASL27" s="11"/>
      <c r="ASM27" s="11"/>
      <c r="ASN27" s="11"/>
      <c r="ASO27" s="11"/>
      <c r="ASP27" s="11"/>
      <c r="ASQ27" s="11"/>
      <c r="ASR27" s="11"/>
      <c r="ASS27" s="11"/>
      <c r="AST27" s="11"/>
      <c r="ASU27" s="11"/>
      <c r="ASV27" s="11"/>
      <c r="ASW27" s="11"/>
      <c r="ASX27" s="11"/>
      <c r="ASY27" s="11"/>
      <c r="ASZ27" s="11"/>
      <c r="ATA27" s="11"/>
      <c r="ATB27" s="11"/>
      <c r="ATC27" s="11"/>
      <c r="ATD27" s="11"/>
      <c r="ATE27" s="11"/>
      <c r="ATF27" s="11"/>
      <c r="ATG27" s="11"/>
      <c r="ATH27" s="11"/>
      <c r="ATI27" s="11"/>
      <c r="ATJ27" s="11"/>
      <c r="ATK27" s="11"/>
      <c r="ATL27" s="11"/>
      <c r="ATM27" s="11"/>
      <c r="ATN27" s="11"/>
      <c r="ATO27" s="11"/>
      <c r="ATP27" s="11"/>
      <c r="ATQ27" s="11"/>
      <c r="ATR27" s="11"/>
      <c r="ATS27" s="12">
        <v>28577</v>
      </c>
      <c r="ATT27" s="11"/>
      <c r="ATU27" s="11"/>
      <c r="ATV27" s="11"/>
      <c r="ATW27" s="11"/>
      <c r="ATX27" s="11"/>
      <c r="ATY27" s="11"/>
      <c r="ATZ27" s="11"/>
      <c r="AUA27" s="11"/>
      <c r="AUB27" s="11"/>
      <c r="AUC27" s="11"/>
      <c r="AUD27" s="11"/>
      <c r="AUE27" s="11"/>
      <c r="AUF27" s="11"/>
      <c r="AUG27" s="11"/>
      <c r="AUH27" s="11"/>
      <c r="AUI27" s="11"/>
      <c r="AUJ27" s="11"/>
      <c r="AUK27" s="11"/>
      <c r="AUL27" s="11"/>
      <c r="AUM27" s="11"/>
      <c r="AUN27" s="11"/>
      <c r="AUO27" s="11"/>
      <c r="AUP27" s="11"/>
      <c r="AUQ27" s="11"/>
      <c r="AUR27" s="11"/>
      <c r="AUS27" s="11"/>
      <c r="AUT27" s="11"/>
      <c r="AUU27" s="11"/>
      <c r="AUV27" s="11"/>
      <c r="AUW27" s="11"/>
      <c r="AUX27" s="11"/>
      <c r="AUY27" s="11"/>
      <c r="AUZ27" s="11"/>
      <c r="AVA27" s="11"/>
      <c r="AVB27" s="11"/>
      <c r="AVC27" s="11"/>
      <c r="AVD27" s="11"/>
      <c r="AVE27" s="11"/>
      <c r="AVF27" s="11"/>
      <c r="AVG27" s="11"/>
      <c r="AVH27" s="11"/>
      <c r="AVI27" s="11"/>
      <c r="AVJ27" s="11"/>
      <c r="AVK27" s="11"/>
      <c r="AVL27" s="11"/>
      <c r="AVM27" s="11"/>
      <c r="AVN27" s="11"/>
      <c r="AVO27" s="11"/>
      <c r="AVP27" s="11"/>
      <c r="AVQ27" s="11"/>
      <c r="AVR27" s="11"/>
      <c r="AVS27" s="11"/>
      <c r="AVT27" s="11"/>
      <c r="AVU27" s="11"/>
      <c r="AVV27" s="11"/>
      <c r="AVW27" s="11"/>
      <c r="AVX27" s="11"/>
      <c r="AVY27" s="11"/>
      <c r="AVZ27" s="11"/>
      <c r="AWA27" s="11"/>
      <c r="AWB27" s="11"/>
      <c r="AWC27" s="11"/>
      <c r="AWD27" s="11"/>
      <c r="AWE27" s="11"/>
      <c r="AWF27" s="11"/>
      <c r="AWG27" s="11"/>
      <c r="AWH27" s="11"/>
      <c r="AWI27" s="11"/>
      <c r="AWJ27" s="11"/>
      <c r="AWK27" s="11"/>
      <c r="AWL27" s="11"/>
      <c r="AWM27" s="11"/>
      <c r="AWN27" s="11"/>
      <c r="AWO27" s="11"/>
      <c r="AWP27" s="11"/>
      <c r="AWQ27" s="11"/>
      <c r="AWR27" s="11"/>
      <c r="AWS27" s="11"/>
      <c r="AWT27" s="11"/>
      <c r="AWU27" s="11"/>
      <c r="AWV27" s="11"/>
      <c r="AWW27" s="11"/>
      <c r="AWX27" s="11"/>
      <c r="AWY27" s="11"/>
      <c r="AWZ27" s="11"/>
      <c r="AXA27" s="11"/>
      <c r="AXB27" s="11"/>
      <c r="AXC27" s="11"/>
      <c r="AXD27" s="11"/>
      <c r="AXE27" s="11"/>
      <c r="AXF27" s="11"/>
      <c r="AXG27" s="11"/>
      <c r="AXH27" s="11"/>
      <c r="AXI27" s="11"/>
      <c r="AXJ27" s="11"/>
      <c r="AXK27" s="11"/>
      <c r="AXL27" s="11"/>
      <c r="AXM27" s="11"/>
      <c r="AXN27" s="11"/>
      <c r="AXO27" s="11"/>
      <c r="AXP27" s="11"/>
      <c r="AXQ27" s="11"/>
      <c r="AXR27" s="11"/>
      <c r="AXS27" s="11"/>
      <c r="AXT27" s="11"/>
      <c r="AXU27" s="11"/>
      <c r="AXV27" s="11"/>
      <c r="AXW27" s="11"/>
      <c r="AXX27" s="11"/>
      <c r="AXY27" s="12">
        <v>27334</v>
      </c>
      <c r="AXZ27" s="11"/>
      <c r="AYA27" s="11"/>
      <c r="AYB27" s="11"/>
      <c r="AYC27" s="11"/>
      <c r="AYD27" s="11"/>
      <c r="AYE27" s="11"/>
      <c r="AYF27" s="11"/>
      <c r="AYG27" s="11"/>
      <c r="AYH27" s="11"/>
      <c r="AYI27" s="11"/>
      <c r="AYJ27" s="11"/>
      <c r="AYK27" s="11"/>
      <c r="AYL27" s="11"/>
      <c r="AYM27" s="11"/>
      <c r="AYN27" s="11"/>
      <c r="AYO27" s="11"/>
      <c r="AYP27" s="11"/>
      <c r="AYQ27" s="11"/>
      <c r="AYR27" s="11"/>
      <c r="AYS27" s="11"/>
      <c r="AYT27" s="11"/>
      <c r="AYU27" s="11"/>
      <c r="AYV27" s="11"/>
      <c r="AYW27" s="11"/>
      <c r="AYX27" s="11"/>
      <c r="AYY27" s="11"/>
      <c r="AYZ27" s="11"/>
      <c r="AZA27" s="11"/>
      <c r="AZB27" s="11"/>
      <c r="AZC27" s="11"/>
      <c r="AZD27" s="11"/>
      <c r="AZE27" s="11"/>
      <c r="AZF27" s="11"/>
      <c r="AZG27" s="11"/>
      <c r="AZH27" s="11"/>
      <c r="AZI27" s="11"/>
      <c r="AZJ27" s="11"/>
      <c r="AZK27" s="11"/>
      <c r="AZL27" s="11"/>
      <c r="AZM27" s="11"/>
      <c r="AZN27" s="11"/>
      <c r="AZO27" s="11"/>
      <c r="AZP27" s="11"/>
      <c r="AZQ27" s="11"/>
      <c r="AZR27" s="11"/>
      <c r="AZS27" s="11"/>
      <c r="AZT27" s="11"/>
      <c r="AZU27" s="11"/>
      <c r="AZV27" s="11"/>
      <c r="AZW27" s="11"/>
      <c r="AZX27" s="11"/>
      <c r="AZY27" s="11"/>
      <c r="AZZ27" s="11"/>
      <c r="BAA27" s="11"/>
      <c r="BAB27" s="11"/>
      <c r="BAC27" s="11"/>
      <c r="BAD27" s="11"/>
      <c r="BAE27" s="11"/>
      <c r="BAF27" s="11"/>
      <c r="BAG27" s="11"/>
      <c r="BAH27" s="11"/>
      <c r="BAI27" s="11"/>
      <c r="BAJ27" s="11"/>
      <c r="BAK27" s="11"/>
      <c r="BAL27" s="11"/>
      <c r="BAM27" s="11"/>
      <c r="BAN27" s="11"/>
      <c r="BAO27" s="11"/>
      <c r="BAP27" s="11"/>
      <c r="BAQ27" s="11"/>
      <c r="BAR27" s="11"/>
      <c r="BAS27" s="11"/>
      <c r="BAT27" s="11"/>
      <c r="BAU27" s="11"/>
      <c r="BAV27" s="11"/>
      <c r="BAW27" s="11"/>
      <c r="BAX27" s="11"/>
      <c r="BAY27" s="11"/>
      <c r="BAZ27" s="11"/>
      <c r="BBA27" s="11"/>
      <c r="BBB27" s="11"/>
      <c r="BBC27" s="11"/>
      <c r="BBD27" s="11"/>
      <c r="BBE27" s="11"/>
      <c r="BBF27" s="11"/>
      <c r="BBG27" s="11"/>
      <c r="BBH27" s="11"/>
      <c r="BBI27" s="11"/>
      <c r="BBJ27" s="11"/>
      <c r="BBK27" s="11"/>
      <c r="BBL27" s="11"/>
      <c r="BBM27" s="11"/>
      <c r="BBN27" s="11"/>
      <c r="BBO27" s="11"/>
      <c r="BBP27" s="11"/>
      <c r="BBQ27" s="11"/>
      <c r="BBR27" s="11"/>
      <c r="BBS27" s="11"/>
      <c r="BBT27" s="11"/>
      <c r="BBU27" s="11"/>
      <c r="BBV27" s="11"/>
      <c r="BBW27" s="11"/>
      <c r="BBX27" s="11"/>
      <c r="BBY27" s="11"/>
      <c r="BBZ27" s="11"/>
      <c r="BCA27" s="11"/>
      <c r="BCB27" s="11"/>
      <c r="BCC27" s="11"/>
      <c r="BCD27" s="11"/>
      <c r="BCE27" s="11"/>
      <c r="BCF27" s="11"/>
      <c r="BCG27" s="11"/>
      <c r="BCH27" s="11"/>
      <c r="BCI27" s="11"/>
      <c r="BCJ27" s="11"/>
      <c r="BCK27" s="12">
        <v>29408</v>
      </c>
      <c r="BCL27" s="11"/>
      <c r="BCM27" s="11"/>
      <c r="BCN27" s="11"/>
      <c r="BCO27" s="11"/>
      <c r="BCP27" s="11"/>
      <c r="BCQ27" s="11"/>
      <c r="BCR27" s="11"/>
      <c r="BCS27" s="11"/>
      <c r="BCT27" s="11"/>
      <c r="BCU27" s="11"/>
      <c r="BCV27" s="11"/>
      <c r="BCW27" s="11"/>
      <c r="BCX27" s="11"/>
      <c r="BCY27" s="11"/>
      <c r="BCZ27" s="11"/>
      <c r="BDA27" s="11"/>
      <c r="BDB27" s="11"/>
      <c r="BDC27" s="11"/>
      <c r="BDD27" s="11"/>
      <c r="BDE27" s="11"/>
      <c r="BDF27" s="11"/>
      <c r="BDG27" s="11"/>
      <c r="BDH27" s="11"/>
      <c r="BDI27" s="11"/>
      <c r="BDJ27" s="11"/>
      <c r="BDK27" s="11"/>
      <c r="BDL27" s="11"/>
      <c r="BDM27" s="11"/>
      <c r="BDN27" s="11"/>
      <c r="BDO27" s="11"/>
      <c r="BDP27" s="11"/>
      <c r="BDQ27" s="11"/>
      <c r="BDR27" s="11"/>
      <c r="BDS27" s="11"/>
      <c r="BDT27" s="11"/>
      <c r="BDU27" s="11"/>
      <c r="BDV27" s="11"/>
      <c r="BDW27" s="11"/>
      <c r="BDX27" s="11"/>
      <c r="BDY27" s="11"/>
      <c r="BDZ27" s="11"/>
      <c r="BEA27" s="11"/>
      <c r="BEB27" s="11"/>
      <c r="BEC27" s="11"/>
      <c r="BED27" s="11"/>
      <c r="BEE27" s="11"/>
      <c r="BEF27" s="11"/>
      <c r="BEG27" s="11"/>
      <c r="BEH27" s="11"/>
      <c r="BEI27" s="11"/>
      <c r="BEJ27" s="11"/>
      <c r="BEK27" s="11"/>
      <c r="BEL27" s="11"/>
      <c r="BEM27" s="11"/>
      <c r="BEN27" s="11"/>
      <c r="BEO27" s="11"/>
      <c r="BEP27" s="11"/>
      <c r="BEQ27" s="11"/>
      <c r="BER27" s="11"/>
      <c r="BES27" s="11"/>
      <c r="BET27" s="11"/>
      <c r="BEU27" s="11"/>
      <c r="BEV27" s="11"/>
      <c r="BEW27" s="11"/>
      <c r="BEX27" s="11"/>
      <c r="BEY27" s="11"/>
      <c r="BEZ27" s="11"/>
      <c r="BFA27" s="11"/>
      <c r="BFB27" s="11"/>
      <c r="BFC27" s="11"/>
      <c r="BFD27" s="11"/>
      <c r="BFE27" s="11"/>
      <c r="BFF27" s="11"/>
      <c r="BFG27" s="11"/>
      <c r="BFH27" s="11"/>
      <c r="BFI27" s="11"/>
      <c r="BFJ27" s="11"/>
      <c r="BFK27" s="11"/>
      <c r="BFL27" s="11"/>
      <c r="BFM27" s="11"/>
      <c r="BFN27" s="11"/>
      <c r="BFO27" s="11"/>
      <c r="BFP27" s="11"/>
      <c r="BFQ27" s="11"/>
      <c r="BFR27" s="11"/>
      <c r="BFS27" s="11"/>
      <c r="BFT27" s="11"/>
      <c r="BFU27" s="11"/>
      <c r="BFV27" s="11"/>
      <c r="BFW27" s="11"/>
      <c r="BFX27" s="11"/>
      <c r="BFY27" s="11"/>
      <c r="BFZ27" s="11"/>
      <c r="BGA27" s="11"/>
      <c r="BGB27" s="11"/>
      <c r="BGC27" s="11"/>
      <c r="BGD27" s="11"/>
      <c r="BGE27" s="11"/>
      <c r="BGF27" s="11"/>
      <c r="BGG27" s="11"/>
      <c r="BGH27" s="11"/>
      <c r="BGI27" s="11"/>
      <c r="BGJ27" s="11"/>
      <c r="BGK27" s="11"/>
      <c r="BGL27" s="11"/>
      <c r="BGM27" s="11"/>
      <c r="BGN27" s="11"/>
      <c r="BGO27" s="11"/>
      <c r="BGP27" s="11"/>
      <c r="BGQ27" s="11"/>
      <c r="BGR27" s="11"/>
      <c r="BGS27" s="12">
        <v>22069</v>
      </c>
      <c r="BGT27" s="12">
        <v>15325</v>
      </c>
      <c r="BGU27" s="11"/>
      <c r="BGV27" s="11"/>
      <c r="BGW27" s="11"/>
      <c r="BGX27" s="11"/>
      <c r="BGY27" s="11"/>
      <c r="BGZ27" s="11"/>
      <c r="BHA27" s="11"/>
      <c r="BHB27" s="11"/>
      <c r="BHC27" s="11"/>
      <c r="BHD27" s="11"/>
      <c r="BHE27" s="11"/>
      <c r="BHF27" s="11"/>
      <c r="BHG27" s="11"/>
      <c r="BHH27" s="11"/>
      <c r="BHI27" s="11"/>
      <c r="BHJ27" s="11"/>
      <c r="BHK27" s="11"/>
      <c r="BHL27" s="11"/>
      <c r="BHM27" s="11"/>
      <c r="BHN27" s="11"/>
      <c r="BHO27" s="11"/>
      <c r="BHP27" s="11"/>
      <c r="BHQ27" s="11"/>
      <c r="BHR27" s="11"/>
      <c r="BHS27" s="11"/>
      <c r="BHT27" s="11"/>
      <c r="BHU27" s="11"/>
      <c r="BHV27" s="11"/>
      <c r="BHW27" s="11"/>
      <c r="BHX27" s="11"/>
      <c r="BHY27" s="11"/>
      <c r="BHZ27" s="11"/>
      <c r="BIA27" s="11"/>
      <c r="BIB27" s="11"/>
      <c r="BIC27" s="11"/>
      <c r="BID27" s="11"/>
      <c r="BIE27" s="11"/>
      <c r="BIF27" s="11"/>
      <c r="BIG27" s="11"/>
      <c r="BIH27" s="11"/>
      <c r="BII27" s="11"/>
      <c r="BIJ27" s="11"/>
      <c r="BIK27" s="11"/>
      <c r="BIL27" s="11"/>
      <c r="BIM27" s="11"/>
      <c r="BIN27" s="11"/>
      <c r="BIO27" s="11"/>
      <c r="BIP27" s="11"/>
      <c r="BIQ27" s="11"/>
      <c r="BIR27" s="11"/>
      <c r="BIS27" s="11"/>
      <c r="BIT27" s="11"/>
      <c r="BIU27" s="11"/>
      <c r="BIV27" s="11"/>
      <c r="BIW27" s="11"/>
      <c r="BIX27" s="11"/>
      <c r="BIY27" s="11"/>
      <c r="BIZ27" s="11"/>
      <c r="BJA27" s="11"/>
      <c r="BJB27" s="11"/>
      <c r="BJC27" s="11"/>
      <c r="BJD27" s="11"/>
      <c r="BJE27" s="11"/>
      <c r="BJF27" s="11"/>
      <c r="BJG27" s="11"/>
      <c r="BJH27" s="11"/>
      <c r="BJI27" s="11"/>
      <c r="BJJ27" s="11"/>
      <c r="BJK27" s="11"/>
      <c r="BJL27" s="11"/>
      <c r="BJM27" s="11"/>
      <c r="BJN27" s="11"/>
      <c r="BJO27" s="11"/>
      <c r="BJP27" s="11"/>
      <c r="BJQ27" s="11"/>
      <c r="BJR27" s="11"/>
      <c r="BJS27" s="11"/>
      <c r="BJT27" s="11"/>
      <c r="BJU27" s="11"/>
      <c r="BJV27" s="11"/>
      <c r="BJW27" s="11"/>
      <c r="BJX27" s="11"/>
      <c r="BJY27" s="11"/>
      <c r="BJZ27" s="11"/>
      <c r="BKA27" s="11"/>
      <c r="BKB27" s="11"/>
    </row>
    <row r="28" spans="1:1640" x14ac:dyDescent="0.2">
      <c r="A28" s="5" t="s">
        <v>2528</v>
      </c>
      <c r="B28" s="9" t="s">
        <v>2518</v>
      </c>
      <c r="C28" s="9" t="s">
        <v>2519</v>
      </c>
      <c r="D28" s="10">
        <v>106263</v>
      </c>
      <c r="E28" s="10">
        <v>72547</v>
      </c>
      <c r="F28" s="9">
        <v>23</v>
      </c>
      <c r="G28" s="9">
        <v>0</v>
      </c>
      <c r="H28" s="9">
        <v>173</v>
      </c>
      <c r="I28" s="9">
        <v>114</v>
      </c>
      <c r="J28" s="9">
        <v>624</v>
      </c>
      <c r="K28" s="9">
        <v>0</v>
      </c>
      <c r="L28" s="10">
        <v>29890</v>
      </c>
      <c r="M28" s="9">
        <v>0</v>
      </c>
      <c r="N28" s="9">
        <v>0</v>
      </c>
      <c r="O28" s="10">
        <v>41034</v>
      </c>
      <c r="P28" s="9">
        <v>210</v>
      </c>
      <c r="Q28" s="9">
        <v>0</v>
      </c>
      <c r="R28" s="9">
        <v>0</v>
      </c>
      <c r="S28" s="10">
        <v>29111</v>
      </c>
      <c r="T28" s="10">
        <v>38185</v>
      </c>
      <c r="U28" s="10">
        <v>3691</v>
      </c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10">
        <v>23311</v>
      </c>
      <c r="BL28" s="10">
        <v>46194</v>
      </c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22"/>
      <c r="CE28" s="22"/>
      <c r="CF28" s="10">
        <v>38309</v>
      </c>
      <c r="CG28" s="10">
        <v>27640</v>
      </c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10">
        <v>21604</v>
      </c>
      <c r="IO28" s="10">
        <v>30136</v>
      </c>
      <c r="IP28" s="10">
        <v>8963</v>
      </c>
      <c r="IQ28" s="10">
        <v>5336</v>
      </c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10">
        <v>36892</v>
      </c>
      <c r="KG28" s="10">
        <v>14590</v>
      </c>
      <c r="KH28" s="10">
        <v>27485</v>
      </c>
      <c r="KI28" s="10">
        <v>24297</v>
      </c>
      <c r="KJ28" s="10">
        <v>23487</v>
      </c>
      <c r="KK28" s="10">
        <v>30197</v>
      </c>
      <c r="KL28" s="10">
        <v>17626</v>
      </c>
      <c r="KM28" s="10">
        <v>46343</v>
      </c>
      <c r="KN28" s="10">
        <v>20233</v>
      </c>
      <c r="KO28" s="10">
        <v>44929</v>
      </c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10">
        <v>30346</v>
      </c>
      <c r="LC28" s="10">
        <v>15217</v>
      </c>
      <c r="LD28" s="10">
        <v>38574</v>
      </c>
      <c r="LE28" s="10">
        <v>38984</v>
      </c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10">
        <v>29063</v>
      </c>
      <c r="MJ28" s="10">
        <v>8519</v>
      </c>
      <c r="MK28" s="10">
        <v>11114</v>
      </c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10">
        <v>47245</v>
      </c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10">
        <v>24935</v>
      </c>
      <c r="UK28" s="10">
        <v>39556</v>
      </c>
      <c r="UL28" s="10">
        <v>26166</v>
      </c>
      <c r="UM28" s="10">
        <v>39174</v>
      </c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  <c r="ZW28" s="9"/>
      <c r="ZX28" s="9"/>
      <c r="ZY28" s="9"/>
      <c r="ZZ28" s="9"/>
      <c r="AAA28" s="9"/>
      <c r="AAB28" s="9"/>
      <c r="AAC28" s="9"/>
      <c r="AAD28" s="9"/>
      <c r="AAE28" s="9"/>
      <c r="AAF28" s="9"/>
      <c r="AAG28" s="9"/>
      <c r="AAH28" s="9"/>
      <c r="AAI28" s="9"/>
      <c r="AAJ28" s="9"/>
      <c r="AAK28" s="9"/>
      <c r="AAL28" s="9"/>
      <c r="AAM28" s="9"/>
      <c r="AAN28" s="9"/>
      <c r="AAO28" s="9"/>
      <c r="AAP28" s="9"/>
      <c r="AAQ28" s="9"/>
      <c r="AAR28" s="9"/>
      <c r="AAS28" s="9"/>
      <c r="AAT28" s="9"/>
      <c r="AAU28" s="9"/>
      <c r="AAV28" s="9"/>
      <c r="AAW28" s="9"/>
      <c r="AAX28" s="9"/>
      <c r="AAY28" s="9"/>
      <c r="AAZ28" s="9"/>
      <c r="ABA28" s="9"/>
      <c r="ABB28" s="9"/>
      <c r="ABC28" s="9"/>
      <c r="ABD28" s="9"/>
      <c r="ABE28" s="9"/>
      <c r="ABF28" s="9"/>
      <c r="ABG28" s="9"/>
      <c r="ABH28" s="9"/>
      <c r="ABI28" s="9"/>
      <c r="ABJ28" s="9"/>
      <c r="ABK28" s="9"/>
      <c r="ABL28" s="9"/>
      <c r="ABM28" s="9"/>
      <c r="ABN28" s="9"/>
      <c r="ABO28" s="9"/>
      <c r="ABP28" s="9"/>
      <c r="ABQ28" s="9"/>
      <c r="ABR28" s="9"/>
      <c r="ABS28" s="9"/>
      <c r="ABT28" s="9"/>
      <c r="ABU28" s="9"/>
      <c r="ABV28" s="9"/>
      <c r="ABW28" s="9"/>
      <c r="ABX28" s="9"/>
      <c r="ABY28" s="9"/>
      <c r="ABZ28" s="9"/>
      <c r="ACA28" s="9"/>
      <c r="ACB28" s="9"/>
      <c r="ACC28" s="9"/>
      <c r="ACD28" s="9"/>
      <c r="ACE28" s="9"/>
      <c r="ACF28" s="9"/>
      <c r="ACG28" s="9"/>
      <c r="ACH28" s="9"/>
      <c r="ACI28" s="9"/>
      <c r="ACJ28" s="9"/>
      <c r="ACK28" s="9"/>
      <c r="ACL28" s="9"/>
      <c r="ACM28" s="9"/>
      <c r="ACN28" s="9"/>
      <c r="ACO28" s="9"/>
      <c r="ACP28" s="9"/>
      <c r="ACQ28" s="9"/>
      <c r="ACR28" s="9"/>
      <c r="ACS28" s="9"/>
      <c r="ACT28" s="9"/>
      <c r="ACU28" s="9"/>
      <c r="ACV28" s="9"/>
      <c r="ACW28" s="9"/>
      <c r="ACX28" s="9"/>
      <c r="ACY28" s="9"/>
      <c r="ACZ28" s="9"/>
      <c r="ADA28" s="9"/>
      <c r="ADB28" s="9"/>
      <c r="ADC28" s="9"/>
      <c r="ADD28" s="9"/>
      <c r="ADE28" s="9"/>
      <c r="ADF28" s="9"/>
      <c r="ADG28" s="9"/>
      <c r="ADH28" s="9"/>
      <c r="ADI28" s="9"/>
      <c r="ADJ28" s="9"/>
      <c r="ADK28" s="9"/>
      <c r="ADL28" s="9"/>
      <c r="ADM28" s="9"/>
      <c r="ADN28" s="9"/>
      <c r="ADO28" s="9"/>
      <c r="ADP28" s="9"/>
      <c r="ADQ28" s="9"/>
      <c r="ADR28" s="9"/>
      <c r="ADS28" s="9"/>
      <c r="ADT28" s="9"/>
      <c r="ADU28" s="9"/>
      <c r="ADV28" s="9"/>
      <c r="ADW28" s="9"/>
      <c r="ADX28" s="9"/>
      <c r="ADY28" s="9"/>
      <c r="ADZ28" s="9"/>
      <c r="AEA28" s="9"/>
      <c r="AEB28" s="9"/>
      <c r="AEC28" s="9"/>
      <c r="AED28" s="9"/>
      <c r="AEE28" s="9"/>
      <c r="AEF28" s="9"/>
      <c r="AEG28" s="9"/>
      <c r="AEH28" s="9"/>
      <c r="AEI28" s="9"/>
      <c r="AEJ28" s="9"/>
      <c r="AEK28" s="9"/>
      <c r="AEL28" s="9"/>
      <c r="AEM28" s="9"/>
      <c r="AEN28" s="9"/>
      <c r="AEO28" s="9"/>
      <c r="AEP28" s="9"/>
      <c r="AEQ28" s="9"/>
      <c r="AER28" s="9"/>
      <c r="AES28" s="9"/>
      <c r="AET28" s="9"/>
      <c r="AEU28" s="9"/>
      <c r="AEV28" s="9"/>
      <c r="AEW28" s="9"/>
      <c r="AEX28" s="9"/>
      <c r="AEY28" s="9"/>
      <c r="AEZ28" s="9"/>
      <c r="AFA28" s="10">
        <v>48246</v>
      </c>
      <c r="AFB28" s="9"/>
      <c r="AFC28" s="9"/>
      <c r="AFD28" s="9"/>
      <c r="AFE28" s="9"/>
      <c r="AFF28" s="9"/>
      <c r="AFG28" s="9"/>
      <c r="AFH28" s="9"/>
      <c r="AFI28" s="9"/>
      <c r="AFJ28" s="9"/>
      <c r="AFK28" s="9"/>
      <c r="AFL28" s="9"/>
      <c r="AFM28" s="9"/>
      <c r="AFN28" s="9"/>
      <c r="AFO28" s="9"/>
      <c r="AFP28" s="9"/>
      <c r="AFQ28" s="9"/>
      <c r="AFR28" s="9"/>
      <c r="AFS28" s="9"/>
      <c r="AFT28" s="9"/>
      <c r="AFU28" s="9"/>
      <c r="AFV28" s="9"/>
      <c r="AFW28" s="9"/>
      <c r="AFX28" s="9"/>
      <c r="AFY28" s="9"/>
      <c r="AFZ28" s="9"/>
      <c r="AGA28" s="9"/>
      <c r="AGB28" s="9"/>
      <c r="AGC28" s="9"/>
      <c r="AGD28" s="9"/>
      <c r="AGE28" s="9"/>
      <c r="AGF28" s="9"/>
      <c r="AGG28" s="9"/>
      <c r="AGH28" s="9"/>
      <c r="AGI28" s="9"/>
      <c r="AGJ28" s="9"/>
      <c r="AGK28" s="9"/>
      <c r="AGL28" s="9"/>
      <c r="AGM28" s="9"/>
      <c r="AGN28" s="9"/>
      <c r="AGO28" s="9"/>
      <c r="AGP28" s="9"/>
      <c r="AGQ28" s="9"/>
      <c r="AGR28" s="9"/>
      <c r="AGS28" s="9"/>
      <c r="AGT28" s="9"/>
      <c r="AGU28" s="9"/>
      <c r="AGV28" s="9"/>
      <c r="AGW28" s="9"/>
      <c r="AGX28" s="9"/>
      <c r="AGY28" s="9"/>
      <c r="AGZ28" s="9"/>
      <c r="AHA28" s="9"/>
      <c r="AHB28" s="9"/>
      <c r="AHC28" s="9"/>
      <c r="AHD28" s="9"/>
      <c r="AHE28" s="9"/>
      <c r="AHF28" s="9"/>
      <c r="AHG28" s="9"/>
      <c r="AHH28" s="9"/>
      <c r="AHI28" s="9"/>
      <c r="AHJ28" s="9"/>
      <c r="AHK28" s="9"/>
      <c r="AHL28" s="9"/>
      <c r="AHM28" s="9"/>
      <c r="AHN28" s="9"/>
      <c r="AHO28" s="9"/>
      <c r="AHP28" s="9"/>
      <c r="AHQ28" s="9"/>
      <c r="AHR28" s="9"/>
      <c r="AHS28" s="9"/>
      <c r="AHT28" s="9"/>
      <c r="AHU28" s="9"/>
      <c r="AHV28" s="9"/>
      <c r="AHW28" s="9"/>
      <c r="AHX28" s="9"/>
      <c r="AHY28" s="9"/>
      <c r="AHZ28" s="9"/>
      <c r="AIA28" s="9"/>
      <c r="AIB28" s="9"/>
      <c r="AIC28" s="9"/>
      <c r="AID28" s="9"/>
      <c r="AIE28" s="9"/>
      <c r="AIF28" s="9"/>
      <c r="AIG28" s="9"/>
      <c r="AIH28" s="9"/>
      <c r="AII28" s="9"/>
      <c r="AIJ28" s="9"/>
      <c r="AIK28" s="9"/>
      <c r="AIL28" s="9"/>
      <c r="AIM28" s="9"/>
      <c r="AIN28" s="9"/>
      <c r="AIO28" s="9"/>
      <c r="AIP28" s="9"/>
      <c r="AIQ28" s="9"/>
      <c r="AIR28" s="9"/>
      <c r="AIS28" s="9"/>
      <c r="AIT28" s="9"/>
      <c r="AIU28" s="9"/>
      <c r="AIV28" s="9"/>
      <c r="AIW28" s="9"/>
      <c r="AIX28" s="9"/>
      <c r="AIY28" s="9"/>
      <c r="AIZ28" s="9"/>
      <c r="AJA28" s="9"/>
      <c r="AJB28" s="9"/>
      <c r="AJC28" s="9"/>
      <c r="AJD28" s="9"/>
      <c r="AJE28" s="9"/>
      <c r="AJF28" s="9"/>
      <c r="AJG28" s="9"/>
      <c r="AJH28" s="9"/>
      <c r="AJI28" s="9"/>
      <c r="AJJ28" s="9"/>
      <c r="AJK28" s="9"/>
      <c r="AJL28" s="10">
        <v>40728</v>
      </c>
      <c r="AJM28" s="10">
        <v>41823</v>
      </c>
      <c r="AJN28" s="9"/>
      <c r="AJO28" s="9"/>
      <c r="AJP28" s="9"/>
      <c r="AJQ28" s="9"/>
      <c r="AJR28" s="9"/>
      <c r="AJS28" s="9"/>
      <c r="AJT28" s="9"/>
      <c r="AJU28" s="9"/>
      <c r="AJV28" s="9"/>
      <c r="AJW28" s="9"/>
      <c r="AJX28" s="9"/>
      <c r="AJY28" s="9"/>
      <c r="AJZ28" s="9"/>
      <c r="AKA28" s="9"/>
      <c r="AKB28" s="9"/>
      <c r="AKC28" s="9"/>
      <c r="AKD28" s="9"/>
      <c r="AKE28" s="9"/>
      <c r="AKF28" s="9"/>
      <c r="AKG28" s="9"/>
      <c r="AKH28" s="9"/>
      <c r="AKI28" s="9"/>
      <c r="AKJ28" s="9"/>
      <c r="AKK28" s="9"/>
      <c r="AKL28" s="9"/>
      <c r="AKM28" s="9"/>
      <c r="AKN28" s="9"/>
      <c r="AKO28" s="9"/>
      <c r="AKP28" s="9"/>
      <c r="AKQ28" s="9"/>
      <c r="AKR28" s="9"/>
      <c r="AKS28" s="9"/>
      <c r="AKT28" s="9"/>
      <c r="AKU28" s="9"/>
      <c r="AKV28" s="9"/>
      <c r="AKW28" s="9"/>
      <c r="AKX28" s="9"/>
      <c r="AKY28" s="9"/>
      <c r="AKZ28" s="9"/>
      <c r="ALA28" s="9"/>
      <c r="ALB28" s="9"/>
      <c r="ALC28" s="9"/>
      <c r="ALD28" s="9"/>
      <c r="ALE28" s="9"/>
      <c r="ALF28" s="9"/>
      <c r="ALG28" s="9"/>
      <c r="ALH28" s="9"/>
      <c r="ALI28" s="9"/>
      <c r="ALJ28" s="9"/>
      <c r="ALK28" s="9"/>
      <c r="ALL28" s="9"/>
      <c r="ALM28" s="9"/>
      <c r="ALN28" s="9"/>
      <c r="ALO28" s="9"/>
      <c r="ALP28" s="9"/>
      <c r="ALQ28" s="9"/>
      <c r="ALR28" s="9"/>
      <c r="ALS28" s="9"/>
      <c r="ALT28" s="9"/>
      <c r="ALU28" s="9"/>
      <c r="ALV28" s="9"/>
      <c r="ALW28" s="9"/>
      <c r="ALX28" s="9"/>
      <c r="ALY28" s="9"/>
      <c r="ALZ28" s="9"/>
      <c r="AMA28" s="9"/>
      <c r="AMB28" s="9"/>
      <c r="AMC28" s="9"/>
      <c r="AMD28" s="9"/>
      <c r="AME28" s="9"/>
      <c r="AMF28" s="9"/>
      <c r="AMG28" s="9"/>
      <c r="AMH28" s="9"/>
      <c r="AMI28" s="9"/>
      <c r="AMJ28" s="9"/>
      <c r="AMK28" s="9"/>
      <c r="AML28" s="9"/>
      <c r="AMM28" s="9"/>
      <c r="AMN28" s="9"/>
      <c r="AMO28" s="9"/>
      <c r="AMP28" s="9"/>
      <c r="AMQ28" s="9"/>
      <c r="AMR28" s="9"/>
      <c r="AMS28" s="9"/>
      <c r="AMT28" s="9"/>
      <c r="AMU28" s="9"/>
      <c r="AMV28" s="9"/>
      <c r="AMW28" s="9"/>
      <c r="AMX28" s="9"/>
      <c r="AMY28" s="9"/>
      <c r="AMZ28" s="9"/>
      <c r="ANA28" s="9"/>
      <c r="ANB28" s="9"/>
      <c r="ANC28" s="9"/>
      <c r="AND28" s="9"/>
      <c r="ANE28" s="9"/>
      <c r="ANF28" s="9"/>
      <c r="ANG28" s="9"/>
      <c r="ANH28" s="9"/>
      <c r="ANI28" s="9"/>
      <c r="ANJ28" s="9"/>
      <c r="ANK28" s="9"/>
      <c r="ANL28" s="9"/>
      <c r="ANM28" s="9"/>
      <c r="ANN28" s="9"/>
      <c r="ANO28" s="9"/>
      <c r="ANP28" s="9"/>
      <c r="ANQ28" s="9"/>
      <c r="ANR28" s="9"/>
      <c r="ANS28" s="9"/>
      <c r="ANT28" s="9"/>
      <c r="ANU28" s="9"/>
      <c r="ANV28" s="9"/>
      <c r="ANW28" s="9"/>
      <c r="ANX28" s="9"/>
      <c r="ANY28" s="9"/>
      <c r="ANZ28" s="9"/>
      <c r="AOA28" s="9"/>
      <c r="AOB28" s="9"/>
      <c r="AOC28" s="9"/>
      <c r="AOD28" s="9"/>
      <c r="AOE28" s="9"/>
      <c r="AOF28" s="9"/>
      <c r="AOG28" s="9"/>
      <c r="AOH28" s="9"/>
      <c r="AOI28" s="9"/>
      <c r="AOJ28" s="9"/>
      <c r="AOK28" s="9"/>
      <c r="AOL28" s="9"/>
      <c r="AOM28" s="9"/>
      <c r="AON28" s="9"/>
      <c r="AOO28" s="9"/>
      <c r="AOP28" s="9"/>
      <c r="AOQ28" s="9"/>
      <c r="AOR28" s="9"/>
      <c r="AOS28" s="9"/>
      <c r="AOT28" s="9"/>
      <c r="AOU28" s="9"/>
      <c r="AOV28" s="9"/>
      <c r="AOW28" s="9"/>
      <c r="AOX28" s="9"/>
      <c r="AOY28" s="9"/>
      <c r="AOZ28" s="9"/>
      <c r="APA28" s="9"/>
      <c r="APB28" s="9"/>
      <c r="APC28" s="9"/>
      <c r="APD28" s="9"/>
      <c r="APE28" s="9"/>
      <c r="APF28" s="9"/>
      <c r="APG28" s="9"/>
      <c r="APH28" s="9"/>
      <c r="API28" s="9"/>
      <c r="APJ28" s="9"/>
      <c r="APK28" s="9"/>
      <c r="APL28" s="9"/>
      <c r="APM28" s="9"/>
      <c r="APN28" s="9"/>
      <c r="APO28" s="9"/>
      <c r="APP28" s="9"/>
      <c r="APQ28" s="9"/>
      <c r="APR28" s="9"/>
      <c r="APS28" s="9"/>
      <c r="APT28" s="9"/>
      <c r="APU28" s="9"/>
      <c r="APV28" s="9"/>
      <c r="APW28" s="9"/>
      <c r="APX28" s="9"/>
      <c r="APY28" s="9"/>
      <c r="APZ28" s="9"/>
      <c r="AQA28" s="9"/>
      <c r="AQB28" s="10">
        <v>47259</v>
      </c>
      <c r="AQC28" s="9"/>
      <c r="AQD28" s="9"/>
      <c r="AQE28" s="9"/>
      <c r="AQF28" s="9"/>
      <c r="AQG28" s="9"/>
      <c r="AQH28" s="9"/>
      <c r="AQI28" s="9"/>
      <c r="AQJ28" s="9"/>
      <c r="AQK28" s="9"/>
      <c r="AQL28" s="9"/>
      <c r="AQM28" s="9"/>
      <c r="AQN28" s="9"/>
      <c r="AQO28" s="9"/>
      <c r="AQP28" s="9"/>
      <c r="AQQ28" s="9"/>
      <c r="AQR28" s="9"/>
      <c r="AQS28" s="9"/>
      <c r="AQT28" s="9"/>
      <c r="AQU28" s="9"/>
      <c r="AQV28" s="9"/>
      <c r="AQW28" s="9"/>
      <c r="AQX28" s="9"/>
      <c r="AQY28" s="9"/>
      <c r="AQZ28" s="9"/>
      <c r="ARA28" s="9"/>
      <c r="ARB28" s="9"/>
      <c r="ARC28" s="9"/>
      <c r="ARD28" s="9"/>
      <c r="ARE28" s="9"/>
      <c r="ARF28" s="9"/>
      <c r="ARG28" s="9"/>
      <c r="ARH28" s="9"/>
      <c r="ARI28" s="9"/>
      <c r="ARJ28" s="9"/>
      <c r="ARK28" s="9"/>
      <c r="ARL28" s="9"/>
      <c r="ARM28" s="9"/>
      <c r="ARN28" s="9"/>
      <c r="ARO28" s="9"/>
      <c r="ARP28" s="9"/>
      <c r="ARQ28" s="9"/>
      <c r="ARR28" s="9"/>
      <c r="ARS28" s="9"/>
      <c r="ART28" s="9"/>
      <c r="ARU28" s="9"/>
      <c r="ARV28" s="9"/>
      <c r="ARW28" s="9"/>
      <c r="ARX28" s="9"/>
      <c r="ARY28" s="9"/>
      <c r="ARZ28" s="9"/>
      <c r="ASA28" s="9"/>
      <c r="ASB28" s="9"/>
      <c r="ASC28" s="9"/>
      <c r="ASD28" s="9"/>
      <c r="ASE28" s="9"/>
      <c r="ASF28" s="9"/>
      <c r="ASG28" s="9"/>
      <c r="ASH28" s="9"/>
      <c r="ASI28" s="9"/>
      <c r="ASJ28" s="9"/>
      <c r="ASK28" s="9"/>
      <c r="ASL28" s="9"/>
      <c r="ASM28" s="9"/>
      <c r="ASN28" s="9"/>
      <c r="ASO28" s="9"/>
      <c r="ASP28" s="9"/>
      <c r="ASQ28" s="9"/>
      <c r="ASR28" s="9"/>
      <c r="ASS28" s="9"/>
      <c r="AST28" s="9"/>
      <c r="ASU28" s="9"/>
      <c r="ASV28" s="9"/>
      <c r="ASW28" s="9"/>
      <c r="ASX28" s="9"/>
      <c r="ASY28" s="9"/>
      <c r="ASZ28" s="9"/>
      <c r="ATA28" s="9"/>
      <c r="ATB28" s="9"/>
      <c r="ATC28" s="9"/>
      <c r="ATD28" s="9"/>
      <c r="ATE28" s="9"/>
      <c r="ATF28" s="9"/>
      <c r="ATG28" s="9"/>
      <c r="ATH28" s="9"/>
      <c r="ATI28" s="9"/>
      <c r="ATJ28" s="9"/>
      <c r="ATK28" s="9"/>
      <c r="ATL28" s="9"/>
      <c r="ATM28" s="9"/>
      <c r="ATN28" s="9"/>
      <c r="ATO28" s="9"/>
      <c r="ATP28" s="9"/>
      <c r="ATQ28" s="9"/>
      <c r="ATR28" s="9"/>
      <c r="ATS28" s="9"/>
      <c r="ATT28" s="10">
        <v>47311</v>
      </c>
      <c r="ATU28" s="9"/>
      <c r="ATV28" s="9"/>
      <c r="ATW28" s="9"/>
      <c r="ATX28" s="9"/>
      <c r="ATY28" s="9"/>
      <c r="ATZ28" s="9"/>
      <c r="AUA28" s="9"/>
      <c r="AUB28" s="9"/>
      <c r="AUC28" s="9"/>
      <c r="AUD28" s="9"/>
      <c r="AUE28" s="9"/>
      <c r="AUF28" s="9"/>
      <c r="AUG28" s="9"/>
      <c r="AUH28" s="9"/>
      <c r="AUI28" s="9"/>
      <c r="AUJ28" s="9"/>
      <c r="AUK28" s="9"/>
      <c r="AUL28" s="9"/>
      <c r="AUM28" s="9"/>
      <c r="AUN28" s="9"/>
      <c r="AUO28" s="9"/>
      <c r="AUP28" s="9"/>
      <c r="AUQ28" s="9"/>
      <c r="AUR28" s="9"/>
      <c r="AUS28" s="9"/>
      <c r="AUT28" s="9"/>
      <c r="AUU28" s="9"/>
      <c r="AUV28" s="9"/>
      <c r="AUW28" s="9"/>
      <c r="AUX28" s="9"/>
      <c r="AUY28" s="9"/>
      <c r="AUZ28" s="9"/>
      <c r="AVA28" s="9"/>
      <c r="AVB28" s="9"/>
      <c r="AVC28" s="9"/>
      <c r="AVD28" s="9"/>
      <c r="AVE28" s="9"/>
      <c r="AVF28" s="9"/>
      <c r="AVG28" s="9"/>
      <c r="AVH28" s="9"/>
      <c r="AVI28" s="9"/>
      <c r="AVJ28" s="9"/>
      <c r="AVK28" s="9"/>
      <c r="AVL28" s="9"/>
      <c r="AVM28" s="9"/>
      <c r="AVN28" s="9"/>
      <c r="AVO28" s="9"/>
      <c r="AVP28" s="9"/>
      <c r="AVQ28" s="9"/>
      <c r="AVR28" s="9"/>
      <c r="AVS28" s="9"/>
      <c r="AVT28" s="9"/>
      <c r="AVU28" s="9"/>
      <c r="AVV28" s="9"/>
      <c r="AVW28" s="9"/>
      <c r="AVX28" s="9"/>
      <c r="AVY28" s="9"/>
      <c r="AVZ28" s="9"/>
      <c r="AWA28" s="9"/>
      <c r="AWB28" s="9"/>
      <c r="AWC28" s="9"/>
      <c r="AWD28" s="9"/>
      <c r="AWE28" s="9"/>
      <c r="AWF28" s="9"/>
      <c r="AWG28" s="9"/>
      <c r="AWH28" s="9"/>
      <c r="AWI28" s="9"/>
      <c r="AWJ28" s="9"/>
      <c r="AWK28" s="9"/>
      <c r="AWL28" s="9"/>
      <c r="AWM28" s="9"/>
      <c r="AWN28" s="9"/>
      <c r="AWO28" s="9"/>
      <c r="AWP28" s="9"/>
      <c r="AWQ28" s="9"/>
      <c r="AWR28" s="9"/>
      <c r="AWS28" s="9"/>
      <c r="AWT28" s="9"/>
      <c r="AWU28" s="9"/>
      <c r="AWV28" s="9"/>
      <c r="AWW28" s="9"/>
      <c r="AWX28" s="9"/>
      <c r="AWY28" s="9"/>
      <c r="AWZ28" s="9"/>
      <c r="AXA28" s="9"/>
      <c r="AXB28" s="9"/>
      <c r="AXC28" s="9"/>
      <c r="AXD28" s="9"/>
      <c r="AXE28" s="9"/>
      <c r="AXF28" s="9"/>
      <c r="AXG28" s="9"/>
      <c r="AXH28" s="9"/>
      <c r="AXI28" s="9"/>
      <c r="AXJ28" s="9"/>
      <c r="AXK28" s="9"/>
      <c r="AXL28" s="9"/>
      <c r="AXM28" s="9"/>
      <c r="AXN28" s="9"/>
      <c r="AXO28" s="9"/>
      <c r="AXP28" s="9"/>
      <c r="AXQ28" s="9"/>
      <c r="AXR28" s="9"/>
      <c r="AXS28" s="9"/>
      <c r="AXT28" s="9"/>
      <c r="AXU28" s="9"/>
      <c r="AXV28" s="9"/>
      <c r="AXW28" s="9"/>
      <c r="AXX28" s="9"/>
      <c r="AXY28" s="9"/>
      <c r="AXZ28" s="10">
        <v>47808</v>
      </c>
      <c r="AYA28" s="9"/>
      <c r="AYB28" s="9"/>
      <c r="AYC28" s="9"/>
      <c r="AYD28" s="9"/>
      <c r="AYE28" s="9"/>
      <c r="AYF28" s="9"/>
      <c r="AYG28" s="9"/>
      <c r="AYH28" s="9"/>
      <c r="AYI28" s="9"/>
      <c r="AYJ28" s="9"/>
      <c r="AYK28" s="9"/>
      <c r="AYL28" s="9"/>
      <c r="AYM28" s="9"/>
      <c r="AYN28" s="9"/>
      <c r="AYO28" s="9"/>
      <c r="AYP28" s="9"/>
      <c r="AYQ28" s="9"/>
      <c r="AYR28" s="9"/>
      <c r="AYS28" s="9"/>
      <c r="AYT28" s="9"/>
      <c r="AYU28" s="9"/>
      <c r="AYV28" s="9"/>
      <c r="AYW28" s="9"/>
      <c r="AYX28" s="9"/>
      <c r="AYY28" s="9"/>
      <c r="AYZ28" s="9"/>
      <c r="AZA28" s="9"/>
      <c r="AZB28" s="9"/>
      <c r="AZC28" s="9"/>
      <c r="AZD28" s="9"/>
      <c r="AZE28" s="9"/>
      <c r="AZF28" s="9"/>
      <c r="AZG28" s="9"/>
      <c r="AZH28" s="9"/>
      <c r="AZI28" s="9"/>
      <c r="AZJ28" s="9"/>
      <c r="AZK28" s="9"/>
      <c r="AZL28" s="9"/>
      <c r="AZM28" s="9"/>
      <c r="AZN28" s="9"/>
      <c r="AZO28" s="9"/>
      <c r="AZP28" s="9"/>
      <c r="AZQ28" s="9"/>
      <c r="AZR28" s="9"/>
      <c r="AZS28" s="9"/>
      <c r="AZT28" s="9"/>
      <c r="AZU28" s="9"/>
      <c r="AZV28" s="9"/>
      <c r="AZW28" s="9"/>
      <c r="AZX28" s="9"/>
      <c r="AZY28" s="9"/>
      <c r="AZZ28" s="9"/>
      <c r="BAA28" s="9"/>
      <c r="BAB28" s="9"/>
      <c r="BAC28" s="9"/>
      <c r="BAD28" s="9"/>
      <c r="BAE28" s="9"/>
      <c r="BAF28" s="9"/>
      <c r="BAG28" s="9"/>
      <c r="BAH28" s="9"/>
      <c r="BAI28" s="9"/>
      <c r="BAJ28" s="9"/>
      <c r="BAK28" s="9"/>
      <c r="BAL28" s="9"/>
      <c r="BAM28" s="9"/>
      <c r="BAN28" s="9"/>
      <c r="BAO28" s="9"/>
      <c r="BAP28" s="9"/>
      <c r="BAQ28" s="9"/>
      <c r="BAR28" s="9"/>
      <c r="BAS28" s="9"/>
      <c r="BAT28" s="9"/>
      <c r="BAU28" s="9"/>
      <c r="BAV28" s="9"/>
      <c r="BAW28" s="9"/>
      <c r="BAX28" s="9"/>
      <c r="BAY28" s="9"/>
      <c r="BAZ28" s="9"/>
      <c r="BBA28" s="9"/>
      <c r="BBB28" s="9"/>
      <c r="BBC28" s="9"/>
      <c r="BBD28" s="9"/>
      <c r="BBE28" s="9"/>
      <c r="BBF28" s="9"/>
      <c r="BBG28" s="9"/>
      <c r="BBH28" s="9"/>
      <c r="BBI28" s="9"/>
      <c r="BBJ28" s="9"/>
      <c r="BBK28" s="9"/>
      <c r="BBL28" s="9"/>
      <c r="BBM28" s="9"/>
      <c r="BBN28" s="9"/>
      <c r="BBO28" s="9"/>
      <c r="BBP28" s="9"/>
      <c r="BBQ28" s="9"/>
      <c r="BBR28" s="9"/>
      <c r="BBS28" s="9"/>
      <c r="BBT28" s="9"/>
      <c r="BBU28" s="9"/>
      <c r="BBV28" s="9"/>
      <c r="BBW28" s="9"/>
      <c r="BBX28" s="9"/>
      <c r="BBY28" s="9"/>
      <c r="BBZ28" s="9"/>
      <c r="BCA28" s="9"/>
      <c r="BCB28" s="9"/>
      <c r="BCC28" s="9"/>
      <c r="BCD28" s="9"/>
      <c r="BCE28" s="9"/>
      <c r="BCF28" s="9"/>
      <c r="BCG28" s="9"/>
      <c r="BCH28" s="9"/>
      <c r="BCI28" s="9"/>
      <c r="BCJ28" s="9"/>
      <c r="BCK28" s="9"/>
      <c r="BCL28" s="10">
        <v>53499</v>
      </c>
      <c r="BCM28" s="9"/>
      <c r="BCN28" s="9"/>
      <c r="BCO28" s="9"/>
      <c r="BCP28" s="9"/>
      <c r="BCQ28" s="9"/>
      <c r="BCR28" s="9"/>
      <c r="BCS28" s="9"/>
      <c r="BCT28" s="9"/>
      <c r="BCU28" s="9"/>
      <c r="BCV28" s="9"/>
      <c r="BCW28" s="9"/>
      <c r="BCX28" s="9"/>
      <c r="BCY28" s="9"/>
      <c r="BCZ28" s="9"/>
      <c r="BDA28" s="9"/>
      <c r="BDB28" s="9"/>
      <c r="BDC28" s="9"/>
      <c r="BDD28" s="9"/>
      <c r="BDE28" s="9"/>
      <c r="BDF28" s="9"/>
      <c r="BDG28" s="9"/>
      <c r="BDH28" s="9"/>
      <c r="BDI28" s="9"/>
      <c r="BDJ28" s="9"/>
      <c r="BDK28" s="9"/>
      <c r="BDL28" s="9"/>
      <c r="BDM28" s="9"/>
      <c r="BDN28" s="9"/>
      <c r="BDO28" s="9"/>
      <c r="BDP28" s="9"/>
      <c r="BDQ28" s="9"/>
      <c r="BDR28" s="9"/>
      <c r="BDS28" s="9"/>
      <c r="BDT28" s="9"/>
      <c r="BDU28" s="9"/>
      <c r="BDV28" s="9"/>
      <c r="BDW28" s="9"/>
      <c r="BDX28" s="9"/>
      <c r="BDY28" s="9"/>
      <c r="BDZ28" s="9"/>
      <c r="BEA28" s="9"/>
      <c r="BEB28" s="9"/>
      <c r="BEC28" s="9"/>
      <c r="BED28" s="9"/>
      <c r="BEE28" s="9"/>
      <c r="BEF28" s="9"/>
      <c r="BEG28" s="9"/>
      <c r="BEH28" s="9"/>
      <c r="BEI28" s="9"/>
      <c r="BEJ28" s="9"/>
      <c r="BEK28" s="9"/>
      <c r="BEL28" s="9"/>
      <c r="BEM28" s="9"/>
      <c r="BEN28" s="9"/>
      <c r="BEO28" s="9"/>
      <c r="BEP28" s="9"/>
      <c r="BEQ28" s="9"/>
      <c r="BER28" s="9"/>
      <c r="BES28" s="9"/>
      <c r="BET28" s="9"/>
      <c r="BEU28" s="9"/>
      <c r="BEV28" s="9"/>
      <c r="BEW28" s="9"/>
      <c r="BEX28" s="9"/>
      <c r="BEY28" s="9"/>
      <c r="BEZ28" s="9"/>
      <c r="BFA28" s="9"/>
      <c r="BFB28" s="9"/>
      <c r="BFC28" s="9"/>
      <c r="BFD28" s="9"/>
      <c r="BFE28" s="9"/>
      <c r="BFF28" s="9"/>
      <c r="BFG28" s="9"/>
      <c r="BFH28" s="9"/>
      <c r="BFI28" s="9"/>
      <c r="BFJ28" s="9"/>
      <c r="BFK28" s="9"/>
      <c r="BFL28" s="9"/>
      <c r="BFM28" s="9"/>
      <c r="BFN28" s="9"/>
      <c r="BFO28" s="9"/>
      <c r="BFP28" s="9"/>
      <c r="BFQ28" s="9"/>
      <c r="BFR28" s="9"/>
      <c r="BFS28" s="9"/>
      <c r="BFT28" s="9"/>
      <c r="BFU28" s="9"/>
      <c r="BFV28" s="9"/>
      <c r="BFW28" s="9"/>
      <c r="BFX28" s="9"/>
      <c r="BFY28" s="9"/>
      <c r="BFZ28" s="9"/>
      <c r="BGA28" s="9"/>
      <c r="BGB28" s="9"/>
      <c r="BGC28" s="9"/>
      <c r="BGD28" s="9"/>
      <c r="BGE28" s="9"/>
      <c r="BGF28" s="9"/>
      <c r="BGG28" s="9"/>
      <c r="BGH28" s="9"/>
      <c r="BGI28" s="9"/>
      <c r="BGJ28" s="9"/>
      <c r="BGK28" s="9"/>
      <c r="BGL28" s="9"/>
      <c r="BGM28" s="9"/>
      <c r="BGN28" s="9"/>
      <c r="BGO28" s="9"/>
      <c r="BGP28" s="9"/>
      <c r="BGQ28" s="9"/>
      <c r="BGR28" s="9"/>
      <c r="BGS28" s="9"/>
      <c r="BGT28" s="9"/>
      <c r="BGU28" s="10">
        <v>47993</v>
      </c>
      <c r="BGV28" s="9"/>
      <c r="BGW28" s="9"/>
      <c r="BGX28" s="9"/>
      <c r="BGY28" s="9"/>
      <c r="BGZ28" s="9"/>
      <c r="BHA28" s="9"/>
      <c r="BHB28" s="9"/>
      <c r="BHC28" s="9"/>
      <c r="BHD28" s="9"/>
      <c r="BHE28" s="9"/>
      <c r="BHF28" s="9"/>
      <c r="BHG28" s="9"/>
      <c r="BHH28" s="9"/>
      <c r="BHI28" s="9"/>
      <c r="BHJ28" s="9"/>
      <c r="BHK28" s="9"/>
      <c r="BHL28" s="9"/>
      <c r="BHM28" s="9"/>
      <c r="BHN28" s="9"/>
      <c r="BHO28" s="9"/>
      <c r="BHP28" s="9"/>
      <c r="BHQ28" s="9"/>
      <c r="BHR28" s="9"/>
      <c r="BHS28" s="9"/>
      <c r="BHT28" s="9"/>
      <c r="BHU28" s="9"/>
      <c r="BHV28" s="9"/>
      <c r="BHW28" s="9"/>
      <c r="BHX28" s="9"/>
      <c r="BHY28" s="9"/>
      <c r="BHZ28" s="9"/>
      <c r="BIA28" s="9"/>
      <c r="BIB28" s="9"/>
      <c r="BIC28" s="9"/>
      <c r="BID28" s="9"/>
      <c r="BIE28" s="9"/>
      <c r="BIF28" s="9"/>
      <c r="BIG28" s="9"/>
      <c r="BIH28" s="9"/>
      <c r="BII28" s="9"/>
      <c r="BIJ28" s="9"/>
      <c r="BIK28" s="9"/>
      <c r="BIL28" s="9"/>
      <c r="BIM28" s="9"/>
      <c r="BIN28" s="9"/>
      <c r="BIO28" s="9"/>
      <c r="BIP28" s="9"/>
      <c r="BIQ28" s="9"/>
      <c r="BIR28" s="9"/>
      <c r="BIS28" s="9"/>
      <c r="BIT28" s="9"/>
      <c r="BIU28" s="9"/>
      <c r="BIV28" s="9"/>
      <c r="BIW28" s="9"/>
      <c r="BIX28" s="9"/>
      <c r="BIY28" s="9"/>
      <c r="BIZ28" s="9"/>
      <c r="BJA28" s="9"/>
      <c r="BJB28" s="9"/>
      <c r="BJC28" s="9"/>
      <c r="BJD28" s="9"/>
      <c r="BJE28" s="9"/>
      <c r="BJF28" s="9"/>
      <c r="BJG28" s="9"/>
      <c r="BJH28" s="9"/>
      <c r="BJI28" s="9"/>
      <c r="BJJ28" s="9"/>
      <c r="BJK28" s="9"/>
      <c r="BJL28" s="9"/>
      <c r="BJM28" s="9"/>
      <c r="BJN28" s="9"/>
      <c r="BJO28" s="9"/>
      <c r="BJP28" s="9"/>
      <c r="BJQ28" s="9"/>
      <c r="BJR28" s="9"/>
      <c r="BJS28" s="9"/>
      <c r="BJT28" s="9"/>
      <c r="BJU28" s="9"/>
      <c r="BJV28" s="9"/>
      <c r="BJW28" s="9"/>
      <c r="BJX28" s="9"/>
      <c r="BJY28" s="9"/>
      <c r="BJZ28" s="9"/>
      <c r="BKA28" s="9"/>
      <c r="BKB28" s="9"/>
    </row>
    <row r="29" spans="1:1640" x14ac:dyDescent="0.2">
      <c r="A29" s="1" t="s">
        <v>2529</v>
      </c>
      <c r="B29" s="11" t="s">
        <v>2518</v>
      </c>
      <c r="C29" s="11" t="s">
        <v>2519</v>
      </c>
      <c r="D29" s="12">
        <v>16372</v>
      </c>
      <c r="E29" s="12">
        <v>11136</v>
      </c>
      <c r="F29" s="11">
        <v>4</v>
      </c>
      <c r="G29" s="11">
        <v>0</v>
      </c>
      <c r="H29" s="11">
        <v>27</v>
      </c>
      <c r="I29" s="11">
        <v>15</v>
      </c>
      <c r="J29" s="11">
        <v>87</v>
      </c>
      <c r="K29" s="11">
        <v>0</v>
      </c>
      <c r="L29" s="12">
        <v>4249</v>
      </c>
      <c r="M29" s="11">
        <v>0</v>
      </c>
      <c r="N29" s="11">
        <v>0</v>
      </c>
      <c r="O29" s="12">
        <v>6620</v>
      </c>
      <c r="P29" s="11">
        <v>18</v>
      </c>
      <c r="Q29" s="11">
        <v>0</v>
      </c>
      <c r="R29" s="11">
        <v>0</v>
      </c>
      <c r="S29" s="12">
        <v>4000</v>
      </c>
      <c r="T29" s="12">
        <v>6121</v>
      </c>
      <c r="U29" s="11">
        <v>537</v>
      </c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>
        <v>341</v>
      </c>
      <c r="AW29" s="12">
        <v>2806</v>
      </c>
      <c r="AX29" s="12">
        <v>5037</v>
      </c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>
        <v>482</v>
      </c>
      <c r="BL29" s="12">
        <v>1602</v>
      </c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2">
        <v>8175</v>
      </c>
      <c r="CD29" s="13"/>
      <c r="CE29" s="13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2">
        <v>3951</v>
      </c>
      <c r="JR29" s="12">
        <v>6283</v>
      </c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2">
        <v>6326</v>
      </c>
      <c r="KG29" s="12">
        <v>2236</v>
      </c>
      <c r="KH29" s="12">
        <v>4926</v>
      </c>
      <c r="KI29" s="12">
        <v>3787</v>
      </c>
      <c r="KJ29" s="12">
        <v>3317</v>
      </c>
      <c r="KK29" s="12">
        <v>5289</v>
      </c>
      <c r="KL29" s="12">
        <v>2701</v>
      </c>
      <c r="KM29" s="12">
        <v>7203</v>
      </c>
      <c r="KN29" s="12">
        <v>2721</v>
      </c>
      <c r="KO29" s="12">
        <v>7420</v>
      </c>
      <c r="KP29" s="11"/>
      <c r="KQ29" s="11"/>
      <c r="KR29" s="11"/>
      <c r="KS29" s="11"/>
      <c r="KT29" s="11"/>
      <c r="KU29" s="11"/>
      <c r="KV29" s="11"/>
      <c r="KW29" s="11"/>
      <c r="KX29" s="11"/>
      <c r="KY29" s="11"/>
      <c r="KZ29" s="11"/>
      <c r="LA29" s="11"/>
      <c r="LB29" s="11"/>
      <c r="LC29" s="11"/>
      <c r="LD29" s="11"/>
      <c r="LE29" s="11"/>
      <c r="LF29" s="11"/>
      <c r="LG29" s="11"/>
      <c r="LH29" s="11"/>
      <c r="LI29" s="11"/>
      <c r="LJ29" s="11"/>
      <c r="LK29" s="11"/>
      <c r="LL29" s="11"/>
      <c r="LM29" s="11"/>
      <c r="LN29" s="11"/>
      <c r="LO29" s="11"/>
      <c r="LP29" s="11"/>
      <c r="LQ29" s="11"/>
      <c r="LR29" s="11"/>
      <c r="LS29" s="11"/>
      <c r="LT29" s="11"/>
      <c r="LU29" s="12">
        <v>6772</v>
      </c>
      <c r="LV29" s="12">
        <v>2027</v>
      </c>
      <c r="LW29" s="12">
        <v>5905</v>
      </c>
      <c r="LX29" s="11"/>
      <c r="LY29" s="11"/>
      <c r="LZ29" s="11"/>
      <c r="MA29" s="11"/>
      <c r="MB29" s="11"/>
      <c r="MC29" s="11"/>
      <c r="MD29" s="11"/>
      <c r="ME29" s="11"/>
      <c r="MF29" s="11"/>
      <c r="MG29" s="11"/>
      <c r="MH29" s="11"/>
      <c r="MI29" s="11"/>
      <c r="MJ29" s="11"/>
      <c r="MK29" s="11"/>
      <c r="ML29" s="12">
        <v>2531</v>
      </c>
      <c r="MM29" s="12">
        <v>5358</v>
      </c>
      <c r="MN29" s="11"/>
      <c r="MO29" s="11"/>
      <c r="MP29" s="11"/>
      <c r="MQ29" s="11"/>
      <c r="MR29" s="11"/>
      <c r="MS29" s="11"/>
      <c r="MT29" s="11"/>
      <c r="MU29" s="11"/>
      <c r="MV29" s="11"/>
      <c r="MW29" s="11"/>
      <c r="MX29" s="11"/>
      <c r="MY29" s="11"/>
      <c r="MZ29" s="11"/>
      <c r="NA29" s="11"/>
      <c r="NB29" s="11"/>
      <c r="NC29" s="11"/>
      <c r="ND29" s="11"/>
      <c r="NE29" s="11"/>
      <c r="NF29" s="11"/>
      <c r="NG29" s="11"/>
      <c r="NH29" s="11"/>
      <c r="NI29" s="11"/>
      <c r="NJ29" s="11"/>
      <c r="NK29" s="11"/>
      <c r="NL29" s="11"/>
      <c r="NM29" s="11"/>
      <c r="NN29" s="11"/>
      <c r="NO29" s="11"/>
      <c r="NP29" s="11"/>
      <c r="NQ29" s="11"/>
      <c r="NR29" s="11"/>
      <c r="NS29" s="11"/>
      <c r="NT29" s="11"/>
      <c r="NU29" s="12">
        <v>8108</v>
      </c>
      <c r="NV29" s="11"/>
      <c r="NW29" s="11"/>
      <c r="NX29" s="11"/>
      <c r="NY29" s="11"/>
      <c r="NZ29" s="11"/>
      <c r="OA29" s="11"/>
      <c r="OB29" s="11"/>
      <c r="OC29" s="11"/>
      <c r="OD29" s="11"/>
      <c r="OE29" s="11"/>
      <c r="OF29" s="11"/>
      <c r="OG29" s="11"/>
      <c r="OH29" s="11"/>
      <c r="OI29" s="11"/>
      <c r="OJ29" s="11"/>
      <c r="OK29" s="11"/>
      <c r="OL29" s="11"/>
      <c r="OM29" s="11"/>
      <c r="ON29" s="11"/>
      <c r="OO29" s="11"/>
      <c r="OP29" s="11"/>
      <c r="OQ29" s="11"/>
      <c r="OR29" s="11"/>
      <c r="OS29" s="11"/>
      <c r="OT29" s="11"/>
      <c r="OU29" s="11"/>
      <c r="OV29" s="11"/>
      <c r="OW29" s="11"/>
      <c r="OX29" s="11"/>
      <c r="OY29" s="11"/>
      <c r="OZ29" s="11"/>
      <c r="PA29" s="11"/>
      <c r="PB29" s="11"/>
      <c r="PC29" s="11"/>
      <c r="PD29" s="11"/>
      <c r="PE29" s="11"/>
      <c r="PF29" s="11"/>
      <c r="PG29" s="11"/>
      <c r="PH29" s="11"/>
      <c r="PI29" s="11"/>
      <c r="PJ29" s="11"/>
      <c r="PK29" s="11"/>
      <c r="PL29" s="11"/>
      <c r="PM29" s="11"/>
      <c r="PN29" s="11"/>
      <c r="PO29" s="11"/>
      <c r="PP29" s="11"/>
      <c r="PQ29" s="11"/>
      <c r="PR29" s="11"/>
      <c r="PS29" s="11"/>
      <c r="PT29" s="11"/>
      <c r="PU29" s="11"/>
      <c r="PV29" s="11"/>
      <c r="PW29" s="11"/>
      <c r="PX29" s="11"/>
      <c r="PY29" s="11"/>
      <c r="PZ29" s="11"/>
      <c r="QA29" s="11"/>
      <c r="QB29" s="11"/>
      <c r="QC29" s="11"/>
      <c r="QD29" s="11"/>
      <c r="QE29" s="11"/>
      <c r="QF29" s="11"/>
      <c r="QG29" s="11"/>
      <c r="QH29" s="11"/>
      <c r="QI29" s="11"/>
      <c r="QJ29" s="11"/>
      <c r="QK29" s="11"/>
      <c r="QL29" s="11"/>
      <c r="QM29" s="11"/>
      <c r="QN29" s="11"/>
      <c r="QO29" s="11"/>
      <c r="QP29" s="11"/>
      <c r="QQ29" s="11"/>
      <c r="QR29" s="11"/>
      <c r="QS29" s="11"/>
      <c r="QT29" s="11"/>
      <c r="QU29" s="11"/>
      <c r="QV29" s="11"/>
      <c r="QW29" s="11"/>
      <c r="QX29" s="11"/>
      <c r="QY29" s="11"/>
      <c r="QZ29" s="11"/>
      <c r="RA29" s="11"/>
      <c r="RB29" s="11"/>
      <c r="RC29" s="11"/>
      <c r="RD29" s="11"/>
      <c r="RE29" s="11"/>
      <c r="RF29" s="11"/>
      <c r="RG29" s="11"/>
      <c r="RH29" s="11"/>
      <c r="RI29" s="11"/>
      <c r="RJ29" s="11"/>
      <c r="RK29" s="11"/>
      <c r="RL29" s="11"/>
      <c r="RM29" s="11"/>
      <c r="RN29" s="11"/>
      <c r="RO29" s="11"/>
      <c r="RP29" s="11"/>
      <c r="RQ29" s="11"/>
      <c r="RR29" s="11"/>
      <c r="RS29" s="11"/>
      <c r="RT29" s="11"/>
      <c r="RU29" s="11"/>
      <c r="RV29" s="11"/>
      <c r="RW29" s="11"/>
      <c r="RX29" s="11"/>
      <c r="RY29" s="11"/>
      <c r="RZ29" s="11"/>
      <c r="SA29" s="11"/>
      <c r="SB29" s="11"/>
      <c r="SC29" s="11"/>
      <c r="SD29" s="11"/>
      <c r="SE29" s="11"/>
      <c r="SF29" s="11"/>
      <c r="SG29" s="11"/>
      <c r="SH29" s="11"/>
      <c r="SI29" s="11"/>
      <c r="SJ29" s="11"/>
      <c r="SK29" s="11"/>
      <c r="SL29" s="11"/>
      <c r="SM29" s="11"/>
      <c r="SN29" s="11"/>
      <c r="SO29" s="11"/>
      <c r="SP29" s="11"/>
      <c r="SQ29" s="11"/>
      <c r="SR29" s="11"/>
      <c r="SS29" s="11"/>
      <c r="ST29" s="11"/>
      <c r="SU29" s="11"/>
      <c r="SV29" s="11"/>
      <c r="SW29" s="11"/>
      <c r="SX29" s="11"/>
      <c r="SY29" s="11"/>
      <c r="SZ29" s="11"/>
      <c r="TA29" s="11"/>
      <c r="TB29" s="11"/>
      <c r="TC29" s="11"/>
      <c r="TD29" s="11"/>
      <c r="TE29" s="11"/>
      <c r="TF29" s="11"/>
      <c r="TG29" s="11"/>
      <c r="TH29" s="11"/>
      <c r="TI29" s="11"/>
      <c r="TJ29" s="11"/>
      <c r="TK29" s="11"/>
      <c r="TL29" s="11"/>
      <c r="TM29" s="11"/>
      <c r="TN29" s="11"/>
      <c r="TO29" s="11"/>
      <c r="TP29" s="11"/>
      <c r="TQ29" s="11"/>
      <c r="TR29" s="11"/>
      <c r="TS29" s="11"/>
      <c r="TT29" s="11"/>
      <c r="TU29" s="11"/>
      <c r="TV29" s="11"/>
      <c r="TW29" s="11"/>
      <c r="TX29" s="11"/>
      <c r="TY29" s="11"/>
      <c r="TZ29" s="11"/>
      <c r="UA29" s="11"/>
      <c r="UB29" s="11"/>
      <c r="UC29" s="11"/>
      <c r="UD29" s="11"/>
      <c r="UE29" s="11"/>
      <c r="UF29" s="11"/>
      <c r="UG29" s="11"/>
      <c r="UH29" s="11"/>
      <c r="UI29" s="11"/>
      <c r="UJ29" s="11"/>
      <c r="UK29" s="11"/>
      <c r="UL29" s="11"/>
      <c r="UM29" s="11"/>
      <c r="UN29" s="12">
        <v>7897</v>
      </c>
      <c r="UO29" s="12">
        <v>6509</v>
      </c>
      <c r="UP29" s="12">
        <v>3982</v>
      </c>
      <c r="UQ29" s="11"/>
      <c r="UR29" s="11"/>
      <c r="US29" s="11"/>
      <c r="UT29" s="11"/>
      <c r="UU29" s="11"/>
      <c r="UV29" s="11"/>
      <c r="UW29" s="11"/>
      <c r="UX29" s="11"/>
      <c r="UY29" s="11"/>
      <c r="UZ29" s="11"/>
      <c r="VA29" s="11"/>
      <c r="VB29" s="11"/>
      <c r="VC29" s="11"/>
      <c r="VD29" s="11"/>
      <c r="VE29" s="11"/>
      <c r="VF29" s="11"/>
      <c r="VG29" s="11"/>
      <c r="VH29" s="11"/>
      <c r="VI29" s="11"/>
      <c r="VJ29" s="11"/>
      <c r="VK29" s="11"/>
      <c r="VL29" s="11"/>
      <c r="VM29" s="11"/>
      <c r="VN29" s="11"/>
      <c r="VO29" s="11"/>
      <c r="VP29" s="11"/>
      <c r="VQ29" s="11"/>
      <c r="VR29" s="11"/>
      <c r="VS29" s="11"/>
      <c r="VT29" s="11"/>
      <c r="VU29" s="11"/>
      <c r="VV29" s="11"/>
      <c r="VW29" s="11"/>
      <c r="VX29" s="11"/>
      <c r="VY29" s="11"/>
      <c r="VZ29" s="11"/>
      <c r="WA29" s="11"/>
      <c r="WB29" s="11"/>
      <c r="WC29" s="11"/>
      <c r="WD29" s="11"/>
      <c r="WE29" s="11"/>
      <c r="WF29" s="11"/>
      <c r="WG29" s="11"/>
      <c r="WH29" s="11"/>
      <c r="WI29" s="11"/>
      <c r="WJ29" s="11"/>
      <c r="WK29" s="11"/>
      <c r="WL29" s="11"/>
      <c r="WM29" s="11"/>
      <c r="WN29" s="11"/>
      <c r="WO29" s="11"/>
      <c r="WP29" s="11"/>
      <c r="WQ29" s="11"/>
      <c r="WR29" s="11"/>
      <c r="WS29" s="11"/>
      <c r="WT29" s="11"/>
      <c r="WU29" s="11"/>
      <c r="WV29" s="11"/>
      <c r="WW29" s="11"/>
      <c r="WX29" s="11"/>
      <c r="WY29" s="11"/>
      <c r="WZ29" s="11"/>
      <c r="XA29" s="11"/>
      <c r="XB29" s="11"/>
      <c r="XC29" s="11"/>
      <c r="XD29" s="11"/>
      <c r="XE29" s="11"/>
      <c r="XF29" s="11"/>
      <c r="XG29" s="11"/>
      <c r="XH29" s="11"/>
      <c r="XI29" s="11"/>
      <c r="XJ29" s="11"/>
      <c r="XK29" s="11"/>
      <c r="XL29" s="11"/>
      <c r="XM29" s="11"/>
      <c r="XN29" s="11"/>
      <c r="XO29" s="11"/>
      <c r="XP29" s="11"/>
      <c r="XQ29" s="11"/>
      <c r="XR29" s="11"/>
      <c r="XS29" s="11"/>
      <c r="XT29" s="11"/>
      <c r="XU29" s="11"/>
      <c r="XV29" s="11"/>
      <c r="XW29" s="11"/>
      <c r="XX29" s="11"/>
      <c r="XY29" s="11"/>
      <c r="XZ29" s="11"/>
      <c r="YA29" s="11"/>
      <c r="YB29" s="11"/>
      <c r="YC29" s="11"/>
      <c r="YD29" s="11"/>
      <c r="YE29" s="11"/>
      <c r="YF29" s="11"/>
      <c r="YG29" s="11"/>
      <c r="YH29" s="11"/>
      <c r="YI29" s="11"/>
      <c r="YJ29" s="11"/>
      <c r="YK29" s="11"/>
      <c r="YL29" s="11"/>
      <c r="YM29" s="11"/>
      <c r="YN29" s="11"/>
      <c r="YO29" s="11"/>
      <c r="YP29" s="11"/>
      <c r="YQ29" s="11"/>
      <c r="YR29" s="11"/>
      <c r="YS29" s="11"/>
      <c r="YT29" s="11"/>
      <c r="YU29" s="11"/>
      <c r="YV29" s="11"/>
      <c r="YW29" s="11"/>
      <c r="YX29" s="11"/>
      <c r="YY29" s="11"/>
      <c r="YZ29" s="11"/>
      <c r="ZA29" s="11"/>
      <c r="ZB29" s="11"/>
      <c r="ZC29" s="11"/>
      <c r="ZD29" s="11"/>
      <c r="ZE29" s="11"/>
      <c r="ZF29" s="11"/>
      <c r="ZG29" s="11"/>
      <c r="ZH29" s="11"/>
      <c r="ZI29" s="11"/>
      <c r="ZJ29" s="11"/>
      <c r="ZK29" s="11"/>
      <c r="ZL29" s="11"/>
      <c r="ZM29" s="11"/>
      <c r="ZN29" s="11"/>
      <c r="ZO29" s="11"/>
      <c r="ZP29" s="11"/>
      <c r="ZQ29" s="11"/>
      <c r="ZR29" s="11"/>
      <c r="ZS29" s="11"/>
      <c r="ZT29" s="11"/>
      <c r="ZU29" s="11"/>
      <c r="ZV29" s="11"/>
      <c r="ZW29" s="11"/>
      <c r="ZX29" s="11"/>
      <c r="ZY29" s="11"/>
      <c r="ZZ29" s="11"/>
      <c r="AAA29" s="11"/>
      <c r="AAB29" s="11"/>
      <c r="AAC29" s="11"/>
      <c r="AAD29" s="11"/>
      <c r="AAE29" s="11"/>
      <c r="AAF29" s="11"/>
      <c r="AAG29" s="11"/>
      <c r="AAH29" s="11"/>
      <c r="AAI29" s="11"/>
      <c r="AAJ29" s="11"/>
      <c r="AAK29" s="11"/>
      <c r="AAL29" s="11"/>
      <c r="AAM29" s="11"/>
      <c r="AAN29" s="11"/>
      <c r="AAO29" s="11"/>
      <c r="AAP29" s="11"/>
      <c r="AAQ29" s="11"/>
      <c r="AAR29" s="11"/>
      <c r="AAS29" s="11"/>
      <c r="AAT29" s="11"/>
      <c r="AAU29" s="11"/>
      <c r="AAV29" s="11"/>
      <c r="AAW29" s="11"/>
      <c r="AAX29" s="11"/>
      <c r="AAY29" s="11"/>
      <c r="AAZ29" s="11"/>
      <c r="ABA29" s="11"/>
      <c r="ABB29" s="11"/>
      <c r="ABC29" s="11"/>
      <c r="ABD29" s="11"/>
      <c r="ABE29" s="11"/>
      <c r="ABF29" s="11"/>
      <c r="ABG29" s="11"/>
      <c r="ABH29" s="11"/>
      <c r="ABI29" s="11"/>
      <c r="ABJ29" s="11"/>
      <c r="ABK29" s="11"/>
      <c r="ABL29" s="11"/>
      <c r="ABM29" s="11"/>
      <c r="ABN29" s="11"/>
      <c r="ABO29" s="11"/>
      <c r="ABP29" s="11"/>
      <c r="ABQ29" s="11"/>
      <c r="ABR29" s="11"/>
      <c r="ABS29" s="11"/>
      <c r="ABT29" s="11"/>
      <c r="ABU29" s="11"/>
      <c r="ABV29" s="11"/>
      <c r="ABW29" s="11"/>
      <c r="ABX29" s="11"/>
      <c r="ABY29" s="11"/>
      <c r="ABZ29" s="11"/>
      <c r="ACA29" s="11"/>
      <c r="ACB29" s="11"/>
      <c r="ACC29" s="11"/>
      <c r="ACD29" s="11"/>
      <c r="ACE29" s="11"/>
      <c r="ACF29" s="11"/>
      <c r="ACG29" s="11"/>
      <c r="ACH29" s="11"/>
      <c r="ACI29" s="11"/>
      <c r="ACJ29" s="11"/>
      <c r="ACK29" s="11"/>
      <c r="ACL29" s="11"/>
      <c r="ACM29" s="11"/>
      <c r="ACN29" s="11"/>
      <c r="ACO29" s="11"/>
      <c r="ACP29" s="11"/>
      <c r="ACQ29" s="11"/>
      <c r="ACR29" s="11"/>
      <c r="ACS29" s="11"/>
      <c r="ACT29" s="11"/>
      <c r="ACU29" s="11"/>
      <c r="ACV29" s="11"/>
      <c r="ACW29" s="11"/>
      <c r="ACX29" s="11"/>
      <c r="ACY29" s="11"/>
      <c r="ACZ29" s="11"/>
      <c r="ADA29" s="11"/>
      <c r="ADB29" s="11"/>
      <c r="ADC29" s="11"/>
      <c r="ADD29" s="11"/>
      <c r="ADE29" s="11"/>
      <c r="ADF29" s="11"/>
      <c r="ADG29" s="11"/>
      <c r="ADH29" s="11"/>
      <c r="ADI29" s="11"/>
      <c r="ADJ29" s="11"/>
      <c r="ADK29" s="11"/>
      <c r="ADL29" s="11"/>
      <c r="ADM29" s="11"/>
      <c r="ADN29" s="11"/>
      <c r="ADO29" s="11"/>
      <c r="ADP29" s="11"/>
      <c r="ADQ29" s="11"/>
      <c r="ADR29" s="11"/>
      <c r="ADS29" s="11"/>
      <c r="ADT29" s="11"/>
      <c r="ADU29" s="11"/>
      <c r="ADV29" s="11"/>
      <c r="ADW29" s="11"/>
      <c r="ADX29" s="11"/>
      <c r="ADY29" s="11"/>
      <c r="ADZ29" s="11"/>
      <c r="AEA29" s="11"/>
      <c r="AEB29" s="11"/>
      <c r="AEC29" s="11"/>
      <c r="AED29" s="11"/>
      <c r="AEE29" s="11"/>
      <c r="AEF29" s="11"/>
      <c r="AEG29" s="11"/>
      <c r="AEH29" s="11"/>
      <c r="AEI29" s="11"/>
      <c r="AEJ29" s="11"/>
      <c r="AEK29" s="11"/>
      <c r="AEL29" s="11"/>
      <c r="AEM29" s="11"/>
      <c r="AEN29" s="11"/>
      <c r="AEO29" s="11"/>
      <c r="AEP29" s="11"/>
      <c r="AEQ29" s="11"/>
      <c r="AER29" s="11"/>
      <c r="AES29" s="11"/>
      <c r="AET29" s="11"/>
      <c r="AEU29" s="11"/>
      <c r="AEV29" s="11"/>
      <c r="AEW29" s="11"/>
      <c r="AEX29" s="11"/>
      <c r="AEY29" s="11"/>
      <c r="AEZ29" s="11"/>
      <c r="AFA29" s="11"/>
      <c r="AFB29" s="12">
        <v>8532</v>
      </c>
      <c r="AFC29" s="11"/>
      <c r="AFD29" s="11"/>
      <c r="AFE29" s="11"/>
      <c r="AFF29" s="11"/>
      <c r="AFG29" s="11"/>
      <c r="AFH29" s="11"/>
      <c r="AFI29" s="11"/>
      <c r="AFJ29" s="11"/>
      <c r="AFK29" s="11"/>
      <c r="AFL29" s="11"/>
      <c r="AFM29" s="11"/>
      <c r="AFN29" s="11"/>
      <c r="AFO29" s="11"/>
      <c r="AFP29" s="11"/>
      <c r="AFQ29" s="11"/>
      <c r="AFR29" s="11"/>
      <c r="AFS29" s="11"/>
      <c r="AFT29" s="11"/>
      <c r="AFU29" s="11"/>
      <c r="AFV29" s="11"/>
      <c r="AFW29" s="11"/>
      <c r="AFX29" s="11"/>
      <c r="AFY29" s="11"/>
      <c r="AFZ29" s="11"/>
      <c r="AGA29" s="11"/>
      <c r="AGB29" s="11"/>
      <c r="AGC29" s="11"/>
      <c r="AGD29" s="11"/>
      <c r="AGE29" s="11"/>
      <c r="AGF29" s="11"/>
      <c r="AGG29" s="11"/>
      <c r="AGH29" s="11"/>
      <c r="AGI29" s="11"/>
      <c r="AGJ29" s="11"/>
      <c r="AGK29" s="11"/>
      <c r="AGL29" s="11"/>
      <c r="AGM29" s="11"/>
      <c r="AGN29" s="11"/>
      <c r="AGO29" s="11"/>
      <c r="AGP29" s="11"/>
      <c r="AGQ29" s="11"/>
      <c r="AGR29" s="11"/>
      <c r="AGS29" s="11"/>
      <c r="AGT29" s="11"/>
      <c r="AGU29" s="11"/>
      <c r="AGV29" s="11"/>
      <c r="AGW29" s="11"/>
      <c r="AGX29" s="11"/>
      <c r="AGY29" s="11"/>
      <c r="AGZ29" s="11"/>
      <c r="AHA29" s="11"/>
      <c r="AHB29" s="11"/>
      <c r="AHC29" s="11"/>
      <c r="AHD29" s="11"/>
      <c r="AHE29" s="11"/>
      <c r="AHF29" s="11"/>
      <c r="AHG29" s="11"/>
      <c r="AHH29" s="11"/>
      <c r="AHI29" s="11"/>
      <c r="AHJ29" s="11"/>
      <c r="AHK29" s="11"/>
      <c r="AHL29" s="11"/>
      <c r="AHM29" s="11"/>
      <c r="AHN29" s="11"/>
      <c r="AHO29" s="11"/>
      <c r="AHP29" s="11"/>
      <c r="AHQ29" s="11"/>
      <c r="AHR29" s="11"/>
      <c r="AHS29" s="11"/>
      <c r="AHT29" s="11"/>
      <c r="AHU29" s="11"/>
      <c r="AHV29" s="11"/>
      <c r="AHW29" s="11"/>
      <c r="AHX29" s="11"/>
      <c r="AHY29" s="11"/>
      <c r="AHZ29" s="11"/>
      <c r="AIA29" s="11"/>
      <c r="AIB29" s="11"/>
      <c r="AIC29" s="11"/>
      <c r="AID29" s="11"/>
      <c r="AIE29" s="11"/>
      <c r="AIF29" s="11"/>
      <c r="AIG29" s="11"/>
      <c r="AIH29" s="11"/>
      <c r="AII29" s="11"/>
      <c r="AIJ29" s="11"/>
      <c r="AIK29" s="11"/>
      <c r="AIL29" s="11"/>
      <c r="AIM29" s="11"/>
      <c r="AIN29" s="11"/>
      <c r="AIO29" s="11"/>
      <c r="AIP29" s="11"/>
      <c r="AIQ29" s="11"/>
      <c r="AIR29" s="11"/>
      <c r="AIS29" s="11"/>
      <c r="AIT29" s="11"/>
      <c r="AIU29" s="11"/>
      <c r="AIV29" s="11"/>
      <c r="AIW29" s="11"/>
      <c r="AIX29" s="11"/>
      <c r="AIY29" s="11"/>
      <c r="AIZ29" s="11"/>
      <c r="AJA29" s="11"/>
      <c r="AJB29" s="11"/>
      <c r="AJC29" s="11"/>
      <c r="AJD29" s="11"/>
      <c r="AJE29" s="11"/>
      <c r="AJF29" s="11"/>
      <c r="AJG29" s="11"/>
      <c r="AJH29" s="11"/>
      <c r="AJI29" s="11"/>
      <c r="AJJ29" s="11"/>
      <c r="AJK29" s="11"/>
      <c r="AJL29" s="11"/>
      <c r="AJM29" s="11"/>
      <c r="AJN29" s="12">
        <v>8279</v>
      </c>
      <c r="AJO29" s="11"/>
      <c r="AJP29" s="11"/>
      <c r="AJQ29" s="11"/>
      <c r="AJR29" s="11"/>
      <c r="AJS29" s="11"/>
      <c r="AJT29" s="11"/>
      <c r="AJU29" s="11"/>
      <c r="AJV29" s="11"/>
      <c r="AJW29" s="11"/>
      <c r="AJX29" s="11"/>
      <c r="AJY29" s="11"/>
      <c r="AJZ29" s="11"/>
      <c r="AKA29" s="11"/>
      <c r="AKB29" s="11"/>
      <c r="AKC29" s="11"/>
      <c r="AKD29" s="11"/>
      <c r="AKE29" s="11"/>
      <c r="AKF29" s="11"/>
      <c r="AKG29" s="11"/>
      <c r="AKH29" s="11"/>
      <c r="AKI29" s="11"/>
      <c r="AKJ29" s="11"/>
      <c r="AKK29" s="11"/>
      <c r="AKL29" s="11"/>
      <c r="AKM29" s="11"/>
      <c r="AKN29" s="11"/>
      <c r="AKO29" s="11"/>
      <c r="AKP29" s="11"/>
      <c r="AKQ29" s="11"/>
      <c r="AKR29" s="11"/>
      <c r="AKS29" s="11"/>
      <c r="AKT29" s="11"/>
      <c r="AKU29" s="11"/>
      <c r="AKV29" s="11"/>
      <c r="AKW29" s="11"/>
      <c r="AKX29" s="11"/>
      <c r="AKY29" s="11"/>
      <c r="AKZ29" s="11"/>
      <c r="ALA29" s="11"/>
      <c r="ALB29" s="11"/>
      <c r="ALC29" s="11"/>
      <c r="ALD29" s="11"/>
      <c r="ALE29" s="11"/>
      <c r="ALF29" s="11"/>
      <c r="ALG29" s="11"/>
      <c r="ALH29" s="11"/>
      <c r="ALI29" s="11"/>
      <c r="ALJ29" s="11"/>
      <c r="ALK29" s="11"/>
      <c r="ALL29" s="11"/>
      <c r="ALM29" s="11"/>
      <c r="ALN29" s="11"/>
      <c r="ALO29" s="11"/>
      <c r="ALP29" s="11"/>
      <c r="ALQ29" s="11"/>
      <c r="ALR29" s="11"/>
      <c r="ALS29" s="11"/>
      <c r="ALT29" s="11"/>
      <c r="ALU29" s="11"/>
      <c r="ALV29" s="11"/>
      <c r="ALW29" s="11"/>
      <c r="ALX29" s="11"/>
      <c r="ALY29" s="11"/>
      <c r="ALZ29" s="11"/>
      <c r="AMA29" s="11"/>
      <c r="AMB29" s="11"/>
      <c r="AMC29" s="11"/>
      <c r="AMD29" s="11"/>
      <c r="AME29" s="11"/>
      <c r="AMF29" s="11"/>
      <c r="AMG29" s="11"/>
      <c r="AMH29" s="11"/>
      <c r="AMI29" s="11"/>
      <c r="AMJ29" s="11"/>
      <c r="AMK29" s="11"/>
      <c r="AML29" s="11"/>
      <c r="AMM29" s="11"/>
      <c r="AMN29" s="11"/>
      <c r="AMO29" s="11"/>
      <c r="AMP29" s="11"/>
      <c r="AMQ29" s="11"/>
      <c r="AMR29" s="11"/>
      <c r="AMS29" s="11"/>
      <c r="AMT29" s="11"/>
      <c r="AMU29" s="11"/>
      <c r="AMV29" s="11"/>
      <c r="AMW29" s="11"/>
      <c r="AMX29" s="11"/>
      <c r="AMY29" s="11"/>
      <c r="AMZ29" s="11"/>
      <c r="ANA29" s="11"/>
      <c r="ANB29" s="11"/>
      <c r="ANC29" s="11"/>
      <c r="AND29" s="11"/>
      <c r="ANE29" s="11"/>
      <c r="ANF29" s="11"/>
      <c r="ANG29" s="11"/>
      <c r="ANH29" s="11"/>
      <c r="ANI29" s="11"/>
      <c r="ANJ29" s="11"/>
      <c r="ANK29" s="11"/>
      <c r="ANL29" s="11"/>
      <c r="ANM29" s="11"/>
      <c r="ANN29" s="11"/>
      <c r="ANO29" s="11"/>
      <c r="ANP29" s="11"/>
      <c r="ANQ29" s="11"/>
      <c r="ANR29" s="11"/>
      <c r="ANS29" s="11"/>
      <c r="ANT29" s="11"/>
      <c r="ANU29" s="11"/>
      <c r="ANV29" s="11"/>
      <c r="ANW29" s="11"/>
      <c r="ANX29" s="11"/>
      <c r="ANY29" s="11"/>
      <c r="ANZ29" s="11"/>
      <c r="AOA29" s="11"/>
      <c r="AOB29" s="11"/>
      <c r="AOC29" s="11"/>
      <c r="AOD29" s="11"/>
      <c r="AOE29" s="11"/>
      <c r="AOF29" s="11"/>
      <c r="AOG29" s="11"/>
      <c r="AOH29" s="11"/>
      <c r="AOI29" s="11"/>
      <c r="AOJ29" s="11"/>
      <c r="AOK29" s="11"/>
      <c r="AOL29" s="11"/>
      <c r="AOM29" s="11"/>
      <c r="AON29" s="11"/>
      <c r="AOO29" s="11"/>
      <c r="AOP29" s="11"/>
      <c r="AOQ29" s="11"/>
      <c r="AOR29" s="11"/>
      <c r="AOS29" s="11"/>
      <c r="AOT29" s="11"/>
      <c r="AOU29" s="11"/>
      <c r="AOV29" s="11"/>
      <c r="AOW29" s="11"/>
      <c r="AOX29" s="11"/>
      <c r="AOY29" s="11"/>
      <c r="AOZ29" s="11"/>
      <c r="APA29" s="11"/>
      <c r="APB29" s="11"/>
      <c r="APC29" s="11"/>
      <c r="APD29" s="11"/>
      <c r="APE29" s="11"/>
      <c r="APF29" s="11"/>
      <c r="APG29" s="11"/>
      <c r="APH29" s="11"/>
      <c r="API29" s="11"/>
      <c r="APJ29" s="11"/>
      <c r="APK29" s="11"/>
      <c r="APL29" s="11"/>
      <c r="APM29" s="11"/>
      <c r="APN29" s="11"/>
      <c r="APO29" s="11"/>
      <c r="APP29" s="11"/>
      <c r="APQ29" s="11"/>
      <c r="APR29" s="11"/>
      <c r="APS29" s="11"/>
      <c r="APT29" s="11"/>
      <c r="APU29" s="11"/>
      <c r="APV29" s="11"/>
      <c r="APW29" s="11"/>
      <c r="APX29" s="11"/>
      <c r="APY29" s="11"/>
      <c r="APZ29" s="11"/>
      <c r="AQA29" s="11"/>
      <c r="AQB29" s="11"/>
      <c r="AQC29" s="12">
        <v>8014</v>
      </c>
      <c r="AQD29" s="11"/>
      <c r="AQE29" s="11"/>
      <c r="AQF29" s="11"/>
      <c r="AQG29" s="11"/>
      <c r="AQH29" s="11"/>
      <c r="AQI29" s="11"/>
      <c r="AQJ29" s="11"/>
      <c r="AQK29" s="11"/>
      <c r="AQL29" s="11"/>
      <c r="AQM29" s="11"/>
      <c r="AQN29" s="11"/>
      <c r="AQO29" s="11"/>
      <c r="AQP29" s="11"/>
      <c r="AQQ29" s="11"/>
      <c r="AQR29" s="11"/>
      <c r="AQS29" s="11"/>
      <c r="AQT29" s="11"/>
      <c r="AQU29" s="11"/>
      <c r="AQV29" s="11"/>
      <c r="AQW29" s="11"/>
      <c r="AQX29" s="11"/>
      <c r="AQY29" s="11"/>
      <c r="AQZ29" s="11"/>
      <c r="ARA29" s="11"/>
      <c r="ARB29" s="11"/>
      <c r="ARC29" s="11"/>
      <c r="ARD29" s="11"/>
      <c r="ARE29" s="11"/>
      <c r="ARF29" s="11"/>
      <c r="ARG29" s="11"/>
      <c r="ARH29" s="11"/>
      <c r="ARI29" s="11"/>
      <c r="ARJ29" s="11"/>
      <c r="ARK29" s="11"/>
      <c r="ARL29" s="11"/>
      <c r="ARM29" s="11"/>
      <c r="ARN29" s="11"/>
      <c r="ARO29" s="11"/>
      <c r="ARP29" s="11"/>
      <c r="ARQ29" s="11"/>
      <c r="ARR29" s="11"/>
      <c r="ARS29" s="11"/>
      <c r="ART29" s="11"/>
      <c r="ARU29" s="11"/>
      <c r="ARV29" s="11"/>
      <c r="ARW29" s="11"/>
      <c r="ARX29" s="11"/>
      <c r="ARY29" s="11"/>
      <c r="ARZ29" s="11"/>
      <c r="ASA29" s="11"/>
      <c r="ASB29" s="11"/>
      <c r="ASC29" s="11"/>
      <c r="ASD29" s="11"/>
      <c r="ASE29" s="11"/>
      <c r="ASF29" s="11"/>
      <c r="ASG29" s="11"/>
      <c r="ASH29" s="11"/>
      <c r="ASI29" s="11"/>
      <c r="ASJ29" s="11"/>
      <c r="ASK29" s="11"/>
      <c r="ASL29" s="11"/>
      <c r="ASM29" s="11"/>
      <c r="ASN29" s="11"/>
      <c r="ASO29" s="11"/>
      <c r="ASP29" s="11"/>
      <c r="ASQ29" s="11"/>
      <c r="ASR29" s="11"/>
      <c r="ASS29" s="11"/>
      <c r="AST29" s="11"/>
      <c r="ASU29" s="11"/>
      <c r="ASV29" s="11"/>
      <c r="ASW29" s="11"/>
      <c r="ASX29" s="11"/>
      <c r="ASY29" s="11"/>
      <c r="ASZ29" s="11"/>
      <c r="ATA29" s="11"/>
      <c r="ATB29" s="11"/>
      <c r="ATC29" s="11"/>
      <c r="ATD29" s="11"/>
      <c r="ATE29" s="11"/>
      <c r="ATF29" s="11"/>
      <c r="ATG29" s="11"/>
      <c r="ATH29" s="11"/>
      <c r="ATI29" s="11"/>
      <c r="ATJ29" s="11"/>
      <c r="ATK29" s="11"/>
      <c r="ATL29" s="11"/>
      <c r="ATM29" s="11"/>
      <c r="ATN29" s="11"/>
      <c r="ATO29" s="11"/>
      <c r="ATP29" s="11"/>
      <c r="ATQ29" s="11"/>
      <c r="ATR29" s="11"/>
      <c r="ATS29" s="11"/>
      <c r="ATT29" s="11"/>
      <c r="ATU29" s="12">
        <v>8059</v>
      </c>
      <c r="ATV29" s="11"/>
      <c r="ATW29" s="11"/>
      <c r="ATX29" s="11"/>
      <c r="ATY29" s="11"/>
      <c r="ATZ29" s="11"/>
      <c r="AUA29" s="11"/>
      <c r="AUB29" s="11"/>
      <c r="AUC29" s="11"/>
      <c r="AUD29" s="11"/>
      <c r="AUE29" s="11"/>
      <c r="AUF29" s="11"/>
      <c r="AUG29" s="11"/>
      <c r="AUH29" s="11"/>
      <c r="AUI29" s="11"/>
      <c r="AUJ29" s="11"/>
      <c r="AUK29" s="11"/>
      <c r="AUL29" s="11"/>
      <c r="AUM29" s="11"/>
      <c r="AUN29" s="11"/>
      <c r="AUO29" s="11"/>
      <c r="AUP29" s="11"/>
      <c r="AUQ29" s="11"/>
      <c r="AUR29" s="11"/>
      <c r="AUS29" s="11"/>
      <c r="AUT29" s="11"/>
      <c r="AUU29" s="11"/>
      <c r="AUV29" s="11"/>
      <c r="AUW29" s="11"/>
      <c r="AUX29" s="11"/>
      <c r="AUY29" s="11"/>
      <c r="AUZ29" s="11"/>
      <c r="AVA29" s="11"/>
      <c r="AVB29" s="11"/>
      <c r="AVC29" s="11"/>
      <c r="AVD29" s="11"/>
      <c r="AVE29" s="11"/>
      <c r="AVF29" s="11"/>
      <c r="AVG29" s="11"/>
      <c r="AVH29" s="11"/>
      <c r="AVI29" s="11"/>
      <c r="AVJ29" s="11"/>
      <c r="AVK29" s="11"/>
      <c r="AVL29" s="11"/>
      <c r="AVM29" s="11"/>
      <c r="AVN29" s="11"/>
      <c r="AVO29" s="11"/>
      <c r="AVP29" s="11"/>
      <c r="AVQ29" s="11"/>
      <c r="AVR29" s="11"/>
      <c r="AVS29" s="11"/>
      <c r="AVT29" s="11"/>
      <c r="AVU29" s="11"/>
      <c r="AVV29" s="11"/>
      <c r="AVW29" s="11"/>
      <c r="AVX29" s="11"/>
      <c r="AVY29" s="11"/>
      <c r="AVZ29" s="11"/>
      <c r="AWA29" s="11"/>
      <c r="AWB29" s="11"/>
      <c r="AWC29" s="11"/>
      <c r="AWD29" s="11"/>
      <c r="AWE29" s="11"/>
      <c r="AWF29" s="11"/>
      <c r="AWG29" s="11"/>
      <c r="AWH29" s="11"/>
      <c r="AWI29" s="11"/>
      <c r="AWJ29" s="11"/>
      <c r="AWK29" s="11"/>
      <c r="AWL29" s="11"/>
      <c r="AWM29" s="11"/>
      <c r="AWN29" s="11"/>
      <c r="AWO29" s="11"/>
      <c r="AWP29" s="11"/>
      <c r="AWQ29" s="11"/>
      <c r="AWR29" s="11"/>
      <c r="AWS29" s="11"/>
      <c r="AWT29" s="11"/>
      <c r="AWU29" s="11"/>
      <c r="AWV29" s="11"/>
      <c r="AWW29" s="11"/>
      <c r="AWX29" s="11"/>
      <c r="AWY29" s="11"/>
      <c r="AWZ29" s="11"/>
      <c r="AXA29" s="11"/>
      <c r="AXB29" s="11"/>
      <c r="AXC29" s="11"/>
      <c r="AXD29" s="11"/>
      <c r="AXE29" s="11"/>
      <c r="AXF29" s="11"/>
      <c r="AXG29" s="11"/>
      <c r="AXH29" s="11"/>
      <c r="AXI29" s="11"/>
      <c r="AXJ29" s="11"/>
      <c r="AXK29" s="11"/>
      <c r="AXL29" s="11"/>
      <c r="AXM29" s="11"/>
      <c r="AXN29" s="11"/>
      <c r="AXO29" s="11"/>
      <c r="AXP29" s="11"/>
      <c r="AXQ29" s="11"/>
      <c r="AXR29" s="11"/>
      <c r="AXS29" s="11"/>
      <c r="AXT29" s="11"/>
      <c r="AXU29" s="11"/>
      <c r="AXV29" s="11"/>
      <c r="AXW29" s="11"/>
      <c r="AXX29" s="11"/>
      <c r="AXY29" s="11"/>
      <c r="AXZ29" s="11"/>
      <c r="AYA29" s="12">
        <v>7919</v>
      </c>
      <c r="AYB29" s="11"/>
      <c r="AYC29" s="11"/>
      <c r="AYD29" s="11"/>
      <c r="AYE29" s="11"/>
      <c r="AYF29" s="11"/>
      <c r="AYG29" s="11"/>
      <c r="AYH29" s="11"/>
      <c r="AYI29" s="11"/>
      <c r="AYJ29" s="11"/>
      <c r="AYK29" s="11"/>
      <c r="AYL29" s="11"/>
      <c r="AYM29" s="11"/>
      <c r="AYN29" s="11"/>
      <c r="AYO29" s="11"/>
      <c r="AYP29" s="11"/>
      <c r="AYQ29" s="11"/>
      <c r="AYR29" s="11"/>
      <c r="AYS29" s="11"/>
      <c r="AYT29" s="11"/>
      <c r="AYU29" s="11"/>
      <c r="AYV29" s="11"/>
      <c r="AYW29" s="11"/>
      <c r="AYX29" s="11"/>
      <c r="AYY29" s="11"/>
      <c r="AYZ29" s="11"/>
      <c r="AZA29" s="11"/>
      <c r="AZB29" s="11"/>
      <c r="AZC29" s="11"/>
      <c r="AZD29" s="11"/>
      <c r="AZE29" s="11"/>
      <c r="AZF29" s="11"/>
      <c r="AZG29" s="11"/>
      <c r="AZH29" s="11"/>
      <c r="AZI29" s="11"/>
      <c r="AZJ29" s="11"/>
      <c r="AZK29" s="11"/>
      <c r="AZL29" s="11"/>
      <c r="AZM29" s="11"/>
      <c r="AZN29" s="11"/>
      <c r="AZO29" s="11"/>
      <c r="AZP29" s="11"/>
      <c r="AZQ29" s="11"/>
      <c r="AZR29" s="11"/>
      <c r="AZS29" s="11"/>
      <c r="AZT29" s="11"/>
      <c r="AZU29" s="11"/>
      <c r="AZV29" s="11"/>
      <c r="AZW29" s="11"/>
      <c r="AZX29" s="11"/>
      <c r="AZY29" s="11"/>
      <c r="AZZ29" s="11"/>
      <c r="BAA29" s="11"/>
      <c r="BAB29" s="11"/>
      <c r="BAC29" s="11"/>
      <c r="BAD29" s="11"/>
      <c r="BAE29" s="11"/>
      <c r="BAF29" s="11"/>
      <c r="BAG29" s="11"/>
      <c r="BAH29" s="11"/>
      <c r="BAI29" s="11"/>
      <c r="BAJ29" s="11"/>
      <c r="BAK29" s="11"/>
      <c r="BAL29" s="11"/>
      <c r="BAM29" s="11"/>
      <c r="BAN29" s="11"/>
      <c r="BAO29" s="11"/>
      <c r="BAP29" s="11"/>
      <c r="BAQ29" s="11"/>
      <c r="BAR29" s="11"/>
      <c r="BAS29" s="11"/>
      <c r="BAT29" s="11"/>
      <c r="BAU29" s="11"/>
      <c r="BAV29" s="11"/>
      <c r="BAW29" s="11"/>
      <c r="BAX29" s="11"/>
      <c r="BAY29" s="11"/>
      <c r="BAZ29" s="11"/>
      <c r="BBA29" s="11"/>
      <c r="BBB29" s="11"/>
      <c r="BBC29" s="11"/>
      <c r="BBD29" s="11"/>
      <c r="BBE29" s="11"/>
      <c r="BBF29" s="11"/>
      <c r="BBG29" s="11"/>
      <c r="BBH29" s="11"/>
      <c r="BBI29" s="11"/>
      <c r="BBJ29" s="11"/>
      <c r="BBK29" s="11"/>
      <c r="BBL29" s="11"/>
      <c r="BBM29" s="11"/>
      <c r="BBN29" s="11"/>
      <c r="BBO29" s="11"/>
      <c r="BBP29" s="11"/>
      <c r="BBQ29" s="11"/>
      <c r="BBR29" s="11"/>
      <c r="BBS29" s="11"/>
      <c r="BBT29" s="11"/>
      <c r="BBU29" s="11"/>
      <c r="BBV29" s="11"/>
      <c r="BBW29" s="11"/>
      <c r="BBX29" s="11"/>
      <c r="BBY29" s="11"/>
      <c r="BBZ29" s="11"/>
      <c r="BCA29" s="11"/>
      <c r="BCB29" s="11"/>
      <c r="BCC29" s="11"/>
      <c r="BCD29" s="11"/>
      <c r="BCE29" s="11"/>
      <c r="BCF29" s="11"/>
      <c r="BCG29" s="11"/>
      <c r="BCH29" s="11"/>
      <c r="BCI29" s="11"/>
      <c r="BCJ29" s="11"/>
      <c r="BCK29" s="11"/>
      <c r="BCL29" s="11"/>
      <c r="BCM29" s="12">
        <v>8561</v>
      </c>
      <c r="BCN29" s="11"/>
      <c r="BCO29" s="11"/>
      <c r="BCP29" s="11"/>
      <c r="BCQ29" s="11"/>
      <c r="BCR29" s="11"/>
      <c r="BCS29" s="11"/>
      <c r="BCT29" s="11"/>
      <c r="BCU29" s="11"/>
      <c r="BCV29" s="11"/>
      <c r="BCW29" s="11"/>
      <c r="BCX29" s="11"/>
      <c r="BCY29" s="11"/>
      <c r="BCZ29" s="11"/>
      <c r="BDA29" s="11"/>
      <c r="BDB29" s="11"/>
      <c r="BDC29" s="11"/>
      <c r="BDD29" s="11"/>
      <c r="BDE29" s="11"/>
      <c r="BDF29" s="11"/>
      <c r="BDG29" s="11"/>
      <c r="BDH29" s="11"/>
      <c r="BDI29" s="11"/>
      <c r="BDJ29" s="11"/>
      <c r="BDK29" s="11"/>
      <c r="BDL29" s="11"/>
      <c r="BDM29" s="11"/>
      <c r="BDN29" s="11"/>
      <c r="BDO29" s="11"/>
      <c r="BDP29" s="11"/>
      <c r="BDQ29" s="11"/>
      <c r="BDR29" s="11"/>
      <c r="BDS29" s="11"/>
      <c r="BDT29" s="11"/>
      <c r="BDU29" s="11"/>
      <c r="BDV29" s="11"/>
      <c r="BDW29" s="11"/>
      <c r="BDX29" s="11"/>
      <c r="BDY29" s="11"/>
      <c r="BDZ29" s="11"/>
      <c r="BEA29" s="11"/>
      <c r="BEB29" s="11"/>
      <c r="BEC29" s="11"/>
      <c r="BED29" s="11"/>
      <c r="BEE29" s="11"/>
      <c r="BEF29" s="11"/>
      <c r="BEG29" s="11"/>
      <c r="BEH29" s="11"/>
      <c r="BEI29" s="11"/>
      <c r="BEJ29" s="11"/>
      <c r="BEK29" s="11"/>
      <c r="BEL29" s="11"/>
      <c r="BEM29" s="11"/>
      <c r="BEN29" s="11"/>
      <c r="BEO29" s="11"/>
      <c r="BEP29" s="11"/>
      <c r="BEQ29" s="11"/>
      <c r="BER29" s="11"/>
      <c r="BES29" s="11"/>
      <c r="BET29" s="11"/>
      <c r="BEU29" s="11"/>
      <c r="BEV29" s="11"/>
      <c r="BEW29" s="11"/>
      <c r="BEX29" s="11"/>
      <c r="BEY29" s="11"/>
      <c r="BEZ29" s="11"/>
      <c r="BFA29" s="11"/>
      <c r="BFB29" s="11"/>
      <c r="BFC29" s="11"/>
      <c r="BFD29" s="11"/>
      <c r="BFE29" s="11"/>
      <c r="BFF29" s="11"/>
      <c r="BFG29" s="11"/>
      <c r="BFH29" s="11"/>
      <c r="BFI29" s="11"/>
      <c r="BFJ29" s="11"/>
      <c r="BFK29" s="11"/>
      <c r="BFL29" s="11"/>
      <c r="BFM29" s="11"/>
      <c r="BFN29" s="11"/>
      <c r="BFO29" s="11"/>
      <c r="BFP29" s="11"/>
      <c r="BFQ29" s="11"/>
      <c r="BFR29" s="11"/>
      <c r="BFS29" s="11"/>
      <c r="BFT29" s="11"/>
      <c r="BFU29" s="11"/>
      <c r="BFV29" s="11"/>
      <c r="BFW29" s="11"/>
      <c r="BFX29" s="11"/>
      <c r="BFY29" s="11"/>
      <c r="BFZ29" s="11"/>
      <c r="BGA29" s="11"/>
      <c r="BGB29" s="11"/>
      <c r="BGC29" s="11"/>
      <c r="BGD29" s="11"/>
      <c r="BGE29" s="11"/>
      <c r="BGF29" s="11"/>
      <c r="BGG29" s="11"/>
      <c r="BGH29" s="11"/>
      <c r="BGI29" s="11"/>
      <c r="BGJ29" s="11"/>
      <c r="BGK29" s="11"/>
      <c r="BGL29" s="11"/>
      <c r="BGM29" s="11"/>
      <c r="BGN29" s="11"/>
      <c r="BGO29" s="11"/>
      <c r="BGP29" s="11"/>
      <c r="BGQ29" s="11"/>
      <c r="BGR29" s="11"/>
      <c r="BGS29" s="11"/>
      <c r="BGT29" s="11"/>
      <c r="BGU29" s="11"/>
      <c r="BGV29" s="12">
        <v>8298</v>
      </c>
      <c r="BGW29" s="11"/>
      <c r="BGX29" s="11"/>
      <c r="BGY29" s="11"/>
      <c r="BGZ29" s="11"/>
      <c r="BHA29" s="11"/>
      <c r="BHB29" s="11"/>
      <c r="BHC29" s="11"/>
      <c r="BHD29" s="11"/>
      <c r="BHE29" s="11"/>
      <c r="BHF29" s="11"/>
      <c r="BHG29" s="11"/>
      <c r="BHH29" s="11"/>
      <c r="BHI29" s="11"/>
      <c r="BHJ29" s="11"/>
      <c r="BHK29" s="11"/>
      <c r="BHL29" s="11"/>
      <c r="BHM29" s="11"/>
      <c r="BHN29" s="11"/>
      <c r="BHO29" s="11"/>
      <c r="BHP29" s="11"/>
      <c r="BHQ29" s="11"/>
      <c r="BHR29" s="11"/>
      <c r="BHS29" s="11"/>
      <c r="BHT29" s="11"/>
      <c r="BHU29" s="11"/>
      <c r="BHV29" s="11"/>
      <c r="BHW29" s="11"/>
      <c r="BHX29" s="11"/>
      <c r="BHY29" s="11"/>
      <c r="BHZ29" s="11"/>
      <c r="BIA29" s="11"/>
      <c r="BIB29" s="11"/>
      <c r="BIC29" s="11"/>
      <c r="BID29" s="11"/>
      <c r="BIE29" s="11"/>
      <c r="BIF29" s="11"/>
      <c r="BIG29" s="11"/>
      <c r="BIH29" s="11"/>
      <c r="BII29" s="11"/>
      <c r="BIJ29" s="11"/>
      <c r="BIK29" s="11"/>
      <c r="BIL29" s="11"/>
      <c r="BIM29" s="11"/>
      <c r="BIN29" s="11"/>
      <c r="BIO29" s="11"/>
      <c r="BIP29" s="11"/>
      <c r="BIQ29" s="11"/>
      <c r="BIR29" s="11"/>
      <c r="BIS29" s="11"/>
      <c r="BIT29" s="11"/>
      <c r="BIU29" s="11"/>
      <c r="BIV29" s="11"/>
      <c r="BIW29" s="11"/>
      <c r="BIX29" s="11"/>
      <c r="BIY29" s="11"/>
      <c r="BIZ29" s="11"/>
      <c r="BJA29" s="11"/>
      <c r="BJB29" s="11"/>
      <c r="BJC29" s="11"/>
      <c r="BJD29" s="11"/>
      <c r="BJE29" s="11"/>
      <c r="BJF29" s="11"/>
      <c r="BJG29" s="11"/>
      <c r="BJH29" s="11"/>
      <c r="BJI29" s="11"/>
      <c r="BJJ29" s="11"/>
      <c r="BJK29" s="11"/>
      <c r="BJL29" s="11"/>
      <c r="BJM29" s="11"/>
      <c r="BJN29" s="11"/>
      <c r="BJO29" s="11"/>
      <c r="BJP29" s="11"/>
      <c r="BJQ29" s="11"/>
      <c r="BJR29" s="11"/>
      <c r="BJS29" s="11"/>
      <c r="BJT29" s="11"/>
      <c r="BJU29" s="11"/>
      <c r="BJV29" s="11"/>
      <c r="BJW29" s="11"/>
      <c r="BJX29" s="11"/>
      <c r="BJY29" s="11"/>
      <c r="BJZ29" s="11"/>
      <c r="BKA29" s="11"/>
      <c r="BKB29" s="11"/>
    </row>
    <row r="30" spans="1:1640" x14ac:dyDescent="0.2">
      <c r="A30" s="5" t="s">
        <v>2530</v>
      </c>
      <c r="B30" s="9" t="s">
        <v>2518</v>
      </c>
      <c r="C30" s="9" t="s">
        <v>2519</v>
      </c>
      <c r="D30" s="10">
        <v>808578</v>
      </c>
      <c r="E30" s="10">
        <v>574610</v>
      </c>
      <c r="F30" s="9">
        <v>199</v>
      </c>
      <c r="G30" s="9">
        <v>0</v>
      </c>
      <c r="H30" s="9">
        <v>697</v>
      </c>
      <c r="I30" s="9">
        <v>568</v>
      </c>
      <c r="J30" s="10">
        <v>5535</v>
      </c>
      <c r="K30" s="9">
        <v>0</v>
      </c>
      <c r="L30" s="10">
        <v>346373</v>
      </c>
      <c r="M30" s="9">
        <v>0</v>
      </c>
      <c r="N30" s="9">
        <v>0</v>
      </c>
      <c r="O30" s="10">
        <v>215997</v>
      </c>
      <c r="P30" s="10">
        <v>1659</v>
      </c>
      <c r="Q30" s="9">
        <v>0</v>
      </c>
      <c r="R30" s="9">
        <v>0</v>
      </c>
      <c r="S30" s="10">
        <v>339260</v>
      </c>
      <c r="T30" s="10">
        <v>199293</v>
      </c>
      <c r="U30" s="10">
        <v>22041</v>
      </c>
      <c r="V30" s="9"/>
      <c r="W30" s="9"/>
      <c r="X30" s="9"/>
      <c r="Y30" s="9"/>
      <c r="Z30" s="9"/>
      <c r="AA30" s="9"/>
      <c r="AB30" s="10">
        <v>201921</v>
      </c>
      <c r="AC30" s="9">
        <v>5</v>
      </c>
      <c r="AD30" s="10">
        <v>9462</v>
      </c>
      <c r="AE30" s="10">
        <v>6388</v>
      </c>
      <c r="AF30" s="10">
        <v>77903</v>
      </c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10">
        <v>49741</v>
      </c>
      <c r="BA30" s="10">
        <v>67936</v>
      </c>
      <c r="BB30" s="9"/>
      <c r="BC30" s="9"/>
      <c r="BD30" s="9"/>
      <c r="BE30" s="9"/>
      <c r="BF30" s="9"/>
      <c r="BG30" s="9"/>
      <c r="BH30" s="9"/>
      <c r="BI30" s="9"/>
      <c r="BJ30" s="9"/>
      <c r="BK30" s="10">
        <v>50957</v>
      </c>
      <c r="BL30" s="10">
        <v>78780</v>
      </c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10">
        <v>129136</v>
      </c>
      <c r="CC30" s="9"/>
      <c r="CD30" s="22"/>
      <c r="CE30" s="22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10">
        <v>21481</v>
      </c>
      <c r="DY30" s="10">
        <v>12825</v>
      </c>
      <c r="DZ30" s="10">
        <v>12789</v>
      </c>
      <c r="EA30" s="10">
        <v>35174</v>
      </c>
      <c r="EB30" s="10">
        <v>33716</v>
      </c>
      <c r="EC30" s="10">
        <v>26088</v>
      </c>
      <c r="ED30" s="10">
        <v>31284</v>
      </c>
      <c r="EE30" s="10">
        <v>21492</v>
      </c>
      <c r="EF30" s="10">
        <v>32416</v>
      </c>
      <c r="EG30" s="10">
        <v>29916</v>
      </c>
      <c r="EH30" s="10">
        <v>34623</v>
      </c>
      <c r="EI30" s="10">
        <v>16139</v>
      </c>
      <c r="EJ30" s="10">
        <v>27680</v>
      </c>
      <c r="EK30" s="10">
        <v>22060</v>
      </c>
      <c r="EL30" s="9">
        <v>5</v>
      </c>
      <c r="EM30" s="10">
        <v>32630</v>
      </c>
      <c r="EN30" s="10">
        <v>30197</v>
      </c>
      <c r="EO30" s="10">
        <v>42853</v>
      </c>
      <c r="EP30" s="10">
        <v>6908</v>
      </c>
      <c r="EQ30" s="10">
        <v>9007</v>
      </c>
      <c r="ER30" s="10">
        <v>43687</v>
      </c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10">
        <v>256977</v>
      </c>
      <c r="KG30" s="10">
        <v>145502</v>
      </c>
      <c r="KH30" s="10">
        <v>174031</v>
      </c>
      <c r="KI30" s="10">
        <v>230890</v>
      </c>
      <c r="KJ30" s="10">
        <v>274289</v>
      </c>
      <c r="KK30" s="10">
        <v>164680</v>
      </c>
      <c r="KL30" s="10">
        <v>179180</v>
      </c>
      <c r="KM30" s="10">
        <v>299925</v>
      </c>
      <c r="KN30" s="10">
        <v>236786</v>
      </c>
      <c r="KO30" s="10">
        <v>268108</v>
      </c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10">
        <v>318439</v>
      </c>
      <c r="LQ30" s="10">
        <v>304090</v>
      </c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10">
        <v>115088</v>
      </c>
      <c r="MD30" s="10">
        <v>96000</v>
      </c>
      <c r="ME30" s="10">
        <v>61058</v>
      </c>
      <c r="MF30" s="9"/>
      <c r="MG30" s="9"/>
      <c r="MH30" s="9"/>
      <c r="MI30" s="10">
        <v>68869</v>
      </c>
      <c r="MJ30" s="10">
        <v>21173</v>
      </c>
      <c r="MK30" s="10">
        <v>18866</v>
      </c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10">
        <v>384954</v>
      </c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9"/>
      <c r="SZ30" s="9"/>
      <c r="TA30" s="9"/>
      <c r="TB30" s="9"/>
      <c r="TC30" s="9"/>
      <c r="TD30" s="9"/>
      <c r="TE30" s="9"/>
      <c r="TF30" s="9"/>
      <c r="TG30" s="9"/>
      <c r="TH30" s="9"/>
      <c r="TI30" s="9"/>
      <c r="TJ30" s="9"/>
      <c r="TK30" s="9"/>
      <c r="TL30" s="9"/>
      <c r="TM30" s="9"/>
      <c r="TN30" s="9"/>
      <c r="TO30" s="9"/>
      <c r="TP30" s="9"/>
      <c r="TQ30" s="9"/>
      <c r="TR30" s="9"/>
      <c r="TS30" s="9"/>
      <c r="TT30" s="9"/>
      <c r="TU30" s="9"/>
      <c r="TV30" s="9"/>
      <c r="TW30" s="9"/>
      <c r="TX30" s="9"/>
      <c r="TY30" s="9"/>
      <c r="TZ30" s="9"/>
      <c r="UA30" s="9"/>
      <c r="UB30" s="9"/>
      <c r="UC30" s="9"/>
      <c r="UD30" s="9"/>
      <c r="UE30" s="9"/>
      <c r="UF30" s="9"/>
      <c r="UG30" s="9"/>
      <c r="UH30" s="9"/>
      <c r="UI30" s="9"/>
      <c r="UJ30" s="9"/>
      <c r="UK30" s="9"/>
      <c r="UL30" s="9"/>
      <c r="UM30" s="9"/>
      <c r="UN30" s="9"/>
      <c r="UO30" s="9"/>
      <c r="UP30" s="9"/>
      <c r="UQ30" s="10">
        <v>328711</v>
      </c>
      <c r="UR30" s="10">
        <v>181428</v>
      </c>
      <c r="US30" s="10">
        <v>380482</v>
      </c>
      <c r="UT30" s="9"/>
      <c r="UU30" s="9"/>
      <c r="UV30" s="9"/>
      <c r="UW30" s="9"/>
      <c r="UX30" s="9"/>
      <c r="UY30" s="9"/>
      <c r="UZ30" s="9"/>
      <c r="VA30" s="9"/>
      <c r="VB30" s="9"/>
      <c r="VC30" s="9"/>
      <c r="VD30" s="9"/>
      <c r="VE30" s="9"/>
      <c r="VF30" s="9"/>
      <c r="VG30" s="9"/>
      <c r="VH30" s="9"/>
      <c r="VI30" s="9"/>
      <c r="VJ30" s="9"/>
      <c r="VK30" s="9"/>
      <c r="VL30" s="9"/>
      <c r="VM30" s="9"/>
      <c r="VN30" s="9"/>
      <c r="VO30" s="9"/>
      <c r="VP30" s="9"/>
      <c r="VQ30" s="9"/>
      <c r="VR30" s="9"/>
      <c r="VS30" s="9"/>
      <c r="VT30" s="9"/>
      <c r="VU30" s="9"/>
      <c r="VV30" s="9"/>
      <c r="VW30" s="9"/>
      <c r="VX30" s="9"/>
      <c r="VY30" s="9"/>
      <c r="VZ30" s="9"/>
      <c r="WA30" s="9"/>
      <c r="WB30" s="9"/>
      <c r="WC30" s="9"/>
      <c r="WD30" s="9"/>
      <c r="WE30" s="9"/>
      <c r="WF30" s="9"/>
      <c r="WG30" s="9"/>
      <c r="WH30" s="9"/>
      <c r="WI30" s="9"/>
      <c r="WJ30" s="9"/>
      <c r="WK30" s="9"/>
      <c r="WL30" s="9"/>
      <c r="WM30" s="9"/>
      <c r="WN30" s="9"/>
      <c r="WO30" s="9"/>
      <c r="WP30" s="9"/>
      <c r="WQ30" s="9"/>
      <c r="WR30" s="9"/>
      <c r="WS30" s="9"/>
      <c r="WT30" s="9"/>
      <c r="WU30" s="9"/>
      <c r="WV30" s="9"/>
      <c r="WW30" s="9"/>
      <c r="WX30" s="9"/>
      <c r="WY30" s="9"/>
      <c r="WZ30" s="9"/>
      <c r="XA30" s="9"/>
      <c r="XB30" s="9"/>
      <c r="XC30" s="9"/>
      <c r="XD30" s="9"/>
      <c r="XE30" s="9"/>
      <c r="XF30" s="9"/>
      <c r="XG30" s="9"/>
      <c r="XH30" s="9"/>
      <c r="XI30" s="9"/>
      <c r="XJ30" s="9"/>
      <c r="XK30" s="9"/>
      <c r="XL30" s="9"/>
      <c r="XM30" s="9"/>
      <c r="XN30" s="9"/>
      <c r="XO30" s="9"/>
      <c r="XP30" s="9"/>
      <c r="XQ30" s="9"/>
      <c r="XR30" s="9"/>
      <c r="XS30" s="9"/>
      <c r="XT30" s="9"/>
      <c r="XU30" s="9"/>
      <c r="XV30" s="9"/>
      <c r="XW30" s="9"/>
      <c r="XX30" s="9"/>
      <c r="XY30" s="9"/>
      <c r="XZ30" s="9"/>
      <c r="YA30" s="9"/>
      <c r="YB30" s="9"/>
      <c r="YC30" s="9"/>
      <c r="YD30" s="9"/>
      <c r="YE30" s="9"/>
      <c r="YF30" s="9"/>
      <c r="YG30" s="9"/>
      <c r="YH30" s="9"/>
      <c r="YI30" s="9"/>
      <c r="YJ30" s="9"/>
      <c r="YK30" s="9"/>
      <c r="YL30" s="9"/>
      <c r="YM30" s="9"/>
      <c r="YN30" s="9"/>
      <c r="YO30" s="9"/>
      <c r="YP30" s="9"/>
      <c r="YQ30" s="9"/>
      <c r="YR30" s="9"/>
      <c r="YS30" s="9"/>
      <c r="YT30" s="9"/>
      <c r="YU30" s="9"/>
      <c r="YV30" s="9"/>
      <c r="YW30" s="9"/>
      <c r="YX30" s="9"/>
      <c r="YY30" s="9"/>
      <c r="YZ30" s="9"/>
      <c r="ZA30" s="9"/>
      <c r="ZB30" s="9"/>
      <c r="ZC30" s="9"/>
      <c r="ZD30" s="9"/>
      <c r="ZE30" s="9"/>
      <c r="ZF30" s="9"/>
      <c r="ZG30" s="9"/>
      <c r="ZH30" s="9"/>
      <c r="ZI30" s="9"/>
      <c r="ZJ30" s="9"/>
      <c r="ZK30" s="9"/>
      <c r="ZL30" s="9"/>
      <c r="ZM30" s="9"/>
      <c r="ZN30" s="9"/>
      <c r="ZO30" s="9"/>
      <c r="ZP30" s="9"/>
      <c r="ZQ30" s="9"/>
      <c r="ZR30" s="9"/>
      <c r="ZS30" s="9"/>
      <c r="ZT30" s="9"/>
      <c r="ZU30" s="9"/>
      <c r="ZV30" s="9"/>
      <c r="ZW30" s="9"/>
      <c r="ZX30" s="9"/>
      <c r="ZY30" s="9"/>
      <c r="ZZ30" s="9"/>
      <c r="AAA30" s="9"/>
      <c r="AAB30" s="9"/>
      <c r="AAC30" s="9"/>
      <c r="AAD30" s="9"/>
      <c r="AAE30" s="9"/>
      <c r="AAF30" s="9"/>
      <c r="AAG30" s="9"/>
      <c r="AAH30" s="9"/>
      <c r="AAI30" s="9"/>
      <c r="AAJ30" s="9"/>
      <c r="AAK30" s="9"/>
      <c r="AAL30" s="9"/>
      <c r="AAM30" s="9"/>
      <c r="AAN30" s="9"/>
      <c r="AAO30" s="9"/>
      <c r="AAP30" s="9"/>
      <c r="AAQ30" s="9"/>
      <c r="AAR30" s="9"/>
      <c r="AAS30" s="9"/>
      <c r="AAT30" s="9"/>
      <c r="AAU30" s="9"/>
      <c r="AAV30" s="9"/>
      <c r="AAW30" s="9"/>
      <c r="AAX30" s="9"/>
      <c r="AAY30" s="9"/>
      <c r="AAZ30" s="9"/>
      <c r="ABA30" s="9"/>
      <c r="ABB30" s="9"/>
      <c r="ABC30" s="9"/>
      <c r="ABD30" s="9"/>
      <c r="ABE30" s="9"/>
      <c r="ABF30" s="9"/>
      <c r="ABG30" s="9"/>
      <c r="ABH30" s="9"/>
      <c r="ABI30" s="9"/>
      <c r="ABJ30" s="9"/>
      <c r="ABK30" s="9"/>
      <c r="ABL30" s="9"/>
      <c r="ABM30" s="9"/>
      <c r="ABN30" s="9"/>
      <c r="ABO30" s="9"/>
      <c r="ABP30" s="9"/>
      <c r="ABQ30" s="9"/>
      <c r="ABR30" s="9"/>
      <c r="ABS30" s="9"/>
      <c r="ABT30" s="9"/>
      <c r="ABU30" s="9"/>
      <c r="ABV30" s="9"/>
      <c r="ABW30" s="9"/>
      <c r="ABX30" s="9"/>
      <c r="ABY30" s="9"/>
      <c r="ABZ30" s="9"/>
      <c r="ACA30" s="9"/>
      <c r="ACB30" s="9"/>
      <c r="ACC30" s="9"/>
      <c r="ACD30" s="9"/>
      <c r="ACE30" s="9"/>
      <c r="ACF30" s="9"/>
      <c r="ACG30" s="9"/>
      <c r="ACH30" s="9"/>
      <c r="ACI30" s="9"/>
      <c r="ACJ30" s="9"/>
      <c r="ACK30" s="9"/>
      <c r="ACL30" s="9"/>
      <c r="ACM30" s="9"/>
      <c r="ACN30" s="9"/>
      <c r="ACO30" s="9"/>
      <c r="ACP30" s="9"/>
      <c r="ACQ30" s="9"/>
      <c r="ACR30" s="9"/>
      <c r="ACS30" s="9"/>
      <c r="ACT30" s="9"/>
      <c r="ACU30" s="9"/>
      <c r="ACV30" s="9"/>
      <c r="ACW30" s="9"/>
      <c r="ACX30" s="9"/>
      <c r="ACY30" s="9"/>
      <c r="ACZ30" s="9"/>
      <c r="ADA30" s="9"/>
      <c r="ADB30" s="9"/>
      <c r="ADC30" s="9"/>
      <c r="ADD30" s="9"/>
      <c r="ADE30" s="9"/>
      <c r="ADF30" s="9"/>
      <c r="ADG30" s="9"/>
      <c r="ADH30" s="9"/>
      <c r="ADI30" s="9"/>
      <c r="ADJ30" s="9"/>
      <c r="ADK30" s="9"/>
      <c r="ADL30" s="9"/>
      <c r="ADM30" s="9"/>
      <c r="ADN30" s="9"/>
      <c r="ADO30" s="9"/>
      <c r="ADP30" s="9"/>
      <c r="ADQ30" s="9"/>
      <c r="ADR30" s="9"/>
      <c r="ADS30" s="9"/>
      <c r="ADT30" s="9"/>
      <c r="ADU30" s="9"/>
      <c r="ADV30" s="9"/>
      <c r="ADW30" s="9"/>
      <c r="ADX30" s="9"/>
      <c r="ADY30" s="9"/>
      <c r="ADZ30" s="9"/>
      <c r="AEA30" s="9"/>
      <c r="AEB30" s="9"/>
      <c r="AEC30" s="9"/>
      <c r="AED30" s="9"/>
      <c r="AEE30" s="9"/>
      <c r="AEF30" s="9"/>
      <c r="AEG30" s="9"/>
      <c r="AEH30" s="9"/>
      <c r="AEI30" s="9"/>
      <c r="AEJ30" s="9"/>
      <c r="AEK30" s="9"/>
      <c r="AEL30" s="9"/>
      <c r="AEM30" s="9"/>
      <c r="AEN30" s="9"/>
      <c r="AEO30" s="9"/>
      <c r="AEP30" s="9"/>
      <c r="AEQ30" s="9"/>
      <c r="AER30" s="9"/>
      <c r="AES30" s="9"/>
      <c r="AET30" s="9"/>
      <c r="AEU30" s="9"/>
      <c r="AEV30" s="9"/>
      <c r="AEW30" s="9"/>
      <c r="AEX30" s="9"/>
      <c r="AEY30" s="9"/>
      <c r="AEZ30" s="9"/>
      <c r="AFA30" s="9"/>
      <c r="AFB30" s="9"/>
      <c r="AFC30" s="10">
        <v>383435</v>
      </c>
      <c r="AFD30" s="9"/>
      <c r="AFE30" s="9"/>
      <c r="AFF30" s="9"/>
      <c r="AFG30" s="9"/>
      <c r="AFH30" s="9"/>
      <c r="AFI30" s="9"/>
      <c r="AFJ30" s="9"/>
      <c r="AFK30" s="9"/>
      <c r="AFL30" s="9"/>
      <c r="AFM30" s="9"/>
      <c r="AFN30" s="9"/>
      <c r="AFO30" s="9"/>
      <c r="AFP30" s="9"/>
      <c r="AFQ30" s="9"/>
      <c r="AFR30" s="9"/>
      <c r="AFS30" s="9"/>
      <c r="AFT30" s="9"/>
      <c r="AFU30" s="9"/>
      <c r="AFV30" s="9"/>
      <c r="AFW30" s="9"/>
      <c r="AFX30" s="9"/>
      <c r="AFY30" s="9"/>
      <c r="AFZ30" s="9"/>
      <c r="AGA30" s="9"/>
      <c r="AGB30" s="9"/>
      <c r="AGC30" s="9"/>
      <c r="AGD30" s="9"/>
      <c r="AGE30" s="9"/>
      <c r="AGF30" s="9"/>
      <c r="AGG30" s="9"/>
      <c r="AGH30" s="9"/>
      <c r="AGI30" s="9"/>
      <c r="AGJ30" s="9"/>
      <c r="AGK30" s="9"/>
      <c r="AGL30" s="9"/>
      <c r="AGM30" s="9"/>
      <c r="AGN30" s="9"/>
      <c r="AGO30" s="9"/>
      <c r="AGP30" s="9"/>
      <c r="AGQ30" s="9"/>
      <c r="AGR30" s="9"/>
      <c r="AGS30" s="9"/>
      <c r="AGT30" s="9"/>
      <c r="AGU30" s="9"/>
      <c r="AGV30" s="9"/>
      <c r="AGW30" s="9"/>
      <c r="AGX30" s="9"/>
      <c r="AGY30" s="9"/>
      <c r="AGZ30" s="9"/>
      <c r="AHA30" s="9"/>
      <c r="AHB30" s="9"/>
      <c r="AHC30" s="9"/>
      <c r="AHD30" s="9"/>
      <c r="AHE30" s="9"/>
      <c r="AHF30" s="9"/>
      <c r="AHG30" s="9"/>
      <c r="AHH30" s="9"/>
      <c r="AHI30" s="9"/>
      <c r="AHJ30" s="9"/>
      <c r="AHK30" s="9"/>
      <c r="AHL30" s="9"/>
      <c r="AHM30" s="9"/>
      <c r="AHN30" s="9"/>
      <c r="AHO30" s="9"/>
      <c r="AHP30" s="9"/>
      <c r="AHQ30" s="9"/>
      <c r="AHR30" s="9"/>
      <c r="AHS30" s="9"/>
      <c r="AHT30" s="9"/>
      <c r="AHU30" s="9"/>
      <c r="AHV30" s="9"/>
      <c r="AHW30" s="9"/>
      <c r="AHX30" s="9"/>
      <c r="AHY30" s="9"/>
      <c r="AHZ30" s="9"/>
      <c r="AIA30" s="9"/>
      <c r="AIB30" s="9"/>
      <c r="AIC30" s="9"/>
      <c r="AID30" s="9"/>
      <c r="AIE30" s="9"/>
      <c r="AIF30" s="9"/>
      <c r="AIG30" s="9"/>
      <c r="AIH30" s="9"/>
      <c r="AII30" s="9"/>
      <c r="AIJ30" s="9"/>
      <c r="AIK30" s="9"/>
      <c r="AIL30" s="9"/>
      <c r="AIM30" s="9"/>
      <c r="AIN30" s="9"/>
      <c r="AIO30" s="9"/>
      <c r="AIP30" s="9"/>
      <c r="AIQ30" s="9"/>
      <c r="AIR30" s="9"/>
      <c r="AIS30" s="9"/>
      <c r="AIT30" s="9"/>
      <c r="AIU30" s="9"/>
      <c r="AIV30" s="9"/>
      <c r="AIW30" s="9"/>
      <c r="AIX30" s="9"/>
      <c r="AIY30" s="9"/>
      <c r="AIZ30" s="9"/>
      <c r="AJA30" s="9"/>
      <c r="AJB30" s="9"/>
      <c r="AJC30" s="9"/>
      <c r="AJD30" s="9"/>
      <c r="AJE30" s="9"/>
      <c r="AJF30" s="9"/>
      <c r="AJG30" s="9"/>
      <c r="AJH30" s="9"/>
      <c r="AJI30" s="9"/>
      <c r="AJJ30" s="9"/>
      <c r="AJK30" s="9"/>
      <c r="AJL30" s="9"/>
      <c r="AJM30" s="9"/>
      <c r="AJN30" s="9"/>
      <c r="AJO30" s="10">
        <v>266269</v>
      </c>
      <c r="AJP30" s="10">
        <v>278396</v>
      </c>
      <c r="AJQ30" s="10">
        <v>288181</v>
      </c>
      <c r="AJR30" s="10">
        <v>299099</v>
      </c>
      <c r="AJS30" s="10">
        <v>262108</v>
      </c>
      <c r="AJT30" s="10">
        <v>260429</v>
      </c>
      <c r="AJU30" s="10">
        <v>125560</v>
      </c>
      <c r="AJV30" s="10">
        <v>160469</v>
      </c>
      <c r="AJW30" s="10">
        <v>196802</v>
      </c>
      <c r="AJX30" s="10">
        <v>263017</v>
      </c>
      <c r="AJY30" s="9"/>
      <c r="AJZ30" s="9"/>
      <c r="AKA30" s="9"/>
      <c r="AKB30" s="9"/>
      <c r="AKC30" s="9"/>
      <c r="AKD30" s="9"/>
      <c r="AKE30" s="9"/>
      <c r="AKF30" s="9"/>
      <c r="AKG30" s="9"/>
      <c r="AKH30" s="9"/>
      <c r="AKI30" s="9"/>
      <c r="AKJ30" s="9"/>
      <c r="AKK30" s="9"/>
      <c r="AKL30" s="9"/>
      <c r="AKM30" s="9"/>
      <c r="AKN30" s="9"/>
      <c r="AKO30" s="9"/>
      <c r="AKP30" s="9"/>
      <c r="AKQ30" s="9"/>
      <c r="AKR30" s="9"/>
      <c r="AKS30" s="9"/>
      <c r="AKT30" s="9"/>
      <c r="AKU30" s="9"/>
      <c r="AKV30" s="9"/>
      <c r="AKW30" s="9"/>
      <c r="AKX30" s="9"/>
      <c r="AKY30" s="9"/>
      <c r="AKZ30" s="9"/>
      <c r="ALA30" s="9"/>
      <c r="ALB30" s="9"/>
      <c r="ALC30" s="9"/>
      <c r="ALD30" s="9"/>
      <c r="ALE30" s="9"/>
      <c r="ALF30" s="9"/>
      <c r="ALG30" s="9"/>
      <c r="ALH30" s="9"/>
      <c r="ALI30" s="9"/>
      <c r="ALJ30" s="9"/>
      <c r="ALK30" s="9"/>
      <c r="ALL30" s="9"/>
      <c r="ALM30" s="9"/>
      <c r="ALN30" s="9"/>
      <c r="ALO30" s="9"/>
      <c r="ALP30" s="9"/>
      <c r="ALQ30" s="9"/>
      <c r="ALR30" s="9"/>
      <c r="ALS30" s="9"/>
      <c r="ALT30" s="9"/>
      <c r="ALU30" s="9"/>
      <c r="ALV30" s="9"/>
      <c r="ALW30" s="9"/>
      <c r="ALX30" s="9"/>
      <c r="ALY30" s="9"/>
      <c r="ALZ30" s="9"/>
      <c r="AMA30" s="9"/>
      <c r="AMB30" s="9"/>
      <c r="AMC30" s="9"/>
      <c r="AMD30" s="9"/>
      <c r="AME30" s="9"/>
      <c r="AMF30" s="9"/>
      <c r="AMG30" s="9"/>
      <c r="AMH30" s="9"/>
      <c r="AMI30" s="9"/>
      <c r="AMJ30" s="9"/>
      <c r="AMK30" s="9"/>
      <c r="AML30" s="9"/>
      <c r="AMM30" s="9"/>
      <c r="AMN30" s="9"/>
      <c r="AMO30" s="9"/>
      <c r="AMP30" s="9"/>
      <c r="AMQ30" s="9"/>
      <c r="AMR30" s="9"/>
      <c r="AMS30" s="9"/>
      <c r="AMT30" s="9"/>
      <c r="AMU30" s="9"/>
      <c r="AMV30" s="9"/>
      <c r="AMW30" s="9"/>
      <c r="AMX30" s="9"/>
      <c r="AMY30" s="9"/>
      <c r="AMZ30" s="9"/>
      <c r="ANA30" s="9"/>
      <c r="ANB30" s="9"/>
      <c r="ANC30" s="9"/>
      <c r="AND30" s="9"/>
      <c r="ANE30" s="9"/>
      <c r="ANF30" s="9"/>
      <c r="ANG30" s="9"/>
      <c r="ANH30" s="9"/>
      <c r="ANI30" s="9"/>
      <c r="ANJ30" s="9"/>
      <c r="ANK30" s="9"/>
      <c r="ANL30" s="9"/>
      <c r="ANM30" s="9"/>
      <c r="ANN30" s="9"/>
      <c r="ANO30" s="9"/>
      <c r="ANP30" s="9"/>
      <c r="ANQ30" s="9"/>
      <c r="ANR30" s="9"/>
      <c r="ANS30" s="9"/>
      <c r="ANT30" s="9"/>
      <c r="ANU30" s="9"/>
      <c r="ANV30" s="9"/>
      <c r="ANW30" s="9"/>
      <c r="ANX30" s="9"/>
      <c r="ANY30" s="9"/>
      <c r="ANZ30" s="9"/>
      <c r="AOA30" s="9"/>
      <c r="AOB30" s="9"/>
      <c r="AOC30" s="9"/>
      <c r="AOD30" s="9"/>
      <c r="AOE30" s="9"/>
      <c r="AOF30" s="9"/>
      <c r="AOG30" s="9"/>
      <c r="AOH30" s="9"/>
      <c r="AOI30" s="9"/>
      <c r="AOJ30" s="9"/>
      <c r="AOK30" s="9"/>
      <c r="AOL30" s="9"/>
      <c r="AOM30" s="9"/>
      <c r="AON30" s="9"/>
      <c r="AOO30" s="9"/>
      <c r="AOP30" s="9"/>
      <c r="AOQ30" s="9"/>
      <c r="AOR30" s="9"/>
      <c r="AOS30" s="9"/>
      <c r="AOT30" s="9"/>
      <c r="AOU30" s="9"/>
      <c r="AOV30" s="9"/>
      <c r="AOW30" s="9"/>
      <c r="AOX30" s="9"/>
      <c r="AOY30" s="9"/>
      <c r="AOZ30" s="9"/>
      <c r="APA30" s="9"/>
      <c r="APB30" s="9"/>
      <c r="APC30" s="9"/>
      <c r="APD30" s="9"/>
      <c r="APE30" s="9"/>
      <c r="APF30" s="9"/>
      <c r="APG30" s="9"/>
      <c r="APH30" s="9"/>
      <c r="API30" s="9"/>
      <c r="APJ30" s="9"/>
      <c r="APK30" s="9"/>
      <c r="APL30" s="9"/>
      <c r="APM30" s="9"/>
      <c r="APN30" s="9"/>
      <c r="APO30" s="9"/>
      <c r="APP30" s="9"/>
      <c r="APQ30" s="9"/>
      <c r="APR30" s="9"/>
      <c r="APS30" s="9"/>
      <c r="APT30" s="9"/>
      <c r="APU30" s="9"/>
      <c r="APV30" s="9"/>
      <c r="APW30" s="9"/>
      <c r="APX30" s="9"/>
      <c r="APY30" s="9"/>
      <c r="APZ30" s="9"/>
      <c r="AQA30" s="9"/>
      <c r="AQB30" s="9"/>
      <c r="AQC30" s="9"/>
      <c r="AQD30" s="10">
        <v>305625</v>
      </c>
      <c r="AQE30" s="9"/>
      <c r="AQF30" s="9"/>
      <c r="AQG30" s="9"/>
      <c r="AQH30" s="9"/>
      <c r="AQI30" s="9"/>
      <c r="AQJ30" s="9"/>
      <c r="AQK30" s="9"/>
      <c r="AQL30" s="9"/>
      <c r="AQM30" s="9"/>
      <c r="AQN30" s="9"/>
      <c r="AQO30" s="9"/>
      <c r="AQP30" s="9"/>
      <c r="AQQ30" s="9"/>
      <c r="AQR30" s="9"/>
      <c r="AQS30" s="9"/>
      <c r="AQT30" s="9"/>
      <c r="AQU30" s="9"/>
      <c r="AQV30" s="9"/>
      <c r="AQW30" s="9"/>
      <c r="AQX30" s="9"/>
      <c r="AQY30" s="9"/>
      <c r="AQZ30" s="9"/>
      <c r="ARA30" s="9"/>
      <c r="ARB30" s="9"/>
      <c r="ARC30" s="9"/>
      <c r="ARD30" s="9"/>
      <c r="ARE30" s="9"/>
      <c r="ARF30" s="9"/>
      <c r="ARG30" s="9"/>
      <c r="ARH30" s="9"/>
      <c r="ARI30" s="9"/>
      <c r="ARJ30" s="9"/>
      <c r="ARK30" s="9"/>
      <c r="ARL30" s="9"/>
      <c r="ARM30" s="9"/>
      <c r="ARN30" s="9"/>
      <c r="ARO30" s="9"/>
      <c r="ARP30" s="9"/>
      <c r="ARQ30" s="9"/>
      <c r="ARR30" s="9"/>
      <c r="ARS30" s="9"/>
      <c r="ART30" s="9"/>
      <c r="ARU30" s="9"/>
      <c r="ARV30" s="9"/>
      <c r="ARW30" s="9"/>
      <c r="ARX30" s="9"/>
      <c r="ARY30" s="9"/>
      <c r="ARZ30" s="9"/>
      <c r="ASA30" s="9"/>
      <c r="ASB30" s="9"/>
      <c r="ASC30" s="9"/>
      <c r="ASD30" s="9"/>
      <c r="ASE30" s="9"/>
      <c r="ASF30" s="9"/>
      <c r="ASG30" s="9"/>
      <c r="ASH30" s="9"/>
      <c r="ASI30" s="9"/>
      <c r="ASJ30" s="9"/>
      <c r="ASK30" s="9"/>
      <c r="ASL30" s="9"/>
      <c r="ASM30" s="9"/>
      <c r="ASN30" s="9"/>
      <c r="ASO30" s="9"/>
      <c r="ASP30" s="9"/>
      <c r="ASQ30" s="9"/>
      <c r="ASR30" s="9"/>
      <c r="ASS30" s="9"/>
      <c r="AST30" s="9"/>
      <c r="ASU30" s="9"/>
      <c r="ASV30" s="9"/>
      <c r="ASW30" s="9"/>
      <c r="ASX30" s="9"/>
      <c r="ASY30" s="9"/>
      <c r="ASZ30" s="9"/>
      <c r="ATA30" s="9"/>
      <c r="ATB30" s="9"/>
      <c r="ATC30" s="9"/>
      <c r="ATD30" s="9"/>
      <c r="ATE30" s="9"/>
      <c r="ATF30" s="9"/>
      <c r="ATG30" s="9"/>
      <c r="ATH30" s="9"/>
      <c r="ATI30" s="9"/>
      <c r="ATJ30" s="9"/>
      <c r="ATK30" s="9"/>
      <c r="ATL30" s="9"/>
      <c r="ATM30" s="9"/>
      <c r="ATN30" s="9"/>
      <c r="ATO30" s="9"/>
      <c r="ATP30" s="9"/>
      <c r="ATQ30" s="9"/>
      <c r="ATR30" s="9"/>
      <c r="ATS30" s="9"/>
      <c r="ATT30" s="9"/>
      <c r="ATU30" s="9"/>
      <c r="ATV30" s="10">
        <v>320309</v>
      </c>
      <c r="ATW30" s="9"/>
      <c r="ATX30" s="9"/>
      <c r="ATY30" s="9"/>
      <c r="ATZ30" s="9"/>
      <c r="AUA30" s="9"/>
      <c r="AUB30" s="9"/>
      <c r="AUC30" s="9"/>
      <c r="AUD30" s="9"/>
      <c r="AUE30" s="9"/>
      <c r="AUF30" s="9"/>
      <c r="AUG30" s="9"/>
      <c r="AUH30" s="9"/>
      <c r="AUI30" s="9"/>
      <c r="AUJ30" s="9"/>
      <c r="AUK30" s="9"/>
      <c r="AUL30" s="9"/>
      <c r="AUM30" s="9"/>
      <c r="AUN30" s="9"/>
      <c r="AUO30" s="9"/>
      <c r="AUP30" s="9"/>
      <c r="AUQ30" s="9"/>
      <c r="AUR30" s="9"/>
      <c r="AUS30" s="9"/>
      <c r="AUT30" s="9"/>
      <c r="AUU30" s="9"/>
      <c r="AUV30" s="9"/>
      <c r="AUW30" s="9"/>
      <c r="AUX30" s="9"/>
      <c r="AUY30" s="9"/>
      <c r="AUZ30" s="9"/>
      <c r="AVA30" s="9"/>
      <c r="AVB30" s="9"/>
      <c r="AVC30" s="9"/>
      <c r="AVD30" s="9"/>
      <c r="AVE30" s="9"/>
      <c r="AVF30" s="9"/>
      <c r="AVG30" s="9"/>
      <c r="AVH30" s="9"/>
      <c r="AVI30" s="9"/>
      <c r="AVJ30" s="9"/>
      <c r="AVK30" s="9"/>
      <c r="AVL30" s="9"/>
      <c r="AVM30" s="9"/>
      <c r="AVN30" s="9"/>
      <c r="AVO30" s="9"/>
      <c r="AVP30" s="9"/>
      <c r="AVQ30" s="9"/>
      <c r="AVR30" s="9"/>
      <c r="AVS30" s="9"/>
      <c r="AVT30" s="9"/>
      <c r="AVU30" s="9"/>
      <c r="AVV30" s="9"/>
      <c r="AVW30" s="9"/>
      <c r="AVX30" s="9"/>
      <c r="AVY30" s="9"/>
      <c r="AVZ30" s="9"/>
      <c r="AWA30" s="9"/>
      <c r="AWB30" s="9"/>
      <c r="AWC30" s="9"/>
      <c r="AWD30" s="9"/>
      <c r="AWE30" s="9"/>
      <c r="AWF30" s="9"/>
      <c r="AWG30" s="9"/>
      <c r="AWH30" s="9"/>
      <c r="AWI30" s="9"/>
      <c r="AWJ30" s="9"/>
      <c r="AWK30" s="9"/>
      <c r="AWL30" s="9"/>
      <c r="AWM30" s="9"/>
      <c r="AWN30" s="9"/>
      <c r="AWO30" s="9"/>
      <c r="AWP30" s="9"/>
      <c r="AWQ30" s="9"/>
      <c r="AWR30" s="9"/>
      <c r="AWS30" s="9"/>
      <c r="AWT30" s="9"/>
      <c r="AWU30" s="9"/>
      <c r="AWV30" s="9"/>
      <c r="AWW30" s="9"/>
      <c r="AWX30" s="9"/>
      <c r="AWY30" s="9"/>
      <c r="AWZ30" s="9"/>
      <c r="AXA30" s="9"/>
      <c r="AXB30" s="9"/>
      <c r="AXC30" s="9"/>
      <c r="AXD30" s="9"/>
      <c r="AXE30" s="9"/>
      <c r="AXF30" s="9"/>
      <c r="AXG30" s="9"/>
      <c r="AXH30" s="9"/>
      <c r="AXI30" s="9"/>
      <c r="AXJ30" s="9"/>
      <c r="AXK30" s="9"/>
      <c r="AXL30" s="9"/>
      <c r="AXM30" s="9"/>
      <c r="AXN30" s="9"/>
      <c r="AXO30" s="9"/>
      <c r="AXP30" s="9"/>
      <c r="AXQ30" s="9"/>
      <c r="AXR30" s="9"/>
      <c r="AXS30" s="9"/>
      <c r="AXT30" s="9"/>
      <c r="AXU30" s="9"/>
      <c r="AXV30" s="9"/>
      <c r="AXW30" s="9"/>
      <c r="AXX30" s="9"/>
      <c r="AXY30" s="9"/>
      <c r="AXZ30" s="9"/>
      <c r="AYA30" s="9"/>
      <c r="AYB30" s="10">
        <v>290844</v>
      </c>
      <c r="AYC30" s="10">
        <v>208274</v>
      </c>
      <c r="AYD30" s="9"/>
      <c r="AYE30" s="9"/>
      <c r="AYF30" s="9"/>
      <c r="AYG30" s="9"/>
      <c r="AYH30" s="9"/>
      <c r="AYI30" s="9"/>
      <c r="AYJ30" s="9"/>
      <c r="AYK30" s="9"/>
      <c r="AYL30" s="9"/>
      <c r="AYM30" s="9"/>
      <c r="AYN30" s="9"/>
      <c r="AYO30" s="9"/>
      <c r="AYP30" s="9"/>
      <c r="AYQ30" s="9"/>
      <c r="AYR30" s="9"/>
      <c r="AYS30" s="9"/>
      <c r="AYT30" s="9"/>
      <c r="AYU30" s="9"/>
      <c r="AYV30" s="9"/>
      <c r="AYW30" s="9"/>
      <c r="AYX30" s="9"/>
      <c r="AYY30" s="9"/>
      <c r="AYZ30" s="9"/>
      <c r="AZA30" s="9"/>
      <c r="AZB30" s="9"/>
      <c r="AZC30" s="9"/>
      <c r="AZD30" s="9"/>
      <c r="AZE30" s="9"/>
      <c r="AZF30" s="9"/>
      <c r="AZG30" s="9"/>
      <c r="AZH30" s="9"/>
      <c r="AZI30" s="9"/>
      <c r="AZJ30" s="9"/>
      <c r="AZK30" s="9"/>
      <c r="AZL30" s="9"/>
      <c r="AZM30" s="9"/>
      <c r="AZN30" s="9"/>
      <c r="AZO30" s="9"/>
      <c r="AZP30" s="9"/>
      <c r="AZQ30" s="9"/>
      <c r="AZR30" s="9"/>
      <c r="AZS30" s="9"/>
      <c r="AZT30" s="9"/>
      <c r="AZU30" s="9"/>
      <c r="AZV30" s="9"/>
      <c r="AZW30" s="9"/>
      <c r="AZX30" s="9"/>
      <c r="AZY30" s="9"/>
      <c r="AZZ30" s="9"/>
      <c r="BAA30" s="9"/>
      <c r="BAB30" s="9"/>
      <c r="BAC30" s="9"/>
      <c r="BAD30" s="9"/>
      <c r="BAE30" s="9"/>
      <c r="BAF30" s="9"/>
      <c r="BAG30" s="9"/>
      <c r="BAH30" s="9"/>
      <c r="BAI30" s="9"/>
      <c r="BAJ30" s="9"/>
      <c r="BAK30" s="9"/>
      <c r="BAL30" s="9"/>
      <c r="BAM30" s="9"/>
      <c r="BAN30" s="9"/>
      <c r="BAO30" s="9"/>
      <c r="BAP30" s="9"/>
      <c r="BAQ30" s="9"/>
      <c r="BAR30" s="9"/>
      <c r="BAS30" s="9"/>
      <c r="BAT30" s="9"/>
      <c r="BAU30" s="9"/>
      <c r="BAV30" s="9"/>
      <c r="BAW30" s="9"/>
      <c r="BAX30" s="9"/>
      <c r="BAY30" s="9"/>
      <c r="BAZ30" s="9"/>
      <c r="BBA30" s="9"/>
      <c r="BBB30" s="9"/>
      <c r="BBC30" s="9"/>
      <c r="BBD30" s="9"/>
      <c r="BBE30" s="9"/>
      <c r="BBF30" s="9"/>
      <c r="BBG30" s="9"/>
      <c r="BBH30" s="9"/>
      <c r="BBI30" s="9"/>
      <c r="BBJ30" s="9"/>
      <c r="BBK30" s="9"/>
      <c r="BBL30" s="9"/>
      <c r="BBM30" s="9"/>
      <c r="BBN30" s="9"/>
      <c r="BBO30" s="9"/>
      <c r="BBP30" s="9"/>
      <c r="BBQ30" s="9"/>
      <c r="BBR30" s="9"/>
      <c r="BBS30" s="9"/>
      <c r="BBT30" s="9"/>
      <c r="BBU30" s="9"/>
      <c r="BBV30" s="9"/>
      <c r="BBW30" s="9"/>
      <c r="BBX30" s="9"/>
      <c r="BBY30" s="9"/>
      <c r="BBZ30" s="9"/>
      <c r="BCA30" s="9"/>
      <c r="BCB30" s="9"/>
      <c r="BCC30" s="9"/>
      <c r="BCD30" s="9"/>
      <c r="BCE30" s="9"/>
      <c r="BCF30" s="9"/>
      <c r="BCG30" s="9"/>
      <c r="BCH30" s="9"/>
      <c r="BCI30" s="9"/>
      <c r="BCJ30" s="9"/>
      <c r="BCK30" s="9"/>
      <c r="BCL30" s="9"/>
      <c r="BCM30" s="9"/>
      <c r="BCN30" s="10">
        <v>177788</v>
      </c>
      <c r="BCO30" s="10">
        <v>329016</v>
      </c>
      <c r="BCP30" s="9"/>
      <c r="BCQ30" s="9"/>
      <c r="BCR30" s="9"/>
      <c r="BCS30" s="9"/>
      <c r="BCT30" s="9"/>
      <c r="BCU30" s="9"/>
      <c r="BCV30" s="9"/>
      <c r="BCW30" s="9"/>
      <c r="BCX30" s="9"/>
      <c r="BCY30" s="9"/>
      <c r="BCZ30" s="9"/>
      <c r="BDA30" s="9"/>
      <c r="BDB30" s="9"/>
      <c r="BDC30" s="9"/>
      <c r="BDD30" s="9"/>
      <c r="BDE30" s="9"/>
      <c r="BDF30" s="9"/>
      <c r="BDG30" s="9"/>
      <c r="BDH30" s="9"/>
      <c r="BDI30" s="9"/>
      <c r="BDJ30" s="9"/>
      <c r="BDK30" s="9"/>
      <c r="BDL30" s="9"/>
      <c r="BDM30" s="9"/>
      <c r="BDN30" s="9"/>
      <c r="BDO30" s="9"/>
      <c r="BDP30" s="9"/>
      <c r="BDQ30" s="9"/>
      <c r="BDR30" s="9"/>
      <c r="BDS30" s="9"/>
      <c r="BDT30" s="9"/>
      <c r="BDU30" s="9"/>
      <c r="BDV30" s="9"/>
      <c r="BDW30" s="9"/>
      <c r="BDX30" s="9"/>
      <c r="BDY30" s="9"/>
      <c r="BDZ30" s="9"/>
      <c r="BEA30" s="9"/>
      <c r="BEB30" s="9"/>
      <c r="BEC30" s="9"/>
      <c r="BED30" s="9"/>
      <c r="BEE30" s="9"/>
      <c r="BEF30" s="9"/>
      <c r="BEG30" s="9"/>
      <c r="BEH30" s="9"/>
      <c r="BEI30" s="9"/>
      <c r="BEJ30" s="9"/>
      <c r="BEK30" s="9"/>
      <c r="BEL30" s="9"/>
      <c r="BEM30" s="9"/>
      <c r="BEN30" s="9"/>
      <c r="BEO30" s="9"/>
      <c r="BEP30" s="9"/>
      <c r="BEQ30" s="9"/>
      <c r="BER30" s="9"/>
      <c r="BES30" s="9"/>
      <c r="BET30" s="9"/>
      <c r="BEU30" s="9"/>
      <c r="BEV30" s="9"/>
      <c r="BEW30" s="9"/>
      <c r="BEX30" s="9"/>
      <c r="BEY30" s="9"/>
      <c r="BEZ30" s="9"/>
      <c r="BFA30" s="9"/>
      <c r="BFB30" s="9"/>
      <c r="BFC30" s="9"/>
      <c r="BFD30" s="9"/>
      <c r="BFE30" s="9"/>
      <c r="BFF30" s="9"/>
      <c r="BFG30" s="9"/>
      <c r="BFH30" s="9"/>
      <c r="BFI30" s="9"/>
      <c r="BFJ30" s="9"/>
      <c r="BFK30" s="9"/>
      <c r="BFL30" s="9"/>
      <c r="BFM30" s="9"/>
      <c r="BFN30" s="9"/>
      <c r="BFO30" s="9"/>
      <c r="BFP30" s="9"/>
      <c r="BFQ30" s="9"/>
      <c r="BFR30" s="9"/>
      <c r="BFS30" s="9"/>
      <c r="BFT30" s="9"/>
      <c r="BFU30" s="9"/>
      <c r="BFV30" s="9"/>
      <c r="BFW30" s="9"/>
      <c r="BFX30" s="9"/>
      <c r="BFY30" s="9"/>
      <c r="BFZ30" s="9"/>
      <c r="BGA30" s="9"/>
      <c r="BGB30" s="9"/>
      <c r="BGC30" s="9"/>
      <c r="BGD30" s="9"/>
      <c r="BGE30" s="9"/>
      <c r="BGF30" s="9"/>
      <c r="BGG30" s="9"/>
      <c r="BGH30" s="9"/>
      <c r="BGI30" s="9"/>
      <c r="BGJ30" s="9"/>
      <c r="BGK30" s="9"/>
      <c r="BGL30" s="9"/>
      <c r="BGM30" s="9"/>
      <c r="BGN30" s="9"/>
      <c r="BGO30" s="9"/>
      <c r="BGP30" s="9"/>
      <c r="BGQ30" s="9"/>
      <c r="BGR30" s="9"/>
      <c r="BGS30" s="9"/>
      <c r="BGT30" s="9"/>
      <c r="BGU30" s="9"/>
      <c r="BGV30" s="9"/>
      <c r="BGW30" s="10">
        <v>197835</v>
      </c>
      <c r="BGX30" s="10">
        <v>305282</v>
      </c>
      <c r="BGY30" s="9"/>
      <c r="BGZ30" s="9"/>
      <c r="BHA30" s="9"/>
      <c r="BHB30" s="9"/>
      <c r="BHC30" s="9"/>
      <c r="BHD30" s="9"/>
      <c r="BHE30" s="9"/>
      <c r="BHF30" s="9"/>
      <c r="BHG30" s="9"/>
      <c r="BHH30" s="9"/>
      <c r="BHI30" s="9"/>
      <c r="BHJ30" s="9"/>
      <c r="BHK30" s="9"/>
      <c r="BHL30" s="9"/>
      <c r="BHM30" s="9"/>
      <c r="BHN30" s="9"/>
      <c r="BHO30" s="9"/>
      <c r="BHP30" s="9"/>
      <c r="BHQ30" s="9"/>
      <c r="BHR30" s="9"/>
      <c r="BHS30" s="9"/>
      <c r="BHT30" s="9"/>
      <c r="BHU30" s="9"/>
      <c r="BHV30" s="9"/>
      <c r="BHW30" s="9"/>
      <c r="BHX30" s="9"/>
      <c r="BHY30" s="9"/>
      <c r="BHZ30" s="9"/>
      <c r="BIA30" s="9"/>
      <c r="BIB30" s="9"/>
      <c r="BIC30" s="9"/>
      <c r="BID30" s="9"/>
      <c r="BIE30" s="9"/>
      <c r="BIF30" s="9"/>
      <c r="BIG30" s="9"/>
      <c r="BIH30" s="9"/>
      <c r="BII30" s="9"/>
      <c r="BIJ30" s="9"/>
      <c r="BIK30" s="9"/>
      <c r="BIL30" s="9"/>
      <c r="BIM30" s="9"/>
      <c r="BIN30" s="9"/>
      <c r="BIO30" s="9"/>
      <c r="BIP30" s="9"/>
      <c r="BIQ30" s="9"/>
      <c r="BIR30" s="9"/>
      <c r="BIS30" s="9"/>
      <c r="BIT30" s="9"/>
      <c r="BIU30" s="9"/>
      <c r="BIV30" s="9"/>
      <c r="BIW30" s="9"/>
      <c r="BIX30" s="9"/>
      <c r="BIY30" s="9"/>
      <c r="BIZ30" s="9"/>
      <c r="BJA30" s="9"/>
      <c r="BJB30" s="9"/>
      <c r="BJC30" s="9"/>
      <c r="BJD30" s="9"/>
      <c r="BJE30" s="9"/>
      <c r="BJF30" s="9"/>
      <c r="BJG30" s="9"/>
      <c r="BJH30" s="9"/>
      <c r="BJI30" s="9"/>
      <c r="BJJ30" s="9"/>
      <c r="BJK30" s="9"/>
      <c r="BJL30" s="9"/>
      <c r="BJM30" s="9"/>
      <c r="BJN30" s="9"/>
      <c r="BJO30" s="9"/>
      <c r="BJP30" s="9"/>
      <c r="BJQ30" s="9"/>
      <c r="BJR30" s="9"/>
      <c r="BJS30" s="9"/>
      <c r="BJT30" s="9"/>
      <c r="BJU30" s="9"/>
      <c r="BJV30" s="9"/>
      <c r="BJW30" s="9"/>
      <c r="BJX30" s="9"/>
      <c r="BJY30" s="9"/>
      <c r="BJZ30" s="9"/>
      <c r="BKA30" s="9"/>
      <c r="BKB30" s="9"/>
    </row>
    <row r="31" spans="1:1640" x14ac:dyDescent="0.2">
      <c r="A31" s="1" t="s">
        <v>2531</v>
      </c>
      <c r="B31" s="11" t="s">
        <v>2524</v>
      </c>
      <c r="C31" s="11" t="s">
        <v>2525</v>
      </c>
      <c r="D31" s="12">
        <v>29232</v>
      </c>
      <c r="E31" s="12">
        <v>21440</v>
      </c>
      <c r="F31" s="11">
        <v>9</v>
      </c>
      <c r="G31" s="11">
        <v>0</v>
      </c>
      <c r="H31" s="11">
        <v>61</v>
      </c>
      <c r="I31" s="11">
        <v>57</v>
      </c>
      <c r="J31" s="11">
        <v>248</v>
      </c>
      <c r="K31" s="11">
        <v>0</v>
      </c>
      <c r="L31" s="12">
        <v>9073</v>
      </c>
      <c r="M31" s="11">
        <v>0</v>
      </c>
      <c r="N31" s="11">
        <v>0</v>
      </c>
      <c r="O31" s="12">
        <v>11738</v>
      </c>
      <c r="P31" s="11">
        <v>82</v>
      </c>
      <c r="Q31" s="11">
        <v>0</v>
      </c>
      <c r="R31" s="11">
        <v>0</v>
      </c>
      <c r="S31" s="12">
        <v>8534</v>
      </c>
      <c r="T31" s="12">
        <v>11269</v>
      </c>
      <c r="U31" s="12">
        <v>1117</v>
      </c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>
        <v>695</v>
      </c>
      <c r="AK31" s="12">
        <v>12713</v>
      </c>
      <c r="AL31" s="12">
        <v>7404</v>
      </c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2">
        <v>4238</v>
      </c>
      <c r="BP31" s="12">
        <v>4309</v>
      </c>
      <c r="BQ31" s="12">
        <v>8397</v>
      </c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3"/>
      <c r="CE31" s="13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2">
        <v>4340</v>
      </c>
      <c r="GG31" s="12">
        <v>8463</v>
      </c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2">
        <v>2799</v>
      </c>
      <c r="IW31" s="12">
        <v>3637</v>
      </c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2">
        <v>11999</v>
      </c>
      <c r="KG31" s="12">
        <v>3502</v>
      </c>
      <c r="KH31" s="12">
        <v>8449</v>
      </c>
      <c r="KI31" s="12">
        <v>6646</v>
      </c>
      <c r="KJ31" s="12">
        <v>4034</v>
      </c>
      <c r="KK31" s="12">
        <v>10916</v>
      </c>
      <c r="KL31" s="12">
        <v>5323</v>
      </c>
      <c r="KM31" s="12">
        <v>13267</v>
      </c>
      <c r="KN31" s="12">
        <v>5985</v>
      </c>
      <c r="KO31" s="12">
        <v>12973</v>
      </c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2">
        <v>12971</v>
      </c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2">
        <v>1471</v>
      </c>
      <c r="LY31" s="12">
        <v>3162</v>
      </c>
      <c r="LZ31" s="11"/>
      <c r="MA31" s="11"/>
      <c r="MB31" s="11"/>
      <c r="MC31" s="11"/>
      <c r="MD31" s="11"/>
      <c r="ME31" s="11"/>
      <c r="MF31" s="11"/>
      <c r="MG31" s="11"/>
      <c r="MH31" s="11"/>
      <c r="MI31" s="11"/>
      <c r="MJ31" s="11"/>
      <c r="MK31" s="11"/>
      <c r="ML31" s="11"/>
      <c r="MM31" s="11"/>
      <c r="MN31" s="11"/>
      <c r="MO31" s="11"/>
      <c r="MP31" s="11"/>
      <c r="MQ31" s="11"/>
      <c r="MR31" s="11"/>
      <c r="MS31" s="11"/>
      <c r="MT31" s="11"/>
      <c r="MU31" s="11"/>
      <c r="MV31" s="11"/>
      <c r="MW31" s="11"/>
      <c r="MX31" s="11"/>
      <c r="MY31" s="11"/>
      <c r="MZ31" s="11"/>
      <c r="NA31" s="11"/>
      <c r="NB31" s="11"/>
      <c r="NC31" s="11"/>
      <c r="ND31" s="11"/>
      <c r="NE31" s="11"/>
      <c r="NF31" s="11"/>
      <c r="NG31" s="11"/>
      <c r="NH31" s="11"/>
      <c r="NI31" s="11"/>
      <c r="NJ31" s="11"/>
      <c r="NK31" s="11"/>
      <c r="NL31" s="11"/>
      <c r="NM31" s="11"/>
      <c r="NN31" s="11"/>
      <c r="NO31" s="11"/>
      <c r="NP31" s="11"/>
      <c r="NQ31" s="11"/>
      <c r="NR31" s="11"/>
      <c r="NS31" s="11"/>
      <c r="NT31" s="11"/>
      <c r="NU31" s="11"/>
      <c r="NV31" s="11"/>
      <c r="NW31" s="12">
        <v>14642</v>
      </c>
      <c r="NX31" s="11"/>
      <c r="NY31" s="11"/>
      <c r="NZ31" s="11"/>
      <c r="OA31" s="11"/>
      <c r="OB31" s="11"/>
      <c r="OC31" s="11"/>
      <c r="OD31" s="11"/>
      <c r="OE31" s="11"/>
      <c r="OF31" s="11"/>
      <c r="OG31" s="11"/>
      <c r="OH31" s="11"/>
      <c r="OI31" s="11"/>
      <c r="OJ31" s="11"/>
      <c r="OK31" s="11"/>
      <c r="OL31" s="11"/>
      <c r="OM31" s="11"/>
      <c r="ON31" s="11"/>
      <c r="OO31" s="11"/>
      <c r="OP31" s="11"/>
      <c r="OQ31" s="11"/>
      <c r="OR31" s="11"/>
      <c r="OS31" s="11"/>
      <c r="OT31" s="11"/>
      <c r="OU31" s="11"/>
      <c r="OV31" s="11"/>
      <c r="OW31" s="11"/>
      <c r="OX31" s="11"/>
      <c r="OY31" s="11"/>
      <c r="OZ31" s="11"/>
      <c r="PA31" s="11"/>
      <c r="PB31" s="11"/>
      <c r="PC31" s="11"/>
      <c r="PD31" s="11"/>
      <c r="PE31" s="11"/>
      <c r="PF31" s="11"/>
      <c r="PG31" s="11"/>
      <c r="PH31" s="11"/>
      <c r="PI31" s="11"/>
      <c r="PJ31" s="11"/>
      <c r="PK31" s="11"/>
      <c r="PL31" s="11"/>
      <c r="PM31" s="11"/>
      <c r="PN31" s="11"/>
      <c r="PO31" s="11"/>
      <c r="PP31" s="11"/>
      <c r="PQ31" s="11"/>
      <c r="PR31" s="11"/>
      <c r="PS31" s="11"/>
      <c r="PT31" s="11"/>
      <c r="PU31" s="11"/>
      <c r="PV31" s="11"/>
      <c r="PW31" s="11"/>
      <c r="PX31" s="11"/>
      <c r="PY31" s="11"/>
      <c r="PZ31" s="11"/>
      <c r="QA31" s="11"/>
      <c r="QB31" s="11"/>
      <c r="QC31" s="11"/>
      <c r="QD31" s="11"/>
      <c r="QE31" s="11"/>
      <c r="QF31" s="11"/>
      <c r="QG31" s="11"/>
      <c r="QH31" s="11"/>
      <c r="QI31" s="11"/>
      <c r="QJ31" s="11"/>
      <c r="QK31" s="11"/>
      <c r="QL31" s="11"/>
      <c r="QM31" s="11"/>
      <c r="QN31" s="11"/>
      <c r="QO31" s="11"/>
      <c r="QP31" s="11"/>
      <c r="QQ31" s="11"/>
      <c r="QR31" s="11"/>
      <c r="QS31" s="11"/>
      <c r="QT31" s="11"/>
      <c r="QU31" s="11"/>
      <c r="QV31" s="11"/>
      <c r="QW31" s="11"/>
      <c r="QX31" s="11"/>
      <c r="QY31" s="11"/>
      <c r="QZ31" s="11"/>
      <c r="RA31" s="11"/>
      <c r="RB31" s="11"/>
      <c r="RC31" s="11"/>
      <c r="RD31" s="11"/>
      <c r="RE31" s="11"/>
      <c r="RF31" s="11"/>
      <c r="RG31" s="11"/>
      <c r="RH31" s="11"/>
      <c r="RI31" s="11"/>
      <c r="RJ31" s="11"/>
      <c r="RK31" s="11"/>
      <c r="RL31" s="11"/>
      <c r="RM31" s="11"/>
      <c r="RN31" s="11"/>
      <c r="RO31" s="11"/>
      <c r="RP31" s="11"/>
      <c r="RQ31" s="11"/>
      <c r="RR31" s="11"/>
      <c r="RS31" s="11"/>
      <c r="RT31" s="11"/>
      <c r="RU31" s="11"/>
      <c r="RV31" s="11"/>
      <c r="RW31" s="11"/>
      <c r="RX31" s="11"/>
      <c r="RY31" s="11"/>
      <c r="RZ31" s="11"/>
      <c r="SA31" s="11"/>
      <c r="SB31" s="11"/>
      <c r="SC31" s="11"/>
      <c r="SD31" s="11"/>
      <c r="SE31" s="11"/>
      <c r="SF31" s="11"/>
      <c r="SG31" s="11"/>
      <c r="SH31" s="11"/>
      <c r="SI31" s="11"/>
      <c r="SJ31" s="11"/>
      <c r="SK31" s="11"/>
      <c r="SL31" s="11"/>
      <c r="SM31" s="11"/>
      <c r="SN31" s="11"/>
      <c r="SO31" s="11"/>
      <c r="SP31" s="11"/>
      <c r="SQ31" s="11"/>
      <c r="SR31" s="11"/>
      <c r="SS31" s="11"/>
      <c r="ST31" s="11"/>
      <c r="SU31" s="11"/>
      <c r="SV31" s="11"/>
      <c r="SW31" s="11"/>
      <c r="SX31" s="11"/>
      <c r="SY31" s="11"/>
      <c r="SZ31" s="11"/>
      <c r="TA31" s="11"/>
      <c r="TB31" s="11"/>
      <c r="TC31" s="11"/>
      <c r="TD31" s="11"/>
      <c r="TE31" s="11"/>
      <c r="TF31" s="11"/>
      <c r="TG31" s="11"/>
      <c r="TH31" s="11"/>
      <c r="TI31" s="11"/>
      <c r="TJ31" s="11"/>
      <c r="TK31" s="11"/>
      <c r="TL31" s="11"/>
      <c r="TM31" s="11"/>
      <c r="TN31" s="11"/>
      <c r="TO31" s="11"/>
      <c r="TP31" s="11"/>
      <c r="TQ31" s="11"/>
      <c r="TR31" s="11"/>
      <c r="TS31" s="11"/>
      <c r="TT31" s="11"/>
      <c r="TU31" s="11"/>
      <c r="TV31" s="11"/>
      <c r="TW31" s="11"/>
      <c r="TX31" s="11"/>
      <c r="TY31" s="11"/>
      <c r="TZ31" s="11"/>
      <c r="UA31" s="11"/>
      <c r="UB31" s="11"/>
      <c r="UC31" s="11"/>
      <c r="UD31" s="11"/>
      <c r="UE31" s="11"/>
      <c r="UF31" s="11"/>
      <c r="UG31" s="11"/>
      <c r="UH31" s="11"/>
      <c r="UI31" s="11"/>
      <c r="UJ31" s="11"/>
      <c r="UK31" s="11"/>
      <c r="UL31" s="11"/>
      <c r="UM31" s="11"/>
      <c r="UN31" s="11"/>
      <c r="UO31" s="11"/>
      <c r="UP31" s="11"/>
      <c r="UQ31" s="11"/>
      <c r="UR31" s="11"/>
      <c r="US31" s="11"/>
      <c r="UT31" s="12">
        <v>14273</v>
      </c>
      <c r="UU31" s="12">
        <v>10830</v>
      </c>
      <c r="UV31" s="12">
        <v>7955</v>
      </c>
      <c r="UW31" s="11"/>
      <c r="UX31" s="11"/>
      <c r="UY31" s="11"/>
      <c r="UZ31" s="11"/>
      <c r="VA31" s="11"/>
      <c r="VB31" s="11"/>
      <c r="VC31" s="11"/>
      <c r="VD31" s="11"/>
      <c r="VE31" s="11"/>
      <c r="VF31" s="11"/>
      <c r="VG31" s="11"/>
      <c r="VH31" s="11"/>
      <c r="VI31" s="11"/>
      <c r="VJ31" s="11"/>
      <c r="VK31" s="11"/>
      <c r="VL31" s="11"/>
      <c r="VM31" s="11"/>
      <c r="VN31" s="11"/>
      <c r="VO31" s="11"/>
      <c r="VP31" s="11"/>
      <c r="VQ31" s="11"/>
      <c r="VR31" s="11"/>
      <c r="VS31" s="11"/>
      <c r="VT31" s="11"/>
      <c r="VU31" s="11"/>
      <c r="VV31" s="11"/>
      <c r="VW31" s="11"/>
      <c r="VX31" s="11"/>
      <c r="VY31" s="11"/>
      <c r="VZ31" s="11"/>
      <c r="WA31" s="11"/>
      <c r="WB31" s="11"/>
      <c r="WC31" s="11"/>
      <c r="WD31" s="11"/>
      <c r="WE31" s="11"/>
      <c r="WF31" s="11"/>
      <c r="WG31" s="11"/>
      <c r="WH31" s="11"/>
      <c r="WI31" s="11"/>
      <c r="WJ31" s="11"/>
      <c r="WK31" s="11"/>
      <c r="WL31" s="11"/>
      <c r="WM31" s="11"/>
      <c r="WN31" s="11"/>
      <c r="WO31" s="11"/>
      <c r="WP31" s="11"/>
      <c r="WQ31" s="11"/>
      <c r="WR31" s="11"/>
      <c r="WS31" s="11"/>
      <c r="WT31" s="11"/>
      <c r="WU31" s="11"/>
      <c r="WV31" s="11"/>
      <c r="WW31" s="11"/>
      <c r="WX31" s="11"/>
      <c r="WY31" s="11"/>
      <c r="WZ31" s="11"/>
      <c r="XA31" s="11"/>
      <c r="XB31" s="11"/>
      <c r="XC31" s="11"/>
      <c r="XD31" s="11"/>
      <c r="XE31" s="11"/>
      <c r="XF31" s="11"/>
      <c r="XG31" s="11"/>
      <c r="XH31" s="11"/>
      <c r="XI31" s="11"/>
      <c r="XJ31" s="11"/>
      <c r="XK31" s="11"/>
      <c r="XL31" s="11"/>
      <c r="XM31" s="11"/>
      <c r="XN31" s="11"/>
      <c r="XO31" s="11"/>
      <c r="XP31" s="11"/>
      <c r="XQ31" s="11"/>
      <c r="XR31" s="11"/>
      <c r="XS31" s="11"/>
      <c r="XT31" s="11"/>
      <c r="XU31" s="11"/>
      <c r="XV31" s="11"/>
      <c r="XW31" s="11"/>
      <c r="XX31" s="11"/>
      <c r="XY31" s="11"/>
      <c r="XZ31" s="11"/>
      <c r="YA31" s="11"/>
      <c r="YB31" s="11"/>
      <c r="YC31" s="11"/>
      <c r="YD31" s="11"/>
      <c r="YE31" s="11"/>
      <c r="YF31" s="11"/>
      <c r="YG31" s="11"/>
      <c r="YH31" s="11"/>
      <c r="YI31" s="11"/>
      <c r="YJ31" s="11"/>
      <c r="YK31" s="11"/>
      <c r="YL31" s="11"/>
      <c r="YM31" s="11"/>
      <c r="YN31" s="11"/>
      <c r="YO31" s="11"/>
      <c r="YP31" s="11"/>
      <c r="YQ31" s="11"/>
      <c r="YR31" s="11"/>
      <c r="YS31" s="11"/>
      <c r="YT31" s="11"/>
      <c r="YU31" s="11"/>
      <c r="YV31" s="11"/>
      <c r="YW31" s="11"/>
      <c r="YX31" s="11"/>
      <c r="YY31" s="11"/>
      <c r="YZ31" s="11"/>
      <c r="ZA31" s="11"/>
      <c r="ZB31" s="11"/>
      <c r="ZC31" s="11"/>
      <c r="ZD31" s="11"/>
      <c r="ZE31" s="11"/>
      <c r="ZF31" s="11"/>
      <c r="ZG31" s="11"/>
      <c r="ZH31" s="11"/>
      <c r="ZI31" s="11"/>
      <c r="ZJ31" s="11"/>
      <c r="ZK31" s="11"/>
      <c r="ZL31" s="11"/>
      <c r="ZM31" s="11"/>
      <c r="ZN31" s="11"/>
      <c r="ZO31" s="11"/>
      <c r="ZP31" s="11"/>
      <c r="ZQ31" s="11"/>
      <c r="ZR31" s="11"/>
      <c r="ZS31" s="11"/>
      <c r="ZT31" s="11"/>
      <c r="ZU31" s="11"/>
      <c r="ZV31" s="11"/>
      <c r="ZW31" s="11"/>
      <c r="ZX31" s="11"/>
      <c r="ZY31" s="11"/>
      <c r="ZZ31" s="11"/>
      <c r="AAA31" s="11"/>
      <c r="AAB31" s="11"/>
      <c r="AAC31" s="11"/>
      <c r="AAD31" s="11"/>
      <c r="AAE31" s="11"/>
      <c r="AAF31" s="11"/>
      <c r="AAG31" s="11"/>
      <c r="AAH31" s="11"/>
      <c r="AAI31" s="11"/>
      <c r="AAJ31" s="11"/>
      <c r="AAK31" s="11"/>
      <c r="AAL31" s="11"/>
      <c r="AAM31" s="11"/>
      <c r="AAN31" s="11"/>
      <c r="AAO31" s="11"/>
      <c r="AAP31" s="11"/>
      <c r="AAQ31" s="11"/>
      <c r="AAR31" s="11"/>
      <c r="AAS31" s="11"/>
      <c r="AAT31" s="11"/>
      <c r="AAU31" s="11"/>
      <c r="AAV31" s="11"/>
      <c r="AAW31" s="11"/>
      <c r="AAX31" s="11"/>
      <c r="AAY31" s="11"/>
      <c r="AAZ31" s="11"/>
      <c r="ABA31" s="11"/>
      <c r="ABB31" s="11"/>
      <c r="ABC31" s="11"/>
      <c r="ABD31" s="11"/>
      <c r="ABE31" s="11"/>
      <c r="ABF31" s="11"/>
      <c r="ABG31" s="11"/>
      <c r="ABH31" s="11"/>
      <c r="ABI31" s="11"/>
      <c r="ABJ31" s="11"/>
      <c r="ABK31" s="11"/>
      <c r="ABL31" s="11"/>
      <c r="ABM31" s="11"/>
      <c r="ABN31" s="11"/>
      <c r="ABO31" s="11"/>
      <c r="ABP31" s="11"/>
      <c r="ABQ31" s="11"/>
      <c r="ABR31" s="11"/>
      <c r="ABS31" s="11"/>
      <c r="ABT31" s="11"/>
      <c r="ABU31" s="11"/>
      <c r="ABV31" s="11"/>
      <c r="ABW31" s="11"/>
      <c r="ABX31" s="11"/>
      <c r="ABY31" s="11"/>
      <c r="ABZ31" s="11"/>
      <c r="ACA31" s="11"/>
      <c r="ACB31" s="11"/>
      <c r="ACC31" s="11"/>
      <c r="ACD31" s="11"/>
      <c r="ACE31" s="11"/>
      <c r="ACF31" s="11"/>
      <c r="ACG31" s="11"/>
      <c r="ACH31" s="11"/>
      <c r="ACI31" s="11"/>
      <c r="ACJ31" s="11"/>
      <c r="ACK31" s="11"/>
      <c r="ACL31" s="11"/>
      <c r="ACM31" s="11"/>
      <c r="ACN31" s="11"/>
      <c r="ACO31" s="11"/>
      <c r="ACP31" s="11"/>
      <c r="ACQ31" s="11"/>
      <c r="ACR31" s="11"/>
      <c r="ACS31" s="11"/>
      <c r="ACT31" s="11"/>
      <c r="ACU31" s="11"/>
      <c r="ACV31" s="11"/>
      <c r="ACW31" s="11"/>
      <c r="ACX31" s="11"/>
      <c r="ACY31" s="11"/>
      <c r="ACZ31" s="11"/>
      <c r="ADA31" s="11"/>
      <c r="ADB31" s="11"/>
      <c r="ADC31" s="11"/>
      <c r="ADD31" s="11"/>
      <c r="ADE31" s="11"/>
      <c r="ADF31" s="11"/>
      <c r="ADG31" s="11"/>
      <c r="ADH31" s="11"/>
      <c r="ADI31" s="11"/>
      <c r="ADJ31" s="11"/>
      <c r="ADK31" s="11"/>
      <c r="ADL31" s="11"/>
      <c r="ADM31" s="11"/>
      <c r="ADN31" s="11"/>
      <c r="ADO31" s="11"/>
      <c r="ADP31" s="11"/>
      <c r="ADQ31" s="11"/>
      <c r="ADR31" s="11"/>
      <c r="ADS31" s="11"/>
      <c r="ADT31" s="11"/>
      <c r="ADU31" s="11"/>
      <c r="ADV31" s="11"/>
      <c r="ADW31" s="11"/>
      <c r="ADX31" s="11"/>
      <c r="ADY31" s="11"/>
      <c r="ADZ31" s="11"/>
      <c r="AEA31" s="11"/>
      <c r="AEB31" s="11"/>
      <c r="AEC31" s="11"/>
      <c r="AED31" s="11"/>
      <c r="AEE31" s="11"/>
      <c r="AEF31" s="11"/>
      <c r="AEG31" s="11"/>
      <c r="AEH31" s="11"/>
      <c r="AEI31" s="11"/>
      <c r="AEJ31" s="11"/>
      <c r="AEK31" s="11"/>
      <c r="AEL31" s="11"/>
      <c r="AEM31" s="11"/>
      <c r="AEN31" s="11"/>
      <c r="AEO31" s="11"/>
      <c r="AEP31" s="11"/>
      <c r="AEQ31" s="11"/>
      <c r="AER31" s="11"/>
      <c r="AES31" s="11"/>
      <c r="AET31" s="11"/>
      <c r="AEU31" s="11"/>
      <c r="AEV31" s="11"/>
      <c r="AEW31" s="11"/>
      <c r="AEX31" s="11"/>
      <c r="AEY31" s="11"/>
      <c r="AEZ31" s="11"/>
      <c r="AFA31" s="11"/>
      <c r="AFB31" s="11"/>
      <c r="AFC31" s="11"/>
      <c r="AFD31" s="12">
        <v>15471</v>
      </c>
      <c r="AFE31" s="11"/>
      <c r="AFF31" s="11"/>
      <c r="AFG31" s="11"/>
      <c r="AFH31" s="11"/>
      <c r="AFI31" s="11"/>
      <c r="AFJ31" s="11"/>
      <c r="AFK31" s="11"/>
      <c r="AFL31" s="11"/>
      <c r="AFM31" s="11"/>
      <c r="AFN31" s="11"/>
      <c r="AFO31" s="11"/>
      <c r="AFP31" s="11"/>
      <c r="AFQ31" s="11"/>
      <c r="AFR31" s="11"/>
      <c r="AFS31" s="11"/>
      <c r="AFT31" s="11"/>
      <c r="AFU31" s="11"/>
      <c r="AFV31" s="11"/>
      <c r="AFW31" s="11"/>
      <c r="AFX31" s="11"/>
      <c r="AFY31" s="11"/>
      <c r="AFZ31" s="11"/>
      <c r="AGA31" s="11"/>
      <c r="AGB31" s="11"/>
      <c r="AGC31" s="11"/>
      <c r="AGD31" s="11"/>
      <c r="AGE31" s="11"/>
      <c r="AGF31" s="11"/>
      <c r="AGG31" s="11"/>
      <c r="AGH31" s="11"/>
      <c r="AGI31" s="11"/>
      <c r="AGJ31" s="11"/>
      <c r="AGK31" s="11"/>
      <c r="AGL31" s="11"/>
      <c r="AGM31" s="11"/>
      <c r="AGN31" s="11"/>
      <c r="AGO31" s="11"/>
      <c r="AGP31" s="11"/>
      <c r="AGQ31" s="11"/>
      <c r="AGR31" s="11"/>
      <c r="AGS31" s="11"/>
      <c r="AGT31" s="11"/>
      <c r="AGU31" s="11"/>
      <c r="AGV31" s="11"/>
      <c r="AGW31" s="11"/>
      <c r="AGX31" s="11"/>
      <c r="AGY31" s="11"/>
      <c r="AGZ31" s="11"/>
      <c r="AHA31" s="11"/>
      <c r="AHB31" s="11"/>
      <c r="AHC31" s="11"/>
      <c r="AHD31" s="11"/>
      <c r="AHE31" s="11"/>
      <c r="AHF31" s="11"/>
      <c r="AHG31" s="11"/>
      <c r="AHH31" s="11"/>
      <c r="AHI31" s="11"/>
      <c r="AHJ31" s="11"/>
      <c r="AHK31" s="11"/>
      <c r="AHL31" s="11"/>
      <c r="AHM31" s="11"/>
      <c r="AHN31" s="11"/>
      <c r="AHO31" s="11"/>
      <c r="AHP31" s="11"/>
      <c r="AHQ31" s="11"/>
      <c r="AHR31" s="11"/>
      <c r="AHS31" s="11"/>
      <c r="AHT31" s="11"/>
      <c r="AHU31" s="11"/>
      <c r="AHV31" s="11"/>
      <c r="AHW31" s="11"/>
      <c r="AHX31" s="11"/>
      <c r="AHY31" s="11"/>
      <c r="AHZ31" s="11"/>
      <c r="AIA31" s="11"/>
      <c r="AIB31" s="11"/>
      <c r="AIC31" s="11"/>
      <c r="AID31" s="11"/>
      <c r="AIE31" s="11"/>
      <c r="AIF31" s="11"/>
      <c r="AIG31" s="11"/>
      <c r="AIH31" s="11"/>
      <c r="AII31" s="11"/>
      <c r="AIJ31" s="11"/>
      <c r="AIK31" s="11"/>
      <c r="AIL31" s="11"/>
      <c r="AIM31" s="11"/>
      <c r="AIN31" s="11"/>
      <c r="AIO31" s="11"/>
      <c r="AIP31" s="11"/>
      <c r="AIQ31" s="11"/>
      <c r="AIR31" s="11"/>
      <c r="AIS31" s="11"/>
      <c r="AIT31" s="11"/>
      <c r="AIU31" s="11"/>
      <c r="AIV31" s="11"/>
      <c r="AIW31" s="11"/>
      <c r="AIX31" s="11"/>
      <c r="AIY31" s="11"/>
      <c r="AIZ31" s="11"/>
      <c r="AJA31" s="11"/>
      <c r="AJB31" s="11"/>
      <c r="AJC31" s="11"/>
      <c r="AJD31" s="11"/>
      <c r="AJE31" s="11"/>
      <c r="AJF31" s="11"/>
      <c r="AJG31" s="11"/>
      <c r="AJH31" s="11"/>
      <c r="AJI31" s="11"/>
      <c r="AJJ31" s="11"/>
      <c r="AJK31" s="11"/>
      <c r="AJL31" s="11"/>
      <c r="AJM31" s="11"/>
      <c r="AJN31" s="11"/>
      <c r="AJO31" s="11"/>
      <c r="AJP31" s="11"/>
      <c r="AJQ31" s="11"/>
      <c r="AJR31" s="11"/>
      <c r="AJS31" s="11"/>
      <c r="AJT31" s="11"/>
      <c r="AJU31" s="11"/>
      <c r="AJV31" s="11"/>
      <c r="AJW31" s="11"/>
      <c r="AJX31" s="11"/>
      <c r="AJY31" s="11"/>
      <c r="AJZ31" s="11"/>
      <c r="AKA31" s="11"/>
      <c r="AKB31" s="11"/>
      <c r="AKC31" s="11"/>
      <c r="AKD31" s="11"/>
      <c r="AKE31" s="11"/>
      <c r="AKF31" s="11"/>
      <c r="AKG31" s="11"/>
      <c r="AKH31" s="11"/>
      <c r="AKI31" s="11"/>
      <c r="AKJ31" s="11"/>
      <c r="AKK31" s="11"/>
      <c r="AKL31" s="11"/>
      <c r="AKM31" s="11"/>
      <c r="AKN31" s="11"/>
      <c r="AKO31" s="11"/>
      <c r="AKP31" s="11"/>
      <c r="AKQ31" s="11"/>
      <c r="AKR31" s="11"/>
      <c r="AKS31" s="11"/>
      <c r="AKT31" s="11"/>
      <c r="AKU31" s="11"/>
      <c r="AKV31" s="11"/>
      <c r="AKW31" s="11"/>
      <c r="AKX31" s="11"/>
      <c r="AKY31" s="11"/>
      <c r="AKZ31" s="11"/>
      <c r="ALA31" s="11"/>
      <c r="ALB31" s="11"/>
      <c r="ALC31" s="11"/>
      <c r="ALD31" s="11"/>
      <c r="ALE31" s="11"/>
      <c r="ALF31" s="11"/>
      <c r="ALG31" s="11"/>
      <c r="ALH31" s="11"/>
      <c r="ALI31" s="11"/>
      <c r="ALJ31" s="11"/>
      <c r="ALK31" s="11"/>
      <c r="ALL31" s="11"/>
      <c r="ALM31" s="11"/>
      <c r="ALN31" s="11"/>
      <c r="ALO31" s="11"/>
      <c r="ALP31" s="11"/>
      <c r="ALQ31" s="11"/>
      <c r="ALR31" s="11"/>
      <c r="ALS31" s="11"/>
      <c r="ALT31" s="11"/>
      <c r="ALU31" s="11"/>
      <c r="ALV31" s="11"/>
      <c r="ALW31" s="11"/>
      <c r="ALX31" s="11"/>
      <c r="ALY31" s="11"/>
      <c r="ALZ31" s="11"/>
      <c r="AMA31" s="11"/>
      <c r="AMB31" s="11"/>
      <c r="AMC31" s="11"/>
      <c r="AMD31" s="11"/>
      <c r="AME31" s="11"/>
      <c r="AMF31" s="11"/>
      <c r="AMG31" s="11"/>
      <c r="AMH31" s="11"/>
      <c r="AMI31" s="11"/>
      <c r="AMJ31" s="11"/>
      <c r="AMK31" s="11"/>
      <c r="AML31" s="11"/>
      <c r="AMM31" s="11"/>
      <c r="AMN31" s="11"/>
      <c r="AMO31" s="11"/>
      <c r="AMP31" s="11"/>
      <c r="AMQ31" s="11"/>
      <c r="AMR31" s="11"/>
      <c r="AMS31" s="11"/>
      <c r="AMT31" s="11"/>
      <c r="AMU31" s="11"/>
      <c r="AMV31" s="11"/>
      <c r="AMW31" s="11"/>
      <c r="AMX31" s="11"/>
      <c r="AMY31" s="11"/>
      <c r="AMZ31" s="11"/>
      <c r="ANA31" s="11"/>
      <c r="ANB31" s="11"/>
      <c r="ANC31" s="11"/>
      <c r="AND31" s="11"/>
      <c r="ANE31" s="11"/>
      <c r="ANF31" s="11"/>
      <c r="ANG31" s="11"/>
      <c r="ANH31" s="11"/>
      <c r="ANI31" s="11"/>
      <c r="ANJ31" s="11"/>
      <c r="ANK31" s="11"/>
      <c r="ANL31" s="11"/>
      <c r="ANM31" s="11"/>
      <c r="ANN31" s="11"/>
      <c r="ANO31" s="11"/>
      <c r="ANP31" s="11"/>
      <c r="ANQ31" s="11"/>
      <c r="ANR31" s="11"/>
      <c r="ANS31" s="11"/>
      <c r="ANT31" s="11"/>
      <c r="ANU31" s="11"/>
      <c r="ANV31" s="11"/>
      <c r="ANW31" s="11"/>
      <c r="ANX31" s="11"/>
      <c r="ANY31" s="11"/>
      <c r="ANZ31" s="11"/>
      <c r="AOA31" s="11"/>
      <c r="AOB31" s="11"/>
      <c r="AOC31" s="11"/>
      <c r="AOD31" s="11"/>
      <c r="AOE31" s="11"/>
      <c r="AOF31" s="12">
        <v>13528</v>
      </c>
      <c r="AOG31" s="11"/>
      <c r="AOH31" s="11"/>
      <c r="AOI31" s="11"/>
      <c r="AOJ31" s="11"/>
      <c r="AOK31" s="11"/>
      <c r="AOL31" s="11"/>
      <c r="AOM31" s="11"/>
      <c r="AON31" s="11"/>
      <c r="AOO31" s="11"/>
      <c r="AOP31" s="11"/>
      <c r="AOQ31" s="11"/>
      <c r="AOR31" s="11"/>
      <c r="AOS31" s="11"/>
      <c r="AOT31" s="11"/>
      <c r="AOU31" s="11"/>
      <c r="AOV31" s="11"/>
      <c r="AOW31" s="11"/>
      <c r="AOX31" s="11"/>
      <c r="AOY31" s="11"/>
      <c r="AOZ31" s="11"/>
      <c r="APA31" s="11"/>
      <c r="APB31" s="11"/>
      <c r="APC31" s="11"/>
      <c r="APD31" s="11"/>
      <c r="APE31" s="11"/>
      <c r="APF31" s="11"/>
      <c r="APG31" s="11"/>
      <c r="APH31" s="11"/>
      <c r="API31" s="11"/>
      <c r="APJ31" s="11"/>
      <c r="APK31" s="11"/>
      <c r="APL31" s="11"/>
      <c r="APM31" s="11"/>
      <c r="APN31" s="11"/>
      <c r="APO31" s="11"/>
      <c r="APP31" s="11"/>
      <c r="APQ31" s="11"/>
      <c r="APR31" s="11"/>
      <c r="APS31" s="11"/>
      <c r="APT31" s="11"/>
      <c r="APU31" s="11"/>
      <c r="APV31" s="11"/>
      <c r="APW31" s="11"/>
      <c r="APX31" s="11"/>
      <c r="APY31" s="11"/>
      <c r="APZ31" s="11"/>
      <c r="AQA31" s="11"/>
      <c r="AQB31" s="11"/>
      <c r="AQC31" s="11"/>
      <c r="AQD31" s="11"/>
      <c r="AQE31" s="12">
        <v>15318</v>
      </c>
      <c r="AQF31" s="11"/>
      <c r="AQG31" s="11"/>
      <c r="AQH31" s="11"/>
      <c r="AQI31" s="11"/>
      <c r="AQJ31" s="11"/>
      <c r="AQK31" s="11"/>
      <c r="AQL31" s="11"/>
      <c r="AQM31" s="11"/>
      <c r="AQN31" s="11"/>
      <c r="AQO31" s="11"/>
      <c r="AQP31" s="11"/>
      <c r="AQQ31" s="11"/>
      <c r="AQR31" s="11"/>
      <c r="AQS31" s="11"/>
      <c r="AQT31" s="11"/>
      <c r="AQU31" s="11"/>
      <c r="AQV31" s="11"/>
      <c r="AQW31" s="11"/>
      <c r="AQX31" s="11"/>
      <c r="AQY31" s="11"/>
      <c r="AQZ31" s="11"/>
      <c r="ARA31" s="11"/>
      <c r="ARB31" s="11"/>
      <c r="ARC31" s="11"/>
      <c r="ARD31" s="11"/>
      <c r="ARE31" s="11"/>
      <c r="ARF31" s="11"/>
      <c r="ARG31" s="11"/>
      <c r="ARH31" s="11"/>
      <c r="ARI31" s="11"/>
      <c r="ARJ31" s="11"/>
      <c r="ARK31" s="11"/>
      <c r="ARL31" s="11"/>
      <c r="ARM31" s="11"/>
      <c r="ARN31" s="11"/>
      <c r="ARO31" s="11"/>
      <c r="ARP31" s="11"/>
      <c r="ARQ31" s="11"/>
      <c r="ARR31" s="11"/>
      <c r="ARS31" s="11"/>
      <c r="ART31" s="11"/>
      <c r="ARU31" s="11"/>
      <c r="ARV31" s="11"/>
      <c r="ARW31" s="11"/>
      <c r="ARX31" s="11"/>
      <c r="ARY31" s="11"/>
      <c r="ARZ31" s="11"/>
      <c r="ASA31" s="11"/>
      <c r="ASB31" s="11"/>
      <c r="ASC31" s="11"/>
      <c r="ASD31" s="11"/>
      <c r="ASE31" s="11"/>
      <c r="ASF31" s="11"/>
      <c r="ASG31" s="11"/>
      <c r="ASH31" s="11"/>
      <c r="ASI31" s="11"/>
      <c r="ASJ31" s="11"/>
      <c r="ASK31" s="11"/>
      <c r="ASL31" s="11"/>
      <c r="ASM31" s="11"/>
      <c r="ASN31" s="11"/>
      <c r="ASO31" s="11"/>
      <c r="ASP31" s="11"/>
      <c r="ASQ31" s="11"/>
      <c r="ASR31" s="11"/>
      <c r="ASS31" s="11"/>
      <c r="AST31" s="11"/>
      <c r="ASU31" s="11"/>
      <c r="ASV31" s="11"/>
      <c r="ASW31" s="11"/>
      <c r="ASX31" s="11"/>
      <c r="ASY31" s="11"/>
      <c r="ASZ31" s="11"/>
      <c r="ATA31" s="11"/>
      <c r="ATB31" s="11"/>
      <c r="ATC31" s="11"/>
      <c r="ATD31" s="11"/>
      <c r="ATE31" s="11"/>
      <c r="ATF31" s="11"/>
      <c r="ATG31" s="11"/>
      <c r="ATH31" s="11"/>
      <c r="ATI31" s="11"/>
      <c r="ATJ31" s="11"/>
      <c r="ATK31" s="11"/>
      <c r="ATL31" s="11"/>
      <c r="ATM31" s="11"/>
      <c r="ATN31" s="11"/>
      <c r="ATO31" s="11"/>
      <c r="ATP31" s="11"/>
      <c r="ATQ31" s="11"/>
      <c r="ATR31" s="11"/>
      <c r="ATS31" s="11"/>
      <c r="ATT31" s="11"/>
      <c r="ATU31" s="11"/>
      <c r="ATV31" s="11"/>
      <c r="ATW31" s="12">
        <v>14931</v>
      </c>
      <c r="ATX31" s="11"/>
      <c r="ATY31" s="11"/>
      <c r="ATZ31" s="11"/>
      <c r="AUA31" s="11"/>
      <c r="AUB31" s="11"/>
      <c r="AUC31" s="11"/>
      <c r="AUD31" s="11"/>
      <c r="AUE31" s="11"/>
      <c r="AUF31" s="11"/>
      <c r="AUG31" s="11"/>
      <c r="AUH31" s="11"/>
      <c r="AUI31" s="11"/>
      <c r="AUJ31" s="11"/>
      <c r="AUK31" s="11"/>
      <c r="AUL31" s="11"/>
      <c r="AUM31" s="11"/>
      <c r="AUN31" s="11"/>
      <c r="AUO31" s="11"/>
      <c r="AUP31" s="11"/>
      <c r="AUQ31" s="11"/>
      <c r="AUR31" s="11"/>
      <c r="AUS31" s="11"/>
      <c r="AUT31" s="11"/>
      <c r="AUU31" s="11"/>
      <c r="AUV31" s="11"/>
      <c r="AUW31" s="11"/>
      <c r="AUX31" s="11"/>
      <c r="AUY31" s="11"/>
      <c r="AUZ31" s="11"/>
      <c r="AVA31" s="11"/>
      <c r="AVB31" s="11"/>
      <c r="AVC31" s="11"/>
      <c r="AVD31" s="11"/>
      <c r="AVE31" s="11"/>
      <c r="AVF31" s="11"/>
      <c r="AVG31" s="11"/>
      <c r="AVH31" s="11"/>
      <c r="AVI31" s="11"/>
      <c r="AVJ31" s="11"/>
      <c r="AVK31" s="11"/>
      <c r="AVL31" s="11"/>
      <c r="AVM31" s="11"/>
      <c r="AVN31" s="11"/>
      <c r="AVO31" s="11"/>
      <c r="AVP31" s="11"/>
      <c r="AVQ31" s="11"/>
      <c r="AVR31" s="11"/>
      <c r="AVS31" s="11"/>
      <c r="AVT31" s="11"/>
      <c r="AVU31" s="11"/>
      <c r="AVV31" s="11"/>
      <c r="AVW31" s="11"/>
      <c r="AVX31" s="11"/>
      <c r="AVY31" s="11"/>
      <c r="AVZ31" s="11"/>
      <c r="AWA31" s="11"/>
      <c r="AWB31" s="11"/>
      <c r="AWC31" s="11"/>
      <c r="AWD31" s="11"/>
      <c r="AWE31" s="11"/>
      <c r="AWF31" s="11"/>
      <c r="AWG31" s="11"/>
      <c r="AWH31" s="11"/>
      <c r="AWI31" s="11"/>
      <c r="AWJ31" s="11"/>
      <c r="AWK31" s="11"/>
      <c r="AWL31" s="11"/>
      <c r="AWM31" s="11"/>
      <c r="AWN31" s="11"/>
      <c r="AWO31" s="11"/>
      <c r="AWP31" s="11"/>
      <c r="AWQ31" s="11"/>
      <c r="AWR31" s="11"/>
      <c r="AWS31" s="11"/>
      <c r="AWT31" s="11"/>
      <c r="AWU31" s="11"/>
      <c r="AWV31" s="11"/>
      <c r="AWW31" s="11"/>
      <c r="AWX31" s="11"/>
      <c r="AWY31" s="11"/>
      <c r="AWZ31" s="11"/>
      <c r="AXA31" s="11"/>
      <c r="AXB31" s="11"/>
      <c r="AXC31" s="11"/>
      <c r="AXD31" s="11"/>
      <c r="AXE31" s="11"/>
      <c r="AXF31" s="11"/>
      <c r="AXG31" s="11"/>
      <c r="AXH31" s="11"/>
      <c r="AXI31" s="11"/>
      <c r="AXJ31" s="11"/>
      <c r="AXK31" s="11"/>
      <c r="AXL31" s="11"/>
      <c r="AXM31" s="11"/>
      <c r="AXN31" s="11"/>
      <c r="AXO31" s="11"/>
      <c r="AXP31" s="11"/>
      <c r="AXQ31" s="11"/>
      <c r="AXR31" s="11"/>
      <c r="AXS31" s="11"/>
      <c r="AXT31" s="11"/>
      <c r="AXU31" s="11"/>
      <c r="AXV31" s="11"/>
      <c r="AXW31" s="11"/>
      <c r="AXX31" s="11"/>
      <c r="AXY31" s="11"/>
      <c r="AXZ31" s="11"/>
      <c r="AYA31" s="11"/>
      <c r="AYB31" s="11"/>
      <c r="AYC31" s="11"/>
      <c r="AYD31" s="12">
        <v>15083</v>
      </c>
      <c r="AYE31" s="11"/>
      <c r="AYF31" s="11"/>
      <c r="AYG31" s="11"/>
      <c r="AYH31" s="11"/>
      <c r="AYI31" s="11"/>
      <c r="AYJ31" s="11"/>
      <c r="AYK31" s="11"/>
      <c r="AYL31" s="11"/>
      <c r="AYM31" s="11"/>
      <c r="AYN31" s="11"/>
      <c r="AYO31" s="11"/>
      <c r="AYP31" s="11"/>
      <c r="AYQ31" s="11"/>
      <c r="AYR31" s="11"/>
      <c r="AYS31" s="11"/>
      <c r="AYT31" s="11"/>
      <c r="AYU31" s="11"/>
      <c r="AYV31" s="11"/>
      <c r="AYW31" s="11"/>
      <c r="AYX31" s="11"/>
      <c r="AYY31" s="11"/>
      <c r="AYZ31" s="11"/>
      <c r="AZA31" s="11"/>
      <c r="AZB31" s="11"/>
      <c r="AZC31" s="11"/>
      <c r="AZD31" s="11"/>
      <c r="AZE31" s="11"/>
      <c r="AZF31" s="11"/>
      <c r="AZG31" s="11"/>
      <c r="AZH31" s="11"/>
      <c r="AZI31" s="11"/>
      <c r="AZJ31" s="11"/>
      <c r="AZK31" s="11"/>
      <c r="AZL31" s="11"/>
      <c r="AZM31" s="11"/>
      <c r="AZN31" s="11"/>
      <c r="AZO31" s="11"/>
      <c r="AZP31" s="11"/>
      <c r="AZQ31" s="11"/>
      <c r="AZR31" s="11"/>
      <c r="AZS31" s="11"/>
      <c r="AZT31" s="11"/>
      <c r="AZU31" s="11"/>
      <c r="AZV31" s="11"/>
      <c r="AZW31" s="11"/>
      <c r="AZX31" s="11"/>
      <c r="AZY31" s="11"/>
      <c r="AZZ31" s="11"/>
      <c r="BAA31" s="11"/>
      <c r="BAB31" s="11"/>
      <c r="BAC31" s="11"/>
      <c r="BAD31" s="11"/>
      <c r="BAE31" s="11"/>
      <c r="BAF31" s="11"/>
      <c r="BAG31" s="11"/>
      <c r="BAH31" s="11"/>
      <c r="BAI31" s="11"/>
      <c r="BAJ31" s="11"/>
      <c r="BAK31" s="11"/>
      <c r="BAL31" s="11"/>
      <c r="BAM31" s="11"/>
      <c r="BAN31" s="11"/>
      <c r="BAO31" s="11"/>
      <c r="BAP31" s="11"/>
      <c r="BAQ31" s="11"/>
      <c r="BAR31" s="11"/>
      <c r="BAS31" s="11"/>
      <c r="BAT31" s="11"/>
      <c r="BAU31" s="11"/>
      <c r="BAV31" s="11"/>
      <c r="BAW31" s="11"/>
      <c r="BAX31" s="11"/>
      <c r="BAY31" s="11"/>
      <c r="BAZ31" s="11"/>
      <c r="BBA31" s="11"/>
      <c r="BBB31" s="11"/>
      <c r="BBC31" s="11"/>
      <c r="BBD31" s="11"/>
      <c r="BBE31" s="11"/>
      <c r="BBF31" s="11"/>
      <c r="BBG31" s="11"/>
      <c r="BBH31" s="11"/>
      <c r="BBI31" s="11"/>
      <c r="BBJ31" s="11"/>
      <c r="BBK31" s="11"/>
      <c r="BBL31" s="11"/>
      <c r="BBM31" s="11"/>
      <c r="BBN31" s="11"/>
      <c r="BBO31" s="11"/>
      <c r="BBP31" s="11"/>
      <c r="BBQ31" s="11"/>
      <c r="BBR31" s="11"/>
      <c r="BBS31" s="11"/>
      <c r="BBT31" s="11"/>
      <c r="BBU31" s="11"/>
      <c r="BBV31" s="11"/>
      <c r="BBW31" s="11"/>
      <c r="BBX31" s="11"/>
      <c r="BBY31" s="11"/>
      <c r="BBZ31" s="11"/>
      <c r="BCA31" s="11"/>
      <c r="BCB31" s="11"/>
      <c r="BCC31" s="11"/>
      <c r="BCD31" s="11"/>
      <c r="BCE31" s="11"/>
      <c r="BCF31" s="11"/>
      <c r="BCG31" s="11"/>
      <c r="BCH31" s="11"/>
      <c r="BCI31" s="11"/>
      <c r="BCJ31" s="11"/>
      <c r="BCK31" s="11"/>
      <c r="BCL31" s="11"/>
      <c r="BCM31" s="11"/>
      <c r="BCN31" s="11"/>
      <c r="BCO31" s="11"/>
      <c r="BCP31" s="12">
        <v>14242</v>
      </c>
      <c r="BCQ31" s="12">
        <v>5000</v>
      </c>
      <c r="BCR31" s="11"/>
      <c r="BCS31" s="11"/>
      <c r="BCT31" s="11"/>
      <c r="BCU31" s="11"/>
      <c r="BCV31" s="11"/>
      <c r="BCW31" s="11"/>
      <c r="BCX31" s="11"/>
      <c r="BCY31" s="11"/>
      <c r="BCZ31" s="11"/>
      <c r="BDA31" s="11"/>
      <c r="BDB31" s="11"/>
      <c r="BDC31" s="11"/>
      <c r="BDD31" s="11"/>
      <c r="BDE31" s="11"/>
      <c r="BDF31" s="11"/>
      <c r="BDG31" s="11"/>
      <c r="BDH31" s="11"/>
      <c r="BDI31" s="11"/>
      <c r="BDJ31" s="11"/>
      <c r="BDK31" s="11"/>
      <c r="BDL31" s="11"/>
      <c r="BDM31" s="11"/>
      <c r="BDN31" s="11"/>
      <c r="BDO31" s="11"/>
      <c r="BDP31" s="11"/>
      <c r="BDQ31" s="11"/>
      <c r="BDR31" s="11"/>
      <c r="BDS31" s="11"/>
      <c r="BDT31" s="11"/>
      <c r="BDU31" s="11"/>
      <c r="BDV31" s="11"/>
      <c r="BDW31" s="11"/>
      <c r="BDX31" s="11"/>
      <c r="BDY31" s="11"/>
      <c r="BDZ31" s="11"/>
      <c r="BEA31" s="11"/>
      <c r="BEB31" s="11"/>
      <c r="BEC31" s="11"/>
      <c r="BED31" s="11"/>
      <c r="BEE31" s="11"/>
      <c r="BEF31" s="11"/>
      <c r="BEG31" s="11"/>
      <c r="BEH31" s="11"/>
      <c r="BEI31" s="11"/>
      <c r="BEJ31" s="11"/>
      <c r="BEK31" s="11"/>
      <c r="BEL31" s="11"/>
      <c r="BEM31" s="11"/>
      <c r="BEN31" s="11"/>
      <c r="BEO31" s="11"/>
      <c r="BEP31" s="11"/>
      <c r="BEQ31" s="11"/>
      <c r="BER31" s="11"/>
      <c r="BES31" s="11"/>
      <c r="BET31" s="11"/>
      <c r="BEU31" s="11"/>
      <c r="BEV31" s="11"/>
      <c r="BEW31" s="11"/>
      <c r="BEX31" s="11"/>
      <c r="BEY31" s="11"/>
      <c r="BEZ31" s="11"/>
      <c r="BFA31" s="11"/>
      <c r="BFB31" s="11"/>
      <c r="BFC31" s="11"/>
      <c r="BFD31" s="11"/>
      <c r="BFE31" s="11"/>
      <c r="BFF31" s="11"/>
      <c r="BFG31" s="11"/>
      <c r="BFH31" s="11"/>
      <c r="BFI31" s="11"/>
      <c r="BFJ31" s="11"/>
      <c r="BFK31" s="11"/>
      <c r="BFL31" s="11"/>
      <c r="BFM31" s="11"/>
      <c r="BFN31" s="11"/>
      <c r="BFO31" s="11"/>
      <c r="BFP31" s="11"/>
      <c r="BFQ31" s="11"/>
      <c r="BFR31" s="11"/>
      <c r="BFS31" s="11"/>
      <c r="BFT31" s="11"/>
      <c r="BFU31" s="11"/>
      <c r="BFV31" s="11"/>
      <c r="BFW31" s="11"/>
      <c r="BFX31" s="11"/>
      <c r="BFY31" s="11"/>
      <c r="BFZ31" s="11"/>
      <c r="BGA31" s="11"/>
      <c r="BGB31" s="11"/>
      <c r="BGC31" s="11"/>
      <c r="BGD31" s="11"/>
      <c r="BGE31" s="11"/>
      <c r="BGF31" s="11"/>
      <c r="BGG31" s="11"/>
      <c r="BGH31" s="11"/>
      <c r="BGI31" s="11"/>
      <c r="BGJ31" s="11"/>
      <c r="BGK31" s="11"/>
      <c r="BGL31" s="11"/>
      <c r="BGM31" s="11"/>
      <c r="BGN31" s="11"/>
      <c r="BGO31" s="11"/>
      <c r="BGP31" s="11"/>
      <c r="BGQ31" s="11"/>
      <c r="BGR31" s="11"/>
      <c r="BGS31" s="11"/>
      <c r="BGT31" s="11"/>
      <c r="BGU31" s="11"/>
      <c r="BGV31" s="11"/>
      <c r="BGW31" s="11"/>
      <c r="BGX31" s="11"/>
      <c r="BGY31" s="12">
        <v>15564</v>
      </c>
      <c r="BGZ31" s="11"/>
      <c r="BHA31" s="11"/>
      <c r="BHB31" s="11"/>
      <c r="BHC31" s="11"/>
      <c r="BHD31" s="11"/>
      <c r="BHE31" s="11"/>
      <c r="BHF31" s="11"/>
      <c r="BHG31" s="11"/>
      <c r="BHH31" s="11"/>
      <c r="BHI31" s="11"/>
      <c r="BHJ31" s="11"/>
      <c r="BHK31" s="11"/>
      <c r="BHL31" s="11"/>
      <c r="BHM31" s="11"/>
      <c r="BHN31" s="11"/>
      <c r="BHO31" s="11"/>
      <c r="BHP31" s="11"/>
      <c r="BHQ31" s="11"/>
      <c r="BHR31" s="11"/>
      <c r="BHS31" s="11"/>
      <c r="BHT31" s="11"/>
      <c r="BHU31" s="11"/>
      <c r="BHV31" s="11"/>
      <c r="BHW31" s="11"/>
      <c r="BHX31" s="11"/>
      <c r="BHY31" s="11"/>
      <c r="BHZ31" s="11"/>
      <c r="BIA31" s="11"/>
      <c r="BIB31" s="11"/>
      <c r="BIC31" s="11"/>
      <c r="BID31" s="11"/>
      <c r="BIE31" s="11"/>
      <c r="BIF31" s="11"/>
      <c r="BIG31" s="11"/>
      <c r="BIH31" s="11"/>
      <c r="BII31" s="11"/>
      <c r="BIJ31" s="11"/>
      <c r="BIK31" s="11"/>
      <c r="BIL31" s="11"/>
      <c r="BIM31" s="11"/>
      <c r="BIN31" s="11"/>
      <c r="BIO31" s="11"/>
      <c r="BIP31" s="11"/>
      <c r="BIQ31" s="11"/>
      <c r="BIR31" s="11"/>
      <c r="BIS31" s="11"/>
      <c r="BIT31" s="11"/>
      <c r="BIU31" s="11"/>
      <c r="BIV31" s="11"/>
      <c r="BIW31" s="11"/>
      <c r="BIX31" s="11"/>
      <c r="BIY31" s="11"/>
      <c r="BIZ31" s="11"/>
      <c r="BJA31" s="11"/>
      <c r="BJB31" s="11"/>
      <c r="BJC31" s="11"/>
      <c r="BJD31" s="11"/>
      <c r="BJE31" s="11"/>
      <c r="BJF31" s="11"/>
      <c r="BJG31" s="11"/>
      <c r="BJH31" s="11"/>
      <c r="BJI31" s="11"/>
      <c r="BJJ31" s="11"/>
      <c r="BJK31" s="11"/>
      <c r="BJL31" s="11"/>
      <c r="BJM31" s="11"/>
      <c r="BJN31" s="11"/>
      <c r="BJO31" s="11"/>
      <c r="BJP31" s="11"/>
      <c r="BJQ31" s="11"/>
      <c r="BJR31" s="11"/>
      <c r="BJS31" s="11"/>
      <c r="BJT31" s="11"/>
      <c r="BJU31" s="11"/>
      <c r="BJV31" s="11"/>
      <c r="BJW31" s="11"/>
      <c r="BJX31" s="11"/>
      <c r="BJY31" s="11"/>
      <c r="BJZ31" s="11"/>
      <c r="BKA31" s="11"/>
      <c r="BKB31" s="11"/>
    </row>
    <row r="32" spans="1:1640" x14ac:dyDescent="0.2">
      <c r="A32" s="5" t="s">
        <v>2532</v>
      </c>
      <c r="B32" s="9" t="s">
        <v>2502</v>
      </c>
      <c r="C32" s="9" t="s">
        <v>2503</v>
      </c>
      <c r="D32" s="10">
        <v>22273</v>
      </c>
      <c r="E32" s="10">
        <v>12826</v>
      </c>
      <c r="F32" s="9">
        <v>11</v>
      </c>
      <c r="G32" s="9">
        <v>0</v>
      </c>
      <c r="H32" s="9">
        <v>82</v>
      </c>
      <c r="I32" s="9">
        <v>47</v>
      </c>
      <c r="J32" s="9">
        <v>79</v>
      </c>
      <c r="K32" s="9">
        <v>0</v>
      </c>
      <c r="L32" s="10">
        <v>4557</v>
      </c>
      <c r="M32" s="9">
        <v>0</v>
      </c>
      <c r="N32" s="9">
        <v>0</v>
      </c>
      <c r="O32" s="10">
        <v>7750</v>
      </c>
      <c r="P32" s="9">
        <v>69</v>
      </c>
      <c r="Q32" s="9">
        <v>0</v>
      </c>
      <c r="R32" s="9">
        <v>0</v>
      </c>
      <c r="S32" s="10">
        <v>5060</v>
      </c>
      <c r="T32" s="10">
        <v>6760</v>
      </c>
      <c r="U32" s="9">
        <v>507</v>
      </c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10">
        <v>6805</v>
      </c>
      <c r="AN32" s="10">
        <v>5345</v>
      </c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10">
        <v>7419</v>
      </c>
      <c r="CD32" s="22"/>
      <c r="CE32" s="22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10">
        <v>3224</v>
      </c>
      <c r="JT32" s="10">
        <v>8896</v>
      </c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10">
        <v>5232</v>
      </c>
      <c r="KG32" s="10">
        <v>3347</v>
      </c>
      <c r="KH32" s="10">
        <v>3214</v>
      </c>
      <c r="KI32" s="10">
        <v>5304</v>
      </c>
      <c r="KJ32" s="10">
        <v>2660</v>
      </c>
      <c r="KK32" s="10">
        <v>6129</v>
      </c>
      <c r="KL32" s="10">
        <v>2933</v>
      </c>
      <c r="KM32" s="10">
        <v>8188</v>
      </c>
      <c r="KN32" s="10">
        <v>3228</v>
      </c>
      <c r="KO32" s="10">
        <v>7815</v>
      </c>
      <c r="KP32" s="9"/>
      <c r="KQ32" s="9"/>
      <c r="KR32" s="9"/>
      <c r="KS32" s="9"/>
      <c r="KT32" s="9"/>
      <c r="KU32" s="9"/>
      <c r="KV32" s="9"/>
      <c r="KW32" s="9"/>
      <c r="KX32" s="9"/>
      <c r="KY32" s="10">
        <v>7243</v>
      </c>
      <c r="KZ32" s="10">
        <v>5437</v>
      </c>
      <c r="LA32" s="10">
        <v>3823</v>
      </c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10">
        <v>2299</v>
      </c>
      <c r="MM32" s="10">
        <v>6100</v>
      </c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10">
        <v>4638</v>
      </c>
      <c r="NY32" s="10">
        <v>7645</v>
      </c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9"/>
      <c r="PM32" s="9"/>
      <c r="PN32" s="9"/>
      <c r="PO32" s="9"/>
      <c r="PP32" s="9"/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9"/>
      <c r="TA32" s="9"/>
      <c r="TB32" s="9"/>
      <c r="TC32" s="9"/>
      <c r="TD32" s="9"/>
      <c r="TE32" s="9"/>
      <c r="TF32" s="9"/>
      <c r="TG32" s="9"/>
      <c r="TH32" s="9"/>
      <c r="TI32" s="9"/>
      <c r="TJ32" s="9"/>
      <c r="TK32" s="9"/>
      <c r="TL32" s="9"/>
      <c r="TM32" s="9"/>
      <c r="TN32" s="9"/>
      <c r="TO32" s="9"/>
      <c r="TP32" s="9"/>
      <c r="TQ32" s="9"/>
      <c r="TR32" s="9"/>
      <c r="TS32" s="9"/>
      <c r="TT32" s="9"/>
      <c r="TU32" s="9"/>
      <c r="TV32" s="9"/>
      <c r="TW32" s="9"/>
      <c r="TX32" s="9"/>
      <c r="TY32" s="9"/>
      <c r="TZ32" s="9"/>
      <c r="UA32" s="9"/>
      <c r="UB32" s="9"/>
      <c r="UC32" s="9"/>
      <c r="UD32" s="9"/>
      <c r="UE32" s="9"/>
      <c r="UF32" s="9"/>
      <c r="UG32" s="9"/>
      <c r="UH32" s="9"/>
      <c r="UI32" s="9"/>
      <c r="UJ32" s="9"/>
      <c r="UK32" s="9"/>
      <c r="UL32" s="9"/>
      <c r="UM32" s="9"/>
      <c r="UN32" s="9"/>
      <c r="UO32" s="9"/>
      <c r="UP32" s="9"/>
      <c r="UQ32" s="9"/>
      <c r="UR32" s="9"/>
      <c r="US32" s="9"/>
      <c r="UT32" s="9"/>
      <c r="UU32" s="9"/>
      <c r="UV32" s="9"/>
      <c r="UW32" s="10">
        <v>5964</v>
      </c>
      <c r="UX32" s="10">
        <v>6300</v>
      </c>
      <c r="UY32" s="10">
        <v>6574</v>
      </c>
      <c r="UZ32" s="10">
        <v>5402</v>
      </c>
      <c r="VA32" s="9"/>
      <c r="VB32" s="9"/>
      <c r="VC32" s="9"/>
      <c r="VD32" s="9"/>
      <c r="VE32" s="9"/>
      <c r="VF32" s="9"/>
      <c r="VG32" s="9"/>
      <c r="VH32" s="9"/>
      <c r="VI32" s="9"/>
      <c r="VJ32" s="9"/>
      <c r="VK32" s="9"/>
      <c r="VL32" s="9"/>
      <c r="VM32" s="9"/>
      <c r="VN32" s="9"/>
      <c r="VO32" s="9"/>
      <c r="VP32" s="9"/>
      <c r="VQ32" s="9"/>
      <c r="VR32" s="9"/>
      <c r="VS32" s="9"/>
      <c r="VT32" s="9"/>
      <c r="VU32" s="9"/>
      <c r="VV32" s="9"/>
      <c r="VW32" s="9"/>
      <c r="VX32" s="9"/>
      <c r="VY32" s="9"/>
      <c r="VZ32" s="9"/>
      <c r="WA32" s="9"/>
      <c r="WB32" s="9"/>
      <c r="WC32" s="9"/>
      <c r="WD32" s="9"/>
      <c r="WE32" s="9"/>
      <c r="WF32" s="9"/>
      <c r="WG32" s="9"/>
      <c r="WH32" s="9"/>
      <c r="WI32" s="9"/>
      <c r="WJ32" s="9"/>
      <c r="WK32" s="9"/>
      <c r="WL32" s="9"/>
      <c r="WM32" s="9"/>
      <c r="WN32" s="9"/>
      <c r="WO32" s="9"/>
      <c r="WP32" s="9"/>
      <c r="WQ32" s="9"/>
      <c r="WR32" s="9"/>
      <c r="WS32" s="9"/>
      <c r="WT32" s="9"/>
      <c r="WU32" s="9"/>
      <c r="WV32" s="9"/>
      <c r="WW32" s="9"/>
      <c r="WX32" s="9"/>
      <c r="WY32" s="9"/>
      <c r="WZ32" s="9"/>
      <c r="XA32" s="9"/>
      <c r="XB32" s="9"/>
      <c r="XC32" s="9"/>
      <c r="XD32" s="9"/>
      <c r="XE32" s="9"/>
      <c r="XF32" s="9"/>
      <c r="XG32" s="9"/>
      <c r="XH32" s="9"/>
      <c r="XI32" s="9"/>
      <c r="XJ32" s="9"/>
      <c r="XK32" s="9"/>
      <c r="XL32" s="9"/>
      <c r="XM32" s="9"/>
      <c r="XN32" s="9"/>
      <c r="XO32" s="9"/>
      <c r="XP32" s="9"/>
      <c r="XQ32" s="9"/>
      <c r="XR32" s="9"/>
      <c r="XS32" s="9"/>
      <c r="XT32" s="9"/>
      <c r="XU32" s="9"/>
      <c r="XV32" s="9"/>
      <c r="XW32" s="9"/>
      <c r="XX32" s="9"/>
      <c r="XY32" s="9"/>
      <c r="XZ32" s="9"/>
      <c r="YA32" s="9"/>
      <c r="YB32" s="9"/>
      <c r="YC32" s="9"/>
      <c r="YD32" s="9"/>
      <c r="YE32" s="9"/>
      <c r="YF32" s="9"/>
      <c r="YG32" s="9"/>
      <c r="YH32" s="9"/>
      <c r="YI32" s="9"/>
      <c r="YJ32" s="9"/>
      <c r="YK32" s="9"/>
      <c r="YL32" s="9"/>
      <c r="YM32" s="9"/>
      <c r="YN32" s="9"/>
      <c r="YO32" s="9"/>
      <c r="YP32" s="9"/>
      <c r="YQ32" s="9"/>
      <c r="YR32" s="9"/>
      <c r="YS32" s="9"/>
      <c r="YT32" s="9"/>
      <c r="YU32" s="9"/>
      <c r="YV32" s="9"/>
      <c r="YW32" s="9"/>
      <c r="YX32" s="9"/>
      <c r="YY32" s="9"/>
      <c r="YZ32" s="9"/>
      <c r="ZA32" s="9"/>
      <c r="ZB32" s="9"/>
      <c r="ZC32" s="9"/>
      <c r="ZD32" s="9"/>
      <c r="ZE32" s="9"/>
      <c r="ZF32" s="9"/>
      <c r="ZG32" s="9"/>
      <c r="ZH32" s="9"/>
      <c r="ZI32" s="9"/>
      <c r="ZJ32" s="9"/>
      <c r="ZK32" s="9"/>
      <c r="ZL32" s="9"/>
      <c r="ZM32" s="9"/>
      <c r="ZN32" s="9"/>
      <c r="ZO32" s="9"/>
      <c r="ZP32" s="9"/>
      <c r="ZQ32" s="9"/>
      <c r="ZR32" s="9"/>
      <c r="ZS32" s="9"/>
      <c r="ZT32" s="9"/>
      <c r="ZU32" s="9"/>
      <c r="ZV32" s="9"/>
      <c r="ZW32" s="9"/>
      <c r="ZX32" s="9"/>
      <c r="ZY32" s="9"/>
      <c r="ZZ32" s="9"/>
      <c r="AAA32" s="9"/>
      <c r="AAB32" s="9"/>
      <c r="AAC32" s="9"/>
      <c r="AAD32" s="9"/>
      <c r="AAE32" s="9"/>
      <c r="AAF32" s="9"/>
      <c r="AAG32" s="9"/>
      <c r="AAH32" s="9"/>
      <c r="AAI32" s="9"/>
      <c r="AAJ32" s="9"/>
      <c r="AAK32" s="9"/>
      <c r="AAL32" s="9"/>
      <c r="AAM32" s="9"/>
      <c r="AAN32" s="9"/>
      <c r="AAO32" s="9"/>
      <c r="AAP32" s="9"/>
      <c r="AAQ32" s="9"/>
      <c r="AAR32" s="9"/>
      <c r="AAS32" s="9"/>
      <c r="AAT32" s="9"/>
      <c r="AAU32" s="9"/>
      <c r="AAV32" s="9"/>
      <c r="AAW32" s="9"/>
      <c r="AAX32" s="9"/>
      <c r="AAY32" s="9"/>
      <c r="AAZ32" s="9"/>
      <c r="ABA32" s="9"/>
      <c r="ABB32" s="9"/>
      <c r="ABC32" s="9"/>
      <c r="ABD32" s="9"/>
      <c r="ABE32" s="9"/>
      <c r="ABF32" s="9"/>
      <c r="ABG32" s="9"/>
      <c r="ABH32" s="9"/>
      <c r="ABI32" s="9"/>
      <c r="ABJ32" s="9"/>
      <c r="ABK32" s="9"/>
      <c r="ABL32" s="9"/>
      <c r="ABM32" s="9"/>
      <c r="ABN32" s="9"/>
      <c r="ABO32" s="9"/>
      <c r="ABP32" s="9"/>
      <c r="ABQ32" s="9"/>
      <c r="ABR32" s="9"/>
      <c r="ABS32" s="9"/>
      <c r="ABT32" s="9"/>
      <c r="ABU32" s="9"/>
      <c r="ABV32" s="9"/>
      <c r="ABW32" s="9"/>
      <c r="ABX32" s="9"/>
      <c r="ABY32" s="9"/>
      <c r="ABZ32" s="9"/>
      <c r="ACA32" s="9"/>
      <c r="ACB32" s="9"/>
      <c r="ACC32" s="9"/>
      <c r="ACD32" s="9"/>
      <c r="ACE32" s="9"/>
      <c r="ACF32" s="9"/>
      <c r="ACG32" s="9"/>
      <c r="ACH32" s="9"/>
      <c r="ACI32" s="9"/>
      <c r="ACJ32" s="9"/>
      <c r="ACK32" s="9"/>
      <c r="ACL32" s="9"/>
      <c r="ACM32" s="9"/>
      <c r="ACN32" s="9"/>
      <c r="ACO32" s="9"/>
      <c r="ACP32" s="9"/>
      <c r="ACQ32" s="9"/>
      <c r="ACR32" s="9"/>
      <c r="ACS32" s="9"/>
      <c r="ACT32" s="9"/>
      <c r="ACU32" s="9"/>
      <c r="ACV32" s="9"/>
      <c r="ACW32" s="9"/>
      <c r="ACX32" s="9"/>
      <c r="ACY32" s="9"/>
      <c r="ACZ32" s="9"/>
      <c r="ADA32" s="9"/>
      <c r="ADB32" s="9"/>
      <c r="ADC32" s="9"/>
      <c r="ADD32" s="9"/>
      <c r="ADE32" s="9"/>
      <c r="ADF32" s="9"/>
      <c r="ADG32" s="9"/>
      <c r="ADH32" s="9"/>
      <c r="ADI32" s="9"/>
      <c r="ADJ32" s="9"/>
      <c r="ADK32" s="9"/>
      <c r="ADL32" s="9"/>
      <c r="ADM32" s="9"/>
      <c r="ADN32" s="9"/>
      <c r="ADO32" s="9"/>
      <c r="ADP32" s="9"/>
      <c r="ADQ32" s="9"/>
      <c r="ADR32" s="9"/>
      <c r="ADS32" s="9"/>
      <c r="ADT32" s="9"/>
      <c r="ADU32" s="9"/>
      <c r="ADV32" s="9"/>
      <c r="ADW32" s="9"/>
      <c r="ADX32" s="9"/>
      <c r="ADY32" s="9"/>
      <c r="ADZ32" s="9"/>
      <c r="AEA32" s="9"/>
      <c r="AEB32" s="9"/>
      <c r="AEC32" s="9"/>
      <c r="AED32" s="9"/>
      <c r="AEE32" s="9"/>
      <c r="AEF32" s="9"/>
      <c r="AEG32" s="9"/>
      <c r="AEH32" s="9"/>
      <c r="AEI32" s="9"/>
      <c r="AEJ32" s="9"/>
      <c r="AEK32" s="9"/>
      <c r="AEL32" s="9"/>
      <c r="AEM32" s="9"/>
      <c r="AEN32" s="9"/>
      <c r="AEO32" s="9"/>
      <c r="AEP32" s="9"/>
      <c r="AEQ32" s="9"/>
      <c r="AER32" s="9"/>
      <c r="AES32" s="9"/>
      <c r="AET32" s="9"/>
      <c r="AEU32" s="9"/>
      <c r="AEV32" s="9"/>
      <c r="AEW32" s="9"/>
      <c r="AEX32" s="9"/>
      <c r="AEY32" s="9"/>
      <c r="AEZ32" s="9"/>
      <c r="AFA32" s="9"/>
      <c r="AFB32" s="9"/>
      <c r="AFC32" s="9"/>
      <c r="AFD32" s="9"/>
      <c r="AFE32" s="10">
        <v>9507</v>
      </c>
      <c r="AFF32" s="9"/>
      <c r="AFG32" s="9"/>
      <c r="AFH32" s="9"/>
      <c r="AFI32" s="9"/>
      <c r="AFJ32" s="9"/>
      <c r="AFK32" s="9"/>
      <c r="AFL32" s="9"/>
      <c r="AFM32" s="9"/>
      <c r="AFN32" s="9"/>
      <c r="AFO32" s="9"/>
      <c r="AFP32" s="9"/>
      <c r="AFQ32" s="9"/>
      <c r="AFR32" s="9"/>
      <c r="AFS32" s="9"/>
      <c r="AFT32" s="9"/>
      <c r="AFU32" s="9"/>
      <c r="AFV32" s="9"/>
      <c r="AFW32" s="9"/>
      <c r="AFX32" s="9"/>
      <c r="AFY32" s="9"/>
      <c r="AFZ32" s="9"/>
      <c r="AGA32" s="9"/>
      <c r="AGB32" s="9"/>
      <c r="AGC32" s="9"/>
      <c r="AGD32" s="9"/>
      <c r="AGE32" s="9"/>
      <c r="AGF32" s="9"/>
      <c r="AGG32" s="9"/>
      <c r="AGH32" s="9"/>
      <c r="AGI32" s="9"/>
      <c r="AGJ32" s="9"/>
      <c r="AGK32" s="9"/>
      <c r="AGL32" s="9"/>
      <c r="AGM32" s="9"/>
      <c r="AGN32" s="9"/>
      <c r="AGO32" s="9"/>
      <c r="AGP32" s="9"/>
      <c r="AGQ32" s="9"/>
      <c r="AGR32" s="9"/>
      <c r="AGS32" s="9"/>
      <c r="AGT32" s="9"/>
      <c r="AGU32" s="9"/>
      <c r="AGV32" s="9"/>
      <c r="AGW32" s="9"/>
      <c r="AGX32" s="9"/>
      <c r="AGY32" s="9"/>
      <c r="AGZ32" s="9"/>
      <c r="AHA32" s="9"/>
      <c r="AHB32" s="9"/>
      <c r="AHC32" s="9"/>
      <c r="AHD32" s="9"/>
      <c r="AHE32" s="9"/>
      <c r="AHF32" s="9"/>
      <c r="AHG32" s="9"/>
      <c r="AHH32" s="9"/>
      <c r="AHI32" s="9"/>
      <c r="AHJ32" s="9"/>
      <c r="AHK32" s="9"/>
      <c r="AHL32" s="9"/>
      <c r="AHM32" s="9"/>
      <c r="AHN32" s="9"/>
      <c r="AHO32" s="9"/>
      <c r="AHP32" s="9"/>
      <c r="AHQ32" s="9"/>
      <c r="AHR32" s="9"/>
      <c r="AHS32" s="9"/>
      <c r="AHT32" s="9"/>
      <c r="AHU32" s="9"/>
      <c r="AHV32" s="9"/>
      <c r="AHW32" s="9"/>
      <c r="AHX32" s="9"/>
      <c r="AHY32" s="9"/>
      <c r="AHZ32" s="9"/>
      <c r="AIA32" s="9"/>
      <c r="AIB32" s="9"/>
      <c r="AIC32" s="9"/>
      <c r="AID32" s="9"/>
      <c r="AIE32" s="9"/>
      <c r="AIF32" s="9"/>
      <c r="AIG32" s="9"/>
      <c r="AIH32" s="9"/>
      <c r="AII32" s="9"/>
      <c r="AIJ32" s="9"/>
      <c r="AIK32" s="9"/>
      <c r="AIL32" s="9"/>
      <c r="AIM32" s="9"/>
      <c r="AIN32" s="9"/>
      <c r="AIO32" s="9"/>
      <c r="AIP32" s="9"/>
      <c r="AIQ32" s="9"/>
      <c r="AIR32" s="9"/>
      <c r="AIS32" s="9"/>
      <c r="AIT32" s="9"/>
      <c r="AIU32" s="9"/>
      <c r="AIV32" s="9"/>
      <c r="AIW32" s="9"/>
      <c r="AIX32" s="9"/>
      <c r="AIY32" s="9"/>
      <c r="AIZ32" s="9"/>
      <c r="AJA32" s="9"/>
      <c r="AJB32" s="9"/>
      <c r="AJC32" s="9"/>
      <c r="AJD32" s="9"/>
      <c r="AJE32" s="9"/>
      <c r="AJF32" s="9"/>
      <c r="AJG32" s="9"/>
      <c r="AJH32" s="9"/>
      <c r="AJI32" s="9"/>
      <c r="AJJ32" s="9"/>
      <c r="AJK32" s="9"/>
      <c r="AJL32" s="9"/>
      <c r="AJM32" s="9"/>
      <c r="AJN32" s="9"/>
      <c r="AJO32" s="9"/>
      <c r="AJP32" s="9"/>
      <c r="AJQ32" s="9"/>
      <c r="AJR32" s="9"/>
      <c r="AJS32" s="9"/>
      <c r="AJT32" s="9"/>
      <c r="AJU32" s="9"/>
      <c r="AJV32" s="9"/>
      <c r="AJW32" s="9"/>
      <c r="AJX32" s="9"/>
      <c r="AJY32" s="9"/>
      <c r="AJZ32" s="9"/>
      <c r="AKA32" s="9"/>
      <c r="AKB32" s="9"/>
      <c r="AKC32" s="9"/>
      <c r="AKD32" s="9"/>
      <c r="AKE32" s="9"/>
      <c r="AKF32" s="9"/>
      <c r="AKG32" s="9"/>
      <c r="AKH32" s="9"/>
      <c r="AKI32" s="9"/>
      <c r="AKJ32" s="9"/>
      <c r="AKK32" s="9"/>
      <c r="AKL32" s="9"/>
      <c r="AKM32" s="9"/>
      <c r="AKN32" s="9"/>
      <c r="AKO32" s="9"/>
      <c r="AKP32" s="9"/>
      <c r="AKQ32" s="9"/>
      <c r="AKR32" s="9"/>
      <c r="AKS32" s="9"/>
      <c r="AKT32" s="9"/>
      <c r="AKU32" s="9"/>
      <c r="AKV32" s="9"/>
      <c r="AKW32" s="9"/>
      <c r="AKX32" s="9"/>
      <c r="AKY32" s="9"/>
      <c r="AKZ32" s="9"/>
      <c r="ALA32" s="9"/>
      <c r="ALB32" s="9"/>
      <c r="ALC32" s="9"/>
      <c r="ALD32" s="9"/>
      <c r="ALE32" s="9"/>
      <c r="ALF32" s="9"/>
      <c r="ALG32" s="9"/>
      <c r="ALH32" s="9"/>
      <c r="ALI32" s="9"/>
      <c r="ALJ32" s="9"/>
      <c r="ALK32" s="9"/>
      <c r="ALL32" s="9"/>
      <c r="ALM32" s="9"/>
      <c r="ALN32" s="9"/>
      <c r="ALO32" s="9"/>
      <c r="ALP32" s="9"/>
      <c r="ALQ32" s="9"/>
      <c r="ALR32" s="9"/>
      <c r="ALS32" s="9"/>
      <c r="ALT32" s="9"/>
      <c r="ALU32" s="9"/>
      <c r="ALV32" s="9"/>
      <c r="ALW32" s="9"/>
      <c r="ALX32" s="9"/>
      <c r="ALY32" s="9"/>
      <c r="ALZ32" s="9"/>
      <c r="AMA32" s="9"/>
      <c r="AMB32" s="9"/>
      <c r="AMC32" s="9"/>
      <c r="AMD32" s="9"/>
      <c r="AME32" s="9"/>
      <c r="AMF32" s="9"/>
      <c r="AMG32" s="9"/>
      <c r="AMH32" s="9"/>
      <c r="AMI32" s="9"/>
      <c r="AMJ32" s="9"/>
      <c r="AMK32" s="9"/>
      <c r="AML32" s="9"/>
      <c r="AMM32" s="9"/>
      <c r="AMN32" s="9"/>
      <c r="AMO32" s="9"/>
      <c r="AMP32" s="9"/>
      <c r="AMQ32" s="9"/>
      <c r="AMR32" s="9"/>
      <c r="AMS32" s="9"/>
      <c r="AMT32" s="9"/>
      <c r="AMU32" s="9"/>
      <c r="AMV32" s="9"/>
      <c r="AMW32" s="9"/>
      <c r="AMX32" s="9"/>
      <c r="AMY32" s="9"/>
      <c r="AMZ32" s="9"/>
      <c r="ANA32" s="9"/>
      <c r="ANB32" s="9"/>
      <c r="ANC32" s="9"/>
      <c r="AND32" s="9"/>
      <c r="ANE32" s="9"/>
      <c r="ANF32" s="9"/>
      <c r="ANG32" s="9"/>
      <c r="ANH32" s="9"/>
      <c r="ANI32" s="9"/>
      <c r="ANJ32" s="9"/>
      <c r="ANK32" s="9"/>
      <c r="ANL32" s="9"/>
      <c r="ANM32" s="9"/>
      <c r="ANN32" s="9"/>
      <c r="ANO32" s="9"/>
      <c r="ANP32" s="9"/>
      <c r="ANQ32" s="9"/>
      <c r="ANR32" s="9"/>
      <c r="ANS32" s="9"/>
      <c r="ANT32" s="9"/>
      <c r="ANU32" s="9"/>
      <c r="ANV32" s="9"/>
      <c r="ANW32" s="9"/>
      <c r="ANX32" s="9"/>
      <c r="ANY32" s="9"/>
      <c r="ANZ32" s="9"/>
      <c r="AOA32" s="9"/>
      <c r="AOB32" s="9"/>
      <c r="AOC32" s="9"/>
      <c r="AOD32" s="9"/>
      <c r="AOE32" s="9"/>
      <c r="AOF32" s="9"/>
      <c r="AOG32" s="9"/>
      <c r="AOH32" s="9"/>
      <c r="AOI32" s="9"/>
      <c r="AOJ32" s="9"/>
      <c r="AOK32" s="9"/>
      <c r="AOL32" s="9"/>
      <c r="AOM32" s="9"/>
      <c r="AON32" s="9"/>
      <c r="AOO32" s="9"/>
      <c r="AOP32" s="9"/>
      <c r="AOQ32" s="9"/>
      <c r="AOR32" s="9"/>
      <c r="AOS32" s="9"/>
      <c r="AOT32" s="9"/>
      <c r="AOU32" s="9"/>
      <c r="AOV32" s="9"/>
      <c r="AOW32" s="9"/>
      <c r="AOX32" s="9"/>
      <c r="AOY32" s="9"/>
      <c r="AOZ32" s="9"/>
      <c r="APA32" s="9"/>
      <c r="APB32" s="9"/>
      <c r="APC32" s="9"/>
      <c r="APD32" s="9"/>
      <c r="APE32" s="9"/>
      <c r="APF32" s="9"/>
      <c r="APG32" s="9"/>
      <c r="APH32" s="9"/>
      <c r="API32" s="9"/>
      <c r="APJ32" s="9"/>
      <c r="APK32" s="9"/>
      <c r="APL32" s="9"/>
      <c r="APM32" s="9"/>
      <c r="APN32" s="9"/>
      <c r="APO32" s="9"/>
      <c r="APP32" s="9"/>
      <c r="APQ32" s="9"/>
      <c r="APR32" s="9"/>
      <c r="APS32" s="9"/>
      <c r="APT32" s="9"/>
      <c r="APU32" s="9"/>
      <c r="APV32" s="9"/>
      <c r="APW32" s="9"/>
      <c r="APX32" s="9"/>
      <c r="APY32" s="9"/>
      <c r="APZ32" s="9"/>
      <c r="AQA32" s="9"/>
      <c r="AQB32" s="9"/>
      <c r="AQC32" s="9"/>
      <c r="AQD32" s="9"/>
      <c r="AQE32" s="9"/>
      <c r="AQF32" s="10">
        <v>9177</v>
      </c>
      <c r="AQG32" s="9"/>
      <c r="AQH32" s="9"/>
      <c r="AQI32" s="9"/>
      <c r="AQJ32" s="9"/>
      <c r="AQK32" s="9"/>
      <c r="AQL32" s="9"/>
      <c r="AQM32" s="9"/>
      <c r="AQN32" s="9"/>
      <c r="AQO32" s="9"/>
      <c r="AQP32" s="9"/>
      <c r="AQQ32" s="9"/>
      <c r="AQR32" s="9"/>
      <c r="AQS32" s="9"/>
      <c r="AQT32" s="9"/>
      <c r="AQU32" s="9"/>
      <c r="AQV32" s="9"/>
      <c r="AQW32" s="9"/>
      <c r="AQX32" s="9"/>
      <c r="AQY32" s="9"/>
      <c r="AQZ32" s="9"/>
      <c r="ARA32" s="9"/>
      <c r="ARB32" s="9"/>
      <c r="ARC32" s="9"/>
      <c r="ARD32" s="9"/>
      <c r="ARE32" s="9"/>
      <c r="ARF32" s="9"/>
      <c r="ARG32" s="9"/>
      <c r="ARH32" s="9"/>
      <c r="ARI32" s="9"/>
      <c r="ARJ32" s="9"/>
      <c r="ARK32" s="9"/>
      <c r="ARL32" s="9"/>
      <c r="ARM32" s="9"/>
      <c r="ARN32" s="9"/>
      <c r="ARO32" s="9"/>
      <c r="ARP32" s="9"/>
      <c r="ARQ32" s="9"/>
      <c r="ARR32" s="9"/>
      <c r="ARS32" s="9"/>
      <c r="ART32" s="9"/>
      <c r="ARU32" s="9"/>
      <c r="ARV32" s="9"/>
      <c r="ARW32" s="9"/>
      <c r="ARX32" s="9"/>
      <c r="ARY32" s="9"/>
      <c r="ARZ32" s="9"/>
      <c r="ASA32" s="9"/>
      <c r="ASB32" s="9"/>
      <c r="ASC32" s="9"/>
      <c r="ASD32" s="9"/>
      <c r="ASE32" s="9"/>
      <c r="ASF32" s="9"/>
      <c r="ASG32" s="9"/>
      <c r="ASH32" s="9"/>
      <c r="ASI32" s="9"/>
      <c r="ASJ32" s="9"/>
      <c r="ASK32" s="9"/>
      <c r="ASL32" s="9"/>
      <c r="ASM32" s="9"/>
      <c r="ASN32" s="9"/>
      <c r="ASO32" s="9"/>
      <c r="ASP32" s="9"/>
      <c r="ASQ32" s="9"/>
      <c r="ASR32" s="9"/>
      <c r="ASS32" s="9"/>
      <c r="AST32" s="9"/>
      <c r="ASU32" s="9"/>
      <c r="ASV32" s="9"/>
      <c r="ASW32" s="9"/>
      <c r="ASX32" s="9"/>
      <c r="ASY32" s="9"/>
      <c r="ASZ32" s="9"/>
      <c r="ATA32" s="9"/>
      <c r="ATB32" s="9"/>
      <c r="ATC32" s="9"/>
      <c r="ATD32" s="9"/>
      <c r="ATE32" s="9"/>
      <c r="ATF32" s="9"/>
      <c r="ATG32" s="9"/>
      <c r="ATH32" s="9"/>
      <c r="ATI32" s="9"/>
      <c r="ATJ32" s="9"/>
      <c r="ATK32" s="9"/>
      <c r="ATL32" s="9"/>
      <c r="ATM32" s="9"/>
      <c r="ATN32" s="9"/>
      <c r="ATO32" s="9"/>
      <c r="ATP32" s="9"/>
      <c r="ATQ32" s="9"/>
      <c r="ATR32" s="9"/>
      <c r="ATS32" s="9"/>
      <c r="ATT32" s="9"/>
      <c r="ATU32" s="9"/>
      <c r="ATV32" s="9"/>
      <c r="ATW32" s="9"/>
      <c r="ATX32" s="10">
        <v>8620</v>
      </c>
      <c r="ATY32" s="9"/>
      <c r="ATZ32" s="9"/>
      <c r="AUA32" s="9"/>
      <c r="AUB32" s="9"/>
      <c r="AUC32" s="9"/>
      <c r="AUD32" s="9"/>
      <c r="AUE32" s="9"/>
      <c r="AUF32" s="9"/>
      <c r="AUG32" s="9"/>
      <c r="AUH32" s="9"/>
      <c r="AUI32" s="9"/>
      <c r="AUJ32" s="9"/>
      <c r="AUK32" s="9"/>
      <c r="AUL32" s="9"/>
      <c r="AUM32" s="9"/>
      <c r="AUN32" s="9"/>
      <c r="AUO32" s="9"/>
      <c r="AUP32" s="9"/>
      <c r="AUQ32" s="9"/>
      <c r="AUR32" s="9"/>
      <c r="AUS32" s="9"/>
      <c r="AUT32" s="9"/>
      <c r="AUU32" s="9"/>
      <c r="AUV32" s="9"/>
      <c r="AUW32" s="9"/>
      <c r="AUX32" s="9"/>
      <c r="AUY32" s="9"/>
      <c r="AUZ32" s="9"/>
      <c r="AVA32" s="9"/>
      <c r="AVB32" s="9"/>
      <c r="AVC32" s="9"/>
      <c r="AVD32" s="9"/>
      <c r="AVE32" s="9"/>
      <c r="AVF32" s="9"/>
      <c r="AVG32" s="9"/>
      <c r="AVH32" s="9"/>
      <c r="AVI32" s="9"/>
      <c r="AVJ32" s="9"/>
      <c r="AVK32" s="9"/>
      <c r="AVL32" s="9"/>
      <c r="AVM32" s="9"/>
      <c r="AVN32" s="9"/>
      <c r="AVO32" s="9"/>
      <c r="AVP32" s="9"/>
      <c r="AVQ32" s="9"/>
      <c r="AVR32" s="9"/>
      <c r="AVS32" s="9"/>
      <c r="AVT32" s="9"/>
      <c r="AVU32" s="9"/>
      <c r="AVV32" s="9"/>
      <c r="AVW32" s="9"/>
      <c r="AVX32" s="9"/>
      <c r="AVY32" s="9"/>
      <c r="AVZ32" s="9"/>
      <c r="AWA32" s="9"/>
      <c r="AWB32" s="9"/>
      <c r="AWC32" s="9"/>
      <c r="AWD32" s="9"/>
      <c r="AWE32" s="9"/>
      <c r="AWF32" s="9"/>
      <c r="AWG32" s="9"/>
      <c r="AWH32" s="9"/>
      <c r="AWI32" s="9"/>
      <c r="AWJ32" s="9"/>
      <c r="AWK32" s="9"/>
      <c r="AWL32" s="9"/>
      <c r="AWM32" s="9"/>
      <c r="AWN32" s="9"/>
      <c r="AWO32" s="9"/>
      <c r="AWP32" s="9"/>
      <c r="AWQ32" s="9"/>
      <c r="AWR32" s="9"/>
      <c r="AWS32" s="9"/>
      <c r="AWT32" s="9"/>
      <c r="AWU32" s="9"/>
      <c r="AWV32" s="9"/>
      <c r="AWW32" s="9"/>
      <c r="AWX32" s="9"/>
      <c r="AWY32" s="9"/>
      <c r="AWZ32" s="9"/>
      <c r="AXA32" s="9"/>
      <c r="AXB32" s="9"/>
      <c r="AXC32" s="9"/>
      <c r="AXD32" s="9"/>
      <c r="AXE32" s="9"/>
      <c r="AXF32" s="9"/>
      <c r="AXG32" s="9"/>
      <c r="AXH32" s="9"/>
      <c r="AXI32" s="9"/>
      <c r="AXJ32" s="9"/>
      <c r="AXK32" s="9"/>
      <c r="AXL32" s="9"/>
      <c r="AXM32" s="9"/>
      <c r="AXN32" s="9"/>
      <c r="AXO32" s="9"/>
      <c r="AXP32" s="9"/>
      <c r="AXQ32" s="9"/>
      <c r="AXR32" s="9"/>
      <c r="AXS32" s="9"/>
      <c r="AXT32" s="9"/>
      <c r="AXU32" s="9"/>
      <c r="AXV32" s="9"/>
      <c r="AXW32" s="9"/>
      <c r="AXX32" s="9"/>
      <c r="AXY32" s="9"/>
      <c r="AXZ32" s="9"/>
      <c r="AYA32" s="9"/>
      <c r="AYB32" s="9"/>
      <c r="AYC32" s="9"/>
      <c r="AYD32" s="9"/>
      <c r="AYE32" s="9">
        <v>8627</v>
      </c>
      <c r="AYF32" s="9"/>
      <c r="AYG32" s="9"/>
      <c r="AYH32" s="9"/>
      <c r="AYI32" s="9"/>
      <c r="AYJ32" s="9"/>
      <c r="AYK32" s="9"/>
      <c r="AYL32" s="9"/>
      <c r="AYM32" s="9"/>
      <c r="AYN32" s="9"/>
      <c r="AYO32" s="9"/>
      <c r="AYP32" s="9"/>
      <c r="AYQ32" s="9"/>
      <c r="AYR32" s="9"/>
      <c r="AYS32" s="9"/>
      <c r="AYT32" s="9"/>
      <c r="AYU32" s="9"/>
      <c r="AYV32" s="9"/>
      <c r="AYW32" s="9"/>
      <c r="AYX32" s="9"/>
      <c r="AYY32" s="9"/>
      <c r="AYZ32" s="9"/>
      <c r="AZA32" s="9"/>
      <c r="AZB32" s="9"/>
      <c r="AZC32" s="9"/>
      <c r="AZD32" s="9"/>
      <c r="AZE32" s="9"/>
      <c r="AZF32" s="9"/>
      <c r="AZG32" s="9"/>
      <c r="AZH32" s="9"/>
      <c r="AZI32" s="9"/>
      <c r="AZJ32" s="9"/>
      <c r="AZK32" s="9"/>
      <c r="AZL32" s="9"/>
      <c r="AZM32" s="9"/>
      <c r="AZN32" s="9"/>
      <c r="AZO32" s="9"/>
      <c r="AZP32" s="9"/>
      <c r="AZQ32" s="9"/>
      <c r="AZR32" s="9"/>
      <c r="AZS32" s="9"/>
      <c r="AZT32" s="9"/>
      <c r="AZU32" s="9"/>
      <c r="AZV32" s="9"/>
      <c r="AZW32" s="9"/>
      <c r="AZX32" s="9"/>
      <c r="AZY32" s="9"/>
      <c r="AZZ32" s="9"/>
      <c r="BAA32" s="9"/>
      <c r="BAB32" s="9"/>
      <c r="BAC32" s="9"/>
      <c r="BAD32" s="9"/>
      <c r="BAE32" s="9"/>
      <c r="BAF32" s="9"/>
      <c r="BAG32" s="9"/>
      <c r="BAH32" s="9"/>
      <c r="BAI32" s="9"/>
      <c r="BAJ32" s="9"/>
      <c r="BAK32" s="9"/>
      <c r="BAL32" s="9"/>
      <c r="BAM32" s="9"/>
      <c r="BAN32" s="9"/>
      <c r="BAO32" s="9"/>
      <c r="BAP32" s="9"/>
      <c r="BAQ32" s="9"/>
      <c r="BAR32" s="9"/>
      <c r="BAS32" s="9"/>
      <c r="BAT32" s="9"/>
      <c r="BAU32" s="9"/>
      <c r="BAV32" s="9"/>
      <c r="BAW32" s="9"/>
      <c r="BAX32" s="9"/>
      <c r="BAY32" s="9"/>
      <c r="BAZ32" s="9"/>
      <c r="BBA32" s="9"/>
      <c r="BBB32" s="9"/>
      <c r="BBC32" s="9"/>
      <c r="BBD32" s="9"/>
      <c r="BBE32" s="9"/>
      <c r="BBF32" s="9"/>
      <c r="BBG32" s="9"/>
      <c r="BBH32" s="9"/>
      <c r="BBI32" s="9"/>
      <c r="BBJ32" s="9"/>
      <c r="BBK32" s="9"/>
      <c r="BBL32" s="9"/>
      <c r="BBM32" s="9"/>
      <c r="BBN32" s="9"/>
      <c r="BBO32" s="9"/>
      <c r="BBP32" s="9"/>
      <c r="BBQ32" s="9"/>
      <c r="BBR32" s="9"/>
      <c r="BBS32" s="9"/>
      <c r="BBT32" s="9"/>
      <c r="BBU32" s="9"/>
      <c r="BBV32" s="9"/>
      <c r="BBW32" s="9"/>
      <c r="BBX32" s="9"/>
      <c r="BBY32" s="9"/>
      <c r="BBZ32" s="9"/>
      <c r="BCA32" s="9"/>
      <c r="BCB32" s="9"/>
      <c r="BCC32" s="9"/>
      <c r="BCD32" s="9"/>
      <c r="BCE32" s="9"/>
      <c r="BCF32" s="9"/>
      <c r="BCG32" s="9"/>
      <c r="BCH32" s="9"/>
      <c r="BCI32" s="9"/>
      <c r="BCJ32" s="9"/>
      <c r="BCK32" s="9"/>
      <c r="BCL32" s="9"/>
      <c r="BCM32" s="9"/>
      <c r="BCN32" s="9"/>
      <c r="BCO32" s="9"/>
      <c r="BCP32" s="9"/>
      <c r="BCQ32" s="9"/>
      <c r="BCR32" s="10">
        <v>9606</v>
      </c>
      <c r="BCS32" s="9"/>
      <c r="BCT32" s="9"/>
      <c r="BCU32" s="9"/>
      <c r="BCV32" s="9"/>
      <c r="BCW32" s="9"/>
      <c r="BCX32" s="9"/>
      <c r="BCY32" s="9"/>
      <c r="BCZ32" s="9"/>
      <c r="BDA32" s="9"/>
      <c r="BDB32" s="9"/>
      <c r="BDC32" s="9"/>
      <c r="BDD32" s="9"/>
      <c r="BDE32" s="9"/>
      <c r="BDF32" s="9"/>
      <c r="BDG32" s="9"/>
      <c r="BDH32" s="9"/>
      <c r="BDI32" s="9"/>
      <c r="BDJ32" s="9"/>
      <c r="BDK32" s="9"/>
      <c r="BDL32" s="9"/>
      <c r="BDM32" s="9"/>
      <c r="BDN32" s="9"/>
      <c r="BDO32" s="9"/>
      <c r="BDP32" s="9"/>
      <c r="BDQ32" s="9"/>
      <c r="BDR32" s="9"/>
      <c r="BDS32" s="9"/>
      <c r="BDT32" s="9"/>
      <c r="BDU32" s="9"/>
      <c r="BDV32" s="9"/>
      <c r="BDW32" s="9"/>
      <c r="BDX32" s="9"/>
      <c r="BDY32" s="9"/>
      <c r="BDZ32" s="9"/>
      <c r="BEA32" s="9"/>
      <c r="BEB32" s="9"/>
      <c r="BEC32" s="9"/>
      <c r="BED32" s="9"/>
      <c r="BEE32" s="9"/>
      <c r="BEF32" s="9"/>
      <c r="BEG32" s="9"/>
      <c r="BEH32" s="9"/>
      <c r="BEI32" s="9"/>
      <c r="BEJ32" s="9"/>
      <c r="BEK32" s="9"/>
      <c r="BEL32" s="9"/>
      <c r="BEM32" s="9"/>
      <c r="BEN32" s="9"/>
      <c r="BEO32" s="9"/>
      <c r="BEP32" s="9"/>
      <c r="BEQ32" s="9"/>
      <c r="BER32" s="9"/>
      <c r="BES32" s="9"/>
      <c r="BET32" s="9"/>
      <c r="BEU32" s="9"/>
      <c r="BEV32" s="9"/>
      <c r="BEW32" s="9"/>
      <c r="BEX32" s="9"/>
      <c r="BEY32" s="9"/>
      <c r="BEZ32" s="9"/>
      <c r="BFA32" s="9"/>
      <c r="BFB32" s="9"/>
      <c r="BFC32" s="9"/>
      <c r="BFD32" s="9"/>
      <c r="BFE32" s="9"/>
      <c r="BFF32" s="9"/>
      <c r="BFG32" s="9"/>
      <c r="BFH32" s="9"/>
      <c r="BFI32" s="9"/>
      <c r="BFJ32" s="9"/>
      <c r="BFK32" s="9"/>
      <c r="BFL32" s="9"/>
      <c r="BFM32" s="9"/>
      <c r="BFN32" s="9"/>
      <c r="BFO32" s="9"/>
      <c r="BFP32" s="9"/>
      <c r="BFQ32" s="9"/>
      <c r="BFR32" s="9"/>
      <c r="BFS32" s="9"/>
      <c r="BFT32" s="9"/>
      <c r="BFU32" s="9"/>
      <c r="BFV32" s="9"/>
      <c r="BFW32" s="9"/>
      <c r="BFX32" s="9"/>
      <c r="BFY32" s="9"/>
      <c r="BFZ32" s="9"/>
      <c r="BGA32" s="9"/>
      <c r="BGB32" s="9"/>
      <c r="BGC32" s="9"/>
      <c r="BGD32" s="9"/>
      <c r="BGE32" s="9"/>
      <c r="BGF32" s="9"/>
      <c r="BGG32" s="9"/>
      <c r="BGH32" s="9"/>
      <c r="BGI32" s="9"/>
      <c r="BGJ32" s="9"/>
      <c r="BGK32" s="9"/>
      <c r="BGL32" s="9"/>
      <c r="BGM32" s="9"/>
      <c r="BGN32" s="9"/>
      <c r="BGO32" s="9"/>
      <c r="BGP32" s="9"/>
      <c r="BGQ32" s="9"/>
      <c r="BGR32" s="9"/>
      <c r="BGS32" s="9"/>
      <c r="BGT32" s="9"/>
      <c r="BGU32" s="9"/>
      <c r="BGV32" s="9"/>
      <c r="BGW32" s="9"/>
      <c r="BGX32" s="9"/>
      <c r="BGY32" s="9"/>
      <c r="BGZ32" s="10">
        <v>2970</v>
      </c>
      <c r="BHA32" s="10">
        <v>5242</v>
      </c>
      <c r="BHB32" s="10">
        <v>4080</v>
      </c>
      <c r="BHC32" s="9"/>
      <c r="BHD32" s="9"/>
      <c r="BHE32" s="9"/>
      <c r="BHF32" s="9"/>
      <c r="BHG32" s="9"/>
      <c r="BHH32" s="9"/>
      <c r="BHI32" s="9"/>
      <c r="BHJ32" s="9"/>
      <c r="BHK32" s="9"/>
      <c r="BHL32" s="9"/>
      <c r="BHM32" s="9"/>
      <c r="BHN32" s="9"/>
      <c r="BHO32" s="9"/>
      <c r="BHP32" s="9"/>
      <c r="BHQ32" s="9"/>
      <c r="BHR32" s="9"/>
      <c r="BHS32" s="9"/>
      <c r="BHT32" s="9"/>
      <c r="BHU32" s="9"/>
      <c r="BHV32" s="9"/>
      <c r="BHW32" s="9"/>
      <c r="BHX32" s="9"/>
      <c r="BHY32" s="9"/>
      <c r="BHZ32" s="9"/>
      <c r="BIA32" s="9"/>
      <c r="BIB32" s="9"/>
      <c r="BIC32" s="9"/>
      <c r="BID32" s="9"/>
      <c r="BIE32" s="9"/>
      <c r="BIF32" s="9"/>
      <c r="BIG32" s="9"/>
      <c r="BIH32" s="9"/>
      <c r="BII32" s="9"/>
      <c r="BIJ32" s="9"/>
      <c r="BIK32" s="9"/>
      <c r="BIL32" s="9"/>
      <c r="BIM32" s="9"/>
      <c r="BIN32" s="9"/>
      <c r="BIO32" s="9"/>
      <c r="BIP32" s="9"/>
      <c r="BIQ32" s="9"/>
      <c r="BIR32" s="9"/>
      <c r="BIS32" s="9"/>
      <c r="BIT32" s="9"/>
      <c r="BIU32" s="9"/>
      <c r="BIV32" s="9"/>
      <c r="BIW32" s="9"/>
      <c r="BIX32" s="9"/>
      <c r="BIY32" s="9"/>
      <c r="BIZ32" s="9"/>
      <c r="BJA32" s="9"/>
      <c r="BJB32" s="9"/>
      <c r="BJC32" s="9"/>
      <c r="BJD32" s="9"/>
      <c r="BJE32" s="9"/>
      <c r="BJF32" s="9"/>
      <c r="BJG32" s="9"/>
      <c r="BJH32" s="9"/>
      <c r="BJI32" s="9"/>
      <c r="BJJ32" s="9"/>
      <c r="BJK32" s="9"/>
      <c r="BJL32" s="9"/>
      <c r="BJM32" s="9"/>
      <c r="BJN32" s="9"/>
      <c r="BJO32" s="9"/>
      <c r="BJP32" s="9"/>
      <c r="BJQ32" s="9"/>
      <c r="BJR32" s="9"/>
      <c r="BJS32" s="9"/>
      <c r="BJT32" s="9"/>
      <c r="BJU32" s="9"/>
      <c r="BJV32" s="9"/>
      <c r="BJW32" s="9"/>
      <c r="BJX32" s="9"/>
      <c r="BJY32" s="9"/>
      <c r="BJZ32" s="9"/>
      <c r="BKA32" s="9"/>
      <c r="BKB32" s="9"/>
    </row>
    <row r="33" spans="1:1640" x14ac:dyDescent="0.2">
      <c r="A33" s="1" t="s">
        <v>2533</v>
      </c>
      <c r="B33" s="11" t="s">
        <v>2498</v>
      </c>
      <c r="C33" s="11" t="s">
        <v>2499</v>
      </c>
      <c r="D33" s="12">
        <v>66846</v>
      </c>
      <c r="E33" s="12">
        <v>51806</v>
      </c>
      <c r="F33" s="11">
        <v>17</v>
      </c>
      <c r="G33" s="11">
        <v>0</v>
      </c>
      <c r="H33" s="11">
        <v>100</v>
      </c>
      <c r="I33" s="11">
        <v>64</v>
      </c>
      <c r="J33" s="11">
        <v>386</v>
      </c>
      <c r="K33" s="11">
        <v>0</v>
      </c>
      <c r="L33" s="12">
        <v>19659</v>
      </c>
      <c r="M33" s="11">
        <v>0</v>
      </c>
      <c r="N33" s="11">
        <v>0</v>
      </c>
      <c r="O33" s="12">
        <v>30589</v>
      </c>
      <c r="P33" s="11">
        <v>182</v>
      </c>
      <c r="Q33" s="11">
        <v>0</v>
      </c>
      <c r="R33" s="11">
        <v>0</v>
      </c>
      <c r="S33" s="12">
        <v>20264</v>
      </c>
      <c r="T33" s="12">
        <v>27533</v>
      </c>
      <c r="U33" s="12">
        <v>2255</v>
      </c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2">
        <v>12309</v>
      </c>
      <c r="BE33" s="12">
        <v>32570</v>
      </c>
      <c r="BF33" s="12">
        <v>1290</v>
      </c>
      <c r="BG33" s="12">
        <v>1394</v>
      </c>
      <c r="BH33" s="11">
        <v>0</v>
      </c>
      <c r="BI33" s="11">
        <v>0</v>
      </c>
      <c r="BJ33" s="11">
        <v>4</v>
      </c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3">
        <v>23633</v>
      </c>
      <c r="CE33" s="13">
        <v>14123</v>
      </c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2">
        <v>3741</v>
      </c>
      <c r="CS33" s="12">
        <v>5690</v>
      </c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2">
        <v>22117</v>
      </c>
      <c r="IM33" s="12">
        <v>15484</v>
      </c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2">
        <v>5467</v>
      </c>
      <c r="KE33" s="12">
        <v>4034</v>
      </c>
      <c r="KF33" s="12">
        <v>27782</v>
      </c>
      <c r="KG33" s="12">
        <v>9542</v>
      </c>
      <c r="KH33" s="12">
        <v>18516</v>
      </c>
      <c r="KI33" s="12">
        <v>19052</v>
      </c>
      <c r="KJ33" s="12">
        <v>13312</v>
      </c>
      <c r="KK33" s="12">
        <v>23415</v>
      </c>
      <c r="KL33" s="12">
        <v>11754</v>
      </c>
      <c r="KM33" s="12">
        <v>32370</v>
      </c>
      <c r="KN33" s="12">
        <v>12849</v>
      </c>
      <c r="KO33" s="12">
        <v>32057</v>
      </c>
      <c r="KP33" s="11"/>
      <c r="KQ33" s="11"/>
      <c r="KR33" s="11"/>
      <c r="KS33" s="11"/>
      <c r="KT33" s="11"/>
      <c r="KU33" s="11"/>
      <c r="KV33" s="11"/>
      <c r="KW33" s="11"/>
      <c r="KX33" s="11"/>
      <c r="KY33" s="11"/>
      <c r="KZ33" s="11"/>
      <c r="LA33" s="11"/>
      <c r="LB33" s="11"/>
      <c r="LC33" s="11"/>
      <c r="LD33" s="11"/>
      <c r="LE33" s="11"/>
      <c r="LF33" s="11"/>
      <c r="LG33" s="11"/>
      <c r="LH33" s="11"/>
      <c r="LI33" s="11"/>
      <c r="LJ33" s="11"/>
      <c r="LK33" s="11"/>
      <c r="LL33" s="11"/>
      <c r="LM33" s="11"/>
      <c r="LN33" s="11"/>
      <c r="LO33" s="11"/>
      <c r="LP33" s="11"/>
      <c r="LQ33" s="11"/>
      <c r="LR33" s="12">
        <v>20444</v>
      </c>
      <c r="LS33" s="12">
        <v>16556</v>
      </c>
      <c r="LT33" s="12">
        <v>33323</v>
      </c>
      <c r="LU33" s="11"/>
      <c r="LV33" s="11"/>
      <c r="LW33" s="11"/>
      <c r="LX33" s="11"/>
      <c r="LY33" s="11"/>
      <c r="LZ33" s="11"/>
      <c r="MA33" s="11"/>
      <c r="MB33" s="11"/>
      <c r="MC33" s="11"/>
      <c r="MD33" s="11"/>
      <c r="ME33" s="11"/>
      <c r="MF33" s="12">
        <v>7940</v>
      </c>
      <c r="MG33" s="12">
        <v>20260</v>
      </c>
      <c r="MH33" s="12">
        <v>4987</v>
      </c>
      <c r="MI33" s="11"/>
      <c r="MJ33" s="11"/>
      <c r="MK33" s="11"/>
      <c r="ML33" s="11"/>
      <c r="MM33" s="11"/>
      <c r="MN33" s="11"/>
      <c r="MO33" s="11"/>
      <c r="MP33" s="11"/>
      <c r="MQ33" s="11"/>
      <c r="MR33" s="11"/>
      <c r="MS33" s="11"/>
      <c r="MT33" s="11"/>
      <c r="MU33" s="11"/>
      <c r="MV33" s="11"/>
      <c r="MW33" s="11"/>
      <c r="MX33" s="11"/>
      <c r="MY33" s="11"/>
      <c r="MZ33" s="11"/>
      <c r="NA33" s="11"/>
      <c r="NB33" s="11"/>
      <c r="NC33" s="11"/>
      <c r="ND33" s="11"/>
      <c r="NE33" s="11"/>
      <c r="NF33" s="11"/>
      <c r="NG33" s="11"/>
      <c r="NH33" s="11"/>
      <c r="NI33" s="11"/>
      <c r="NJ33" s="11"/>
      <c r="NK33" s="11"/>
      <c r="NL33" s="11"/>
      <c r="NM33" s="11"/>
      <c r="NN33" s="11"/>
      <c r="NO33" s="11"/>
      <c r="NP33" s="11"/>
      <c r="NQ33" s="11"/>
      <c r="NR33" s="11"/>
      <c r="NS33" s="11"/>
      <c r="NT33" s="11"/>
      <c r="NU33" s="11"/>
      <c r="NV33" s="11"/>
      <c r="NW33" s="11"/>
      <c r="NX33" s="11"/>
      <c r="NY33" s="11"/>
      <c r="NZ33" s="12">
        <v>15795</v>
      </c>
      <c r="OA33" s="12">
        <v>29585</v>
      </c>
      <c r="OB33" s="11"/>
      <c r="OC33" s="11"/>
      <c r="OD33" s="11"/>
      <c r="OE33" s="11"/>
      <c r="OF33" s="11"/>
      <c r="OG33" s="11"/>
      <c r="OH33" s="11"/>
      <c r="OI33" s="11"/>
      <c r="OJ33" s="11"/>
      <c r="OK33" s="11"/>
      <c r="OL33" s="11"/>
      <c r="OM33" s="11"/>
      <c r="ON33" s="11"/>
      <c r="OO33" s="11"/>
      <c r="OP33" s="11"/>
      <c r="OQ33" s="11"/>
      <c r="OR33" s="11"/>
      <c r="OS33" s="11"/>
      <c r="OT33" s="11"/>
      <c r="OU33" s="11"/>
      <c r="OV33" s="11"/>
      <c r="OW33" s="11"/>
      <c r="OX33" s="11"/>
      <c r="OY33" s="11"/>
      <c r="OZ33" s="11"/>
      <c r="PA33" s="11"/>
      <c r="PB33" s="11"/>
      <c r="PC33" s="11"/>
      <c r="PD33" s="11"/>
      <c r="PE33" s="11"/>
      <c r="PF33" s="11"/>
      <c r="PG33" s="11"/>
      <c r="PH33" s="11"/>
      <c r="PI33" s="11"/>
      <c r="PJ33" s="11"/>
      <c r="PK33" s="11"/>
      <c r="PL33" s="11"/>
      <c r="PM33" s="11"/>
      <c r="PN33" s="11"/>
      <c r="PO33" s="11"/>
      <c r="PP33" s="11"/>
      <c r="PQ33" s="11"/>
      <c r="PR33" s="11"/>
      <c r="PS33" s="11"/>
      <c r="PT33" s="11"/>
      <c r="PU33" s="11"/>
      <c r="PV33" s="11"/>
      <c r="PW33" s="11"/>
      <c r="PX33" s="11"/>
      <c r="PY33" s="11"/>
      <c r="PZ33" s="11"/>
      <c r="QA33" s="11"/>
      <c r="QB33" s="11"/>
      <c r="QC33" s="11"/>
      <c r="QD33" s="11"/>
      <c r="QE33" s="11"/>
      <c r="QF33" s="11"/>
      <c r="QG33" s="11"/>
      <c r="QH33" s="11"/>
      <c r="QI33" s="11"/>
      <c r="QJ33" s="11"/>
      <c r="QK33" s="11"/>
      <c r="QL33" s="11"/>
      <c r="QM33" s="11"/>
      <c r="QN33" s="11"/>
      <c r="QO33" s="11"/>
      <c r="QP33" s="11"/>
      <c r="QQ33" s="11"/>
      <c r="QR33" s="11"/>
      <c r="QS33" s="11"/>
      <c r="QT33" s="11"/>
      <c r="QU33" s="11"/>
      <c r="QV33" s="11"/>
      <c r="QW33" s="11"/>
      <c r="QX33" s="11"/>
      <c r="QY33" s="11"/>
      <c r="QZ33" s="11"/>
      <c r="RA33" s="11"/>
      <c r="RB33" s="11"/>
      <c r="RC33" s="11"/>
      <c r="RD33" s="11"/>
      <c r="RE33" s="11"/>
      <c r="RF33" s="11"/>
      <c r="RG33" s="11"/>
      <c r="RH33" s="11"/>
      <c r="RI33" s="11"/>
      <c r="RJ33" s="11"/>
      <c r="RK33" s="11"/>
      <c r="RL33" s="11"/>
      <c r="RM33" s="11"/>
      <c r="RN33" s="11"/>
      <c r="RO33" s="11"/>
      <c r="RP33" s="11"/>
      <c r="RQ33" s="11"/>
      <c r="RR33" s="11"/>
      <c r="RS33" s="11"/>
      <c r="RT33" s="11"/>
      <c r="RU33" s="11"/>
      <c r="RV33" s="11"/>
      <c r="RW33" s="11"/>
      <c r="RX33" s="11"/>
      <c r="RY33" s="11"/>
      <c r="RZ33" s="11"/>
      <c r="SA33" s="11"/>
      <c r="SB33" s="11"/>
      <c r="SC33" s="11"/>
      <c r="SD33" s="11"/>
      <c r="SE33" s="11"/>
      <c r="SF33" s="11"/>
      <c r="SG33" s="11"/>
      <c r="SH33" s="11"/>
      <c r="SI33" s="11"/>
      <c r="SJ33" s="11"/>
      <c r="SK33" s="11"/>
      <c r="SL33" s="11"/>
      <c r="SM33" s="11"/>
      <c r="SN33" s="11"/>
      <c r="SO33" s="11"/>
      <c r="SP33" s="11"/>
      <c r="SQ33" s="11"/>
      <c r="SR33" s="11"/>
      <c r="SS33" s="11"/>
      <c r="ST33" s="11"/>
      <c r="SU33" s="11"/>
      <c r="SV33" s="11"/>
      <c r="SW33" s="11"/>
      <c r="SX33" s="11"/>
      <c r="SY33" s="11"/>
      <c r="SZ33" s="11"/>
      <c r="TA33" s="11"/>
      <c r="TB33" s="11"/>
      <c r="TC33" s="11"/>
      <c r="TD33" s="11"/>
      <c r="TE33" s="11"/>
      <c r="TF33" s="11"/>
      <c r="TG33" s="11"/>
      <c r="TH33" s="11"/>
      <c r="TI33" s="11"/>
      <c r="TJ33" s="11"/>
      <c r="TK33" s="11"/>
      <c r="TL33" s="11"/>
      <c r="TM33" s="11"/>
      <c r="TN33" s="11"/>
      <c r="TO33" s="11"/>
      <c r="TP33" s="11"/>
      <c r="TQ33" s="11"/>
      <c r="TR33" s="11"/>
      <c r="TS33" s="11"/>
      <c r="TT33" s="11"/>
      <c r="TU33" s="11"/>
      <c r="TV33" s="11"/>
      <c r="TW33" s="11"/>
      <c r="TX33" s="11"/>
      <c r="TY33" s="11"/>
      <c r="TZ33" s="11"/>
      <c r="UA33" s="11"/>
      <c r="UB33" s="11"/>
      <c r="UC33" s="11"/>
      <c r="UD33" s="11"/>
      <c r="UE33" s="11"/>
      <c r="UF33" s="11"/>
      <c r="UG33" s="11"/>
      <c r="UH33" s="11"/>
      <c r="UI33" s="11"/>
      <c r="UJ33" s="11"/>
      <c r="UK33" s="11"/>
      <c r="UL33" s="11"/>
      <c r="UM33" s="11"/>
      <c r="UN33" s="11"/>
      <c r="UO33" s="11"/>
      <c r="UP33" s="11"/>
      <c r="UQ33" s="11"/>
      <c r="UR33" s="11"/>
      <c r="US33" s="11"/>
      <c r="UT33" s="11"/>
      <c r="UU33" s="11"/>
      <c r="UV33" s="11"/>
      <c r="UW33" s="11"/>
      <c r="UX33" s="11"/>
      <c r="UY33" s="11"/>
      <c r="UZ33" s="11"/>
      <c r="VA33" s="12">
        <v>34305</v>
      </c>
      <c r="VB33" s="12">
        <v>12301</v>
      </c>
      <c r="VC33" s="12">
        <v>18804</v>
      </c>
      <c r="VD33" s="12">
        <v>27090</v>
      </c>
      <c r="VE33" s="12">
        <v>16007</v>
      </c>
      <c r="VF33" s="12">
        <v>28063</v>
      </c>
      <c r="VG33" s="11"/>
      <c r="VH33" s="11"/>
      <c r="VI33" s="11"/>
      <c r="VJ33" s="11"/>
      <c r="VK33" s="11"/>
      <c r="VL33" s="11"/>
      <c r="VM33" s="11"/>
      <c r="VN33" s="11"/>
      <c r="VO33" s="11"/>
      <c r="VP33" s="11"/>
      <c r="VQ33" s="11"/>
      <c r="VR33" s="11"/>
      <c r="VS33" s="11"/>
      <c r="VT33" s="11"/>
      <c r="VU33" s="11"/>
      <c r="VV33" s="11"/>
      <c r="VW33" s="11"/>
      <c r="VX33" s="11"/>
      <c r="VY33" s="11"/>
      <c r="VZ33" s="11"/>
      <c r="WA33" s="11"/>
      <c r="WB33" s="11"/>
      <c r="WC33" s="11"/>
      <c r="WD33" s="11"/>
      <c r="WE33" s="11"/>
      <c r="WF33" s="11"/>
      <c r="WG33" s="11"/>
      <c r="WH33" s="11"/>
      <c r="WI33" s="11"/>
      <c r="WJ33" s="11"/>
      <c r="WK33" s="11"/>
      <c r="WL33" s="11"/>
      <c r="WM33" s="11"/>
      <c r="WN33" s="11"/>
      <c r="WO33" s="11"/>
      <c r="WP33" s="11"/>
      <c r="WQ33" s="11"/>
      <c r="WR33" s="11"/>
      <c r="WS33" s="11"/>
      <c r="WT33" s="11"/>
      <c r="WU33" s="11"/>
      <c r="WV33" s="11"/>
      <c r="WW33" s="11"/>
      <c r="WX33" s="11"/>
      <c r="WY33" s="11"/>
      <c r="WZ33" s="11"/>
      <c r="XA33" s="11"/>
      <c r="XB33" s="11"/>
      <c r="XC33" s="11"/>
      <c r="XD33" s="11"/>
      <c r="XE33" s="11"/>
      <c r="XF33" s="11"/>
      <c r="XG33" s="11"/>
      <c r="XH33" s="11"/>
      <c r="XI33" s="11"/>
      <c r="XJ33" s="11"/>
      <c r="XK33" s="11"/>
      <c r="XL33" s="11"/>
      <c r="XM33" s="11"/>
      <c r="XN33" s="11"/>
      <c r="XO33" s="11"/>
      <c r="XP33" s="11"/>
      <c r="XQ33" s="11"/>
      <c r="XR33" s="11"/>
      <c r="XS33" s="11"/>
      <c r="XT33" s="11"/>
      <c r="XU33" s="11"/>
      <c r="XV33" s="11"/>
      <c r="XW33" s="11"/>
      <c r="XX33" s="11"/>
      <c r="XY33" s="11"/>
      <c r="XZ33" s="11"/>
      <c r="YA33" s="11"/>
      <c r="YB33" s="11"/>
      <c r="YC33" s="11"/>
      <c r="YD33" s="11"/>
      <c r="YE33" s="11"/>
      <c r="YF33" s="11"/>
      <c r="YG33" s="11"/>
      <c r="YH33" s="11"/>
      <c r="YI33" s="11"/>
      <c r="YJ33" s="11"/>
      <c r="YK33" s="11"/>
      <c r="YL33" s="11"/>
      <c r="YM33" s="11"/>
      <c r="YN33" s="11"/>
      <c r="YO33" s="11"/>
      <c r="YP33" s="11"/>
      <c r="YQ33" s="11"/>
      <c r="YR33" s="11"/>
      <c r="YS33" s="11"/>
      <c r="YT33" s="11"/>
      <c r="YU33" s="11"/>
      <c r="YV33" s="11"/>
      <c r="YW33" s="11"/>
      <c r="YX33" s="11"/>
      <c r="YY33" s="11"/>
      <c r="YZ33" s="11"/>
      <c r="ZA33" s="11"/>
      <c r="ZB33" s="11"/>
      <c r="ZC33" s="11"/>
      <c r="ZD33" s="11"/>
      <c r="ZE33" s="11"/>
      <c r="ZF33" s="11"/>
      <c r="ZG33" s="11"/>
      <c r="ZH33" s="11"/>
      <c r="ZI33" s="11"/>
      <c r="ZJ33" s="11"/>
      <c r="ZK33" s="11"/>
      <c r="ZL33" s="11"/>
      <c r="ZM33" s="11"/>
      <c r="ZN33" s="11"/>
      <c r="ZO33" s="11"/>
      <c r="ZP33" s="11"/>
      <c r="ZQ33" s="11"/>
      <c r="ZR33" s="11"/>
      <c r="ZS33" s="11"/>
      <c r="ZT33" s="11"/>
      <c r="ZU33" s="11"/>
      <c r="ZV33" s="11"/>
      <c r="ZW33" s="11"/>
      <c r="ZX33" s="11"/>
      <c r="ZY33" s="11"/>
      <c r="ZZ33" s="11"/>
      <c r="AAA33" s="11"/>
      <c r="AAB33" s="11"/>
      <c r="AAC33" s="11"/>
      <c r="AAD33" s="11"/>
      <c r="AAE33" s="11"/>
      <c r="AAF33" s="11"/>
      <c r="AAG33" s="11"/>
      <c r="AAH33" s="11"/>
      <c r="AAI33" s="11"/>
      <c r="AAJ33" s="11"/>
      <c r="AAK33" s="11"/>
      <c r="AAL33" s="11"/>
      <c r="AAM33" s="11"/>
      <c r="AAN33" s="11"/>
      <c r="AAO33" s="11"/>
      <c r="AAP33" s="11"/>
      <c r="AAQ33" s="11"/>
      <c r="AAR33" s="11"/>
      <c r="AAS33" s="11"/>
      <c r="AAT33" s="11"/>
      <c r="AAU33" s="11"/>
      <c r="AAV33" s="11"/>
      <c r="AAW33" s="11"/>
      <c r="AAX33" s="11"/>
      <c r="AAY33" s="11"/>
      <c r="AAZ33" s="11"/>
      <c r="ABA33" s="11"/>
      <c r="ABB33" s="11"/>
      <c r="ABC33" s="11"/>
      <c r="ABD33" s="11"/>
      <c r="ABE33" s="11"/>
      <c r="ABF33" s="11"/>
      <c r="ABG33" s="11"/>
      <c r="ABH33" s="11"/>
      <c r="ABI33" s="11"/>
      <c r="ABJ33" s="11"/>
      <c r="ABK33" s="11"/>
      <c r="ABL33" s="11"/>
      <c r="ABM33" s="11"/>
      <c r="ABN33" s="11"/>
      <c r="ABO33" s="11"/>
      <c r="ABP33" s="11"/>
      <c r="ABQ33" s="11"/>
      <c r="ABR33" s="11"/>
      <c r="ABS33" s="11"/>
      <c r="ABT33" s="11"/>
      <c r="ABU33" s="11"/>
      <c r="ABV33" s="11"/>
      <c r="ABW33" s="11"/>
      <c r="ABX33" s="11"/>
      <c r="ABY33" s="11"/>
      <c r="ABZ33" s="11"/>
      <c r="ACA33" s="11"/>
      <c r="ACB33" s="11"/>
      <c r="ACC33" s="11"/>
      <c r="ACD33" s="11"/>
      <c r="ACE33" s="11"/>
      <c r="ACF33" s="11"/>
      <c r="ACG33" s="11"/>
      <c r="ACH33" s="11"/>
      <c r="ACI33" s="11"/>
      <c r="ACJ33" s="11"/>
      <c r="ACK33" s="11"/>
      <c r="ACL33" s="11"/>
      <c r="ACM33" s="11"/>
      <c r="ACN33" s="11"/>
      <c r="ACO33" s="11"/>
      <c r="ACP33" s="11"/>
      <c r="ACQ33" s="11"/>
      <c r="ACR33" s="11"/>
      <c r="ACS33" s="11"/>
      <c r="ACT33" s="11"/>
      <c r="ACU33" s="11"/>
      <c r="ACV33" s="11"/>
      <c r="ACW33" s="11"/>
      <c r="ACX33" s="11"/>
      <c r="ACY33" s="11"/>
      <c r="ACZ33" s="11"/>
      <c r="ADA33" s="11"/>
      <c r="ADB33" s="11"/>
      <c r="ADC33" s="11"/>
      <c r="ADD33" s="11"/>
      <c r="ADE33" s="11"/>
      <c r="ADF33" s="11"/>
      <c r="ADG33" s="11"/>
      <c r="ADH33" s="11"/>
      <c r="ADI33" s="11"/>
      <c r="ADJ33" s="11"/>
      <c r="ADK33" s="11"/>
      <c r="ADL33" s="11"/>
      <c r="ADM33" s="11"/>
      <c r="ADN33" s="11"/>
      <c r="ADO33" s="11"/>
      <c r="ADP33" s="11"/>
      <c r="ADQ33" s="11"/>
      <c r="ADR33" s="11"/>
      <c r="ADS33" s="11"/>
      <c r="ADT33" s="11"/>
      <c r="ADU33" s="11"/>
      <c r="ADV33" s="11"/>
      <c r="ADW33" s="11"/>
      <c r="ADX33" s="11"/>
      <c r="ADY33" s="11"/>
      <c r="ADZ33" s="11"/>
      <c r="AEA33" s="11"/>
      <c r="AEB33" s="11"/>
      <c r="AEC33" s="11"/>
      <c r="AED33" s="11"/>
      <c r="AEE33" s="11"/>
      <c r="AEF33" s="11"/>
      <c r="AEG33" s="11"/>
      <c r="AEH33" s="11"/>
      <c r="AEI33" s="11"/>
      <c r="AEJ33" s="11"/>
      <c r="AEK33" s="11"/>
      <c r="AEL33" s="11"/>
      <c r="AEM33" s="11"/>
      <c r="AEN33" s="11"/>
      <c r="AEO33" s="11"/>
      <c r="AEP33" s="11"/>
      <c r="AEQ33" s="11"/>
      <c r="AER33" s="11"/>
      <c r="AES33" s="11"/>
      <c r="AET33" s="11"/>
      <c r="AEU33" s="11"/>
      <c r="AEV33" s="11"/>
      <c r="AEW33" s="11"/>
      <c r="AEX33" s="11"/>
      <c r="AEY33" s="11"/>
      <c r="AEZ33" s="11"/>
      <c r="AFA33" s="11"/>
      <c r="AFB33" s="11"/>
      <c r="AFC33" s="11"/>
      <c r="AFD33" s="11"/>
      <c r="AFE33" s="11"/>
      <c r="AFF33" s="12">
        <v>23325</v>
      </c>
      <c r="AFG33" s="12">
        <v>20841</v>
      </c>
      <c r="AFH33" s="11"/>
      <c r="AFI33" s="11"/>
      <c r="AFJ33" s="11"/>
      <c r="AFK33" s="11"/>
      <c r="AFL33" s="11"/>
      <c r="AFM33" s="11"/>
      <c r="AFN33" s="11"/>
      <c r="AFO33" s="11"/>
      <c r="AFP33" s="11"/>
      <c r="AFQ33" s="11"/>
      <c r="AFR33" s="11"/>
      <c r="AFS33" s="11"/>
      <c r="AFT33" s="11"/>
      <c r="AFU33" s="11"/>
      <c r="AFV33" s="11"/>
      <c r="AFW33" s="11"/>
      <c r="AFX33" s="11"/>
      <c r="AFY33" s="11"/>
      <c r="AFZ33" s="11"/>
      <c r="AGA33" s="11"/>
      <c r="AGB33" s="11"/>
      <c r="AGC33" s="11"/>
      <c r="AGD33" s="11"/>
      <c r="AGE33" s="11"/>
      <c r="AGF33" s="11"/>
      <c r="AGG33" s="11"/>
      <c r="AGH33" s="11"/>
      <c r="AGI33" s="11"/>
      <c r="AGJ33" s="11"/>
      <c r="AGK33" s="11"/>
      <c r="AGL33" s="11"/>
      <c r="AGM33" s="11"/>
      <c r="AGN33" s="11"/>
      <c r="AGO33" s="11"/>
      <c r="AGP33" s="11"/>
      <c r="AGQ33" s="11"/>
      <c r="AGR33" s="11"/>
      <c r="AGS33" s="11"/>
      <c r="AGT33" s="11"/>
      <c r="AGU33" s="11"/>
      <c r="AGV33" s="11"/>
      <c r="AGW33" s="11"/>
      <c r="AGX33" s="11"/>
      <c r="AGY33" s="11"/>
      <c r="AGZ33" s="11"/>
      <c r="AHA33" s="11"/>
      <c r="AHB33" s="11"/>
      <c r="AHC33" s="11"/>
      <c r="AHD33" s="11"/>
      <c r="AHE33" s="11"/>
      <c r="AHF33" s="11"/>
      <c r="AHG33" s="11"/>
      <c r="AHH33" s="11"/>
      <c r="AHI33" s="11"/>
      <c r="AHJ33" s="11"/>
      <c r="AHK33" s="11"/>
      <c r="AHL33" s="11"/>
      <c r="AHM33" s="11"/>
      <c r="AHN33" s="11"/>
      <c r="AHO33" s="11"/>
      <c r="AHP33" s="11"/>
      <c r="AHQ33" s="11"/>
      <c r="AHR33" s="11"/>
      <c r="AHS33" s="11"/>
      <c r="AHT33" s="11"/>
      <c r="AHU33" s="11"/>
      <c r="AHV33" s="11"/>
      <c r="AHW33" s="11"/>
      <c r="AHX33" s="11"/>
      <c r="AHY33" s="11"/>
      <c r="AHZ33" s="11"/>
      <c r="AIA33" s="11"/>
      <c r="AIB33" s="11"/>
      <c r="AIC33" s="11"/>
      <c r="AID33" s="11"/>
      <c r="AIE33" s="11"/>
      <c r="AIF33" s="11"/>
      <c r="AIG33" s="11"/>
      <c r="AIH33" s="11"/>
      <c r="AII33" s="11"/>
      <c r="AIJ33" s="11"/>
      <c r="AIK33" s="11"/>
      <c r="AIL33" s="11"/>
      <c r="AIM33" s="11"/>
      <c r="AIN33" s="11"/>
      <c r="AIO33" s="11"/>
      <c r="AIP33" s="11"/>
      <c r="AIQ33" s="11"/>
      <c r="AIR33" s="11"/>
      <c r="AIS33" s="11"/>
      <c r="AIT33" s="11"/>
      <c r="AIU33" s="11"/>
      <c r="AIV33" s="11"/>
      <c r="AIW33" s="11"/>
      <c r="AIX33" s="11"/>
      <c r="AIY33" s="11"/>
      <c r="AIZ33" s="11"/>
      <c r="AJA33" s="11"/>
      <c r="AJB33" s="11"/>
      <c r="AJC33" s="11"/>
      <c r="AJD33" s="11"/>
      <c r="AJE33" s="11"/>
      <c r="AJF33" s="11"/>
      <c r="AJG33" s="11"/>
      <c r="AJH33" s="11"/>
      <c r="AJI33" s="11"/>
      <c r="AJJ33" s="11"/>
      <c r="AJK33" s="11"/>
      <c r="AJL33" s="11"/>
      <c r="AJM33" s="11"/>
      <c r="AJN33" s="11"/>
      <c r="AJO33" s="11"/>
      <c r="AJP33" s="11"/>
      <c r="AJQ33" s="11"/>
      <c r="AJR33" s="11"/>
      <c r="AJS33" s="11"/>
      <c r="AJT33" s="11"/>
      <c r="AJU33" s="11"/>
      <c r="AJV33" s="11"/>
      <c r="AJW33" s="11"/>
      <c r="AJX33" s="11"/>
      <c r="AJY33" s="12">
        <v>31490</v>
      </c>
      <c r="AJZ33" s="12">
        <v>10412</v>
      </c>
      <c r="AKA33" s="12">
        <v>26171</v>
      </c>
      <c r="AKB33" s="12">
        <v>13448</v>
      </c>
      <c r="AKC33" s="11"/>
      <c r="AKD33" s="11"/>
      <c r="AKE33" s="11"/>
      <c r="AKF33" s="11"/>
      <c r="AKG33" s="11"/>
      <c r="AKH33" s="11"/>
      <c r="AKI33" s="11"/>
      <c r="AKJ33" s="11"/>
      <c r="AKK33" s="11"/>
      <c r="AKL33" s="11"/>
      <c r="AKM33" s="11"/>
      <c r="AKN33" s="11"/>
      <c r="AKO33" s="11"/>
      <c r="AKP33" s="11"/>
      <c r="AKQ33" s="11"/>
      <c r="AKR33" s="11"/>
      <c r="AKS33" s="11"/>
      <c r="AKT33" s="11"/>
      <c r="AKU33" s="11"/>
      <c r="AKV33" s="11"/>
      <c r="AKW33" s="11"/>
      <c r="AKX33" s="11"/>
      <c r="AKY33" s="11"/>
      <c r="AKZ33" s="11"/>
      <c r="ALA33" s="11"/>
      <c r="ALB33" s="11"/>
      <c r="ALC33" s="11"/>
      <c r="ALD33" s="11"/>
      <c r="ALE33" s="11"/>
      <c r="ALF33" s="11"/>
      <c r="ALG33" s="11"/>
      <c r="ALH33" s="11"/>
      <c r="ALI33" s="11"/>
      <c r="ALJ33" s="11"/>
      <c r="ALK33" s="11"/>
      <c r="ALL33" s="11"/>
      <c r="ALM33" s="11"/>
      <c r="ALN33" s="11"/>
      <c r="ALO33" s="11"/>
      <c r="ALP33" s="11"/>
      <c r="ALQ33" s="11"/>
      <c r="ALR33" s="11"/>
      <c r="ALS33" s="11"/>
      <c r="ALT33" s="11"/>
      <c r="ALU33" s="11"/>
      <c r="ALV33" s="11"/>
      <c r="ALW33" s="11"/>
      <c r="ALX33" s="11"/>
      <c r="ALY33" s="11"/>
      <c r="ALZ33" s="11"/>
      <c r="AMA33" s="11"/>
      <c r="AMB33" s="11"/>
      <c r="AMC33" s="11"/>
      <c r="AMD33" s="11"/>
      <c r="AME33" s="11"/>
      <c r="AMF33" s="11"/>
      <c r="AMG33" s="11"/>
      <c r="AMH33" s="11"/>
      <c r="AMI33" s="11"/>
      <c r="AMJ33" s="11"/>
      <c r="AMK33" s="11"/>
      <c r="AML33" s="11"/>
      <c r="AMM33" s="11"/>
      <c r="AMN33" s="11"/>
      <c r="AMO33" s="11"/>
      <c r="AMP33" s="11"/>
      <c r="AMQ33" s="11"/>
      <c r="AMR33" s="11"/>
      <c r="AMS33" s="11"/>
      <c r="AMT33" s="11"/>
      <c r="AMU33" s="11"/>
      <c r="AMV33" s="11"/>
      <c r="AMW33" s="11"/>
      <c r="AMX33" s="11"/>
      <c r="AMY33" s="11"/>
      <c r="AMZ33" s="11"/>
      <c r="ANA33" s="11"/>
      <c r="ANB33" s="11"/>
      <c r="ANC33" s="11"/>
      <c r="AND33" s="11"/>
      <c r="ANE33" s="11"/>
      <c r="ANF33" s="11"/>
      <c r="ANG33" s="11"/>
      <c r="ANH33" s="11"/>
      <c r="ANI33" s="11"/>
      <c r="ANJ33" s="11"/>
      <c r="ANK33" s="11"/>
      <c r="ANL33" s="11"/>
      <c r="ANM33" s="11"/>
      <c r="ANN33" s="11"/>
      <c r="ANO33" s="11"/>
      <c r="ANP33" s="11"/>
      <c r="ANQ33" s="11"/>
      <c r="ANR33" s="11"/>
      <c r="ANS33" s="11"/>
      <c r="ANT33" s="11"/>
      <c r="ANU33" s="11"/>
      <c r="ANV33" s="11"/>
      <c r="ANW33" s="11"/>
      <c r="ANX33" s="11"/>
      <c r="ANY33" s="11"/>
      <c r="ANZ33" s="11"/>
      <c r="AOA33" s="11"/>
      <c r="AOB33" s="11"/>
      <c r="AOC33" s="11"/>
      <c r="AOD33" s="11"/>
      <c r="AOE33" s="11"/>
      <c r="AOF33" s="11"/>
      <c r="AOG33" s="11"/>
      <c r="AOH33" s="11"/>
      <c r="AOI33" s="11"/>
      <c r="AOJ33" s="11"/>
      <c r="AOK33" s="11"/>
      <c r="AOL33" s="11"/>
      <c r="AOM33" s="11"/>
      <c r="AON33" s="11"/>
      <c r="AOO33" s="11"/>
      <c r="AOP33" s="11"/>
      <c r="AOQ33" s="11"/>
      <c r="AOR33" s="11"/>
      <c r="AOS33" s="11"/>
      <c r="AOT33" s="11"/>
      <c r="AOU33" s="11"/>
      <c r="AOV33" s="11"/>
      <c r="AOW33" s="11"/>
      <c r="AOX33" s="11"/>
      <c r="AOY33" s="11"/>
      <c r="AOZ33" s="11"/>
      <c r="APA33" s="11"/>
      <c r="APB33" s="11"/>
      <c r="APC33" s="11"/>
      <c r="APD33" s="11"/>
      <c r="APE33" s="11"/>
      <c r="APF33" s="11"/>
      <c r="APG33" s="11"/>
      <c r="APH33" s="11"/>
      <c r="API33" s="11"/>
      <c r="APJ33" s="11"/>
      <c r="APK33" s="11"/>
      <c r="APL33" s="11"/>
      <c r="APM33" s="11"/>
      <c r="APN33" s="11"/>
      <c r="APO33" s="11"/>
      <c r="APP33" s="11"/>
      <c r="APQ33" s="11"/>
      <c r="APR33" s="11"/>
      <c r="APS33" s="11"/>
      <c r="APT33" s="11"/>
      <c r="APU33" s="11"/>
      <c r="APV33" s="11"/>
      <c r="APW33" s="11"/>
      <c r="APX33" s="11"/>
      <c r="APY33" s="11"/>
      <c r="APZ33" s="11"/>
      <c r="AQA33" s="11"/>
      <c r="AQB33" s="11"/>
      <c r="AQC33" s="11"/>
      <c r="AQD33" s="11"/>
      <c r="AQE33" s="11"/>
      <c r="AQF33" s="11"/>
      <c r="AQG33" s="12">
        <v>34492</v>
      </c>
      <c r="AQH33" s="11"/>
      <c r="AQI33" s="11"/>
      <c r="AQJ33" s="11"/>
      <c r="AQK33" s="11"/>
      <c r="AQL33" s="11"/>
      <c r="AQM33" s="11"/>
      <c r="AQN33" s="11"/>
      <c r="AQO33" s="11"/>
      <c r="AQP33" s="11"/>
      <c r="AQQ33" s="11"/>
      <c r="AQR33" s="11"/>
      <c r="AQS33" s="11"/>
      <c r="AQT33" s="11"/>
      <c r="AQU33" s="11"/>
      <c r="AQV33" s="11"/>
      <c r="AQW33" s="11"/>
      <c r="AQX33" s="11"/>
      <c r="AQY33" s="11"/>
      <c r="AQZ33" s="11"/>
      <c r="ARA33" s="11"/>
      <c r="ARB33" s="11"/>
      <c r="ARC33" s="11"/>
      <c r="ARD33" s="11"/>
      <c r="ARE33" s="11"/>
      <c r="ARF33" s="11"/>
      <c r="ARG33" s="11"/>
      <c r="ARH33" s="11"/>
      <c r="ARI33" s="11"/>
      <c r="ARJ33" s="11"/>
      <c r="ARK33" s="11"/>
      <c r="ARL33" s="11"/>
      <c r="ARM33" s="11"/>
      <c r="ARN33" s="11"/>
      <c r="ARO33" s="11"/>
      <c r="ARP33" s="11"/>
      <c r="ARQ33" s="11"/>
      <c r="ARR33" s="11"/>
      <c r="ARS33" s="11"/>
      <c r="ART33" s="11"/>
      <c r="ARU33" s="11"/>
      <c r="ARV33" s="11"/>
      <c r="ARW33" s="11"/>
      <c r="ARX33" s="11"/>
      <c r="ARY33" s="11"/>
      <c r="ARZ33" s="11"/>
      <c r="ASA33" s="11"/>
      <c r="ASB33" s="11"/>
      <c r="ASC33" s="11"/>
      <c r="ASD33" s="11"/>
      <c r="ASE33" s="11"/>
      <c r="ASF33" s="11"/>
      <c r="ASG33" s="11"/>
      <c r="ASH33" s="11"/>
      <c r="ASI33" s="11"/>
      <c r="ASJ33" s="11"/>
      <c r="ASK33" s="11"/>
      <c r="ASL33" s="11"/>
      <c r="ASM33" s="11"/>
      <c r="ASN33" s="11"/>
      <c r="ASO33" s="11"/>
      <c r="ASP33" s="11"/>
      <c r="ASQ33" s="11"/>
      <c r="ASR33" s="11"/>
      <c r="ASS33" s="11"/>
      <c r="AST33" s="11"/>
      <c r="ASU33" s="11"/>
      <c r="ASV33" s="11"/>
      <c r="ASW33" s="11"/>
      <c r="ASX33" s="11"/>
      <c r="ASY33" s="11"/>
      <c r="ASZ33" s="11"/>
      <c r="ATA33" s="11"/>
      <c r="ATB33" s="11"/>
      <c r="ATC33" s="11"/>
      <c r="ATD33" s="11"/>
      <c r="ATE33" s="11"/>
      <c r="ATF33" s="11"/>
      <c r="ATG33" s="11"/>
      <c r="ATH33" s="11"/>
      <c r="ATI33" s="11"/>
      <c r="ATJ33" s="11"/>
      <c r="ATK33" s="11"/>
      <c r="ATL33" s="11"/>
      <c r="ATM33" s="11"/>
      <c r="ATN33" s="11"/>
      <c r="ATO33" s="11"/>
      <c r="ATP33" s="11"/>
      <c r="ATQ33" s="11"/>
      <c r="ATR33" s="11"/>
      <c r="ATS33" s="11"/>
      <c r="ATT33" s="11"/>
      <c r="ATU33" s="11"/>
      <c r="ATV33" s="11"/>
      <c r="ATW33" s="11"/>
      <c r="ATX33" s="11"/>
      <c r="ATY33" s="12">
        <v>15953</v>
      </c>
      <c r="ATZ33" s="12">
        <v>27721</v>
      </c>
      <c r="AUA33" s="11"/>
      <c r="AUB33" s="11"/>
      <c r="AUC33" s="11"/>
      <c r="AUD33" s="11"/>
      <c r="AUE33" s="11"/>
      <c r="AUF33" s="11"/>
      <c r="AUG33" s="11"/>
      <c r="AUH33" s="11"/>
      <c r="AUI33" s="11"/>
      <c r="AUJ33" s="11"/>
      <c r="AUK33" s="11"/>
      <c r="AUL33" s="11"/>
      <c r="AUM33" s="11"/>
      <c r="AUN33" s="11"/>
      <c r="AUO33" s="11"/>
      <c r="AUP33" s="11"/>
      <c r="AUQ33" s="11"/>
      <c r="AUR33" s="11"/>
      <c r="AUS33" s="11"/>
      <c r="AUT33" s="11"/>
      <c r="AUU33" s="11"/>
      <c r="AUV33" s="11"/>
      <c r="AUW33" s="11"/>
      <c r="AUX33" s="11"/>
      <c r="AUY33" s="11"/>
      <c r="AUZ33" s="11"/>
      <c r="AVA33" s="11"/>
      <c r="AVB33" s="11"/>
      <c r="AVC33" s="11"/>
      <c r="AVD33" s="11"/>
      <c r="AVE33" s="11"/>
      <c r="AVF33" s="11"/>
      <c r="AVG33" s="11"/>
      <c r="AVH33" s="11"/>
      <c r="AVI33" s="11"/>
      <c r="AVJ33" s="11"/>
      <c r="AVK33" s="11"/>
      <c r="AVL33" s="11"/>
      <c r="AVM33" s="11"/>
      <c r="AVN33" s="11"/>
      <c r="AVO33" s="11"/>
      <c r="AVP33" s="11"/>
      <c r="AVQ33" s="11"/>
      <c r="AVR33" s="11"/>
      <c r="AVS33" s="11"/>
      <c r="AVT33" s="11"/>
      <c r="AVU33" s="11"/>
      <c r="AVV33" s="11"/>
      <c r="AVW33" s="11"/>
      <c r="AVX33" s="11"/>
      <c r="AVY33" s="11"/>
      <c r="AVZ33" s="11"/>
      <c r="AWA33" s="11"/>
      <c r="AWB33" s="11"/>
      <c r="AWC33" s="11"/>
      <c r="AWD33" s="11"/>
      <c r="AWE33" s="11"/>
      <c r="AWF33" s="11"/>
      <c r="AWG33" s="11"/>
      <c r="AWH33" s="11"/>
      <c r="AWI33" s="11"/>
      <c r="AWJ33" s="11"/>
      <c r="AWK33" s="11"/>
      <c r="AWL33" s="11"/>
      <c r="AWM33" s="11"/>
      <c r="AWN33" s="11"/>
      <c r="AWO33" s="11"/>
      <c r="AWP33" s="11"/>
      <c r="AWQ33" s="11"/>
      <c r="AWR33" s="11"/>
      <c r="AWS33" s="11"/>
      <c r="AWT33" s="11"/>
      <c r="AWU33" s="11"/>
      <c r="AWV33" s="11"/>
      <c r="AWW33" s="11"/>
      <c r="AWX33" s="11"/>
      <c r="AWY33" s="11"/>
      <c r="AWZ33" s="11"/>
      <c r="AXA33" s="11"/>
      <c r="AXB33" s="11"/>
      <c r="AXC33" s="11"/>
      <c r="AXD33" s="11"/>
      <c r="AXE33" s="11"/>
      <c r="AXF33" s="11"/>
      <c r="AXG33" s="11"/>
      <c r="AXH33" s="11"/>
      <c r="AXI33" s="11"/>
      <c r="AXJ33" s="11"/>
      <c r="AXK33" s="11"/>
      <c r="AXL33" s="11"/>
      <c r="AXM33" s="11"/>
      <c r="AXN33" s="11"/>
      <c r="AXO33" s="11"/>
      <c r="AXP33" s="11"/>
      <c r="AXQ33" s="11"/>
      <c r="AXR33" s="11"/>
      <c r="AXS33" s="11"/>
      <c r="AXT33" s="11"/>
      <c r="AXU33" s="11"/>
      <c r="AXV33" s="11"/>
      <c r="AXW33" s="11"/>
      <c r="AXX33" s="11"/>
      <c r="AXY33" s="11"/>
      <c r="AXZ33" s="11"/>
      <c r="AYA33" s="11"/>
      <c r="AYB33" s="11"/>
      <c r="AYC33" s="11"/>
      <c r="AYD33" s="11"/>
      <c r="AYE33" s="11"/>
      <c r="AYF33" s="12">
        <v>29946</v>
      </c>
      <c r="AYG33" s="12">
        <v>14298</v>
      </c>
      <c r="AYH33" s="11"/>
      <c r="AYI33" s="11"/>
      <c r="AYJ33" s="11"/>
      <c r="AYK33" s="11"/>
      <c r="AYL33" s="11"/>
      <c r="AYM33" s="11"/>
      <c r="AYN33" s="11"/>
      <c r="AYO33" s="11"/>
      <c r="AYP33" s="11"/>
      <c r="AYQ33" s="11"/>
      <c r="AYR33" s="11"/>
      <c r="AYS33" s="11"/>
      <c r="AYT33" s="11"/>
      <c r="AYU33" s="11"/>
      <c r="AYV33" s="11"/>
      <c r="AYW33" s="11"/>
      <c r="AYX33" s="11"/>
      <c r="AYY33" s="11"/>
      <c r="AYZ33" s="11"/>
      <c r="AZA33" s="11"/>
      <c r="AZB33" s="11"/>
      <c r="AZC33" s="11"/>
      <c r="AZD33" s="11"/>
      <c r="AZE33" s="11"/>
      <c r="AZF33" s="11"/>
      <c r="AZG33" s="11"/>
      <c r="AZH33" s="11"/>
      <c r="AZI33" s="11"/>
      <c r="AZJ33" s="11"/>
      <c r="AZK33" s="11"/>
      <c r="AZL33" s="11"/>
      <c r="AZM33" s="11"/>
      <c r="AZN33" s="11"/>
      <c r="AZO33" s="11"/>
      <c r="AZP33" s="11"/>
      <c r="AZQ33" s="11"/>
      <c r="AZR33" s="11"/>
      <c r="AZS33" s="11"/>
      <c r="AZT33" s="11"/>
      <c r="AZU33" s="11"/>
      <c r="AZV33" s="11"/>
      <c r="AZW33" s="11"/>
      <c r="AZX33" s="11"/>
      <c r="AZY33" s="11"/>
      <c r="AZZ33" s="11"/>
      <c r="BAA33" s="11"/>
      <c r="BAB33" s="11"/>
      <c r="BAC33" s="11"/>
      <c r="BAD33" s="11"/>
      <c r="BAE33" s="11"/>
      <c r="BAF33" s="11"/>
      <c r="BAG33" s="11"/>
      <c r="BAH33" s="11"/>
      <c r="BAI33" s="11"/>
      <c r="BAJ33" s="11"/>
      <c r="BAK33" s="11"/>
      <c r="BAL33" s="11"/>
      <c r="BAM33" s="11"/>
      <c r="BAN33" s="11"/>
      <c r="BAO33" s="11"/>
      <c r="BAP33" s="11"/>
      <c r="BAQ33" s="11"/>
      <c r="BAR33" s="11"/>
      <c r="BAS33" s="11"/>
      <c r="BAT33" s="11"/>
      <c r="BAU33" s="11"/>
      <c r="BAV33" s="11"/>
      <c r="BAW33" s="11"/>
      <c r="BAX33" s="11"/>
      <c r="BAY33" s="11"/>
      <c r="BAZ33" s="11"/>
      <c r="BBA33" s="11"/>
      <c r="BBB33" s="11"/>
      <c r="BBC33" s="11"/>
      <c r="BBD33" s="11"/>
      <c r="BBE33" s="11"/>
      <c r="BBF33" s="11"/>
      <c r="BBG33" s="11"/>
      <c r="BBH33" s="11"/>
      <c r="BBI33" s="11"/>
      <c r="BBJ33" s="11"/>
      <c r="BBK33" s="11"/>
      <c r="BBL33" s="11"/>
      <c r="BBM33" s="11"/>
      <c r="BBN33" s="11"/>
      <c r="BBO33" s="11"/>
      <c r="BBP33" s="11"/>
      <c r="BBQ33" s="11"/>
      <c r="BBR33" s="11"/>
      <c r="BBS33" s="11"/>
      <c r="BBT33" s="11"/>
      <c r="BBU33" s="11"/>
      <c r="BBV33" s="11"/>
      <c r="BBW33" s="11"/>
      <c r="BBX33" s="11"/>
      <c r="BBY33" s="11"/>
      <c r="BBZ33" s="11"/>
      <c r="BCA33" s="11"/>
      <c r="BCB33" s="11"/>
      <c r="BCC33" s="11"/>
      <c r="BCD33" s="11"/>
      <c r="BCE33" s="11"/>
      <c r="BCF33" s="11"/>
      <c r="BCG33" s="11"/>
      <c r="BCH33" s="11"/>
      <c r="BCI33" s="11"/>
      <c r="BCJ33" s="11"/>
      <c r="BCK33" s="11"/>
      <c r="BCL33" s="11"/>
      <c r="BCM33" s="11"/>
      <c r="BCN33" s="11"/>
      <c r="BCO33" s="11"/>
      <c r="BCP33" s="11"/>
      <c r="BCQ33" s="11"/>
      <c r="BCR33" s="11"/>
      <c r="BCS33" s="12">
        <v>36819</v>
      </c>
      <c r="BCT33" s="11"/>
      <c r="BCU33" s="11"/>
      <c r="BCV33" s="11"/>
      <c r="BCW33" s="11"/>
      <c r="BCX33" s="11"/>
      <c r="BCY33" s="11"/>
      <c r="BCZ33" s="11"/>
      <c r="BDA33" s="11"/>
      <c r="BDB33" s="11"/>
      <c r="BDC33" s="11"/>
      <c r="BDD33" s="11"/>
      <c r="BDE33" s="11"/>
      <c r="BDF33" s="11"/>
      <c r="BDG33" s="11"/>
      <c r="BDH33" s="11"/>
      <c r="BDI33" s="11"/>
      <c r="BDJ33" s="11"/>
      <c r="BDK33" s="11"/>
      <c r="BDL33" s="11"/>
      <c r="BDM33" s="11"/>
      <c r="BDN33" s="11"/>
      <c r="BDO33" s="11"/>
      <c r="BDP33" s="11"/>
      <c r="BDQ33" s="11"/>
      <c r="BDR33" s="11"/>
      <c r="BDS33" s="11"/>
      <c r="BDT33" s="11"/>
      <c r="BDU33" s="11"/>
      <c r="BDV33" s="11"/>
      <c r="BDW33" s="11"/>
      <c r="BDX33" s="11"/>
      <c r="BDY33" s="11"/>
      <c r="BDZ33" s="11"/>
      <c r="BEA33" s="11"/>
      <c r="BEB33" s="11"/>
      <c r="BEC33" s="11"/>
      <c r="BED33" s="11"/>
      <c r="BEE33" s="11"/>
      <c r="BEF33" s="11"/>
      <c r="BEG33" s="11"/>
      <c r="BEH33" s="11"/>
      <c r="BEI33" s="11"/>
      <c r="BEJ33" s="11"/>
      <c r="BEK33" s="11"/>
      <c r="BEL33" s="11"/>
      <c r="BEM33" s="11"/>
      <c r="BEN33" s="11"/>
      <c r="BEO33" s="11"/>
      <c r="BEP33" s="11"/>
      <c r="BEQ33" s="11"/>
      <c r="BER33" s="11"/>
      <c r="BES33" s="11"/>
      <c r="BET33" s="11"/>
      <c r="BEU33" s="11"/>
      <c r="BEV33" s="11"/>
      <c r="BEW33" s="11"/>
      <c r="BEX33" s="11"/>
      <c r="BEY33" s="11"/>
      <c r="BEZ33" s="11"/>
      <c r="BFA33" s="11"/>
      <c r="BFB33" s="11"/>
      <c r="BFC33" s="11"/>
      <c r="BFD33" s="11"/>
      <c r="BFE33" s="11"/>
      <c r="BFF33" s="11"/>
      <c r="BFG33" s="11"/>
      <c r="BFH33" s="11"/>
      <c r="BFI33" s="11"/>
      <c r="BFJ33" s="11"/>
      <c r="BFK33" s="11"/>
      <c r="BFL33" s="11"/>
      <c r="BFM33" s="11"/>
      <c r="BFN33" s="11"/>
      <c r="BFO33" s="11"/>
      <c r="BFP33" s="11"/>
      <c r="BFQ33" s="11"/>
      <c r="BFR33" s="11"/>
      <c r="BFS33" s="11"/>
      <c r="BFT33" s="11"/>
      <c r="BFU33" s="11"/>
      <c r="BFV33" s="11"/>
      <c r="BFW33" s="11"/>
      <c r="BFX33" s="11"/>
      <c r="BFY33" s="11"/>
      <c r="BFZ33" s="11"/>
      <c r="BGA33" s="11"/>
      <c r="BGB33" s="11"/>
      <c r="BGC33" s="11"/>
      <c r="BGD33" s="11"/>
      <c r="BGE33" s="11"/>
      <c r="BGF33" s="11"/>
      <c r="BGG33" s="11"/>
      <c r="BGH33" s="11"/>
      <c r="BGI33" s="11"/>
      <c r="BGJ33" s="11"/>
      <c r="BGK33" s="11"/>
      <c r="BGL33" s="11"/>
      <c r="BGM33" s="11"/>
      <c r="BGN33" s="11"/>
      <c r="BGO33" s="11"/>
      <c r="BGP33" s="11"/>
      <c r="BGQ33" s="11"/>
      <c r="BGR33" s="11"/>
      <c r="BGS33" s="11"/>
      <c r="BGT33" s="11"/>
      <c r="BGU33" s="11"/>
      <c r="BGV33" s="11"/>
      <c r="BGW33" s="11"/>
      <c r="BGX33" s="11"/>
      <c r="BGY33" s="11"/>
      <c r="BGZ33" s="11"/>
      <c r="BHA33" s="11"/>
      <c r="BHB33" s="11"/>
      <c r="BHC33" s="12">
        <v>35775</v>
      </c>
      <c r="BHD33" s="11"/>
      <c r="BHE33" s="11"/>
      <c r="BHF33" s="11"/>
      <c r="BHG33" s="11"/>
      <c r="BHH33" s="11"/>
      <c r="BHI33" s="11"/>
      <c r="BHJ33" s="11"/>
      <c r="BHK33" s="11"/>
      <c r="BHL33" s="11"/>
      <c r="BHM33" s="11"/>
      <c r="BHN33" s="11"/>
      <c r="BHO33" s="11"/>
      <c r="BHP33" s="11"/>
      <c r="BHQ33" s="11"/>
      <c r="BHR33" s="11"/>
      <c r="BHS33" s="11"/>
      <c r="BHT33" s="11"/>
      <c r="BHU33" s="11"/>
      <c r="BHV33" s="11"/>
      <c r="BHW33" s="11"/>
      <c r="BHX33" s="11"/>
      <c r="BHY33" s="11"/>
      <c r="BHZ33" s="11"/>
      <c r="BIA33" s="11"/>
      <c r="BIB33" s="11"/>
      <c r="BIC33" s="11"/>
      <c r="BID33" s="11"/>
      <c r="BIE33" s="11"/>
      <c r="BIF33" s="11"/>
      <c r="BIG33" s="11"/>
      <c r="BIH33" s="11"/>
      <c r="BII33" s="11"/>
      <c r="BIJ33" s="11"/>
      <c r="BIK33" s="11"/>
      <c r="BIL33" s="11"/>
      <c r="BIM33" s="11"/>
      <c r="BIN33" s="11"/>
      <c r="BIO33" s="11"/>
      <c r="BIP33" s="11"/>
      <c r="BIQ33" s="11"/>
      <c r="BIR33" s="11"/>
      <c r="BIS33" s="11"/>
      <c r="BIT33" s="11"/>
      <c r="BIU33" s="11"/>
      <c r="BIV33" s="11"/>
      <c r="BIW33" s="11"/>
      <c r="BIX33" s="11"/>
      <c r="BIY33" s="11"/>
      <c r="BIZ33" s="11"/>
      <c r="BJA33" s="11"/>
      <c r="BJB33" s="11"/>
      <c r="BJC33" s="11"/>
      <c r="BJD33" s="11"/>
      <c r="BJE33" s="11"/>
      <c r="BJF33" s="11"/>
      <c r="BJG33" s="11"/>
      <c r="BJH33" s="11"/>
      <c r="BJI33" s="11"/>
      <c r="BJJ33" s="11"/>
      <c r="BJK33" s="11"/>
      <c r="BJL33" s="11"/>
      <c r="BJM33" s="11"/>
      <c r="BJN33" s="11"/>
      <c r="BJO33" s="11"/>
      <c r="BJP33" s="11"/>
      <c r="BJQ33" s="11"/>
      <c r="BJR33" s="11"/>
      <c r="BJS33" s="11"/>
      <c r="BJT33" s="11"/>
      <c r="BJU33" s="11"/>
      <c r="BJV33" s="11"/>
      <c r="BJW33" s="11"/>
      <c r="BJX33" s="11"/>
      <c r="BJY33" s="11"/>
      <c r="BJZ33" s="11"/>
      <c r="BKA33" s="11"/>
      <c r="BKB33" s="11"/>
    </row>
    <row r="34" spans="1:1640" x14ac:dyDescent="0.2">
      <c r="A34" s="5" t="s">
        <v>2534</v>
      </c>
      <c r="B34" s="9" t="s">
        <v>2495</v>
      </c>
      <c r="C34" s="9" t="s">
        <v>2505</v>
      </c>
      <c r="D34" s="10">
        <v>124181</v>
      </c>
      <c r="E34" s="10">
        <v>84109</v>
      </c>
      <c r="F34" s="9">
        <v>35</v>
      </c>
      <c r="G34" s="9">
        <v>0</v>
      </c>
      <c r="H34" s="9">
        <v>113</v>
      </c>
      <c r="I34" s="9">
        <v>88</v>
      </c>
      <c r="J34" s="9">
        <v>933</v>
      </c>
      <c r="K34" s="9">
        <v>0</v>
      </c>
      <c r="L34" s="10">
        <v>32256</v>
      </c>
      <c r="M34" s="9">
        <v>0</v>
      </c>
      <c r="N34" s="9">
        <v>0</v>
      </c>
      <c r="O34" s="10">
        <v>49819</v>
      </c>
      <c r="P34" s="9">
        <v>245</v>
      </c>
      <c r="Q34" s="9">
        <v>0</v>
      </c>
      <c r="R34" s="9">
        <v>0</v>
      </c>
      <c r="S34" s="10">
        <v>32243</v>
      </c>
      <c r="T34" s="10">
        <v>46979</v>
      </c>
      <c r="U34" s="10">
        <v>3142</v>
      </c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10">
        <v>2832</v>
      </c>
      <c r="AW34" s="10">
        <v>24991</v>
      </c>
      <c r="AX34" s="10">
        <v>53935</v>
      </c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10">
        <v>28079</v>
      </c>
      <c r="BX34" s="10">
        <v>49942</v>
      </c>
      <c r="BY34" s="9"/>
      <c r="BZ34" s="9"/>
      <c r="CA34" s="9"/>
      <c r="CB34" s="9"/>
      <c r="CC34" s="9"/>
      <c r="CD34" s="22"/>
      <c r="CE34" s="22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10">
        <v>20209</v>
      </c>
      <c r="IG34" s="10">
        <v>35100</v>
      </c>
      <c r="IH34" s="10">
        <v>14371</v>
      </c>
      <c r="II34" s="10">
        <v>8174</v>
      </c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10">
        <v>45161</v>
      </c>
      <c r="KG34" s="10">
        <v>16150</v>
      </c>
      <c r="KH34" s="10">
        <v>34457</v>
      </c>
      <c r="KI34" s="10">
        <v>25923</v>
      </c>
      <c r="KJ34" s="10">
        <v>17621</v>
      </c>
      <c r="KK34" s="10">
        <v>43266</v>
      </c>
      <c r="KL34" s="10">
        <v>23546</v>
      </c>
      <c r="KM34" s="10">
        <v>50458</v>
      </c>
      <c r="KN34" s="10">
        <v>24226</v>
      </c>
      <c r="KO34" s="10">
        <v>50375</v>
      </c>
      <c r="KP34" s="9"/>
      <c r="KQ34" s="9"/>
      <c r="KR34" s="9"/>
      <c r="KS34" s="9"/>
      <c r="KT34" s="9"/>
      <c r="KU34" s="9"/>
      <c r="KV34" s="10">
        <v>26218</v>
      </c>
      <c r="KW34" s="10">
        <v>33410</v>
      </c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10">
        <v>15601</v>
      </c>
      <c r="MM34" s="10">
        <v>38202</v>
      </c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10">
        <v>56054</v>
      </c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9"/>
      <c r="TA34" s="9"/>
      <c r="TB34" s="9"/>
      <c r="TC34" s="9"/>
      <c r="TD34" s="9"/>
      <c r="TE34" s="9"/>
      <c r="TF34" s="9"/>
      <c r="TG34" s="9"/>
      <c r="TH34" s="9"/>
      <c r="TI34" s="9"/>
      <c r="TJ34" s="9"/>
      <c r="TK34" s="9"/>
      <c r="TL34" s="9"/>
      <c r="TM34" s="9"/>
      <c r="TN34" s="9"/>
      <c r="TO34" s="9"/>
      <c r="TP34" s="9"/>
      <c r="TQ34" s="9"/>
      <c r="TR34" s="9"/>
      <c r="TS34" s="9"/>
      <c r="TT34" s="9"/>
      <c r="TU34" s="9"/>
      <c r="TV34" s="9"/>
      <c r="TW34" s="9"/>
      <c r="TX34" s="9"/>
      <c r="TY34" s="9"/>
      <c r="TZ34" s="9"/>
      <c r="UA34" s="9"/>
      <c r="UB34" s="9"/>
      <c r="UC34" s="9"/>
      <c r="UD34" s="9"/>
      <c r="UE34" s="9"/>
      <c r="UF34" s="9"/>
      <c r="UG34" s="9"/>
      <c r="UH34" s="9"/>
      <c r="UI34" s="9"/>
      <c r="UJ34" s="9"/>
      <c r="UK34" s="9"/>
      <c r="UL34" s="9"/>
      <c r="UM34" s="9"/>
      <c r="UN34" s="9"/>
      <c r="UO34" s="9"/>
      <c r="UP34" s="9"/>
      <c r="UQ34" s="9"/>
      <c r="UR34" s="9"/>
      <c r="US34" s="9"/>
      <c r="UT34" s="9"/>
      <c r="UU34" s="9"/>
      <c r="UV34" s="9"/>
      <c r="UW34" s="9"/>
      <c r="UX34" s="9"/>
      <c r="UY34" s="9"/>
      <c r="UZ34" s="9"/>
      <c r="VA34" s="9"/>
      <c r="VB34" s="9"/>
      <c r="VC34" s="9"/>
      <c r="VD34" s="9"/>
      <c r="VE34" s="9"/>
      <c r="VF34" s="9"/>
      <c r="VG34" s="10">
        <v>55181</v>
      </c>
      <c r="VH34" s="10">
        <v>54594</v>
      </c>
      <c r="VI34" s="9"/>
      <c r="VJ34" s="9"/>
      <c r="VK34" s="9"/>
      <c r="VL34" s="9"/>
      <c r="VM34" s="9"/>
      <c r="VN34" s="9"/>
      <c r="VO34" s="9"/>
      <c r="VP34" s="9"/>
      <c r="VQ34" s="9"/>
      <c r="VR34" s="9"/>
      <c r="VS34" s="9"/>
      <c r="VT34" s="9"/>
      <c r="VU34" s="9"/>
      <c r="VV34" s="9"/>
      <c r="VW34" s="9"/>
      <c r="VX34" s="9"/>
      <c r="VY34" s="9"/>
      <c r="VZ34" s="9"/>
      <c r="WA34" s="9"/>
      <c r="WB34" s="9"/>
      <c r="WC34" s="9"/>
      <c r="WD34" s="9"/>
      <c r="WE34" s="9"/>
      <c r="WF34" s="9"/>
      <c r="WG34" s="9"/>
      <c r="WH34" s="9"/>
      <c r="WI34" s="9"/>
      <c r="WJ34" s="9"/>
      <c r="WK34" s="9"/>
      <c r="WL34" s="9"/>
      <c r="WM34" s="9"/>
      <c r="WN34" s="9"/>
      <c r="WO34" s="9"/>
      <c r="WP34" s="9"/>
      <c r="WQ34" s="9"/>
      <c r="WR34" s="9"/>
      <c r="WS34" s="9"/>
      <c r="WT34" s="9"/>
      <c r="WU34" s="9"/>
      <c r="WV34" s="9"/>
      <c r="WW34" s="9"/>
      <c r="WX34" s="9"/>
      <c r="WY34" s="9"/>
      <c r="WZ34" s="9"/>
      <c r="XA34" s="9"/>
      <c r="XB34" s="9"/>
      <c r="XC34" s="9"/>
      <c r="XD34" s="9"/>
      <c r="XE34" s="9"/>
      <c r="XF34" s="9"/>
      <c r="XG34" s="9"/>
      <c r="XH34" s="9"/>
      <c r="XI34" s="9"/>
      <c r="XJ34" s="9"/>
      <c r="XK34" s="9"/>
      <c r="XL34" s="9"/>
      <c r="XM34" s="9"/>
      <c r="XN34" s="9"/>
      <c r="XO34" s="9"/>
      <c r="XP34" s="9"/>
      <c r="XQ34" s="9"/>
      <c r="XR34" s="9"/>
      <c r="XS34" s="9"/>
      <c r="XT34" s="9"/>
      <c r="XU34" s="9"/>
      <c r="XV34" s="9"/>
      <c r="XW34" s="9"/>
      <c r="XX34" s="9"/>
      <c r="XY34" s="9"/>
      <c r="XZ34" s="9"/>
      <c r="YA34" s="9"/>
      <c r="YB34" s="9"/>
      <c r="YC34" s="9"/>
      <c r="YD34" s="9"/>
      <c r="YE34" s="9"/>
      <c r="YF34" s="9"/>
      <c r="YG34" s="9"/>
      <c r="YH34" s="9"/>
      <c r="YI34" s="9"/>
      <c r="YJ34" s="9"/>
      <c r="YK34" s="9"/>
      <c r="YL34" s="9"/>
      <c r="YM34" s="9"/>
      <c r="YN34" s="9"/>
      <c r="YO34" s="9"/>
      <c r="YP34" s="9"/>
      <c r="YQ34" s="9"/>
      <c r="YR34" s="9"/>
      <c r="YS34" s="9"/>
      <c r="YT34" s="9"/>
      <c r="YU34" s="9"/>
      <c r="YV34" s="9"/>
      <c r="YW34" s="9"/>
      <c r="YX34" s="9"/>
      <c r="YY34" s="9"/>
      <c r="YZ34" s="9"/>
      <c r="ZA34" s="9"/>
      <c r="ZB34" s="9"/>
      <c r="ZC34" s="9"/>
      <c r="ZD34" s="9"/>
      <c r="ZE34" s="9"/>
      <c r="ZF34" s="9"/>
      <c r="ZG34" s="9"/>
      <c r="ZH34" s="9"/>
      <c r="ZI34" s="9"/>
      <c r="ZJ34" s="9"/>
      <c r="ZK34" s="9"/>
      <c r="ZL34" s="9"/>
      <c r="ZM34" s="9"/>
      <c r="ZN34" s="9"/>
      <c r="ZO34" s="9"/>
      <c r="ZP34" s="9"/>
      <c r="ZQ34" s="9"/>
      <c r="ZR34" s="9"/>
      <c r="ZS34" s="9"/>
      <c r="ZT34" s="9"/>
      <c r="ZU34" s="9"/>
      <c r="ZV34" s="9"/>
      <c r="ZW34" s="9"/>
      <c r="ZX34" s="9"/>
      <c r="ZY34" s="9"/>
      <c r="ZZ34" s="9"/>
      <c r="AAA34" s="9"/>
      <c r="AAB34" s="9"/>
      <c r="AAC34" s="9"/>
      <c r="AAD34" s="9"/>
      <c r="AAE34" s="9"/>
      <c r="AAF34" s="9"/>
      <c r="AAG34" s="9"/>
      <c r="AAH34" s="9"/>
      <c r="AAI34" s="9"/>
      <c r="AAJ34" s="9"/>
      <c r="AAK34" s="9"/>
      <c r="AAL34" s="9"/>
      <c r="AAM34" s="9"/>
      <c r="AAN34" s="9"/>
      <c r="AAO34" s="9"/>
      <c r="AAP34" s="9"/>
      <c r="AAQ34" s="9"/>
      <c r="AAR34" s="9"/>
      <c r="AAS34" s="9"/>
      <c r="AAT34" s="9"/>
      <c r="AAU34" s="9"/>
      <c r="AAV34" s="9"/>
      <c r="AAW34" s="9"/>
      <c r="AAX34" s="9"/>
      <c r="AAY34" s="9"/>
      <c r="AAZ34" s="9"/>
      <c r="ABA34" s="9"/>
      <c r="ABB34" s="9"/>
      <c r="ABC34" s="9"/>
      <c r="ABD34" s="9"/>
      <c r="ABE34" s="9"/>
      <c r="ABF34" s="9"/>
      <c r="ABG34" s="9"/>
      <c r="ABH34" s="9"/>
      <c r="ABI34" s="9"/>
      <c r="ABJ34" s="9"/>
      <c r="ABK34" s="9"/>
      <c r="ABL34" s="9"/>
      <c r="ABM34" s="9"/>
      <c r="ABN34" s="9"/>
      <c r="ABO34" s="9"/>
      <c r="ABP34" s="9"/>
      <c r="ABQ34" s="9"/>
      <c r="ABR34" s="9"/>
      <c r="ABS34" s="9"/>
      <c r="ABT34" s="9"/>
      <c r="ABU34" s="9"/>
      <c r="ABV34" s="9"/>
      <c r="ABW34" s="9"/>
      <c r="ABX34" s="9"/>
      <c r="ABY34" s="9"/>
      <c r="ABZ34" s="9"/>
      <c r="ACA34" s="9"/>
      <c r="ACB34" s="9"/>
      <c r="ACC34" s="9"/>
      <c r="ACD34" s="9"/>
      <c r="ACE34" s="9"/>
      <c r="ACF34" s="9"/>
      <c r="ACG34" s="9"/>
      <c r="ACH34" s="9"/>
      <c r="ACI34" s="9"/>
      <c r="ACJ34" s="9"/>
      <c r="ACK34" s="9"/>
      <c r="ACL34" s="9"/>
      <c r="ACM34" s="9"/>
      <c r="ACN34" s="9"/>
      <c r="ACO34" s="9"/>
      <c r="ACP34" s="9"/>
      <c r="ACQ34" s="9"/>
      <c r="ACR34" s="9"/>
      <c r="ACS34" s="9"/>
      <c r="ACT34" s="9"/>
      <c r="ACU34" s="9"/>
      <c r="ACV34" s="9"/>
      <c r="ACW34" s="9"/>
      <c r="ACX34" s="9"/>
      <c r="ACY34" s="9"/>
      <c r="ACZ34" s="9"/>
      <c r="ADA34" s="9"/>
      <c r="ADB34" s="9"/>
      <c r="ADC34" s="9"/>
      <c r="ADD34" s="9"/>
      <c r="ADE34" s="9"/>
      <c r="ADF34" s="9"/>
      <c r="ADG34" s="9"/>
      <c r="ADH34" s="9"/>
      <c r="ADI34" s="9"/>
      <c r="ADJ34" s="9"/>
      <c r="ADK34" s="9"/>
      <c r="ADL34" s="9"/>
      <c r="ADM34" s="9"/>
      <c r="ADN34" s="9"/>
      <c r="ADO34" s="9"/>
      <c r="ADP34" s="9"/>
      <c r="ADQ34" s="9"/>
      <c r="ADR34" s="9"/>
      <c r="ADS34" s="9"/>
      <c r="ADT34" s="9"/>
      <c r="ADU34" s="9"/>
      <c r="ADV34" s="9"/>
      <c r="ADW34" s="9"/>
      <c r="ADX34" s="9"/>
      <c r="ADY34" s="9"/>
      <c r="ADZ34" s="9"/>
      <c r="AEA34" s="9"/>
      <c r="AEB34" s="9"/>
      <c r="AEC34" s="9"/>
      <c r="AED34" s="9"/>
      <c r="AEE34" s="9"/>
      <c r="AEF34" s="9"/>
      <c r="AEG34" s="9"/>
      <c r="AEH34" s="9"/>
      <c r="AEI34" s="9"/>
      <c r="AEJ34" s="9"/>
      <c r="AEK34" s="9"/>
      <c r="AEL34" s="9"/>
      <c r="AEM34" s="9"/>
      <c r="AEN34" s="9"/>
      <c r="AEO34" s="9"/>
      <c r="AEP34" s="9"/>
      <c r="AEQ34" s="9"/>
      <c r="AER34" s="9"/>
      <c r="AES34" s="9"/>
      <c r="AET34" s="9"/>
      <c r="AEU34" s="9"/>
      <c r="AEV34" s="9"/>
      <c r="AEW34" s="9"/>
      <c r="AEX34" s="9"/>
      <c r="AEY34" s="9"/>
      <c r="AEZ34" s="9"/>
      <c r="AFA34" s="9"/>
      <c r="AFB34" s="9"/>
      <c r="AFC34" s="9"/>
      <c r="AFD34" s="9"/>
      <c r="AFE34" s="9"/>
      <c r="AFF34" s="9"/>
      <c r="AFG34" s="9"/>
      <c r="AFH34" s="10">
        <v>57318</v>
      </c>
      <c r="AFI34" s="9"/>
      <c r="AFJ34" s="9"/>
      <c r="AFK34" s="9"/>
      <c r="AFL34" s="9"/>
      <c r="AFM34" s="9"/>
      <c r="AFN34" s="9"/>
      <c r="AFO34" s="9"/>
      <c r="AFP34" s="9"/>
      <c r="AFQ34" s="9"/>
      <c r="AFR34" s="9"/>
      <c r="AFS34" s="9"/>
      <c r="AFT34" s="9"/>
      <c r="AFU34" s="9"/>
      <c r="AFV34" s="9"/>
      <c r="AFW34" s="9"/>
      <c r="AFX34" s="9"/>
      <c r="AFY34" s="9"/>
      <c r="AFZ34" s="9"/>
      <c r="AGA34" s="9"/>
      <c r="AGB34" s="9"/>
      <c r="AGC34" s="9"/>
      <c r="AGD34" s="9"/>
      <c r="AGE34" s="9"/>
      <c r="AGF34" s="9"/>
      <c r="AGG34" s="9"/>
      <c r="AGH34" s="9"/>
      <c r="AGI34" s="9"/>
      <c r="AGJ34" s="9"/>
      <c r="AGK34" s="9"/>
      <c r="AGL34" s="9"/>
      <c r="AGM34" s="9"/>
      <c r="AGN34" s="9"/>
      <c r="AGO34" s="9"/>
      <c r="AGP34" s="9"/>
      <c r="AGQ34" s="9"/>
      <c r="AGR34" s="9"/>
      <c r="AGS34" s="9"/>
      <c r="AGT34" s="9"/>
      <c r="AGU34" s="9"/>
      <c r="AGV34" s="9"/>
      <c r="AGW34" s="9"/>
      <c r="AGX34" s="9"/>
      <c r="AGY34" s="9"/>
      <c r="AGZ34" s="9"/>
      <c r="AHA34" s="9"/>
      <c r="AHB34" s="9"/>
      <c r="AHC34" s="9"/>
      <c r="AHD34" s="9"/>
      <c r="AHE34" s="9"/>
      <c r="AHF34" s="9"/>
      <c r="AHG34" s="9"/>
      <c r="AHH34" s="9"/>
      <c r="AHI34" s="9"/>
      <c r="AHJ34" s="9"/>
      <c r="AHK34" s="9"/>
      <c r="AHL34" s="9"/>
      <c r="AHM34" s="9"/>
      <c r="AHN34" s="9"/>
      <c r="AHO34" s="9"/>
      <c r="AHP34" s="9"/>
      <c r="AHQ34" s="9"/>
      <c r="AHR34" s="9"/>
      <c r="AHS34" s="9"/>
      <c r="AHT34" s="9"/>
      <c r="AHU34" s="9"/>
      <c r="AHV34" s="9"/>
      <c r="AHW34" s="9"/>
      <c r="AHX34" s="9"/>
      <c r="AHY34" s="9"/>
      <c r="AHZ34" s="9"/>
      <c r="AIA34" s="9"/>
      <c r="AIB34" s="9"/>
      <c r="AIC34" s="9"/>
      <c r="AID34" s="9"/>
      <c r="AIE34" s="9"/>
      <c r="AIF34" s="9"/>
      <c r="AIG34" s="9"/>
      <c r="AIH34" s="9"/>
      <c r="AII34" s="9"/>
      <c r="AIJ34" s="9"/>
      <c r="AIK34" s="9"/>
      <c r="AIL34" s="9"/>
      <c r="AIM34" s="9"/>
      <c r="AIN34" s="9"/>
      <c r="AIO34" s="9"/>
      <c r="AIP34" s="9"/>
      <c r="AIQ34" s="9"/>
      <c r="AIR34" s="9"/>
      <c r="AIS34" s="9"/>
      <c r="AIT34" s="9"/>
      <c r="AIU34" s="9"/>
      <c r="AIV34" s="9"/>
      <c r="AIW34" s="9"/>
      <c r="AIX34" s="9"/>
      <c r="AIY34" s="9"/>
      <c r="AIZ34" s="9"/>
      <c r="AJA34" s="9"/>
      <c r="AJB34" s="9"/>
      <c r="AJC34" s="9"/>
      <c r="AJD34" s="9"/>
      <c r="AJE34" s="9"/>
      <c r="AJF34" s="9"/>
      <c r="AJG34" s="9"/>
      <c r="AJH34" s="9"/>
      <c r="AJI34" s="9"/>
      <c r="AJJ34" s="9"/>
      <c r="AJK34" s="9"/>
      <c r="AJL34" s="9"/>
      <c r="AJM34" s="9"/>
      <c r="AJN34" s="9"/>
      <c r="AJO34" s="9"/>
      <c r="AJP34" s="9"/>
      <c r="AJQ34" s="9"/>
      <c r="AJR34" s="9"/>
      <c r="AJS34" s="9"/>
      <c r="AJT34" s="9"/>
      <c r="AJU34" s="9"/>
      <c r="AJV34" s="9"/>
      <c r="AJW34" s="9"/>
      <c r="AJX34" s="9"/>
      <c r="AJY34" s="9"/>
      <c r="AJZ34" s="9"/>
      <c r="AKA34" s="9"/>
      <c r="AKB34" s="9"/>
      <c r="AKC34" s="10">
        <v>51055</v>
      </c>
      <c r="AKD34" s="9"/>
      <c r="AKE34" s="9"/>
      <c r="AKF34" s="9"/>
      <c r="AKG34" s="9"/>
      <c r="AKH34" s="9"/>
      <c r="AKI34" s="9"/>
      <c r="AKJ34" s="9"/>
      <c r="AKK34" s="9"/>
      <c r="AKL34" s="9"/>
      <c r="AKM34" s="9"/>
      <c r="AKN34" s="9"/>
      <c r="AKO34" s="9"/>
      <c r="AKP34" s="9"/>
      <c r="AKQ34" s="9"/>
      <c r="AKR34" s="9"/>
      <c r="AKS34" s="9"/>
      <c r="AKT34" s="9"/>
      <c r="AKU34" s="9"/>
      <c r="AKV34" s="9"/>
      <c r="AKW34" s="9"/>
      <c r="AKX34" s="9"/>
      <c r="AKY34" s="9"/>
      <c r="AKZ34" s="9"/>
      <c r="ALA34" s="9"/>
      <c r="ALB34" s="9"/>
      <c r="ALC34" s="9"/>
      <c r="ALD34" s="9"/>
      <c r="ALE34" s="9"/>
      <c r="ALF34" s="9"/>
      <c r="ALG34" s="9"/>
      <c r="ALH34" s="9"/>
      <c r="ALI34" s="9"/>
      <c r="ALJ34" s="9"/>
      <c r="ALK34" s="9"/>
      <c r="ALL34" s="9"/>
      <c r="ALM34" s="9"/>
      <c r="ALN34" s="9"/>
      <c r="ALO34" s="9"/>
      <c r="ALP34" s="9"/>
      <c r="ALQ34" s="9"/>
      <c r="ALR34" s="9"/>
      <c r="ALS34" s="9"/>
      <c r="ALT34" s="9"/>
      <c r="ALU34" s="9"/>
      <c r="ALV34" s="9"/>
      <c r="ALW34" s="9"/>
      <c r="ALX34" s="9"/>
      <c r="ALY34" s="9"/>
      <c r="ALZ34" s="9"/>
      <c r="AMA34" s="9"/>
      <c r="AMB34" s="9"/>
      <c r="AMC34" s="9"/>
      <c r="AMD34" s="9"/>
      <c r="AME34" s="9"/>
      <c r="AMF34" s="9"/>
      <c r="AMG34" s="9"/>
      <c r="AMH34" s="9"/>
      <c r="AMI34" s="9"/>
      <c r="AMJ34" s="9"/>
      <c r="AMK34" s="9"/>
      <c r="AML34" s="9"/>
      <c r="AMM34" s="9"/>
      <c r="AMN34" s="9"/>
      <c r="AMO34" s="9"/>
      <c r="AMP34" s="9"/>
      <c r="AMQ34" s="9"/>
      <c r="AMR34" s="9"/>
      <c r="AMS34" s="9"/>
      <c r="AMT34" s="9"/>
      <c r="AMU34" s="9"/>
      <c r="AMV34" s="9"/>
      <c r="AMW34" s="9"/>
      <c r="AMX34" s="9"/>
      <c r="AMY34" s="9"/>
      <c r="AMZ34" s="9"/>
      <c r="ANA34" s="9"/>
      <c r="ANB34" s="9"/>
      <c r="ANC34" s="9"/>
      <c r="AND34" s="9"/>
      <c r="ANE34" s="9"/>
      <c r="ANF34" s="9"/>
      <c r="ANG34" s="9"/>
      <c r="ANH34" s="9"/>
      <c r="ANI34" s="9"/>
      <c r="ANJ34" s="9"/>
      <c r="ANK34" s="9"/>
      <c r="ANL34" s="9"/>
      <c r="ANM34" s="9"/>
      <c r="ANN34" s="9"/>
      <c r="ANO34" s="9"/>
      <c r="ANP34" s="9"/>
      <c r="ANQ34" s="9"/>
      <c r="ANR34" s="9"/>
      <c r="ANS34" s="9"/>
      <c r="ANT34" s="9"/>
      <c r="ANU34" s="9"/>
      <c r="ANV34" s="9"/>
      <c r="ANW34" s="9"/>
      <c r="ANX34" s="9"/>
      <c r="ANY34" s="9"/>
      <c r="ANZ34" s="9"/>
      <c r="AOA34" s="9"/>
      <c r="AOB34" s="9"/>
      <c r="AOC34" s="9"/>
      <c r="AOD34" s="9"/>
      <c r="AOE34" s="9"/>
      <c r="AOF34" s="9"/>
      <c r="AOG34" s="9"/>
      <c r="AOH34" s="9"/>
      <c r="AOI34" s="9"/>
      <c r="AOJ34" s="9"/>
      <c r="AOK34" s="9"/>
      <c r="AOL34" s="9"/>
      <c r="AOM34" s="9"/>
      <c r="AON34" s="9"/>
      <c r="AOO34" s="9"/>
      <c r="AOP34" s="9"/>
      <c r="AOQ34" s="9"/>
      <c r="AOR34" s="9"/>
      <c r="AOS34" s="9"/>
      <c r="AOT34" s="9"/>
      <c r="AOU34" s="9"/>
      <c r="AOV34" s="9"/>
      <c r="AOW34" s="9"/>
      <c r="AOX34" s="9"/>
      <c r="AOY34" s="9"/>
      <c r="AOZ34" s="9"/>
      <c r="APA34" s="9"/>
      <c r="APB34" s="9"/>
      <c r="APC34" s="9"/>
      <c r="APD34" s="9"/>
      <c r="APE34" s="9"/>
      <c r="APF34" s="9"/>
      <c r="APG34" s="9"/>
      <c r="APH34" s="9"/>
      <c r="API34" s="9"/>
      <c r="APJ34" s="9"/>
      <c r="APK34" s="9"/>
      <c r="APL34" s="9"/>
      <c r="APM34" s="9"/>
      <c r="APN34" s="9"/>
      <c r="APO34" s="9"/>
      <c r="APP34" s="9"/>
      <c r="APQ34" s="9"/>
      <c r="APR34" s="9"/>
      <c r="APS34" s="9"/>
      <c r="APT34" s="9"/>
      <c r="APU34" s="9"/>
      <c r="APV34" s="9"/>
      <c r="APW34" s="9"/>
      <c r="APX34" s="9"/>
      <c r="APY34" s="9"/>
      <c r="APZ34" s="9"/>
      <c r="AQA34" s="9"/>
      <c r="AQB34" s="9"/>
      <c r="AQC34" s="9"/>
      <c r="AQD34" s="9"/>
      <c r="AQE34" s="9"/>
      <c r="AQF34" s="9"/>
      <c r="AQG34" s="9"/>
      <c r="AQH34" s="10">
        <v>56716</v>
      </c>
      <c r="AQI34" s="9"/>
      <c r="AQJ34" s="9"/>
      <c r="AQK34" s="9"/>
      <c r="AQL34" s="9"/>
      <c r="AQM34" s="9"/>
      <c r="AQN34" s="9"/>
      <c r="AQO34" s="9"/>
      <c r="AQP34" s="9"/>
      <c r="AQQ34" s="9"/>
      <c r="AQR34" s="9"/>
      <c r="AQS34" s="9"/>
      <c r="AQT34" s="9"/>
      <c r="AQU34" s="9"/>
      <c r="AQV34" s="9"/>
      <c r="AQW34" s="9"/>
      <c r="AQX34" s="9"/>
      <c r="AQY34" s="9"/>
      <c r="AQZ34" s="9"/>
      <c r="ARA34" s="9"/>
      <c r="ARB34" s="9"/>
      <c r="ARC34" s="9"/>
      <c r="ARD34" s="9"/>
      <c r="ARE34" s="9"/>
      <c r="ARF34" s="9"/>
      <c r="ARG34" s="9"/>
      <c r="ARH34" s="9"/>
      <c r="ARI34" s="9"/>
      <c r="ARJ34" s="9"/>
      <c r="ARK34" s="9"/>
      <c r="ARL34" s="9"/>
      <c r="ARM34" s="9"/>
      <c r="ARN34" s="9"/>
      <c r="ARO34" s="9"/>
      <c r="ARP34" s="9"/>
      <c r="ARQ34" s="9"/>
      <c r="ARR34" s="9"/>
      <c r="ARS34" s="9"/>
      <c r="ART34" s="9"/>
      <c r="ARU34" s="9"/>
      <c r="ARV34" s="9"/>
      <c r="ARW34" s="9"/>
      <c r="ARX34" s="9"/>
      <c r="ARY34" s="9"/>
      <c r="ARZ34" s="9"/>
      <c r="ASA34" s="9"/>
      <c r="ASB34" s="9"/>
      <c r="ASC34" s="9"/>
      <c r="ASD34" s="9"/>
      <c r="ASE34" s="9"/>
      <c r="ASF34" s="9"/>
      <c r="ASG34" s="9"/>
      <c r="ASH34" s="9"/>
      <c r="ASI34" s="9"/>
      <c r="ASJ34" s="9"/>
      <c r="ASK34" s="9"/>
      <c r="ASL34" s="9"/>
      <c r="ASM34" s="9"/>
      <c r="ASN34" s="9"/>
      <c r="ASO34" s="9"/>
      <c r="ASP34" s="9"/>
      <c r="ASQ34" s="9"/>
      <c r="ASR34" s="9"/>
      <c r="ASS34" s="9"/>
      <c r="AST34" s="9"/>
      <c r="ASU34" s="9"/>
      <c r="ASV34" s="9"/>
      <c r="ASW34" s="9"/>
      <c r="ASX34" s="9"/>
      <c r="ASY34" s="9"/>
      <c r="ASZ34" s="9"/>
      <c r="ATA34" s="9"/>
      <c r="ATB34" s="9"/>
      <c r="ATC34" s="9"/>
      <c r="ATD34" s="9"/>
      <c r="ATE34" s="9"/>
      <c r="ATF34" s="9"/>
      <c r="ATG34" s="9"/>
      <c r="ATH34" s="9"/>
      <c r="ATI34" s="9"/>
      <c r="ATJ34" s="9"/>
      <c r="ATK34" s="9"/>
      <c r="ATL34" s="9"/>
      <c r="ATM34" s="9"/>
      <c r="ATN34" s="9"/>
      <c r="ATO34" s="9"/>
      <c r="ATP34" s="9"/>
      <c r="ATQ34" s="9"/>
      <c r="ATR34" s="9"/>
      <c r="ATS34" s="9"/>
      <c r="ATT34" s="9"/>
      <c r="ATU34" s="9"/>
      <c r="ATV34" s="9"/>
      <c r="ATW34" s="9"/>
      <c r="ATX34" s="9"/>
      <c r="ATY34" s="9"/>
      <c r="ATZ34" s="9"/>
      <c r="AUA34" s="10">
        <v>56096</v>
      </c>
      <c r="AUB34" s="9"/>
      <c r="AUC34" s="9"/>
      <c r="AUD34" s="9"/>
      <c r="AUE34" s="9"/>
      <c r="AUF34" s="9"/>
      <c r="AUG34" s="9"/>
      <c r="AUH34" s="9"/>
      <c r="AUI34" s="9"/>
      <c r="AUJ34" s="9"/>
      <c r="AUK34" s="9"/>
      <c r="AUL34" s="9"/>
      <c r="AUM34" s="9"/>
      <c r="AUN34" s="9"/>
      <c r="AUO34" s="9"/>
      <c r="AUP34" s="9"/>
      <c r="AUQ34" s="9"/>
      <c r="AUR34" s="9"/>
      <c r="AUS34" s="9"/>
      <c r="AUT34" s="9"/>
      <c r="AUU34" s="9"/>
      <c r="AUV34" s="9"/>
      <c r="AUW34" s="9"/>
      <c r="AUX34" s="9"/>
      <c r="AUY34" s="9"/>
      <c r="AUZ34" s="9"/>
      <c r="AVA34" s="9"/>
      <c r="AVB34" s="9"/>
      <c r="AVC34" s="9"/>
      <c r="AVD34" s="9"/>
      <c r="AVE34" s="9"/>
      <c r="AVF34" s="9"/>
      <c r="AVG34" s="9"/>
      <c r="AVH34" s="9"/>
      <c r="AVI34" s="9"/>
      <c r="AVJ34" s="9"/>
      <c r="AVK34" s="9"/>
      <c r="AVL34" s="9"/>
      <c r="AVM34" s="9"/>
      <c r="AVN34" s="9"/>
      <c r="AVO34" s="9"/>
      <c r="AVP34" s="9"/>
      <c r="AVQ34" s="9"/>
      <c r="AVR34" s="9"/>
      <c r="AVS34" s="9"/>
      <c r="AVT34" s="9"/>
      <c r="AVU34" s="9"/>
      <c r="AVV34" s="9"/>
      <c r="AVW34" s="9"/>
      <c r="AVX34" s="9"/>
      <c r="AVY34" s="9"/>
      <c r="AVZ34" s="9"/>
      <c r="AWA34" s="9"/>
      <c r="AWB34" s="9"/>
      <c r="AWC34" s="9"/>
      <c r="AWD34" s="9"/>
      <c r="AWE34" s="9"/>
      <c r="AWF34" s="9"/>
      <c r="AWG34" s="9"/>
      <c r="AWH34" s="9"/>
      <c r="AWI34" s="9"/>
      <c r="AWJ34" s="9"/>
      <c r="AWK34" s="9"/>
      <c r="AWL34" s="9"/>
      <c r="AWM34" s="9"/>
      <c r="AWN34" s="9"/>
      <c r="AWO34" s="9"/>
      <c r="AWP34" s="9"/>
      <c r="AWQ34" s="9"/>
      <c r="AWR34" s="9"/>
      <c r="AWS34" s="9"/>
      <c r="AWT34" s="9"/>
      <c r="AWU34" s="9"/>
      <c r="AWV34" s="9"/>
      <c r="AWW34" s="9"/>
      <c r="AWX34" s="9"/>
      <c r="AWY34" s="9"/>
      <c r="AWZ34" s="9"/>
      <c r="AXA34" s="9"/>
      <c r="AXB34" s="9"/>
      <c r="AXC34" s="9"/>
      <c r="AXD34" s="9"/>
      <c r="AXE34" s="9"/>
      <c r="AXF34" s="9"/>
      <c r="AXG34" s="9"/>
      <c r="AXH34" s="9"/>
      <c r="AXI34" s="9"/>
      <c r="AXJ34" s="9"/>
      <c r="AXK34" s="9"/>
      <c r="AXL34" s="9"/>
      <c r="AXM34" s="9"/>
      <c r="AXN34" s="9"/>
      <c r="AXO34" s="9"/>
      <c r="AXP34" s="9"/>
      <c r="AXQ34" s="9"/>
      <c r="AXR34" s="9"/>
      <c r="AXS34" s="9"/>
      <c r="AXT34" s="9"/>
      <c r="AXU34" s="9"/>
      <c r="AXV34" s="9"/>
      <c r="AXW34" s="9"/>
      <c r="AXX34" s="9"/>
      <c r="AXY34" s="9"/>
      <c r="AXZ34" s="9"/>
      <c r="AYA34" s="9"/>
      <c r="AYB34" s="9"/>
      <c r="AYC34" s="9"/>
      <c r="AYD34" s="9"/>
      <c r="AYE34" s="9"/>
      <c r="AYF34" s="9"/>
      <c r="AYG34" s="9"/>
      <c r="AYH34" s="10">
        <v>26036</v>
      </c>
      <c r="AYI34" s="10">
        <v>48560</v>
      </c>
      <c r="AYJ34" s="9"/>
      <c r="AYK34" s="9"/>
      <c r="AYL34" s="9"/>
      <c r="AYM34" s="9"/>
      <c r="AYN34" s="9"/>
      <c r="AYO34" s="9"/>
      <c r="AYP34" s="9"/>
      <c r="AYQ34" s="9"/>
      <c r="AYR34" s="9"/>
      <c r="AYS34" s="9"/>
      <c r="AYT34" s="9"/>
      <c r="AYU34" s="9"/>
      <c r="AYV34" s="9"/>
      <c r="AYW34" s="9"/>
      <c r="AYX34" s="9"/>
      <c r="AYY34" s="9"/>
      <c r="AYZ34" s="9"/>
      <c r="AZA34" s="9"/>
      <c r="AZB34" s="9"/>
      <c r="AZC34" s="9"/>
      <c r="AZD34" s="9"/>
      <c r="AZE34" s="9"/>
      <c r="AZF34" s="9"/>
      <c r="AZG34" s="9"/>
      <c r="AZH34" s="9"/>
      <c r="AZI34" s="9"/>
      <c r="AZJ34" s="9"/>
      <c r="AZK34" s="9"/>
      <c r="AZL34" s="9"/>
      <c r="AZM34" s="9"/>
      <c r="AZN34" s="9"/>
      <c r="AZO34" s="9"/>
      <c r="AZP34" s="9"/>
      <c r="AZQ34" s="9"/>
      <c r="AZR34" s="9"/>
      <c r="AZS34" s="9"/>
      <c r="AZT34" s="9"/>
      <c r="AZU34" s="9"/>
      <c r="AZV34" s="9"/>
      <c r="AZW34" s="9"/>
      <c r="AZX34" s="9"/>
      <c r="AZY34" s="9"/>
      <c r="AZZ34" s="9"/>
      <c r="BAA34" s="9"/>
      <c r="BAB34" s="9"/>
      <c r="BAC34" s="9"/>
      <c r="BAD34" s="9"/>
      <c r="BAE34" s="9"/>
      <c r="BAF34" s="9"/>
      <c r="BAG34" s="9"/>
      <c r="BAH34" s="9"/>
      <c r="BAI34" s="9"/>
      <c r="BAJ34" s="9"/>
      <c r="BAK34" s="9"/>
      <c r="BAL34" s="9"/>
      <c r="BAM34" s="9"/>
      <c r="BAN34" s="9"/>
      <c r="BAO34" s="9"/>
      <c r="BAP34" s="9"/>
      <c r="BAQ34" s="9"/>
      <c r="BAR34" s="9"/>
      <c r="BAS34" s="9"/>
      <c r="BAT34" s="9"/>
      <c r="BAU34" s="9"/>
      <c r="BAV34" s="9"/>
      <c r="BAW34" s="9"/>
      <c r="BAX34" s="9"/>
      <c r="BAY34" s="9"/>
      <c r="BAZ34" s="9"/>
      <c r="BBA34" s="9"/>
      <c r="BBB34" s="9"/>
      <c r="BBC34" s="9"/>
      <c r="BBD34" s="9"/>
      <c r="BBE34" s="9"/>
      <c r="BBF34" s="9"/>
      <c r="BBG34" s="9"/>
      <c r="BBH34" s="9"/>
      <c r="BBI34" s="9"/>
      <c r="BBJ34" s="9"/>
      <c r="BBK34" s="9"/>
      <c r="BBL34" s="9"/>
      <c r="BBM34" s="9"/>
      <c r="BBN34" s="9"/>
      <c r="BBO34" s="9"/>
      <c r="BBP34" s="9"/>
      <c r="BBQ34" s="9"/>
      <c r="BBR34" s="9"/>
      <c r="BBS34" s="9"/>
      <c r="BBT34" s="9"/>
      <c r="BBU34" s="9"/>
      <c r="BBV34" s="9"/>
      <c r="BBW34" s="9"/>
      <c r="BBX34" s="9"/>
      <c r="BBY34" s="9"/>
      <c r="BBZ34" s="9"/>
      <c r="BCA34" s="9"/>
      <c r="BCB34" s="9"/>
      <c r="BCC34" s="9"/>
      <c r="BCD34" s="9"/>
      <c r="BCE34" s="9"/>
      <c r="BCF34" s="9"/>
      <c r="BCG34" s="9"/>
      <c r="BCH34" s="9"/>
      <c r="BCI34" s="9"/>
      <c r="BCJ34" s="9"/>
      <c r="BCK34" s="9"/>
      <c r="BCL34" s="9"/>
      <c r="BCM34" s="9"/>
      <c r="BCN34" s="9"/>
      <c r="BCO34" s="9"/>
      <c r="BCP34" s="9"/>
      <c r="BCQ34" s="9"/>
      <c r="BCR34" s="9"/>
      <c r="BCS34" s="9"/>
      <c r="BCT34" s="10">
        <v>15491</v>
      </c>
      <c r="BCU34" s="10">
        <v>57133</v>
      </c>
      <c r="BCV34" s="9"/>
      <c r="BCW34" s="9"/>
      <c r="BCX34" s="9"/>
      <c r="BCY34" s="9"/>
      <c r="BCZ34" s="9"/>
      <c r="BDA34" s="9"/>
      <c r="BDB34" s="9"/>
      <c r="BDC34" s="9"/>
      <c r="BDD34" s="9"/>
      <c r="BDE34" s="9"/>
      <c r="BDF34" s="9"/>
      <c r="BDG34" s="9"/>
      <c r="BDH34" s="9"/>
      <c r="BDI34" s="9"/>
      <c r="BDJ34" s="9"/>
      <c r="BDK34" s="9"/>
      <c r="BDL34" s="9"/>
      <c r="BDM34" s="9"/>
      <c r="BDN34" s="9"/>
      <c r="BDO34" s="9"/>
      <c r="BDP34" s="9"/>
      <c r="BDQ34" s="9"/>
      <c r="BDR34" s="9"/>
      <c r="BDS34" s="9"/>
      <c r="BDT34" s="9"/>
      <c r="BDU34" s="9"/>
      <c r="BDV34" s="9"/>
      <c r="BDW34" s="9"/>
      <c r="BDX34" s="9"/>
      <c r="BDY34" s="9"/>
      <c r="BDZ34" s="9"/>
      <c r="BEA34" s="9"/>
      <c r="BEB34" s="9"/>
      <c r="BEC34" s="9"/>
      <c r="BED34" s="9"/>
      <c r="BEE34" s="9"/>
      <c r="BEF34" s="9"/>
      <c r="BEG34" s="9"/>
      <c r="BEH34" s="9"/>
      <c r="BEI34" s="9"/>
      <c r="BEJ34" s="9"/>
      <c r="BEK34" s="9"/>
      <c r="BEL34" s="9"/>
      <c r="BEM34" s="9"/>
      <c r="BEN34" s="9"/>
      <c r="BEO34" s="9"/>
      <c r="BEP34" s="9"/>
      <c r="BEQ34" s="9"/>
      <c r="BER34" s="9"/>
      <c r="BES34" s="9"/>
      <c r="BET34" s="9"/>
      <c r="BEU34" s="9"/>
      <c r="BEV34" s="9"/>
      <c r="BEW34" s="9"/>
      <c r="BEX34" s="9"/>
      <c r="BEY34" s="9"/>
      <c r="BEZ34" s="9"/>
      <c r="BFA34" s="9"/>
      <c r="BFB34" s="9"/>
      <c r="BFC34" s="9"/>
      <c r="BFD34" s="9"/>
      <c r="BFE34" s="9"/>
      <c r="BFF34" s="9"/>
      <c r="BFG34" s="9"/>
      <c r="BFH34" s="9"/>
      <c r="BFI34" s="9"/>
      <c r="BFJ34" s="9"/>
      <c r="BFK34" s="9"/>
      <c r="BFL34" s="9"/>
      <c r="BFM34" s="9"/>
      <c r="BFN34" s="9"/>
      <c r="BFO34" s="9"/>
      <c r="BFP34" s="9"/>
      <c r="BFQ34" s="9"/>
      <c r="BFR34" s="9"/>
      <c r="BFS34" s="9"/>
      <c r="BFT34" s="9"/>
      <c r="BFU34" s="9"/>
      <c r="BFV34" s="9"/>
      <c r="BFW34" s="9"/>
      <c r="BFX34" s="9"/>
      <c r="BFY34" s="9"/>
      <c r="BFZ34" s="9"/>
      <c r="BGA34" s="9"/>
      <c r="BGB34" s="9"/>
      <c r="BGC34" s="9"/>
      <c r="BGD34" s="9"/>
      <c r="BGE34" s="9"/>
      <c r="BGF34" s="9"/>
      <c r="BGG34" s="9"/>
      <c r="BGH34" s="9"/>
      <c r="BGI34" s="9"/>
      <c r="BGJ34" s="9"/>
      <c r="BGK34" s="9"/>
      <c r="BGL34" s="9"/>
      <c r="BGM34" s="9"/>
      <c r="BGN34" s="9"/>
      <c r="BGO34" s="9"/>
      <c r="BGP34" s="9"/>
      <c r="BGQ34" s="9"/>
      <c r="BGR34" s="9"/>
      <c r="BGS34" s="9"/>
      <c r="BGT34" s="9"/>
      <c r="BGU34" s="9"/>
      <c r="BGV34" s="9"/>
      <c r="BGW34" s="9"/>
      <c r="BGX34" s="9"/>
      <c r="BGY34" s="9"/>
      <c r="BGZ34" s="9"/>
      <c r="BHA34" s="9"/>
      <c r="BHB34" s="9"/>
      <c r="BHC34" s="9"/>
      <c r="BHD34" s="10">
        <v>56609</v>
      </c>
      <c r="BHE34" s="9"/>
      <c r="BHF34" s="9"/>
      <c r="BHG34" s="9"/>
      <c r="BHH34" s="9"/>
      <c r="BHI34" s="9"/>
      <c r="BHJ34" s="9"/>
      <c r="BHK34" s="9"/>
      <c r="BHL34" s="9"/>
      <c r="BHM34" s="9"/>
      <c r="BHN34" s="9"/>
      <c r="BHO34" s="9"/>
      <c r="BHP34" s="9"/>
      <c r="BHQ34" s="9"/>
      <c r="BHR34" s="9"/>
      <c r="BHS34" s="9"/>
      <c r="BHT34" s="9"/>
      <c r="BHU34" s="9"/>
      <c r="BHV34" s="9"/>
      <c r="BHW34" s="9"/>
      <c r="BHX34" s="9"/>
      <c r="BHY34" s="9"/>
      <c r="BHZ34" s="9"/>
      <c r="BIA34" s="9"/>
      <c r="BIB34" s="9"/>
      <c r="BIC34" s="9"/>
      <c r="BID34" s="9"/>
      <c r="BIE34" s="9"/>
      <c r="BIF34" s="9"/>
      <c r="BIG34" s="9"/>
      <c r="BIH34" s="9"/>
      <c r="BII34" s="9"/>
      <c r="BIJ34" s="9"/>
      <c r="BIK34" s="9"/>
      <c r="BIL34" s="9"/>
      <c r="BIM34" s="9"/>
      <c r="BIN34" s="9"/>
      <c r="BIO34" s="9"/>
      <c r="BIP34" s="9"/>
      <c r="BIQ34" s="9"/>
      <c r="BIR34" s="9"/>
      <c r="BIS34" s="9"/>
      <c r="BIT34" s="9"/>
      <c r="BIU34" s="9"/>
      <c r="BIV34" s="9"/>
      <c r="BIW34" s="9"/>
      <c r="BIX34" s="9"/>
      <c r="BIY34" s="9"/>
      <c r="BIZ34" s="9"/>
      <c r="BJA34" s="9"/>
      <c r="BJB34" s="9"/>
      <c r="BJC34" s="9"/>
      <c r="BJD34" s="9"/>
      <c r="BJE34" s="9"/>
      <c r="BJF34" s="9"/>
      <c r="BJG34" s="9"/>
      <c r="BJH34" s="9"/>
      <c r="BJI34" s="9"/>
      <c r="BJJ34" s="9"/>
      <c r="BJK34" s="9"/>
      <c r="BJL34" s="9"/>
      <c r="BJM34" s="9"/>
      <c r="BJN34" s="9"/>
      <c r="BJO34" s="9"/>
      <c r="BJP34" s="9"/>
      <c r="BJQ34" s="9"/>
      <c r="BJR34" s="9"/>
      <c r="BJS34" s="9"/>
      <c r="BJT34" s="9"/>
      <c r="BJU34" s="9"/>
      <c r="BJV34" s="9"/>
      <c r="BJW34" s="9"/>
      <c r="BJX34" s="9"/>
      <c r="BJY34" s="9"/>
      <c r="BJZ34" s="9"/>
      <c r="BKA34" s="9"/>
      <c r="BKB34" s="9"/>
    </row>
    <row r="35" spans="1:1640" x14ac:dyDescent="0.2">
      <c r="A35" s="1" t="s">
        <v>2535</v>
      </c>
      <c r="B35" s="11" t="s">
        <v>2502</v>
      </c>
      <c r="C35" s="11" t="s">
        <v>2507</v>
      </c>
      <c r="D35" s="12">
        <v>24660</v>
      </c>
      <c r="E35" s="12">
        <v>17050</v>
      </c>
      <c r="F35" s="11">
        <v>16</v>
      </c>
      <c r="G35" s="11">
        <v>0</v>
      </c>
      <c r="H35" s="11">
        <v>64</v>
      </c>
      <c r="I35" s="11">
        <v>47</v>
      </c>
      <c r="J35" s="11">
        <v>174</v>
      </c>
      <c r="K35" s="11">
        <v>0</v>
      </c>
      <c r="L35" s="12">
        <v>7450</v>
      </c>
      <c r="M35" s="11">
        <v>0</v>
      </c>
      <c r="N35" s="11">
        <v>0</v>
      </c>
      <c r="O35" s="12">
        <v>8993</v>
      </c>
      <c r="P35" s="11">
        <v>70</v>
      </c>
      <c r="Q35" s="11">
        <v>0</v>
      </c>
      <c r="R35" s="11">
        <v>0</v>
      </c>
      <c r="S35" s="12">
        <v>6868</v>
      </c>
      <c r="T35" s="12">
        <v>8477</v>
      </c>
      <c r="U35" s="11">
        <v>971</v>
      </c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2">
        <v>8925</v>
      </c>
      <c r="AN35" s="12">
        <v>7052</v>
      </c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3"/>
      <c r="CE35" s="13"/>
      <c r="CF35" s="12">
        <v>8865</v>
      </c>
      <c r="CG35" s="12">
        <v>6620</v>
      </c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1"/>
      <c r="IS35" s="11"/>
      <c r="IT35" s="11"/>
      <c r="IU35" s="11"/>
      <c r="IV35" s="11"/>
      <c r="IW35" s="11"/>
      <c r="IX35" s="11"/>
      <c r="IY35" s="11"/>
      <c r="IZ35" s="11"/>
      <c r="JA35" s="11"/>
      <c r="JB35" s="11"/>
      <c r="JC35" s="11"/>
      <c r="JD35" s="11"/>
      <c r="JE35" s="11"/>
      <c r="JF35" s="11"/>
      <c r="JG35" s="11"/>
      <c r="JH35" s="11"/>
      <c r="JI35" s="11"/>
      <c r="JJ35" s="11"/>
      <c r="JK35" s="11"/>
      <c r="JL35" s="11"/>
      <c r="JM35" s="11"/>
      <c r="JN35" s="11"/>
      <c r="JO35" s="11"/>
      <c r="JP35" s="11"/>
      <c r="JQ35" s="11"/>
      <c r="JR35" s="11"/>
      <c r="JS35" s="11"/>
      <c r="JT35" s="11"/>
      <c r="JU35" s="11"/>
      <c r="JV35" s="11"/>
      <c r="JW35" s="11"/>
      <c r="JX35" s="11"/>
      <c r="JY35" s="11"/>
      <c r="JZ35" s="12">
        <v>6860</v>
      </c>
      <c r="KA35" s="12">
        <v>8572</v>
      </c>
      <c r="KB35" s="11"/>
      <c r="KC35" s="11"/>
      <c r="KD35" s="11"/>
      <c r="KE35" s="11"/>
      <c r="KF35" s="12">
        <v>8874</v>
      </c>
      <c r="KG35" s="12">
        <v>3371</v>
      </c>
      <c r="KH35" s="12">
        <v>5716</v>
      </c>
      <c r="KI35" s="12">
        <v>6481</v>
      </c>
      <c r="KJ35" s="12">
        <v>4648</v>
      </c>
      <c r="KK35" s="12">
        <v>7684</v>
      </c>
      <c r="KL35" s="12">
        <v>3895</v>
      </c>
      <c r="KM35" s="12">
        <v>11219</v>
      </c>
      <c r="KN35" s="12">
        <v>4140</v>
      </c>
      <c r="KO35" s="12">
        <v>10843</v>
      </c>
      <c r="KP35" s="11"/>
      <c r="KQ35" s="11"/>
      <c r="KR35" s="11"/>
      <c r="KS35" s="11"/>
      <c r="KT35" s="11"/>
      <c r="KU35" s="11"/>
      <c r="KV35" s="11"/>
      <c r="KW35" s="11"/>
      <c r="KX35" s="11"/>
      <c r="KY35" s="11"/>
      <c r="KZ35" s="11"/>
      <c r="LA35" s="11"/>
      <c r="LB35" s="12">
        <v>7040</v>
      </c>
      <c r="LC35" s="12">
        <v>4863</v>
      </c>
      <c r="LD35" s="12">
        <v>9303</v>
      </c>
      <c r="LE35" s="12">
        <v>9716</v>
      </c>
      <c r="LF35" s="11"/>
      <c r="LG35" s="11"/>
      <c r="LH35" s="11"/>
      <c r="LI35" s="11"/>
      <c r="LJ35" s="11"/>
      <c r="LK35" s="11"/>
      <c r="LL35" s="11"/>
      <c r="LM35" s="11"/>
      <c r="LN35" s="11"/>
      <c r="LO35" s="11"/>
      <c r="LP35" s="11"/>
      <c r="LQ35" s="11"/>
      <c r="LR35" s="11"/>
      <c r="LS35" s="11"/>
      <c r="LT35" s="11"/>
      <c r="LU35" s="11"/>
      <c r="LV35" s="11"/>
      <c r="LW35" s="11"/>
      <c r="LX35" s="11"/>
      <c r="LY35" s="11"/>
      <c r="LZ35" s="11"/>
      <c r="MA35" s="11"/>
      <c r="MB35" s="11"/>
      <c r="MC35" s="11"/>
      <c r="MD35" s="11"/>
      <c r="ME35" s="11"/>
      <c r="MF35" s="11"/>
      <c r="MG35" s="11"/>
      <c r="MH35" s="11"/>
      <c r="MI35" s="12">
        <v>7616</v>
      </c>
      <c r="MJ35" s="12">
        <v>1453</v>
      </c>
      <c r="MK35" s="12">
        <v>2502</v>
      </c>
      <c r="ML35" s="11"/>
      <c r="MM35" s="11"/>
      <c r="MN35" s="11"/>
      <c r="MO35" s="11"/>
      <c r="MP35" s="11"/>
      <c r="MQ35" s="11"/>
      <c r="MR35" s="11"/>
      <c r="MS35" s="11"/>
      <c r="MT35" s="11"/>
      <c r="MU35" s="11"/>
      <c r="MV35" s="11"/>
      <c r="MW35" s="11"/>
      <c r="MX35" s="11"/>
      <c r="MY35" s="11"/>
      <c r="MZ35" s="11"/>
      <c r="NA35" s="11"/>
      <c r="NB35" s="11"/>
      <c r="NC35" s="11"/>
      <c r="ND35" s="11"/>
      <c r="NE35" s="11"/>
      <c r="NF35" s="11"/>
      <c r="NG35" s="11"/>
      <c r="NH35" s="11"/>
      <c r="NI35" s="11"/>
      <c r="NJ35" s="11"/>
      <c r="NK35" s="11"/>
      <c r="NL35" s="11"/>
      <c r="NM35" s="11"/>
      <c r="NN35" s="11"/>
      <c r="NO35" s="11"/>
      <c r="NP35" s="11"/>
      <c r="NQ35" s="11"/>
      <c r="NR35" s="11"/>
      <c r="NS35" s="11"/>
      <c r="NT35" s="11"/>
      <c r="NU35" s="11"/>
      <c r="NV35" s="11"/>
      <c r="NW35" s="11"/>
      <c r="NX35" s="11"/>
      <c r="NY35" s="11"/>
      <c r="NZ35" s="11"/>
      <c r="OA35" s="11"/>
      <c r="OB35" s="11"/>
      <c r="OC35" s="12">
        <v>11977</v>
      </c>
      <c r="OD35" s="11"/>
      <c r="OE35" s="11"/>
      <c r="OF35" s="11"/>
      <c r="OG35" s="11"/>
      <c r="OH35" s="11"/>
      <c r="OI35" s="11"/>
      <c r="OJ35" s="11"/>
      <c r="OK35" s="11"/>
      <c r="OL35" s="11"/>
      <c r="OM35" s="11"/>
      <c r="ON35" s="11"/>
      <c r="OO35" s="11"/>
      <c r="OP35" s="11"/>
      <c r="OQ35" s="11"/>
      <c r="OR35" s="11"/>
      <c r="OS35" s="11"/>
      <c r="OT35" s="11"/>
      <c r="OU35" s="11"/>
      <c r="OV35" s="11"/>
      <c r="OW35" s="11"/>
      <c r="OX35" s="11"/>
      <c r="OY35" s="11"/>
      <c r="OZ35" s="11"/>
      <c r="PA35" s="11"/>
      <c r="PB35" s="11"/>
      <c r="PC35" s="11"/>
      <c r="PD35" s="11"/>
      <c r="PE35" s="11"/>
      <c r="PF35" s="11"/>
      <c r="PG35" s="11"/>
      <c r="PH35" s="11"/>
      <c r="PI35" s="11"/>
      <c r="PJ35" s="11"/>
      <c r="PK35" s="11"/>
      <c r="PL35" s="11"/>
      <c r="PM35" s="11"/>
      <c r="PN35" s="11"/>
      <c r="PO35" s="11"/>
      <c r="PP35" s="11"/>
      <c r="PQ35" s="11"/>
      <c r="PR35" s="11"/>
      <c r="PS35" s="11"/>
      <c r="PT35" s="11"/>
      <c r="PU35" s="11"/>
      <c r="PV35" s="11"/>
      <c r="PW35" s="11"/>
      <c r="PX35" s="11"/>
      <c r="PY35" s="11"/>
      <c r="PZ35" s="11"/>
      <c r="QA35" s="11"/>
      <c r="QB35" s="11"/>
      <c r="QC35" s="11"/>
      <c r="QD35" s="11"/>
      <c r="QE35" s="11"/>
      <c r="QF35" s="11"/>
      <c r="QG35" s="11"/>
      <c r="QH35" s="11"/>
      <c r="QI35" s="11"/>
      <c r="QJ35" s="11"/>
      <c r="QK35" s="11"/>
      <c r="QL35" s="11"/>
      <c r="QM35" s="11"/>
      <c r="QN35" s="11"/>
      <c r="QO35" s="11"/>
      <c r="QP35" s="11"/>
      <c r="QQ35" s="11"/>
      <c r="QR35" s="11"/>
      <c r="QS35" s="11"/>
      <c r="QT35" s="11"/>
      <c r="QU35" s="11"/>
      <c r="QV35" s="11"/>
      <c r="QW35" s="11"/>
      <c r="QX35" s="11"/>
      <c r="QY35" s="11"/>
      <c r="QZ35" s="11"/>
      <c r="RA35" s="11"/>
      <c r="RB35" s="11"/>
      <c r="RC35" s="11"/>
      <c r="RD35" s="11"/>
      <c r="RE35" s="11"/>
      <c r="RF35" s="11"/>
      <c r="RG35" s="11"/>
      <c r="RH35" s="11"/>
      <c r="RI35" s="11"/>
      <c r="RJ35" s="11"/>
      <c r="RK35" s="11"/>
      <c r="RL35" s="11"/>
      <c r="RM35" s="11"/>
      <c r="RN35" s="11"/>
      <c r="RO35" s="11"/>
      <c r="RP35" s="11"/>
      <c r="RQ35" s="11"/>
      <c r="RR35" s="11"/>
      <c r="RS35" s="11"/>
      <c r="RT35" s="11"/>
      <c r="RU35" s="11"/>
      <c r="RV35" s="11"/>
      <c r="RW35" s="11"/>
      <c r="RX35" s="11"/>
      <c r="RY35" s="11"/>
      <c r="RZ35" s="11"/>
      <c r="SA35" s="11"/>
      <c r="SB35" s="11"/>
      <c r="SC35" s="11"/>
      <c r="SD35" s="11"/>
      <c r="SE35" s="11"/>
      <c r="SF35" s="11"/>
      <c r="SG35" s="11"/>
      <c r="SH35" s="11"/>
      <c r="SI35" s="11"/>
      <c r="SJ35" s="11"/>
      <c r="SK35" s="11"/>
      <c r="SL35" s="11"/>
      <c r="SM35" s="11"/>
      <c r="SN35" s="11"/>
      <c r="SO35" s="11"/>
      <c r="SP35" s="11"/>
      <c r="SQ35" s="11"/>
      <c r="SR35" s="11"/>
      <c r="SS35" s="11"/>
      <c r="ST35" s="11"/>
      <c r="SU35" s="11"/>
      <c r="SV35" s="11"/>
      <c r="SW35" s="11"/>
      <c r="SX35" s="11"/>
      <c r="SY35" s="11"/>
      <c r="SZ35" s="11"/>
      <c r="TA35" s="11"/>
      <c r="TB35" s="11"/>
      <c r="TC35" s="11"/>
      <c r="TD35" s="11"/>
      <c r="TE35" s="11"/>
      <c r="TF35" s="11"/>
      <c r="TG35" s="11"/>
      <c r="TH35" s="11"/>
      <c r="TI35" s="11"/>
      <c r="TJ35" s="11"/>
      <c r="TK35" s="11"/>
      <c r="TL35" s="11"/>
      <c r="TM35" s="11"/>
      <c r="TN35" s="11"/>
      <c r="TO35" s="11"/>
      <c r="TP35" s="11"/>
      <c r="TQ35" s="11"/>
      <c r="TR35" s="11"/>
      <c r="TS35" s="11"/>
      <c r="TT35" s="11"/>
      <c r="TU35" s="11"/>
      <c r="TV35" s="11"/>
      <c r="TW35" s="11"/>
      <c r="TX35" s="11"/>
      <c r="TY35" s="11"/>
      <c r="TZ35" s="11"/>
      <c r="UA35" s="11"/>
      <c r="UB35" s="11"/>
      <c r="UC35" s="11"/>
      <c r="UD35" s="11"/>
      <c r="UE35" s="11"/>
      <c r="UF35" s="11"/>
      <c r="UG35" s="11"/>
      <c r="UH35" s="11"/>
      <c r="UI35" s="11"/>
      <c r="UJ35" s="11"/>
      <c r="UK35" s="11"/>
      <c r="UL35" s="11"/>
      <c r="UM35" s="11"/>
      <c r="UN35" s="11"/>
      <c r="UO35" s="11"/>
      <c r="UP35" s="11"/>
      <c r="UQ35" s="11"/>
      <c r="UR35" s="11"/>
      <c r="US35" s="11"/>
      <c r="UT35" s="11"/>
      <c r="UU35" s="11"/>
      <c r="UV35" s="11"/>
      <c r="UW35" s="11"/>
      <c r="UX35" s="11"/>
      <c r="UY35" s="11"/>
      <c r="UZ35" s="11"/>
      <c r="VA35" s="11"/>
      <c r="VB35" s="11"/>
      <c r="VC35" s="11"/>
      <c r="VD35" s="11"/>
      <c r="VE35" s="11"/>
      <c r="VF35" s="11"/>
      <c r="VG35" s="11"/>
      <c r="VH35" s="11"/>
      <c r="VI35" s="12">
        <v>7482</v>
      </c>
      <c r="VJ35" s="12">
        <v>8385</v>
      </c>
      <c r="VK35" s="12">
        <v>7860</v>
      </c>
      <c r="VL35" s="12">
        <v>7968</v>
      </c>
      <c r="VM35" s="11"/>
      <c r="VN35" s="11"/>
      <c r="VO35" s="11"/>
      <c r="VP35" s="11"/>
      <c r="VQ35" s="11"/>
      <c r="VR35" s="11"/>
      <c r="VS35" s="11"/>
      <c r="VT35" s="11"/>
      <c r="VU35" s="11"/>
      <c r="VV35" s="11"/>
      <c r="VW35" s="11"/>
      <c r="VX35" s="11"/>
      <c r="VY35" s="11"/>
      <c r="VZ35" s="11"/>
      <c r="WA35" s="11"/>
      <c r="WB35" s="11"/>
      <c r="WC35" s="11"/>
      <c r="WD35" s="11"/>
      <c r="WE35" s="11"/>
      <c r="WF35" s="11"/>
      <c r="WG35" s="11"/>
      <c r="WH35" s="11"/>
      <c r="WI35" s="11"/>
      <c r="WJ35" s="11"/>
      <c r="WK35" s="11"/>
      <c r="WL35" s="11"/>
      <c r="WM35" s="11"/>
      <c r="WN35" s="11"/>
      <c r="WO35" s="11"/>
      <c r="WP35" s="11"/>
      <c r="WQ35" s="11"/>
      <c r="WR35" s="11"/>
      <c r="WS35" s="11"/>
      <c r="WT35" s="11"/>
      <c r="WU35" s="11"/>
      <c r="WV35" s="11"/>
      <c r="WW35" s="11"/>
      <c r="WX35" s="11"/>
      <c r="WY35" s="11"/>
      <c r="WZ35" s="11"/>
      <c r="XA35" s="11"/>
      <c r="XB35" s="11"/>
      <c r="XC35" s="11"/>
      <c r="XD35" s="11"/>
      <c r="XE35" s="11"/>
      <c r="XF35" s="11"/>
      <c r="XG35" s="11"/>
      <c r="XH35" s="11"/>
      <c r="XI35" s="11"/>
      <c r="XJ35" s="11"/>
      <c r="XK35" s="11"/>
      <c r="XL35" s="11"/>
      <c r="XM35" s="11"/>
      <c r="XN35" s="11"/>
      <c r="XO35" s="11"/>
      <c r="XP35" s="11"/>
      <c r="XQ35" s="11"/>
      <c r="XR35" s="11"/>
      <c r="XS35" s="11"/>
      <c r="XT35" s="11"/>
      <c r="XU35" s="11"/>
      <c r="XV35" s="11"/>
      <c r="XW35" s="11"/>
      <c r="XX35" s="11"/>
      <c r="XY35" s="11"/>
      <c r="XZ35" s="11"/>
      <c r="YA35" s="11"/>
      <c r="YB35" s="11"/>
      <c r="YC35" s="11"/>
      <c r="YD35" s="11"/>
      <c r="YE35" s="11"/>
      <c r="YF35" s="11"/>
      <c r="YG35" s="11"/>
      <c r="YH35" s="11"/>
      <c r="YI35" s="11"/>
      <c r="YJ35" s="11"/>
      <c r="YK35" s="11"/>
      <c r="YL35" s="11"/>
      <c r="YM35" s="11"/>
      <c r="YN35" s="11"/>
      <c r="YO35" s="11"/>
      <c r="YP35" s="11"/>
      <c r="YQ35" s="11"/>
      <c r="YR35" s="11"/>
      <c r="YS35" s="11"/>
      <c r="YT35" s="11"/>
      <c r="YU35" s="11"/>
      <c r="YV35" s="11"/>
      <c r="YW35" s="11"/>
      <c r="YX35" s="11"/>
      <c r="YY35" s="11"/>
      <c r="YZ35" s="11"/>
      <c r="ZA35" s="11"/>
      <c r="ZB35" s="11"/>
      <c r="ZC35" s="11"/>
      <c r="ZD35" s="11"/>
      <c r="ZE35" s="11"/>
      <c r="ZF35" s="11"/>
      <c r="ZG35" s="11"/>
      <c r="ZH35" s="11"/>
      <c r="ZI35" s="11"/>
      <c r="ZJ35" s="11"/>
      <c r="ZK35" s="11"/>
      <c r="ZL35" s="11"/>
      <c r="ZM35" s="11"/>
      <c r="ZN35" s="11"/>
      <c r="ZO35" s="11"/>
      <c r="ZP35" s="11"/>
      <c r="ZQ35" s="11"/>
      <c r="ZR35" s="11"/>
      <c r="ZS35" s="11"/>
      <c r="ZT35" s="11"/>
      <c r="ZU35" s="11"/>
      <c r="ZV35" s="11"/>
      <c r="ZW35" s="11"/>
      <c r="ZX35" s="11"/>
      <c r="ZY35" s="11"/>
      <c r="ZZ35" s="11"/>
      <c r="AAA35" s="11"/>
      <c r="AAB35" s="11"/>
      <c r="AAC35" s="11"/>
      <c r="AAD35" s="11"/>
      <c r="AAE35" s="11"/>
      <c r="AAF35" s="11"/>
      <c r="AAG35" s="11"/>
      <c r="AAH35" s="11"/>
      <c r="AAI35" s="11"/>
      <c r="AAJ35" s="11"/>
      <c r="AAK35" s="11"/>
      <c r="AAL35" s="11"/>
      <c r="AAM35" s="11"/>
      <c r="AAN35" s="11"/>
      <c r="AAO35" s="11"/>
      <c r="AAP35" s="11"/>
      <c r="AAQ35" s="11"/>
      <c r="AAR35" s="11"/>
      <c r="AAS35" s="11"/>
      <c r="AAT35" s="11"/>
      <c r="AAU35" s="11"/>
      <c r="AAV35" s="11"/>
      <c r="AAW35" s="11"/>
      <c r="AAX35" s="11"/>
      <c r="AAY35" s="11"/>
      <c r="AAZ35" s="11"/>
      <c r="ABA35" s="11"/>
      <c r="ABB35" s="11"/>
      <c r="ABC35" s="11"/>
      <c r="ABD35" s="11"/>
      <c r="ABE35" s="11"/>
      <c r="ABF35" s="11"/>
      <c r="ABG35" s="11"/>
      <c r="ABH35" s="11"/>
      <c r="ABI35" s="11"/>
      <c r="ABJ35" s="11"/>
      <c r="ABK35" s="11"/>
      <c r="ABL35" s="11"/>
      <c r="ABM35" s="11"/>
      <c r="ABN35" s="11"/>
      <c r="ABO35" s="11"/>
      <c r="ABP35" s="11"/>
      <c r="ABQ35" s="11"/>
      <c r="ABR35" s="11"/>
      <c r="ABS35" s="11"/>
      <c r="ABT35" s="11"/>
      <c r="ABU35" s="11"/>
      <c r="ABV35" s="11"/>
      <c r="ABW35" s="11"/>
      <c r="ABX35" s="11"/>
      <c r="ABY35" s="11"/>
      <c r="ABZ35" s="11"/>
      <c r="ACA35" s="11"/>
      <c r="ACB35" s="11"/>
      <c r="ACC35" s="11"/>
      <c r="ACD35" s="11"/>
      <c r="ACE35" s="11"/>
      <c r="ACF35" s="11"/>
      <c r="ACG35" s="11"/>
      <c r="ACH35" s="11"/>
      <c r="ACI35" s="11"/>
      <c r="ACJ35" s="11"/>
      <c r="ACK35" s="11"/>
      <c r="ACL35" s="11"/>
      <c r="ACM35" s="11"/>
      <c r="ACN35" s="11"/>
      <c r="ACO35" s="11"/>
      <c r="ACP35" s="11"/>
      <c r="ACQ35" s="11"/>
      <c r="ACR35" s="11"/>
      <c r="ACS35" s="11"/>
      <c r="ACT35" s="11"/>
      <c r="ACU35" s="11"/>
      <c r="ACV35" s="11"/>
      <c r="ACW35" s="11"/>
      <c r="ACX35" s="11"/>
      <c r="ACY35" s="11"/>
      <c r="ACZ35" s="11"/>
      <c r="ADA35" s="11"/>
      <c r="ADB35" s="11"/>
      <c r="ADC35" s="11"/>
      <c r="ADD35" s="11"/>
      <c r="ADE35" s="11"/>
      <c r="ADF35" s="11"/>
      <c r="ADG35" s="11"/>
      <c r="ADH35" s="11"/>
      <c r="ADI35" s="11"/>
      <c r="ADJ35" s="11"/>
      <c r="ADK35" s="11"/>
      <c r="ADL35" s="11"/>
      <c r="ADM35" s="11"/>
      <c r="ADN35" s="11"/>
      <c r="ADO35" s="11"/>
      <c r="ADP35" s="11"/>
      <c r="ADQ35" s="11"/>
      <c r="ADR35" s="11"/>
      <c r="ADS35" s="11"/>
      <c r="ADT35" s="11"/>
      <c r="ADU35" s="11"/>
      <c r="ADV35" s="11"/>
      <c r="ADW35" s="11"/>
      <c r="ADX35" s="11"/>
      <c r="ADY35" s="11"/>
      <c r="ADZ35" s="11"/>
      <c r="AEA35" s="11"/>
      <c r="AEB35" s="11"/>
      <c r="AEC35" s="11"/>
      <c r="AED35" s="11"/>
      <c r="AEE35" s="11"/>
      <c r="AEF35" s="11"/>
      <c r="AEG35" s="11"/>
      <c r="AEH35" s="11"/>
      <c r="AEI35" s="11"/>
      <c r="AEJ35" s="11"/>
      <c r="AEK35" s="11"/>
      <c r="AEL35" s="11"/>
      <c r="AEM35" s="11"/>
      <c r="AEN35" s="11"/>
      <c r="AEO35" s="11"/>
      <c r="AEP35" s="11"/>
      <c r="AEQ35" s="11"/>
      <c r="AER35" s="11"/>
      <c r="AES35" s="11"/>
      <c r="AET35" s="11"/>
      <c r="AEU35" s="11"/>
      <c r="AEV35" s="11"/>
      <c r="AEW35" s="11"/>
      <c r="AEX35" s="11"/>
      <c r="AEY35" s="11"/>
      <c r="AEZ35" s="11"/>
      <c r="AFA35" s="11"/>
      <c r="AFB35" s="11"/>
      <c r="AFC35" s="11"/>
      <c r="AFD35" s="11"/>
      <c r="AFE35" s="11"/>
      <c r="AFF35" s="11"/>
      <c r="AFG35" s="11"/>
      <c r="AFH35" s="11"/>
      <c r="AFI35" s="12">
        <v>12019</v>
      </c>
      <c r="AFJ35" s="11"/>
      <c r="AFK35" s="11"/>
      <c r="AFL35" s="11"/>
      <c r="AFM35" s="11"/>
      <c r="AFN35" s="11"/>
      <c r="AFO35" s="11"/>
      <c r="AFP35" s="11"/>
      <c r="AFQ35" s="11"/>
      <c r="AFR35" s="11"/>
      <c r="AFS35" s="11"/>
      <c r="AFT35" s="11"/>
      <c r="AFU35" s="11"/>
      <c r="AFV35" s="11"/>
      <c r="AFW35" s="11"/>
      <c r="AFX35" s="11"/>
      <c r="AFY35" s="11"/>
      <c r="AFZ35" s="11"/>
      <c r="AGA35" s="11"/>
      <c r="AGB35" s="11"/>
      <c r="AGC35" s="11"/>
      <c r="AGD35" s="11"/>
      <c r="AGE35" s="11"/>
      <c r="AGF35" s="11"/>
      <c r="AGG35" s="11"/>
      <c r="AGH35" s="11"/>
      <c r="AGI35" s="11"/>
      <c r="AGJ35" s="11"/>
      <c r="AGK35" s="11"/>
      <c r="AGL35" s="11"/>
      <c r="AGM35" s="11"/>
      <c r="AGN35" s="11"/>
      <c r="AGO35" s="11"/>
      <c r="AGP35" s="11"/>
      <c r="AGQ35" s="11"/>
      <c r="AGR35" s="11"/>
      <c r="AGS35" s="11"/>
      <c r="AGT35" s="11"/>
      <c r="AGU35" s="11"/>
      <c r="AGV35" s="11"/>
      <c r="AGW35" s="11"/>
      <c r="AGX35" s="11"/>
      <c r="AGY35" s="11"/>
      <c r="AGZ35" s="11"/>
      <c r="AHA35" s="11"/>
      <c r="AHB35" s="11"/>
      <c r="AHC35" s="11"/>
      <c r="AHD35" s="11"/>
      <c r="AHE35" s="11"/>
      <c r="AHF35" s="11"/>
      <c r="AHG35" s="11"/>
      <c r="AHH35" s="11"/>
      <c r="AHI35" s="11"/>
      <c r="AHJ35" s="11"/>
      <c r="AHK35" s="11"/>
      <c r="AHL35" s="11"/>
      <c r="AHM35" s="11"/>
      <c r="AHN35" s="11"/>
      <c r="AHO35" s="11"/>
      <c r="AHP35" s="11"/>
      <c r="AHQ35" s="11"/>
      <c r="AHR35" s="11"/>
      <c r="AHS35" s="11"/>
      <c r="AHT35" s="11"/>
      <c r="AHU35" s="11"/>
      <c r="AHV35" s="11"/>
      <c r="AHW35" s="11"/>
      <c r="AHX35" s="11"/>
      <c r="AHY35" s="11"/>
      <c r="AHZ35" s="11"/>
      <c r="AIA35" s="11"/>
      <c r="AIB35" s="11"/>
      <c r="AIC35" s="11"/>
      <c r="AID35" s="11"/>
      <c r="AIE35" s="11"/>
      <c r="AIF35" s="11"/>
      <c r="AIG35" s="11"/>
      <c r="AIH35" s="11"/>
      <c r="AII35" s="11"/>
      <c r="AIJ35" s="11"/>
      <c r="AIK35" s="11"/>
      <c r="AIL35" s="11"/>
      <c r="AIM35" s="11"/>
      <c r="AIN35" s="11"/>
      <c r="AIO35" s="11"/>
      <c r="AIP35" s="11"/>
      <c r="AIQ35" s="11"/>
      <c r="AIR35" s="11"/>
      <c r="AIS35" s="11"/>
      <c r="AIT35" s="11"/>
      <c r="AIU35" s="11"/>
      <c r="AIV35" s="11"/>
      <c r="AIW35" s="11"/>
      <c r="AIX35" s="11"/>
      <c r="AIY35" s="11"/>
      <c r="AIZ35" s="11"/>
      <c r="AJA35" s="11"/>
      <c r="AJB35" s="11"/>
      <c r="AJC35" s="11"/>
      <c r="AJD35" s="11"/>
      <c r="AJE35" s="11"/>
      <c r="AJF35" s="11"/>
      <c r="AJG35" s="11"/>
      <c r="AJH35" s="11"/>
      <c r="AJI35" s="11"/>
      <c r="AJJ35" s="11"/>
      <c r="AJK35" s="11"/>
      <c r="AJL35" s="11"/>
      <c r="AJM35" s="11"/>
      <c r="AJN35" s="11"/>
      <c r="AJO35" s="11"/>
      <c r="AJP35" s="11"/>
      <c r="AJQ35" s="11"/>
      <c r="AJR35" s="11"/>
      <c r="AJS35" s="11"/>
      <c r="AJT35" s="11"/>
      <c r="AJU35" s="11"/>
      <c r="AJV35" s="11"/>
      <c r="AJW35" s="11"/>
      <c r="AJX35" s="11"/>
      <c r="AJY35" s="11"/>
      <c r="AJZ35" s="11"/>
      <c r="AKA35" s="11"/>
      <c r="AKB35" s="11"/>
      <c r="AKC35" s="11"/>
      <c r="AKD35" s="11"/>
      <c r="AKE35" s="11"/>
      <c r="AKF35" s="11"/>
      <c r="AKG35" s="11"/>
      <c r="AKH35" s="11"/>
      <c r="AKI35" s="11"/>
      <c r="AKJ35" s="11"/>
      <c r="AKK35" s="11"/>
      <c r="AKL35" s="11"/>
      <c r="AKM35" s="11"/>
      <c r="AKN35" s="11"/>
      <c r="AKO35" s="11"/>
      <c r="AKP35" s="11"/>
      <c r="AKQ35" s="11"/>
      <c r="AKR35" s="11"/>
      <c r="AKS35" s="11"/>
      <c r="AKT35" s="11"/>
      <c r="AKU35" s="11"/>
      <c r="AKV35" s="11"/>
      <c r="AKW35" s="11"/>
      <c r="AKX35" s="11"/>
      <c r="AKY35" s="11"/>
      <c r="AKZ35" s="11"/>
      <c r="ALA35" s="11"/>
      <c r="ALB35" s="11"/>
      <c r="ALC35" s="11"/>
      <c r="ALD35" s="11"/>
      <c r="ALE35" s="11"/>
      <c r="ALF35" s="11"/>
      <c r="ALG35" s="11"/>
      <c r="ALH35" s="11"/>
      <c r="ALI35" s="11"/>
      <c r="ALJ35" s="11"/>
      <c r="ALK35" s="11"/>
      <c r="ALL35" s="11"/>
      <c r="ALM35" s="11"/>
      <c r="ALN35" s="11"/>
      <c r="ALO35" s="11"/>
      <c r="ALP35" s="11"/>
      <c r="ALQ35" s="11"/>
      <c r="ALR35" s="11"/>
      <c r="ALS35" s="11"/>
      <c r="ALT35" s="11"/>
      <c r="ALU35" s="11"/>
      <c r="ALV35" s="11"/>
      <c r="ALW35" s="11"/>
      <c r="ALX35" s="11"/>
      <c r="ALY35" s="11"/>
      <c r="ALZ35" s="11"/>
      <c r="AMA35" s="11"/>
      <c r="AMB35" s="11"/>
      <c r="AMC35" s="11"/>
      <c r="AMD35" s="11"/>
      <c r="AME35" s="11"/>
      <c r="AMF35" s="11"/>
      <c r="AMG35" s="11"/>
      <c r="AMH35" s="11"/>
      <c r="AMI35" s="11"/>
      <c r="AMJ35" s="11"/>
      <c r="AMK35" s="11"/>
      <c r="AML35" s="11"/>
      <c r="AMM35" s="11"/>
      <c r="AMN35" s="11"/>
      <c r="AMO35" s="11"/>
      <c r="AMP35" s="11"/>
      <c r="AMQ35" s="11"/>
      <c r="AMR35" s="11"/>
      <c r="AMS35" s="11"/>
      <c r="AMT35" s="11"/>
      <c r="AMU35" s="11"/>
      <c r="AMV35" s="11"/>
      <c r="AMW35" s="11"/>
      <c r="AMX35" s="11"/>
      <c r="AMY35" s="11"/>
      <c r="AMZ35" s="11"/>
      <c r="ANA35" s="11"/>
      <c r="ANB35" s="11"/>
      <c r="ANC35" s="11"/>
      <c r="AND35" s="11"/>
      <c r="ANE35" s="11"/>
      <c r="ANF35" s="11"/>
      <c r="ANG35" s="11"/>
      <c r="ANH35" s="11"/>
      <c r="ANI35" s="11"/>
      <c r="ANJ35" s="11"/>
      <c r="ANK35" s="11"/>
      <c r="ANL35" s="11"/>
      <c r="ANM35" s="11"/>
      <c r="ANN35" s="11"/>
      <c r="ANO35" s="11"/>
      <c r="ANP35" s="11"/>
      <c r="ANQ35" s="11"/>
      <c r="ANR35" s="11"/>
      <c r="ANS35" s="11"/>
      <c r="ANT35" s="11"/>
      <c r="ANU35" s="11"/>
      <c r="ANV35" s="11"/>
      <c r="ANW35" s="11"/>
      <c r="ANX35" s="11"/>
      <c r="ANY35" s="11"/>
      <c r="ANZ35" s="11"/>
      <c r="AOA35" s="11"/>
      <c r="AOB35" s="11"/>
      <c r="AOC35" s="11"/>
      <c r="AOD35" s="11"/>
      <c r="AOE35" s="11"/>
      <c r="AOF35" s="11"/>
      <c r="AOG35" s="11"/>
      <c r="AOH35" s="11"/>
      <c r="AOI35" s="11"/>
      <c r="AOJ35" s="11"/>
      <c r="AOK35" s="11"/>
      <c r="AOL35" s="11"/>
      <c r="AOM35" s="11"/>
      <c r="AON35" s="11"/>
      <c r="AOO35" s="11"/>
      <c r="AOP35" s="11"/>
      <c r="AOQ35" s="11"/>
      <c r="AOR35" s="11"/>
      <c r="AOS35" s="11"/>
      <c r="AOT35" s="11"/>
      <c r="AOU35" s="11"/>
      <c r="AOV35" s="11"/>
      <c r="AOW35" s="11"/>
      <c r="AOX35" s="11"/>
      <c r="AOY35" s="11"/>
      <c r="AOZ35" s="11"/>
      <c r="APA35" s="11"/>
      <c r="APB35" s="11"/>
      <c r="APC35" s="11"/>
      <c r="APD35" s="11"/>
      <c r="APE35" s="11"/>
      <c r="APF35" s="11"/>
      <c r="APG35" s="11"/>
      <c r="APH35" s="11"/>
      <c r="API35" s="11"/>
      <c r="APJ35" s="11"/>
      <c r="APK35" s="11"/>
      <c r="APL35" s="11"/>
      <c r="APM35" s="11"/>
      <c r="APN35" s="11"/>
      <c r="APO35" s="11"/>
      <c r="APP35" s="11"/>
      <c r="APQ35" s="11"/>
      <c r="APR35" s="11"/>
      <c r="APS35" s="11"/>
      <c r="APT35" s="11"/>
      <c r="APU35" s="11"/>
      <c r="APV35" s="11"/>
      <c r="APW35" s="11"/>
      <c r="APX35" s="11"/>
      <c r="APY35" s="11"/>
      <c r="APZ35" s="11"/>
      <c r="AQA35" s="11"/>
      <c r="AQB35" s="11"/>
      <c r="AQC35" s="11"/>
      <c r="AQD35" s="11"/>
      <c r="AQE35" s="11"/>
      <c r="AQF35" s="11"/>
      <c r="AQG35" s="11"/>
      <c r="AQH35" s="11"/>
      <c r="AQI35" s="12">
        <v>11756</v>
      </c>
      <c r="AQJ35" s="11"/>
      <c r="AQK35" s="11"/>
      <c r="AQL35" s="11"/>
      <c r="AQM35" s="11"/>
      <c r="AQN35" s="11"/>
      <c r="AQO35" s="11"/>
      <c r="AQP35" s="11"/>
      <c r="AQQ35" s="11"/>
      <c r="AQR35" s="11"/>
      <c r="AQS35" s="11"/>
      <c r="AQT35" s="11"/>
      <c r="AQU35" s="11"/>
      <c r="AQV35" s="11"/>
      <c r="AQW35" s="11"/>
      <c r="AQX35" s="11"/>
      <c r="AQY35" s="11"/>
      <c r="AQZ35" s="11"/>
      <c r="ARA35" s="11"/>
      <c r="ARB35" s="11"/>
      <c r="ARC35" s="11"/>
      <c r="ARD35" s="11"/>
      <c r="ARE35" s="11"/>
      <c r="ARF35" s="11"/>
      <c r="ARG35" s="11"/>
      <c r="ARH35" s="11"/>
      <c r="ARI35" s="11"/>
      <c r="ARJ35" s="11"/>
      <c r="ARK35" s="11"/>
      <c r="ARL35" s="11"/>
      <c r="ARM35" s="11"/>
      <c r="ARN35" s="11"/>
      <c r="ARO35" s="11"/>
      <c r="ARP35" s="11"/>
      <c r="ARQ35" s="11"/>
      <c r="ARR35" s="11"/>
      <c r="ARS35" s="11"/>
      <c r="ART35" s="11"/>
      <c r="ARU35" s="11"/>
      <c r="ARV35" s="11"/>
      <c r="ARW35" s="11"/>
      <c r="ARX35" s="11"/>
      <c r="ARY35" s="11"/>
      <c r="ARZ35" s="11"/>
      <c r="ASA35" s="11"/>
      <c r="ASB35" s="11"/>
      <c r="ASC35" s="11"/>
      <c r="ASD35" s="11"/>
      <c r="ASE35" s="11"/>
      <c r="ASF35" s="11"/>
      <c r="ASG35" s="11"/>
      <c r="ASH35" s="11"/>
      <c r="ASI35" s="11"/>
      <c r="ASJ35" s="11"/>
      <c r="ASK35" s="11"/>
      <c r="ASL35" s="11"/>
      <c r="ASM35" s="11"/>
      <c r="ASN35" s="11"/>
      <c r="ASO35" s="11"/>
      <c r="ASP35" s="11"/>
      <c r="ASQ35" s="11"/>
      <c r="ASR35" s="11"/>
      <c r="ASS35" s="11"/>
      <c r="AST35" s="11"/>
      <c r="ASU35" s="11"/>
      <c r="ASV35" s="11"/>
      <c r="ASW35" s="11"/>
      <c r="ASX35" s="11"/>
      <c r="ASY35" s="11"/>
      <c r="ASZ35" s="11"/>
      <c r="ATA35" s="11"/>
      <c r="ATB35" s="11"/>
      <c r="ATC35" s="11"/>
      <c r="ATD35" s="11"/>
      <c r="ATE35" s="11"/>
      <c r="ATF35" s="11"/>
      <c r="ATG35" s="11"/>
      <c r="ATH35" s="11"/>
      <c r="ATI35" s="11"/>
      <c r="ATJ35" s="11"/>
      <c r="ATK35" s="11"/>
      <c r="ATL35" s="11"/>
      <c r="ATM35" s="11"/>
      <c r="ATN35" s="11"/>
      <c r="ATO35" s="11"/>
      <c r="ATP35" s="11"/>
      <c r="ATQ35" s="11"/>
      <c r="ATR35" s="11"/>
      <c r="ATS35" s="11"/>
      <c r="ATT35" s="11"/>
      <c r="ATU35" s="11"/>
      <c r="ATV35" s="11"/>
      <c r="ATW35" s="11"/>
      <c r="ATX35" s="11"/>
      <c r="ATY35" s="11"/>
      <c r="ATZ35" s="11"/>
      <c r="AUA35" s="11"/>
      <c r="AUB35" s="12">
        <v>12343</v>
      </c>
      <c r="AUC35" s="11"/>
      <c r="AUD35" s="11"/>
      <c r="AUE35" s="11"/>
      <c r="AUF35" s="11"/>
      <c r="AUG35" s="11"/>
      <c r="AUH35" s="11"/>
      <c r="AUI35" s="11"/>
      <c r="AUJ35" s="11"/>
      <c r="AUK35" s="11"/>
      <c r="AUL35" s="11"/>
      <c r="AUM35" s="11"/>
      <c r="AUN35" s="11"/>
      <c r="AUO35" s="11"/>
      <c r="AUP35" s="11"/>
      <c r="AUQ35" s="11"/>
      <c r="AUR35" s="11"/>
      <c r="AUS35" s="11"/>
      <c r="AUT35" s="11"/>
      <c r="AUU35" s="11"/>
      <c r="AUV35" s="11"/>
      <c r="AUW35" s="11"/>
      <c r="AUX35" s="11"/>
      <c r="AUY35" s="11"/>
      <c r="AUZ35" s="11"/>
      <c r="AVA35" s="11"/>
      <c r="AVB35" s="11"/>
      <c r="AVC35" s="11"/>
      <c r="AVD35" s="11"/>
      <c r="AVE35" s="11"/>
      <c r="AVF35" s="11"/>
      <c r="AVG35" s="11"/>
      <c r="AVH35" s="11"/>
      <c r="AVI35" s="11"/>
      <c r="AVJ35" s="11"/>
      <c r="AVK35" s="11"/>
      <c r="AVL35" s="11"/>
      <c r="AVM35" s="11"/>
      <c r="AVN35" s="11"/>
      <c r="AVO35" s="11"/>
      <c r="AVP35" s="11"/>
      <c r="AVQ35" s="11"/>
      <c r="AVR35" s="11"/>
      <c r="AVS35" s="11"/>
      <c r="AVT35" s="11"/>
      <c r="AVU35" s="11"/>
      <c r="AVV35" s="11"/>
      <c r="AVW35" s="11"/>
      <c r="AVX35" s="11"/>
      <c r="AVY35" s="11"/>
      <c r="AVZ35" s="11"/>
      <c r="AWA35" s="11"/>
      <c r="AWB35" s="11"/>
      <c r="AWC35" s="11"/>
      <c r="AWD35" s="11"/>
      <c r="AWE35" s="11"/>
      <c r="AWF35" s="11"/>
      <c r="AWG35" s="11"/>
      <c r="AWH35" s="11"/>
      <c r="AWI35" s="11"/>
      <c r="AWJ35" s="11"/>
      <c r="AWK35" s="11"/>
      <c r="AWL35" s="11"/>
      <c r="AWM35" s="11"/>
      <c r="AWN35" s="11"/>
      <c r="AWO35" s="11"/>
      <c r="AWP35" s="11"/>
      <c r="AWQ35" s="11"/>
      <c r="AWR35" s="11"/>
      <c r="AWS35" s="11"/>
      <c r="AWT35" s="11"/>
      <c r="AWU35" s="11"/>
      <c r="AWV35" s="11"/>
      <c r="AWW35" s="11"/>
      <c r="AWX35" s="11"/>
      <c r="AWY35" s="11"/>
      <c r="AWZ35" s="11"/>
      <c r="AXA35" s="11"/>
      <c r="AXB35" s="11"/>
      <c r="AXC35" s="11"/>
      <c r="AXD35" s="11"/>
      <c r="AXE35" s="11"/>
      <c r="AXF35" s="11"/>
      <c r="AXG35" s="11"/>
      <c r="AXH35" s="11"/>
      <c r="AXI35" s="11"/>
      <c r="AXJ35" s="11"/>
      <c r="AXK35" s="11"/>
      <c r="AXL35" s="11"/>
      <c r="AXM35" s="11"/>
      <c r="AXN35" s="11"/>
      <c r="AXO35" s="11"/>
      <c r="AXP35" s="11"/>
      <c r="AXQ35" s="11"/>
      <c r="AXR35" s="11"/>
      <c r="AXS35" s="11"/>
      <c r="AXT35" s="11"/>
      <c r="AXU35" s="11"/>
      <c r="AXV35" s="11"/>
      <c r="AXW35" s="11"/>
      <c r="AXX35" s="11"/>
      <c r="AXY35" s="11"/>
      <c r="AXZ35" s="11"/>
      <c r="AYA35" s="11"/>
      <c r="AYB35" s="11"/>
      <c r="AYC35" s="11"/>
      <c r="AYD35" s="11"/>
      <c r="AYE35" s="11"/>
      <c r="AYF35" s="11"/>
      <c r="AYG35" s="11"/>
      <c r="AYH35" s="11"/>
      <c r="AYI35" s="11"/>
      <c r="AYJ35" s="12">
        <v>6104</v>
      </c>
      <c r="AYK35" s="12">
        <v>10059</v>
      </c>
      <c r="AYL35" s="11"/>
      <c r="AYM35" s="11"/>
      <c r="AYN35" s="11"/>
      <c r="AYO35" s="11"/>
      <c r="AYP35" s="11"/>
      <c r="AYQ35" s="11"/>
      <c r="AYR35" s="11"/>
      <c r="AYS35" s="11"/>
      <c r="AYT35" s="11"/>
      <c r="AYU35" s="11"/>
      <c r="AYV35" s="11"/>
      <c r="AYW35" s="11"/>
      <c r="AYX35" s="11"/>
      <c r="AYY35" s="11"/>
      <c r="AYZ35" s="11"/>
      <c r="AZA35" s="11"/>
      <c r="AZB35" s="11"/>
      <c r="AZC35" s="11"/>
      <c r="AZD35" s="11"/>
      <c r="AZE35" s="11"/>
      <c r="AZF35" s="11"/>
      <c r="AZG35" s="11"/>
      <c r="AZH35" s="11"/>
      <c r="AZI35" s="11"/>
      <c r="AZJ35" s="11"/>
      <c r="AZK35" s="11"/>
      <c r="AZL35" s="11"/>
      <c r="AZM35" s="11"/>
      <c r="AZN35" s="11"/>
      <c r="AZO35" s="11"/>
      <c r="AZP35" s="11"/>
      <c r="AZQ35" s="11"/>
      <c r="AZR35" s="11"/>
      <c r="AZS35" s="11"/>
      <c r="AZT35" s="11"/>
      <c r="AZU35" s="11"/>
      <c r="AZV35" s="11"/>
      <c r="AZW35" s="11"/>
      <c r="AZX35" s="11"/>
      <c r="AZY35" s="11"/>
      <c r="AZZ35" s="11"/>
      <c r="BAA35" s="11"/>
      <c r="BAB35" s="11"/>
      <c r="BAC35" s="11"/>
      <c r="BAD35" s="11"/>
      <c r="BAE35" s="11"/>
      <c r="BAF35" s="11"/>
      <c r="BAG35" s="11"/>
      <c r="BAH35" s="11"/>
      <c r="BAI35" s="11"/>
      <c r="BAJ35" s="11"/>
      <c r="BAK35" s="11"/>
      <c r="BAL35" s="11"/>
      <c r="BAM35" s="11"/>
      <c r="BAN35" s="11"/>
      <c r="BAO35" s="11"/>
      <c r="BAP35" s="11"/>
      <c r="BAQ35" s="11"/>
      <c r="BAR35" s="11"/>
      <c r="BAS35" s="11"/>
      <c r="BAT35" s="11"/>
      <c r="BAU35" s="11"/>
      <c r="BAV35" s="11"/>
      <c r="BAW35" s="11"/>
      <c r="BAX35" s="11"/>
      <c r="BAY35" s="11"/>
      <c r="BAZ35" s="11"/>
      <c r="BBA35" s="11"/>
      <c r="BBB35" s="11"/>
      <c r="BBC35" s="11"/>
      <c r="BBD35" s="11"/>
      <c r="BBE35" s="11"/>
      <c r="BBF35" s="11"/>
      <c r="BBG35" s="11"/>
      <c r="BBH35" s="11"/>
      <c r="BBI35" s="11"/>
      <c r="BBJ35" s="11"/>
      <c r="BBK35" s="11"/>
      <c r="BBL35" s="11"/>
      <c r="BBM35" s="11"/>
      <c r="BBN35" s="11"/>
      <c r="BBO35" s="11"/>
      <c r="BBP35" s="11"/>
      <c r="BBQ35" s="11"/>
      <c r="BBR35" s="11"/>
      <c r="BBS35" s="11"/>
      <c r="BBT35" s="11"/>
      <c r="BBU35" s="11"/>
      <c r="BBV35" s="11"/>
      <c r="BBW35" s="11"/>
      <c r="BBX35" s="11"/>
      <c r="BBY35" s="11"/>
      <c r="BBZ35" s="11"/>
      <c r="BCA35" s="11"/>
      <c r="BCB35" s="11"/>
      <c r="BCC35" s="11"/>
      <c r="BCD35" s="11"/>
      <c r="BCE35" s="11"/>
      <c r="BCF35" s="11"/>
      <c r="BCG35" s="11"/>
      <c r="BCH35" s="11"/>
      <c r="BCI35" s="11"/>
      <c r="BCJ35" s="11"/>
      <c r="BCK35" s="11"/>
      <c r="BCL35" s="11"/>
      <c r="BCM35" s="11"/>
      <c r="BCN35" s="11"/>
      <c r="BCO35" s="11"/>
      <c r="BCP35" s="11"/>
      <c r="BCQ35" s="11"/>
      <c r="BCR35" s="11"/>
      <c r="BCS35" s="11"/>
      <c r="BCT35" s="11"/>
      <c r="BCU35" s="11"/>
      <c r="BCV35" s="12">
        <v>12077</v>
      </c>
      <c r="BCW35" s="11"/>
      <c r="BCX35" s="11"/>
      <c r="BCY35" s="11"/>
      <c r="BCZ35" s="11"/>
      <c r="BDA35" s="11"/>
      <c r="BDB35" s="11"/>
      <c r="BDC35" s="11"/>
      <c r="BDD35" s="11"/>
      <c r="BDE35" s="11"/>
      <c r="BDF35" s="11"/>
      <c r="BDG35" s="11"/>
      <c r="BDH35" s="11"/>
      <c r="BDI35" s="11"/>
      <c r="BDJ35" s="11"/>
      <c r="BDK35" s="11"/>
      <c r="BDL35" s="11"/>
      <c r="BDM35" s="11"/>
      <c r="BDN35" s="11"/>
      <c r="BDO35" s="11"/>
      <c r="BDP35" s="11"/>
      <c r="BDQ35" s="11"/>
      <c r="BDR35" s="11"/>
      <c r="BDS35" s="11"/>
      <c r="BDT35" s="11"/>
      <c r="BDU35" s="11"/>
      <c r="BDV35" s="11"/>
      <c r="BDW35" s="11"/>
      <c r="BDX35" s="11"/>
      <c r="BDY35" s="11"/>
      <c r="BDZ35" s="11"/>
      <c r="BEA35" s="11"/>
      <c r="BEB35" s="11"/>
      <c r="BEC35" s="11"/>
      <c r="BED35" s="11"/>
      <c r="BEE35" s="11"/>
      <c r="BEF35" s="11"/>
      <c r="BEG35" s="11"/>
      <c r="BEH35" s="11"/>
      <c r="BEI35" s="11"/>
      <c r="BEJ35" s="11"/>
      <c r="BEK35" s="11"/>
      <c r="BEL35" s="11"/>
      <c r="BEM35" s="11"/>
      <c r="BEN35" s="11"/>
      <c r="BEO35" s="11"/>
      <c r="BEP35" s="11"/>
      <c r="BEQ35" s="11"/>
      <c r="BER35" s="11"/>
      <c r="BES35" s="11"/>
      <c r="BET35" s="11"/>
      <c r="BEU35" s="11"/>
      <c r="BEV35" s="11"/>
      <c r="BEW35" s="11"/>
      <c r="BEX35" s="11"/>
      <c r="BEY35" s="11"/>
      <c r="BEZ35" s="11"/>
      <c r="BFA35" s="11"/>
      <c r="BFB35" s="11"/>
      <c r="BFC35" s="11"/>
      <c r="BFD35" s="11"/>
      <c r="BFE35" s="11"/>
      <c r="BFF35" s="11"/>
      <c r="BFG35" s="11"/>
      <c r="BFH35" s="11"/>
      <c r="BFI35" s="11"/>
      <c r="BFJ35" s="11"/>
      <c r="BFK35" s="11"/>
      <c r="BFL35" s="11"/>
      <c r="BFM35" s="11"/>
      <c r="BFN35" s="11"/>
      <c r="BFO35" s="11"/>
      <c r="BFP35" s="11"/>
      <c r="BFQ35" s="11"/>
      <c r="BFR35" s="11"/>
      <c r="BFS35" s="11"/>
      <c r="BFT35" s="11"/>
      <c r="BFU35" s="11"/>
      <c r="BFV35" s="11"/>
      <c r="BFW35" s="11"/>
      <c r="BFX35" s="11"/>
      <c r="BFY35" s="11"/>
      <c r="BFZ35" s="11"/>
      <c r="BGA35" s="11"/>
      <c r="BGB35" s="11"/>
      <c r="BGC35" s="11"/>
      <c r="BGD35" s="11"/>
      <c r="BGE35" s="11"/>
      <c r="BGF35" s="11"/>
      <c r="BGG35" s="11"/>
      <c r="BGH35" s="11"/>
      <c r="BGI35" s="11"/>
      <c r="BGJ35" s="11"/>
      <c r="BGK35" s="11"/>
      <c r="BGL35" s="11"/>
      <c r="BGM35" s="11"/>
      <c r="BGN35" s="11"/>
      <c r="BGO35" s="11"/>
      <c r="BGP35" s="11"/>
      <c r="BGQ35" s="11"/>
      <c r="BGR35" s="11"/>
      <c r="BGS35" s="11"/>
      <c r="BGT35" s="11"/>
      <c r="BGU35" s="11"/>
      <c r="BGV35" s="11"/>
      <c r="BGW35" s="11"/>
      <c r="BGX35" s="11"/>
      <c r="BGY35" s="11"/>
      <c r="BGZ35" s="11"/>
      <c r="BHA35" s="11"/>
      <c r="BHB35" s="11"/>
      <c r="BHC35" s="11"/>
      <c r="BHD35" s="11"/>
      <c r="BHE35" s="12">
        <v>9705</v>
      </c>
      <c r="BHF35" s="12">
        <v>6402</v>
      </c>
      <c r="BHG35" s="11"/>
      <c r="BHH35" s="11"/>
      <c r="BHI35" s="11"/>
      <c r="BHJ35" s="11"/>
      <c r="BHK35" s="11"/>
      <c r="BHL35" s="11"/>
      <c r="BHM35" s="11"/>
      <c r="BHN35" s="11"/>
      <c r="BHO35" s="11"/>
      <c r="BHP35" s="11"/>
      <c r="BHQ35" s="11"/>
      <c r="BHR35" s="11"/>
      <c r="BHS35" s="11"/>
      <c r="BHT35" s="11"/>
      <c r="BHU35" s="11"/>
      <c r="BHV35" s="11"/>
      <c r="BHW35" s="11"/>
      <c r="BHX35" s="11"/>
      <c r="BHY35" s="11"/>
      <c r="BHZ35" s="11"/>
      <c r="BIA35" s="11"/>
      <c r="BIB35" s="11"/>
      <c r="BIC35" s="11"/>
      <c r="BID35" s="11"/>
      <c r="BIE35" s="11"/>
      <c r="BIF35" s="11"/>
      <c r="BIG35" s="11"/>
      <c r="BIH35" s="11"/>
      <c r="BII35" s="11"/>
      <c r="BIJ35" s="11"/>
      <c r="BIK35" s="11"/>
      <c r="BIL35" s="11"/>
      <c r="BIM35" s="11"/>
      <c r="BIN35" s="11"/>
      <c r="BIO35" s="11"/>
      <c r="BIP35" s="11"/>
      <c r="BIQ35" s="11"/>
      <c r="BIR35" s="11"/>
      <c r="BIS35" s="11"/>
      <c r="BIT35" s="11"/>
      <c r="BIU35" s="11"/>
      <c r="BIV35" s="11"/>
      <c r="BIW35" s="11"/>
      <c r="BIX35" s="11"/>
      <c r="BIY35" s="11"/>
      <c r="BIZ35" s="11"/>
      <c r="BJA35" s="11"/>
      <c r="BJB35" s="11"/>
      <c r="BJC35" s="11"/>
      <c r="BJD35" s="11"/>
      <c r="BJE35" s="11"/>
      <c r="BJF35" s="11"/>
      <c r="BJG35" s="11"/>
      <c r="BJH35" s="11"/>
      <c r="BJI35" s="11"/>
      <c r="BJJ35" s="11"/>
      <c r="BJK35" s="11"/>
      <c r="BJL35" s="11"/>
      <c r="BJM35" s="11"/>
      <c r="BJN35" s="11"/>
      <c r="BJO35" s="11"/>
      <c r="BJP35" s="11"/>
      <c r="BJQ35" s="11"/>
      <c r="BJR35" s="11"/>
      <c r="BJS35" s="11"/>
      <c r="BJT35" s="11"/>
      <c r="BJU35" s="11"/>
      <c r="BJV35" s="11"/>
      <c r="BJW35" s="11"/>
      <c r="BJX35" s="11"/>
      <c r="BJY35" s="11"/>
      <c r="BJZ35" s="11"/>
      <c r="BKA35" s="11"/>
      <c r="BKB35" s="11"/>
    </row>
    <row r="36" spans="1:1640" x14ac:dyDescent="0.2">
      <c r="A36" s="5" t="s">
        <v>2536</v>
      </c>
      <c r="B36" s="9" t="s">
        <v>2492</v>
      </c>
      <c r="C36" s="9" t="s">
        <v>2493</v>
      </c>
      <c r="D36" s="10">
        <v>564429</v>
      </c>
      <c r="E36" s="10">
        <v>421997</v>
      </c>
      <c r="F36" s="9">
        <v>121</v>
      </c>
      <c r="G36" s="9">
        <v>0</v>
      </c>
      <c r="H36" s="9">
        <v>415</v>
      </c>
      <c r="I36" s="9">
        <v>337</v>
      </c>
      <c r="J36" s="10">
        <v>3756</v>
      </c>
      <c r="K36" s="9">
        <v>0</v>
      </c>
      <c r="L36" s="10">
        <v>219927</v>
      </c>
      <c r="M36" s="9">
        <v>0</v>
      </c>
      <c r="N36" s="9">
        <v>0</v>
      </c>
      <c r="O36" s="10">
        <v>193326</v>
      </c>
      <c r="P36" s="10">
        <v>1012</v>
      </c>
      <c r="Q36" s="9">
        <v>0</v>
      </c>
      <c r="R36" s="9">
        <v>0</v>
      </c>
      <c r="S36" s="10">
        <v>219299</v>
      </c>
      <c r="T36" s="10">
        <v>176058</v>
      </c>
      <c r="U36" s="10">
        <v>14388</v>
      </c>
      <c r="V36" s="10">
        <v>6137</v>
      </c>
      <c r="W36" s="10">
        <v>125781</v>
      </c>
      <c r="X36" s="10">
        <v>106526</v>
      </c>
      <c r="Y36" s="10">
        <v>4942</v>
      </c>
      <c r="Z36" s="10">
        <v>71969</v>
      </c>
      <c r="AA36" s="10">
        <v>83391</v>
      </c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10">
        <v>65744</v>
      </c>
      <c r="BV36" s="10">
        <v>104852</v>
      </c>
      <c r="BW36" s="9"/>
      <c r="BX36" s="9"/>
      <c r="BY36" s="9"/>
      <c r="BZ36" s="9"/>
      <c r="CA36" s="9"/>
      <c r="CB36" s="9"/>
      <c r="CC36" s="9"/>
      <c r="CD36" s="22"/>
      <c r="CE36" s="22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10">
        <v>41522</v>
      </c>
      <c r="ET36" s="10">
        <v>20645</v>
      </c>
      <c r="EU36" s="10">
        <v>33588</v>
      </c>
      <c r="EV36" s="10">
        <v>2860</v>
      </c>
      <c r="EW36" s="10">
        <v>28154</v>
      </c>
      <c r="EX36" s="10">
        <v>31427</v>
      </c>
      <c r="EY36" s="10">
        <v>19869</v>
      </c>
      <c r="EZ36" s="10">
        <v>16804</v>
      </c>
      <c r="FA36" s="10">
        <v>37707</v>
      </c>
      <c r="FB36" s="10">
        <v>35982</v>
      </c>
      <c r="FC36" s="10">
        <v>14412</v>
      </c>
      <c r="FD36" s="10">
        <v>39888</v>
      </c>
      <c r="FE36" s="10">
        <v>11878</v>
      </c>
      <c r="FF36" s="10">
        <v>15056</v>
      </c>
      <c r="FG36" s="10">
        <v>42521</v>
      </c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10">
        <v>201687</v>
      </c>
      <c r="KG36" s="10">
        <v>108964</v>
      </c>
      <c r="KH36" s="10">
        <v>141099</v>
      </c>
      <c r="KI36" s="10">
        <v>170616</v>
      </c>
      <c r="KJ36" s="10">
        <v>146509</v>
      </c>
      <c r="KK36" s="10">
        <v>175808</v>
      </c>
      <c r="KL36" s="10">
        <v>116625</v>
      </c>
      <c r="KM36" s="10">
        <v>235945</v>
      </c>
      <c r="KN36" s="10">
        <v>151750</v>
      </c>
      <c r="KO36" s="10">
        <v>225100</v>
      </c>
      <c r="KP36" s="10">
        <v>202962</v>
      </c>
      <c r="KQ36" s="10">
        <v>129686</v>
      </c>
      <c r="KR36" s="10">
        <v>214910</v>
      </c>
      <c r="KS36" s="10">
        <v>212366</v>
      </c>
      <c r="KT36" s="10">
        <v>172106</v>
      </c>
      <c r="KU36" s="10">
        <v>144079</v>
      </c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10">
        <v>185817</v>
      </c>
      <c r="OE36" s="10">
        <v>202330</v>
      </c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D36" s="9"/>
      <c r="QE36" s="9"/>
      <c r="QF36" s="9"/>
      <c r="QG36" s="9"/>
      <c r="QH36" s="9"/>
      <c r="QI36" s="9"/>
      <c r="QJ36" s="9"/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  <c r="SZ36" s="9"/>
      <c r="TA36" s="9"/>
      <c r="TB36" s="9"/>
      <c r="TC36" s="9"/>
      <c r="TD36" s="9"/>
      <c r="TE36" s="9"/>
      <c r="TF36" s="9"/>
      <c r="TG36" s="9"/>
      <c r="TH36" s="9"/>
      <c r="TI36" s="9"/>
      <c r="TJ36" s="9"/>
      <c r="TK36" s="9"/>
      <c r="TL36" s="9"/>
      <c r="TM36" s="9"/>
      <c r="TN36" s="9"/>
      <c r="TO36" s="9"/>
      <c r="TP36" s="9"/>
      <c r="TQ36" s="9"/>
      <c r="TR36" s="9"/>
      <c r="TS36" s="9"/>
      <c r="TT36" s="9"/>
      <c r="TU36" s="9"/>
      <c r="TV36" s="9"/>
      <c r="TW36" s="9"/>
      <c r="TX36" s="9"/>
      <c r="TY36" s="9"/>
      <c r="TZ36" s="9"/>
      <c r="UA36" s="9"/>
      <c r="UB36" s="9"/>
      <c r="UC36" s="9"/>
      <c r="UD36" s="9"/>
      <c r="UE36" s="9"/>
      <c r="UF36" s="9"/>
      <c r="UG36" s="9"/>
      <c r="UH36" s="9"/>
      <c r="UI36" s="9"/>
      <c r="UJ36" s="9"/>
      <c r="UK36" s="9"/>
      <c r="UL36" s="9"/>
      <c r="UM36" s="9"/>
      <c r="UN36" s="9"/>
      <c r="UO36" s="9"/>
      <c r="UP36" s="9"/>
      <c r="UQ36" s="9"/>
      <c r="UR36" s="9"/>
      <c r="US36" s="9"/>
      <c r="UT36" s="9"/>
      <c r="UU36" s="9"/>
      <c r="UV36" s="9"/>
      <c r="UW36" s="9"/>
      <c r="UX36" s="9"/>
      <c r="UY36" s="9"/>
      <c r="UZ36" s="9"/>
      <c r="VA36" s="9"/>
      <c r="VB36" s="9"/>
      <c r="VC36" s="9"/>
      <c r="VD36" s="9"/>
      <c r="VE36" s="9"/>
      <c r="VF36" s="9"/>
      <c r="VG36" s="9"/>
      <c r="VH36" s="9"/>
      <c r="VI36" s="9"/>
      <c r="VJ36" s="9"/>
      <c r="VK36" s="9"/>
      <c r="VL36" s="9"/>
      <c r="VM36" s="10">
        <v>83171</v>
      </c>
      <c r="VN36" s="10">
        <v>272577</v>
      </c>
      <c r="VO36" s="10">
        <v>240189</v>
      </c>
      <c r="VP36" s="9"/>
      <c r="VQ36" s="9"/>
      <c r="VR36" s="9"/>
      <c r="VS36" s="9"/>
      <c r="VT36" s="9"/>
      <c r="VU36" s="9"/>
      <c r="VV36" s="9"/>
      <c r="VW36" s="9"/>
      <c r="VX36" s="9"/>
      <c r="VY36" s="9"/>
      <c r="VZ36" s="9"/>
      <c r="WA36" s="9"/>
      <c r="WB36" s="9"/>
      <c r="WC36" s="9"/>
      <c r="WD36" s="9"/>
      <c r="WE36" s="9"/>
      <c r="WF36" s="9"/>
      <c r="WG36" s="9"/>
      <c r="WH36" s="9"/>
      <c r="WI36" s="9"/>
      <c r="WJ36" s="9"/>
      <c r="WK36" s="9"/>
      <c r="WL36" s="9"/>
      <c r="WM36" s="9"/>
      <c r="WN36" s="9"/>
      <c r="WO36" s="9"/>
      <c r="WP36" s="9"/>
      <c r="WQ36" s="9"/>
      <c r="WR36" s="9"/>
      <c r="WS36" s="9"/>
      <c r="WT36" s="9"/>
      <c r="WU36" s="9"/>
      <c r="WV36" s="9"/>
      <c r="WW36" s="9"/>
      <c r="WX36" s="9"/>
      <c r="WY36" s="9"/>
      <c r="WZ36" s="9"/>
      <c r="XA36" s="9"/>
      <c r="XB36" s="9"/>
      <c r="XC36" s="9"/>
      <c r="XD36" s="9"/>
      <c r="XE36" s="9"/>
      <c r="XF36" s="9"/>
      <c r="XG36" s="9"/>
      <c r="XH36" s="9"/>
      <c r="XI36" s="9"/>
      <c r="XJ36" s="9"/>
      <c r="XK36" s="9"/>
      <c r="XL36" s="9"/>
      <c r="XM36" s="9"/>
      <c r="XN36" s="9"/>
      <c r="XO36" s="9"/>
      <c r="XP36" s="9"/>
      <c r="XQ36" s="9"/>
      <c r="XR36" s="9"/>
      <c r="XS36" s="9"/>
      <c r="XT36" s="9"/>
      <c r="XU36" s="9"/>
      <c r="XV36" s="9"/>
      <c r="XW36" s="9"/>
      <c r="XX36" s="9"/>
      <c r="XY36" s="9"/>
      <c r="XZ36" s="9"/>
      <c r="YA36" s="9"/>
      <c r="YB36" s="9"/>
      <c r="YC36" s="9"/>
      <c r="YD36" s="9"/>
      <c r="YE36" s="9"/>
      <c r="YF36" s="9"/>
      <c r="YG36" s="9"/>
      <c r="YH36" s="9"/>
      <c r="YI36" s="9"/>
      <c r="YJ36" s="9"/>
      <c r="YK36" s="9"/>
      <c r="YL36" s="9"/>
      <c r="YM36" s="9"/>
      <c r="YN36" s="9"/>
      <c r="YO36" s="9"/>
      <c r="YP36" s="9"/>
      <c r="YQ36" s="9"/>
      <c r="YR36" s="9"/>
      <c r="YS36" s="9"/>
      <c r="YT36" s="9"/>
      <c r="YU36" s="9"/>
      <c r="YV36" s="9"/>
      <c r="YW36" s="9"/>
      <c r="YX36" s="9"/>
      <c r="YY36" s="9"/>
      <c r="YZ36" s="9"/>
      <c r="ZA36" s="9"/>
      <c r="ZB36" s="9"/>
      <c r="ZC36" s="9"/>
      <c r="ZD36" s="9"/>
      <c r="ZE36" s="9"/>
      <c r="ZF36" s="9"/>
      <c r="ZG36" s="9"/>
      <c r="ZH36" s="9"/>
      <c r="ZI36" s="9"/>
      <c r="ZJ36" s="9"/>
      <c r="ZK36" s="9"/>
      <c r="ZL36" s="9"/>
      <c r="ZM36" s="9"/>
      <c r="ZN36" s="9"/>
      <c r="ZO36" s="9"/>
      <c r="ZP36" s="9"/>
      <c r="ZQ36" s="9"/>
      <c r="ZR36" s="9"/>
      <c r="ZS36" s="9"/>
      <c r="ZT36" s="9"/>
      <c r="ZU36" s="9"/>
      <c r="ZV36" s="9"/>
      <c r="ZW36" s="9"/>
      <c r="ZX36" s="9"/>
      <c r="ZY36" s="9"/>
      <c r="ZZ36" s="9"/>
      <c r="AAA36" s="9"/>
      <c r="AAB36" s="9"/>
      <c r="AAC36" s="9"/>
      <c r="AAD36" s="9"/>
      <c r="AAE36" s="9"/>
      <c r="AAF36" s="9"/>
      <c r="AAG36" s="9"/>
      <c r="AAH36" s="9"/>
      <c r="AAI36" s="9"/>
      <c r="AAJ36" s="9"/>
      <c r="AAK36" s="9"/>
      <c r="AAL36" s="9"/>
      <c r="AAM36" s="9"/>
      <c r="AAN36" s="9"/>
      <c r="AAO36" s="9"/>
      <c r="AAP36" s="9"/>
      <c r="AAQ36" s="9"/>
      <c r="AAR36" s="9"/>
      <c r="AAS36" s="9"/>
      <c r="AAT36" s="9"/>
      <c r="AAU36" s="9"/>
      <c r="AAV36" s="9"/>
      <c r="AAW36" s="9"/>
      <c r="AAX36" s="9"/>
      <c r="AAY36" s="9"/>
      <c r="AAZ36" s="9"/>
      <c r="ABA36" s="9"/>
      <c r="ABB36" s="9"/>
      <c r="ABC36" s="9"/>
      <c r="ABD36" s="9"/>
      <c r="ABE36" s="9"/>
      <c r="ABF36" s="9"/>
      <c r="ABG36" s="9"/>
      <c r="ABH36" s="9"/>
      <c r="ABI36" s="9"/>
      <c r="ABJ36" s="9"/>
      <c r="ABK36" s="9"/>
      <c r="ABL36" s="9"/>
      <c r="ABM36" s="9"/>
      <c r="ABN36" s="9"/>
      <c r="ABO36" s="9"/>
      <c r="ABP36" s="9"/>
      <c r="ABQ36" s="9"/>
      <c r="ABR36" s="9"/>
      <c r="ABS36" s="9"/>
      <c r="ABT36" s="9"/>
      <c r="ABU36" s="9"/>
      <c r="ABV36" s="9"/>
      <c r="ABW36" s="9"/>
      <c r="ABX36" s="9"/>
      <c r="ABY36" s="9"/>
      <c r="ABZ36" s="9"/>
      <c r="ACA36" s="9"/>
      <c r="ACB36" s="9"/>
      <c r="ACC36" s="9"/>
      <c r="ACD36" s="9"/>
      <c r="ACE36" s="9"/>
      <c r="ACF36" s="9"/>
      <c r="ACG36" s="9"/>
      <c r="ACH36" s="9"/>
      <c r="ACI36" s="9"/>
      <c r="ACJ36" s="9"/>
      <c r="ACK36" s="9"/>
      <c r="ACL36" s="9"/>
      <c r="ACM36" s="9"/>
      <c r="ACN36" s="9"/>
      <c r="ACO36" s="9"/>
      <c r="ACP36" s="9"/>
      <c r="ACQ36" s="9"/>
      <c r="ACR36" s="9"/>
      <c r="ACS36" s="9"/>
      <c r="ACT36" s="9"/>
      <c r="ACU36" s="9"/>
      <c r="ACV36" s="9"/>
      <c r="ACW36" s="9"/>
      <c r="ACX36" s="9"/>
      <c r="ACY36" s="9"/>
      <c r="ACZ36" s="9"/>
      <c r="ADA36" s="9"/>
      <c r="ADB36" s="9"/>
      <c r="ADC36" s="9"/>
      <c r="ADD36" s="9"/>
      <c r="ADE36" s="9"/>
      <c r="ADF36" s="9"/>
      <c r="ADG36" s="9"/>
      <c r="ADH36" s="9"/>
      <c r="ADI36" s="9"/>
      <c r="ADJ36" s="9"/>
      <c r="ADK36" s="9"/>
      <c r="ADL36" s="9"/>
      <c r="ADM36" s="9"/>
      <c r="ADN36" s="9"/>
      <c r="ADO36" s="9"/>
      <c r="ADP36" s="9"/>
      <c r="ADQ36" s="9"/>
      <c r="ADR36" s="9"/>
      <c r="ADS36" s="9"/>
      <c r="ADT36" s="9"/>
      <c r="ADU36" s="9"/>
      <c r="ADV36" s="9"/>
      <c r="ADW36" s="9"/>
      <c r="ADX36" s="9"/>
      <c r="ADY36" s="9"/>
      <c r="ADZ36" s="9"/>
      <c r="AEA36" s="9"/>
      <c r="AEB36" s="9"/>
      <c r="AEC36" s="9"/>
      <c r="AED36" s="9"/>
      <c r="AEE36" s="9"/>
      <c r="AEF36" s="9"/>
      <c r="AEG36" s="9"/>
      <c r="AEH36" s="9"/>
      <c r="AEI36" s="9"/>
      <c r="AEJ36" s="9"/>
      <c r="AEK36" s="9"/>
      <c r="AEL36" s="9"/>
      <c r="AEM36" s="9"/>
      <c r="AEN36" s="9"/>
      <c r="AEO36" s="9"/>
      <c r="AEP36" s="9"/>
      <c r="AEQ36" s="9"/>
      <c r="AER36" s="9"/>
      <c r="AES36" s="9"/>
      <c r="AET36" s="9"/>
      <c r="AEU36" s="9"/>
      <c r="AEV36" s="9"/>
      <c r="AEW36" s="9"/>
      <c r="AEX36" s="9"/>
      <c r="AEY36" s="9"/>
      <c r="AEZ36" s="9"/>
      <c r="AFA36" s="9"/>
      <c r="AFB36" s="9"/>
      <c r="AFC36" s="9"/>
      <c r="AFD36" s="9"/>
      <c r="AFE36" s="9"/>
      <c r="AFF36" s="9"/>
      <c r="AFG36" s="9"/>
      <c r="AFH36" s="9"/>
      <c r="AFI36" s="9"/>
      <c r="AFJ36" s="10">
        <v>162230</v>
      </c>
      <c r="AFK36" s="10">
        <v>218996</v>
      </c>
      <c r="AFL36" s="9"/>
      <c r="AFM36" s="9"/>
      <c r="AFN36" s="9"/>
      <c r="AFO36" s="9"/>
      <c r="AFP36" s="9"/>
      <c r="AFQ36" s="9"/>
      <c r="AFR36" s="9"/>
      <c r="AFS36" s="9"/>
      <c r="AFT36" s="9"/>
      <c r="AFU36" s="9"/>
      <c r="AFV36" s="9"/>
      <c r="AFW36" s="9"/>
      <c r="AFX36" s="9"/>
      <c r="AFY36" s="9"/>
      <c r="AFZ36" s="9"/>
      <c r="AGA36" s="9"/>
      <c r="AGB36" s="9"/>
      <c r="AGC36" s="9"/>
      <c r="AGD36" s="9"/>
      <c r="AGE36" s="9"/>
      <c r="AGF36" s="9"/>
      <c r="AGG36" s="9"/>
      <c r="AGH36" s="9"/>
      <c r="AGI36" s="9"/>
      <c r="AGJ36" s="9"/>
      <c r="AGK36" s="9"/>
      <c r="AGL36" s="9"/>
      <c r="AGM36" s="9"/>
      <c r="AGN36" s="9"/>
      <c r="AGO36" s="9"/>
      <c r="AGP36" s="9"/>
      <c r="AGQ36" s="9"/>
      <c r="AGR36" s="9"/>
      <c r="AGS36" s="9"/>
      <c r="AGT36" s="9"/>
      <c r="AGU36" s="9"/>
      <c r="AGV36" s="9"/>
      <c r="AGW36" s="9"/>
      <c r="AGX36" s="9"/>
      <c r="AGY36" s="9"/>
      <c r="AGZ36" s="9"/>
      <c r="AHA36" s="9"/>
      <c r="AHB36" s="9"/>
      <c r="AHC36" s="9"/>
      <c r="AHD36" s="9"/>
      <c r="AHE36" s="9"/>
      <c r="AHF36" s="9"/>
      <c r="AHG36" s="9"/>
      <c r="AHH36" s="9"/>
      <c r="AHI36" s="9"/>
      <c r="AHJ36" s="9"/>
      <c r="AHK36" s="9"/>
      <c r="AHL36" s="9"/>
      <c r="AHM36" s="9"/>
      <c r="AHN36" s="9"/>
      <c r="AHO36" s="9"/>
      <c r="AHP36" s="9"/>
      <c r="AHQ36" s="9"/>
      <c r="AHR36" s="9"/>
      <c r="AHS36" s="9"/>
      <c r="AHT36" s="9"/>
      <c r="AHU36" s="9"/>
      <c r="AHV36" s="9"/>
      <c r="AHW36" s="9"/>
      <c r="AHX36" s="9"/>
      <c r="AHY36" s="9"/>
      <c r="AHZ36" s="9"/>
      <c r="AIA36" s="9"/>
      <c r="AIB36" s="9"/>
      <c r="AIC36" s="9"/>
      <c r="AID36" s="9"/>
      <c r="AIE36" s="9"/>
      <c r="AIF36" s="9"/>
      <c r="AIG36" s="9"/>
      <c r="AIH36" s="9"/>
      <c r="AII36" s="9"/>
      <c r="AIJ36" s="9"/>
      <c r="AIK36" s="9"/>
      <c r="AIL36" s="9"/>
      <c r="AIM36" s="9"/>
      <c r="AIN36" s="9"/>
      <c r="AIO36" s="9"/>
      <c r="AIP36" s="9"/>
      <c r="AIQ36" s="9"/>
      <c r="AIR36" s="9"/>
      <c r="AIS36" s="9"/>
      <c r="AIT36" s="9"/>
      <c r="AIU36" s="9"/>
      <c r="AIV36" s="9"/>
      <c r="AIW36" s="9"/>
      <c r="AIX36" s="9"/>
      <c r="AIY36" s="9"/>
      <c r="AIZ36" s="9"/>
      <c r="AJA36" s="9"/>
      <c r="AJB36" s="9"/>
      <c r="AJC36" s="9"/>
      <c r="AJD36" s="9"/>
      <c r="AJE36" s="9"/>
      <c r="AJF36" s="9"/>
      <c r="AJG36" s="9"/>
      <c r="AJH36" s="9"/>
      <c r="AJI36" s="9"/>
      <c r="AJJ36" s="9"/>
      <c r="AJK36" s="9"/>
      <c r="AJL36" s="9"/>
      <c r="AJM36" s="9"/>
      <c r="AJN36" s="9"/>
      <c r="AJO36" s="9"/>
      <c r="AJP36" s="9"/>
      <c r="AJQ36" s="9"/>
      <c r="AJR36" s="9"/>
      <c r="AJS36" s="9"/>
      <c r="AJT36" s="9"/>
      <c r="AJU36" s="9"/>
      <c r="AJV36" s="9"/>
      <c r="AJW36" s="9"/>
      <c r="AJX36" s="9"/>
      <c r="AJY36" s="9"/>
      <c r="AJZ36" s="9"/>
      <c r="AKA36" s="9"/>
      <c r="AKB36" s="9"/>
      <c r="AKC36" s="9"/>
      <c r="AKD36" s="10">
        <v>4916</v>
      </c>
      <c r="AKE36" s="10">
        <v>222003</v>
      </c>
      <c r="AKF36" s="10">
        <v>181843</v>
      </c>
      <c r="AKG36" s="10">
        <v>129492</v>
      </c>
      <c r="AKH36" s="10">
        <v>139726</v>
      </c>
      <c r="AKI36" s="10">
        <v>109202</v>
      </c>
      <c r="AKJ36" s="10">
        <v>206100</v>
      </c>
      <c r="AKK36" s="9"/>
      <c r="AKL36" s="9"/>
      <c r="AKM36" s="9"/>
      <c r="AKN36" s="9"/>
      <c r="AKO36" s="9"/>
      <c r="AKP36" s="9"/>
      <c r="AKQ36" s="9"/>
      <c r="AKR36" s="9"/>
      <c r="AKS36" s="9"/>
      <c r="AKT36" s="9"/>
      <c r="AKU36" s="9"/>
      <c r="AKV36" s="9"/>
      <c r="AKW36" s="9"/>
      <c r="AKX36" s="9"/>
      <c r="AKY36" s="9"/>
      <c r="AKZ36" s="9"/>
      <c r="ALA36" s="9"/>
      <c r="ALB36" s="9"/>
      <c r="ALC36" s="9"/>
      <c r="ALD36" s="9"/>
      <c r="ALE36" s="9"/>
      <c r="ALF36" s="9"/>
      <c r="ALG36" s="9"/>
      <c r="ALH36" s="9"/>
      <c r="ALI36" s="9"/>
      <c r="ALJ36" s="9"/>
      <c r="ALK36" s="9"/>
      <c r="ALL36" s="9"/>
      <c r="ALM36" s="9"/>
      <c r="ALN36" s="9"/>
      <c r="ALO36" s="9"/>
      <c r="ALP36" s="9"/>
      <c r="ALQ36" s="9"/>
      <c r="ALR36" s="9"/>
      <c r="ALS36" s="9"/>
      <c r="ALT36" s="9"/>
      <c r="ALU36" s="9"/>
      <c r="ALV36" s="9"/>
      <c r="ALW36" s="9"/>
      <c r="ALX36" s="9"/>
      <c r="ALY36" s="9"/>
      <c r="ALZ36" s="9"/>
      <c r="AMA36" s="9"/>
      <c r="AMB36" s="9"/>
      <c r="AMC36" s="9"/>
      <c r="AMD36" s="9"/>
      <c r="AME36" s="9"/>
      <c r="AMF36" s="9"/>
      <c r="AMG36" s="9"/>
      <c r="AMH36" s="9"/>
      <c r="AMI36" s="9"/>
      <c r="AMJ36" s="9"/>
      <c r="AMK36" s="9"/>
      <c r="AML36" s="9"/>
      <c r="AMM36" s="9"/>
      <c r="AMN36" s="9"/>
      <c r="AMO36" s="9"/>
      <c r="AMP36" s="9"/>
      <c r="AMQ36" s="9"/>
      <c r="AMR36" s="9"/>
      <c r="AMS36" s="9"/>
      <c r="AMT36" s="9"/>
      <c r="AMU36" s="9"/>
      <c r="AMV36" s="9"/>
      <c r="AMW36" s="9"/>
      <c r="AMX36" s="9"/>
      <c r="AMY36" s="9"/>
      <c r="AMZ36" s="9"/>
      <c r="ANA36" s="9"/>
      <c r="ANB36" s="9"/>
      <c r="ANC36" s="9"/>
      <c r="AND36" s="9"/>
      <c r="ANE36" s="9"/>
      <c r="ANF36" s="9"/>
      <c r="ANG36" s="9"/>
      <c r="ANH36" s="9"/>
      <c r="ANI36" s="9"/>
      <c r="ANJ36" s="9"/>
      <c r="ANK36" s="9"/>
      <c r="ANL36" s="9"/>
      <c r="ANM36" s="9"/>
      <c r="ANN36" s="9"/>
      <c r="ANO36" s="9"/>
      <c r="ANP36" s="9"/>
      <c r="ANQ36" s="9"/>
      <c r="ANR36" s="9"/>
      <c r="ANS36" s="9"/>
      <c r="ANT36" s="9"/>
      <c r="ANU36" s="9"/>
      <c r="ANV36" s="9"/>
      <c r="ANW36" s="9"/>
      <c r="ANX36" s="9"/>
      <c r="ANY36" s="9"/>
      <c r="ANZ36" s="9"/>
      <c r="AOA36" s="9"/>
      <c r="AOB36" s="9"/>
      <c r="AOC36" s="9"/>
      <c r="AOD36" s="9"/>
      <c r="AOE36" s="9"/>
      <c r="AOF36" s="9"/>
      <c r="AOG36" s="9"/>
      <c r="AOH36" s="9"/>
      <c r="AOI36" s="9"/>
      <c r="AOJ36" s="9"/>
      <c r="AOK36" s="9"/>
      <c r="AOL36" s="9"/>
      <c r="AOM36" s="9"/>
      <c r="AON36" s="9"/>
      <c r="AOO36" s="9"/>
      <c r="AOP36" s="9"/>
      <c r="AOQ36" s="9"/>
      <c r="AOR36" s="9"/>
      <c r="AOS36" s="9"/>
      <c r="AOT36" s="9"/>
      <c r="AOU36" s="9"/>
      <c r="AOV36" s="9"/>
      <c r="AOW36" s="9"/>
      <c r="AOX36" s="9"/>
      <c r="AOY36" s="9"/>
      <c r="AOZ36" s="9"/>
      <c r="APA36" s="9"/>
      <c r="APB36" s="9"/>
      <c r="APC36" s="9"/>
      <c r="APD36" s="9"/>
      <c r="APE36" s="9"/>
      <c r="APF36" s="9"/>
      <c r="APG36" s="9"/>
      <c r="APH36" s="9"/>
      <c r="API36" s="9"/>
      <c r="APJ36" s="9"/>
      <c r="APK36" s="9"/>
      <c r="APL36" s="9"/>
      <c r="APM36" s="9"/>
      <c r="APN36" s="9"/>
      <c r="APO36" s="9"/>
      <c r="APP36" s="9"/>
      <c r="APQ36" s="9"/>
      <c r="APR36" s="9"/>
      <c r="APS36" s="9"/>
      <c r="APT36" s="9"/>
      <c r="APU36" s="9"/>
      <c r="APV36" s="9"/>
      <c r="APW36" s="9"/>
      <c r="APX36" s="9"/>
      <c r="APY36" s="9"/>
      <c r="APZ36" s="9"/>
      <c r="AQA36" s="9"/>
      <c r="AQB36" s="9"/>
      <c r="AQC36" s="9"/>
      <c r="AQD36" s="9"/>
      <c r="AQE36" s="9"/>
      <c r="AQF36" s="9"/>
      <c r="AQG36" s="9"/>
      <c r="AQH36" s="9"/>
      <c r="AQI36" s="9"/>
      <c r="AQJ36" s="10">
        <v>227852</v>
      </c>
      <c r="AQK36" s="9"/>
      <c r="AQL36" s="9"/>
      <c r="AQM36" s="9"/>
      <c r="AQN36" s="9"/>
      <c r="AQO36" s="9"/>
      <c r="AQP36" s="9"/>
      <c r="AQQ36" s="9"/>
      <c r="AQR36" s="9"/>
      <c r="AQS36" s="9"/>
      <c r="AQT36" s="9"/>
      <c r="AQU36" s="9"/>
      <c r="AQV36" s="9"/>
      <c r="AQW36" s="9"/>
      <c r="AQX36" s="9"/>
      <c r="AQY36" s="9"/>
      <c r="AQZ36" s="9"/>
      <c r="ARA36" s="9"/>
      <c r="ARB36" s="9"/>
      <c r="ARC36" s="9"/>
      <c r="ARD36" s="9"/>
      <c r="ARE36" s="9"/>
      <c r="ARF36" s="9"/>
      <c r="ARG36" s="9"/>
      <c r="ARH36" s="9"/>
      <c r="ARI36" s="9"/>
      <c r="ARJ36" s="9"/>
      <c r="ARK36" s="9"/>
      <c r="ARL36" s="9"/>
      <c r="ARM36" s="9"/>
      <c r="ARN36" s="9"/>
      <c r="ARO36" s="9"/>
      <c r="ARP36" s="9"/>
      <c r="ARQ36" s="9"/>
      <c r="ARR36" s="9"/>
      <c r="ARS36" s="9"/>
      <c r="ART36" s="9"/>
      <c r="ARU36" s="9"/>
      <c r="ARV36" s="9"/>
      <c r="ARW36" s="9"/>
      <c r="ARX36" s="9"/>
      <c r="ARY36" s="9"/>
      <c r="ARZ36" s="9"/>
      <c r="ASA36" s="9"/>
      <c r="ASB36" s="9"/>
      <c r="ASC36" s="9"/>
      <c r="ASD36" s="9"/>
      <c r="ASE36" s="9"/>
      <c r="ASF36" s="9"/>
      <c r="ASG36" s="9"/>
      <c r="ASH36" s="9"/>
      <c r="ASI36" s="9"/>
      <c r="ASJ36" s="9"/>
      <c r="ASK36" s="9"/>
      <c r="ASL36" s="9"/>
      <c r="ASM36" s="9"/>
      <c r="ASN36" s="9"/>
      <c r="ASO36" s="9"/>
      <c r="ASP36" s="9"/>
      <c r="ASQ36" s="9"/>
      <c r="ASR36" s="9"/>
      <c r="ASS36" s="9"/>
      <c r="AST36" s="9"/>
      <c r="ASU36" s="9"/>
      <c r="ASV36" s="9"/>
      <c r="ASW36" s="9"/>
      <c r="ASX36" s="9"/>
      <c r="ASY36" s="9"/>
      <c r="ASZ36" s="9"/>
      <c r="ATA36" s="9"/>
      <c r="ATB36" s="9"/>
      <c r="ATC36" s="9"/>
      <c r="ATD36" s="9"/>
      <c r="ATE36" s="9"/>
      <c r="ATF36" s="9"/>
      <c r="ATG36" s="9"/>
      <c r="ATH36" s="9"/>
      <c r="ATI36" s="9"/>
      <c r="ATJ36" s="9"/>
      <c r="ATK36" s="9"/>
      <c r="ATL36" s="9"/>
      <c r="ATM36" s="9"/>
      <c r="ATN36" s="9"/>
      <c r="ATO36" s="9"/>
      <c r="ATP36" s="9"/>
      <c r="ATQ36" s="9"/>
      <c r="ATR36" s="9"/>
      <c r="ATS36" s="9"/>
      <c r="ATT36" s="9"/>
      <c r="ATU36" s="9"/>
      <c r="ATV36" s="9"/>
      <c r="ATW36" s="9"/>
      <c r="ATX36" s="9"/>
      <c r="ATY36" s="9"/>
      <c r="ATZ36" s="9"/>
      <c r="AUA36" s="9"/>
      <c r="AUB36" s="9"/>
      <c r="AUC36" s="10">
        <v>228342</v>
      </c>
      <c r="AUD36" s="10">
        <v>169833</v>
      </c>
      <c r="AUE36" s="9"/>
      <c r="AUF36" s="9"/>
      <c r="AUG36" s="9"/>
      <c r="AUH36" s="9"/>
      <c r="AUI36" s="9"/>
      <c r="AUJ36" s="9"/>
      <c r="AUK36" s="9"/>
      <c r="AUL36" s="9"/>
      <c r="AUM36" s="9"/>
      <c r="AUN36" s="9"/>
      <c r="AUO36" s="9"/>
      <c r="AUP36" s="9"/>
      <c r="AUQ36" s="9"/>
      <c r="AUR36" s="9"/>
      <c r="AUS36" s="9"/>
      <c r="AUT36" s="9"/>
      <c r="AUU36" s="9"/>
      <c r="AUV36" s="9"/>
      <c r="AUW36" s="9"/>
      <c r="AUX36" s="9"/>
      <c r="AUY36" s="9"/>
      <c r="AUZ36" s="9"/>
      <c r="AVA36" s="9"/>
      <c r="AVB36" s="9"/>
      <c r="AVC36" s="9"/>
      <c r="AVD36" s="9"/>
      <c r="AVE36" s="9"/>
      <c r="AVF36" s="9"/>
      <c r="AVG36" s="9"/>
      <c r="AVH36" s="9"/>
      <c r="AVI36" s="9"/>
      <c r="AVJ36" s="9"/>
      <c r="AVK36" s="9"/>
      <c r="AVL36" s="9"/>
      <c r="AVM36" s="9"/>
      <c r="AVN36" s="9"/>
      <c r="AVO36" s="9"/>
      <c r="AVP36" s="9"/>
      <c r="AVQ36" s="9"/>
      <c r="AVR36" s="9"/>
      <c r="AVS36" s="9"/>
      <c r="AVT36" s="9"/>
      <c r="AVU36" s="9"/>
      <c r="AVV36" s="9"/>
      <c r="AVW36" s="9"/>
      <c r="AVX36" s="9"/>
      <c r="AVY36" s="9"/>
      <c r="AVZ36" s="9"/>
      <c r="AWA36" s="9"/>
      <c r="AWB36" s="9"/>
      <c r="AWC36" s="9"/>
      <c r="AWD36" s="9"/>
      <c r="AWE36" s="9"/>
      <c r="AWF36" s="9"/>
      <c r="AWG36" s="9"/>
      <c r="AWH36" s="9"/>
      <c r="AWI36" s="9"/>
      <c r="AWJ36" s="9"/>
      <c r="AWK36" s="9"/>
      <c r="AWL36" s="9"/>
      <c r="AWM36" s="9"/>
      <c r="AWN36" s="9"/>
      <c r="AWO36" s="9"/>
      <c r="AWP36" s="9"/>
      <c r="AWQ36" s="9"/>
      <c r="AWR36" s="9"/>
      <c r="AWS36" s="9"/>
      <c r="AWT36" s="9"/>
      <c r="AWU36" s="9"/>
      <c r="AWV36" s="9"/>
      <c r="AWW36" s="9"/>
      <c r="AWX36" s="9"/>
      <c r="AWY36" s="9"/>
      <c r="AWZ36" s="9"/>
      <c r="AXA36" s="9"/>
      <c r="AXB36" s="9"/>
      <c r="AXC36" s="9"/>
      <c r="AXD36" s="9"/>
      <c r="AXE36" s="9"/>
      <c r="AXF36" s="9"/>
      <c r="AXG36" s="9"/>
      <c r="AXH36" s="9"/>
      <c r="AXI36" s="9"/>
      <c r="AXJ36" s="9"/>
      <c r="AXK36" s="9"/>
      <c r="AXL36" s="9"/>
      <c r="AXM36" s="9"/>
      <c r="AXN36" s="9"/>
      <c r="AXO36" s="9"/>
      <c r="AXP36" s="9"/>
      <c r="AXQ36" s="9"/>
      <c r="AXR36" s="9"/>
      <c r="AXS36" s="9"/>
      <c r="AXT36" s="9"/>
      <c r="AXU36" s="9"/>
      <c r="AXV36" s="9"/>
      <c r="AXW36" s="9"/>
      <c r="AXX36" s="9"/>
      <c r="AXY36" s="9"/>
      <c r="AXZ36" s="9"/>
      <c r="AYA36" s="9"/>
      <c r="AYB36" s="9"/>
      <c r="AYC36" s="9"/>
      <c r="AYD36" s="9"/>
      <c r="AYE36" s="9"/>
      <c r="AYF36" s="9"/>
      <c r="AYG36" s="9"/>
      <c r="AYH36" s="9"/>
      <c r="AYI36" s="9"/>
      <c r="AYJ36" s="9"/>
      <c r="AYK36" s="9"/>
      <c r="AYL36" s="10">
        <v>194614</v>
      </c>
      <c r="AYM36" s="10">
        <v>182237</v>
      </c>
      <c r="AYN36" s="9"/>
      <c r="AYO36" s="9"/>
      <c r="AYP36" s="9"/>
      <c r="AYQ36" s="9"/>
      <c r="AYR36" s="9"/>
      <c r="AYS36" s="9"/>
      <c r="AYT36" s="9"/>
      <c r="AYU36" s="9"/>
      <c r="AYV36" s="9"/>
      <c r="AYW36" s="9"/>
      <c r="AYX36" s="9"/>
      <c r="AYY36" s="9"/>
      <c r="AYZ36" s="9"/>
      <c r="AZA36" s="9"/>
      <c r="AZB36" s="9"/>
      <c r="AZC36" s="9"/>
      <c r="AZD36" s="9"/>
      <c r="AZE36" s="9"/>
      <c r="AZF36" s="9"/>
      <c r="AZG36" s="9"/>
      <c r="AZH36" s="9"/>
      <c r="AZI36" s="9"/>
      <c r="AZJ36" s="9"/>
      <c r="AZK36" s="9"/>
      <c r="AZL36" s="9"/>
      <c r="AZM36" s="9"/>
      <c r="AZN36" s="9"/>
      <c r="AZO36" s="9"/>
      <c r="AZP36" s="9"/>
      <c r="AZQ36" s="9"/>
      <c r="AZR36" s="9"/>
      <c r="AZS36" s="9"/>
      <c r="AZT36" s="9"/>
      <c r="AZU36" s="9"/>
      <c r="AZV36" s="9"/>
      <c r="AZW36" s="9"/>
      <c r="AZX36" s="9"/>
      <c r="AZY36" s="9"/>
      <c r="AZZ36" s="9"/>
      <c r="BAA36" s="9"/>
      <c r="BAB36" s="9"/>
      <c r="BAC36" s="9"/>
      <c r="BAD36" s="9"/>
      <c r="BAE36" s="9"/>
      <c r="BAF36" s="9"/>
      <c r="BAG36" s="9"/>
      <c r="BAH36" s="9"/>
      <c r="BAI36" s="9"/>
      <c r="BAJ36" s="9"/>
      <c r="BAK36" s="9"/>
      <c r="BAL36" s="9"/>
      <c r="BAM36" s="9"/>
      <c r="BAN36" s="9"/>
      <c r="BAO36" s="9"/>
      <c r="BAP36" s="9"/>
      <c r="BAQ36" s="9"/>
      <c r="BAR36" s="9"/>
      <c r="BAS36" s="9"/>
      <c r="BAT36" s="9"/>
      <c r="BAU36" s="9"/>
      <c r="BAV36" s="9"/>
      <c r="BAW36" s="9"/>
      <c r="BAX36" s="9"/>
      <c r="BAY36" s="9"/>
      <c r="BAZ36" s="9"/>
      <c r="BBA36" s="9"/>
      <c r="BBB36" s="9"/>
      <c r="BBC36" s="9"/>
      <c r="BBD36" s="9"/>
      <c r="BBE36" s="9"/>
      <c r="BBF36" s="9"/>
      <c r="BBG36" s="9"/>
      <c r="BBH36" s="9"/>
      <c r="BBI36" s="9"/>
      <c r="BBJ36" s="9"/>
      <c r="BBK36" s="9"/>
      <c r="BBL36" s="9"/>
      <c r="BBM36" s="9"/>
      <c r="BBN36" s="9"/>
      <c r="BBO36" s="9"/>
      <c r="BBP36" s="9"/>
      <c r="BBQ36" s="9"/>
      <c r="BBR36" s="9"/>
      <c r="BBS36" s="9"/>
      <c r="BBT36" s="9"/>
      <c r="BBU36" s="9"/>
      <c r="BBV36" s="9"/>
      <c r="BBW36" s="9"/>
      <c r="BBX36" s="9"/>
      <c r="BBY36" s="9"/>
      <c r="BBZ36" s="9"/>
      <c r="BCA36" s="9"/>
      <c r="BCB36" s="9"/>
      <c r="BCC36" s="9"/>
      <c r="BCD36" s="9"/>
      <c r="BCE36" s="9"/>
      <c r="BCF36" s="9"/>
      <c r="BCG36" s="9"/>
      <c r="BCH36" s="9"/>
      <c r="BCI36" s="9"/>
      <c r="BCJ36" s="9"/>
      <c r="BCK36" s="9"/>
      <c r="BCL36" s="9"/>
      <c r="BCM36" s="9"/>
      <c r="BCN36" s="9"/>
      <c r="BCO36" s="9"/>
      <c r="BCP36" s="9"/>
      <c r="BCQ36" s="9"/>
      <c r="BCR36" s="9"/>
      <c r="BCS36" s="9"/>
      <c r="BCT36" s="9"/>
      <c r="BCU36" s="9"/>
      <c r="BCV36" s="9"/>
      <c r="BCW36" s="10">
        <v>179498</v>
      </c>
      <c r="BCX36" s="10">
        <v>211240</v>
      </c>
      <c r="BCY36" s="9"/>
      <c r="BCZ36" s="9"/>
      <c r="BDA36" s="9"/>
      <c r="BDB36" s="9"/>
      <c r="BDC36" s="9"/>
      <c r="BDD36" s="9"/>
      <c r="BDE36" s="9"/>
      <c r="BDF36" s="9"/>
      <c r="BDG36" s="9"/>
      <c r="BDH36" s="9"/>
      <c r="BDI36" s="9"/>
      <c r="BDJ36" s="9"/>
      <c r="BDK36" s="9"/>
      <c r="BDL36" s="9"/>
      <c r="BDM36" s="9"/>
      <c r="BDN36" s="9"/>
      <c r="BDO36" s="9"/>
      <c r="BDP36" s="9"/>
      <c r="BDQ36" s="9"/>
      <c r="BDR36" s="9"/>
      <c r="BDS36" s="9"/>
      <c r="BDT36" s="9"/>
      <c r="BDU36" s="9"/>
      <c r="BDV36" s="9"/>
      <c r="BDW36" s="9"/>
      <c r="BDX36" s="9"/>
      <c r="BDY36" s="9"/>
      <c r="BDZ36" s="9"/>
      <c r="BEA36" s="9"/>
      <c r="BEB36" s="9"/>
      <c r="BEC36" s="9"/>
      <c r="BED36" s="9"/>
      <c r="BEE36" s="9"/>
      <c r="BEF36" s="9"/>
      <c r="BEG36" s="9"/>
      <c r="BEH36" s="9"/>
      <c r="BEI36" s="9"/>
      <c r="BEJ36" s="9"/>
      <c r="BEK36" s="9"/>
      <c r="BEL36" s="9"/>
      <c r="BEM36" s="9"/>
      <c r="BEN36" s="9"/>
      <c r="BEO36" s="9"/>
      <c r="BEP36" s="9"/>
      <c r="BEQ36" s="9"/>
      <c r="BER36" s="9"/>
      <c r="BES36" s="9"/>
      <c r="BET36" s="9"/>
      <c r="BEU36" s="9"/>
      <c r="BEV36" s="9"/>
      <c r="BEW36" s="9"/>
      <c r="BEX36" s="9"/>
      <c r="BEY36" s="9"/>
      <c r="BEZ36" s="9"/>
      <c r="BFA36" s="9"/>
      <c r="BFB36" s="9"/>
      <c r="BFC36" s="9"/>
      <c r="BFD36" s="9"/>
      <c r="BFE36" s="9"/>
      <c r="BFF36" s="9"/>
      <c r="BFG36" s="9"/>
      <c r="BFH36" s="9"/>
      <c r="BFI36" s="9"/>
      <c r="BFJ36" s="9"/>
      <c r="BFK36" s="9"/>
      <c r="BFL36" s="9"/>
      <c r="BFM36" s="9"/>
      <c r="BFN36" s="9"/>
      <c r="BFO36" s="9"/>
      <c r="BFP36" s="9"/>
      <c r="BFQ36" s="9"/>
      <c r="BFR36" s="9"/>
      <c r="BFS36" s="9"/>
      <c r="BFT36" s="9"/>
      <c r="BFU36" s="9"/>
      <c r="BFV36" s="9"/>
      <c r="BFW36" s="9"/>
      <c r="BFX36" s="9"/>
      <c r="BFY36" s="9"/>
      <c r="BFZ36" s="9"/>
      <c r="BGA36" s="9"/>
      <c r="BGB36" s="9"/>
      <c r="BGC36" s="9"/>
      <c r="BGD36" s="9"/>
      <c r="BGE36" s="9"/>
      <c r="BGF36" s="9"/>
      <c r="BGG36" s="9"/>
      <c r="BGH36" s="9"/>
      <c r="BGI36" s="9"/>
      <c r="BGJ36" s="9"/>
      <c r="BGK36" s="9"/>
      <c r="BGL36" s="9"/>
      <c r="BGM36" s="9"/>
      <c r="BGN36" s="9"/>
      <c r="BGO36" s="9"/>
      <c r="BGP36" s="9"/>
      <c r="BGQ36" s="9"/>
      <c r="BGR36" s="9"/>
      <c r="BGS36" s="9"/>
      <c r="BGT36" s="9"/>
      <c r="BGU36" s="9"/>
      <c r="BGV36" s="9"/>
      <c r="BGW36" s="9"/>
      <c r="BGX36" s="9"/>
      <c r="BGY36" s="9"/>
      <c r="BGZ36" s="9"/>
      <c r="BHA36" s="9"/>
      <c r="BHB36" s="9"/>
      <c r="BHC36" s="9"/>
      <c r="BHD36" s="9"/>
      <c r="BHE36" s="9"/>
      <c r="BHF36" s="9"/>
      <c r="BHG36" s="10">
        <v>176778</v>
      </c>
      <c r="BHH36" s="10">
        <v>206536</v>
      </c>
      <c r="BHI36" s="9"/>
      <c r="BHJ36" s="9"/>
      <c r="BHK36" s="9"/>
      <c r="BHL36" s="9"/>
      <c r="BHM36" s="9"/>
      <c r="BHN36" s="9"/>
      <c r="BHO36" s="9"/>
      <c r="BHP36" s="9"/>
      <c r="BHQ36" s="9"/>
      <c r="BHR36" s="9"/>
      <c r="BHS36" s="9"/>
      <c r="BHT36" s="9"/>
      <c r="BHU36" s="9"/>
      <c r="BHV36" s="9"/>
      <c r="BHW36" s="9"/>
      <c r="BHX36" s="9"/>
      <c r="BHY36" s="9"/>
      <c r="BHZ36" s="9"/>
      <c r="BIA36" s="9"/>
      <c r="BIB36" s="9"/>
      <c r="BIC36" s="9"/>
      <c r="BID36" s="9"/>
      <c r="BIE36" s="9"/>
      <c r="BIF36" s="9"/>
      <c r="BIG36" s="9"/>
      <c r="BIH36" s="9"/>
      <c r="BII36" s="9"/>
      <c r="BIJ36" s="9"/>
      <c r="BIK36" s="9"/>
      <c r="BIL36" s="9"/>
      <c r="BIM36" s="9"/>
      <c r="BIN36" s="9"/>
      <c r="BIO36" s="9"/>
      <c r="BIP36" s="9"/>
      <c r="BIQ36" s="9"/>
      <c r="BIR36" s="9"/>
      <c r="BIS36" s="9"/>
      <c r="BIT36" s="9"/>
      <c r="BIU36" s="9"/>
      <c r="BIV36" s="9"/>
      <c r="BIW36" s="9"/>
      <c r="BIX36" s="9"/>
      <c r="BIY36" s="9"/>
      <c r="BIZ36" s="9"/>
      <c r="BJA36" s="9"/>
      <c r="BJB36" s="9"/>
      <c r="BJC36" s="9"/>
      <c r="BJD36" s="9"/>
      <c r="BJE36" s="9"/>
      <c r="BJF36" s="9"/>
      <c r="BJG36" s="9"/>
      <c r="BJH36" s="9"/>
      <c r="BJI36" s="9"/>
      <c r="BJJ36" s="9"/>
      <c r="BJK36" s="9"/>
      <c r="BJL36" s="9"/>
      <c r="BJM36" s="9"/>
      <c r="BJN36" s="9"/>
      <c r="BJO36" s="9"/>
      <c r="BJP36" s="9"/>
      <c r="BJQ36" s="9"/>
      <c r="BJR36" s="9"/>
      <c r="BJS36" s="9"/>
      <c r="BJT36" s="9"/>
      <c r="BJU36" s="9"/>
      <c r="BJV36" s="9"/>
      <c r="BJW36" s="9"/>
      <c r="BJX36" s="9"/>
      <c r="BJY36" s="9"/>
      <c r="BJZ36" s="9"/>
      <c r="BKA36" s="9"/>
      <c r="BKB36" s="9"/>
    </row>
    <row r="37" spans="1:1640" x14ac:dyDescent="0.2">
      <c r="A37" s="1" t="s">
        <v>2537</v>
      </c>
      <c r="B37" s="11" t="s">
        <v>2524</v>
      </c>
      <c r="C37" s="11" t="s">
        <v>2525</v>
      </c>
      <c r="D37" s="12">
        <v>54671</v>
      </c>
      <c r="E37" s="12">
        <v>35944</v>
      </c>
      <c r="F37" s="11">
        <v>30</v>
      </c>
      <c r="G37" s="11">
        <v>0</v>
      </c>
      <c r="H37" s="11">
        <v>101</v>
      </c>
      <c r="I37" s="11">
        <v>74</v>
      </c>
      <c r="J37" s="11">
        <v>352</v>
      </c>
      <c r="K37" s="11">
        <v>0</v>
      </c>
      <c r="L37" s="12">
        <v>12564</v>
      </c>
      <c r="M37" s="11">
        <v>0</v>
      </c>
      <c r="N37" s="11">
        <v>0</v>
      </c>
      <c r="O37" s="12">
        <v>22443</v>
      </c>
      <c r="P37" s="11">
        <v>130</v>
      </c>
      <c r="Q37" s="11">
        <v>0</v>
      </c>
      <c r="R37" s="11">
        <v>0</v>
      </c>
      <c r="S37" s="12">
        <v>11894</v>
      </c>
      <c r="T37" s="12">
        <v>21520</v>
      </c>
      <c r="U37" s="12">
        <v>1773</v>
      </c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2">
        <v>1285</v>
      </c>
      <c r="AK37" s="12">
        <v>22894</v>
      </c>
      <c r="AL37" s="12">
        <v>10572</v>
      </c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2">
        <v>25588</v>
      </c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3"/>
      <c r="CE37" s="13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2">
        <v>10788</v>
      </c>
      <c r="JA37" s="12">
        <v>22247</v>
      </c>
      <c r="JB37" s="11"/>
      <c r="JC37" s="11"/>
      <c r="JD37" s="11"/>
      <c r="JE37" s="11"/>
      <c r="JF37" s="11"/>
      <c r="JG37" s="11"/>
      <c r="JH37" s="11"/>
      <c r="JI37" s="11"/>
      <c r="JJ37" s="11"/>
      <c r="JK37" s="11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1"/>
      <c r="JY37" s="11"/>
      <c r="JZ37" s="11"/>
      <c r="KA37" s="11"/>
      <c r="KB37" s="11"/>
      <c r="KC37" s="11"/>
      <c r="KD37" s="11"/>
      <c r="KE37" s="11"/>
      <c r="KF37" s="12">
        <v>20101</v>
      </c>
      <c r="KG37" s="12">
        <v>6120</v>
      </c>
      <c r="KH37" s="12">
        <v>17436</v>
      </c>
      <c r="KI37" s="12">
        <v>9066</v>
      </c>
      <c r="KJ37" s="12">
        <v>6784</v>
      </c>
      <c r="KK37" s="12">
        <v>18624</v>
      </c>
      <c r="KL37" s="12">
        <v>8324</v>
      </c>
      <c r="KM37" s="12">
        <v>24032</v>
      </c>
      <c r="KN37" s="12">
        <v>9370</v>
      </c>
      <c r="KO37" s="12">
        <v>22956</v>
      </c>
      <c r="KP37" s="11"/>
      <c r="KQ37" s="11"/>
      <c r="KR37" s="11"/>
      <c r="KS37" s="11"/>
      <c r="KT37" s="11"/>
      <c r="KU37" s="11"/>
      <c r="KV37" s="11"/>
      <c r="KW37" s="11"/>
      <c r="KX37" s="12">
        <v>21423</v>
      </c>
      <c r="KY37" s="11"/>
      <c r="KZ37" s="11"/>
      <c r="LA37" s="11"/>
      <c r="LB37" s="11"/>
      <c r="LC37" s="11"/>
      <c r="LD37" s="11"/>
      <c r="LE37" s="11"/>
      <c r="LF37" s="11"/>
      <c r="LG37" s="11"/>
      <c r="LH37" s="11"/>
      <c r="LI37" s="11"/>
      <c r="LJ37" s="11"/>
      <c r="LK37" s="11"/>
      <c r="LL37" s="11"/>
      <c r="LM37" s="11"/>
      <c r="LN37" s="11"/>
      <c r="LO37" s="11"/>
      <c r="LP37" s="11"/>
      <c r="LQ37" s="11"/>
      <c r="LR37" s="11"/>
      <c r="LS37" s="11"/>
      <c r="LT37" s="11"/>
      <c r="LU37" s="11"/>
      <c r="LV37" s="11"/>
      <c r="LW37" s="11"/>
      <c r="LX37" s="12">
        <v>7945</v>
      </c>
      <c r="LY37" s="12">
        <v>16848</v>
      </c>
      <c r="LZ37" s="11"/>
      <c r="MA37" s="11"/>
      <c r="MB37" s="11"/>
      <c r="MC37" s="11"/>
      <c r="MD37" s="11"/>
      <c r="ME37" s="11"/>
      <c r="MF37" s="11"/>
      <c r="MG37" s="11"/>
      <c r="MH37" s="11"/>
      <c r="MI37" s="11"/>
      <c r="MJ37" s="11"/>
      <c r="MK37" s="11"/>
      <c r="ML37" s="11"/>
      <c r="MM37" s="11"/>
      <c r="MN37" s="11"/>
      <c r="MO37" s="11"/>
      <c r="MP37" s="11"/>
      <c r="MQ37" s="11"/>
      <c r="MR37" s="11"/>
      <c r="MS37" s="11"/>
      <c r="MT37" s="11"/>
      <c r="MU37" s="11"/>
      <c r="MV37" s="11"/>
      <c r="MW37" s="11"/>
      <c r="MX37" s="11"/>
      <c r="MY37" s="11"/>
      <c r="MZ37" s="11"/>
      <c r="NA37" s="11"/>
      <c r="NB37" s="11"/>
      <c r="NC37" s="11"/>
      <c r="ND37" s="11"/>
      <c r="NE37" s="11"/>
      <c r="NF37" s="11"/>
      <c r="NG37" s="11"/>
      <c r="NH37" s="11"/>
      <c r="NI37" s="11"/>
      <c r="NJ37" s="11"/>
      <c r="NK37" s="11"/>
      <c r="NL37" s="11"/>
      <c r="NM37" s="11"/>
      <c r="NN37" s="11"/>
      <c r="NO37" s="11"/>
      <c r="NP37" s="11"/>
      <c r="NQ37" s="11"/>
      <c r="NR37" s="11"/>
      <c r="NS37" s="11"/>
      <c r="NT37" s="11"/>
      <c r="NU37" s="11"/>
      <c r="NV37" s="11"/>
      <c r="NW37" s="11"/>
      <c r="NX37" s="11"/>
      <c r="NY37" s="11"/>
      <c r="NZ37" s="11"/>
      <c r="OA37" s="11"/>
      <c r="OB37" s="11"/>
      <c r="OC37" s="11"/>
      <c r="OD37" s="11"/>
      <c r="OE37" s="11"/>
      <c r="OF37" s="12">
        <v>24728</v>
      </c>
      <c r="OG37" s="11"/>
      <c r="OH37" s="11"/>
      <c r="OI37" s="11"/>
      <c r="OJ37" s="11"/>
      <c r="OK37" s="11"/>
      <c r="OL37" s="11"/>
      <c r="OM37" s="11"/>
      <c r="ON37" s="11"/>
      <c r="OO37" s="11"/>
      <c r="OP37" s="11"/>
      <c r="OQ37" s="11"/>
      <c r="OR37" s="11"/>
      <c r="OS37" s="11"/>
      <c r="OT37" s="11"/>
      <c r="OU37" s="11"/>
      <c r="OV37" s="11"/>
      <c r="OW37" s="11"/>
      <c r="OX37" s="11"/>
      <c r="OY37" s="11"/>
      <c r="OZ37" s="11"/>
      <c r="PA37" s="11"/>
      <c r="PB37" s="11"/>
      <c r="PC37" s="11"/>
      <c r="PD37" s="11"/>
      <c r="PE37" s="11"/>
      <c r="PF37" s="11"/>
      <c r="PG37" s="11"/>
      <c r="PH37" s="11"/>
      <c r="PI37" s="11"/>
      <c r="PJ37" s="11"/>
      <c r="PK37" s="11"/>
      <c r="PL37" s="11"/>
      <c r="PM37" s="11"/>
      <c r="PN37" s="11"/>
      <c r="PO37" s="11"/>
      <c r="PP37" s="11"/>
      <c r="PQ37" s="11"/>
      <c r="PR37" s="11"/>
      <c r="PS37" s="11"/>
      <c r="PT37" s="11"/>
      <c r="PU37" s="11"/>
      <c r="PV37" s="11"/>
      <c r="PW37" s="11"/>
      <c r="PX37" s="11"/>
      <c r="PY37" s="11"/>
      <c r="PZ37" s="11"/>
      <c r="QA37" s="11"/>
      <c r="QB37" s="11"/>
      <c r="QC37" s="11"/>
      <c r="QD37" s="11"/>
      <c r="QE37" s="11"/>
      <c r="QF37" s="11"/>
      <c r="QG37" s="11"/>
      <c r="QH37" s="11"/>
      <c r="QI37" s="11"/>
      <c r="QJ37" s="11"/>
      <c r="QK37" s="11"/>
      <c r="QL37" s="11"/>
      <c r="QM37" s="11"/>
      <c r="QN37" s="11"/>
      <c r="QO37" s="11"/>
      <c r="QP37" s="11"/>
      <c r="QQ37" s="11"/>
      <c r="QR37" s="11"/>
      <c r="QS37" s="11"/>
      <c r="QT37" s="11"/>
      <c r="QU37" s="11"/>
      <c r="QV37" s="11"/>
      <c r="QW37" s="11"/>
      <c r="QX37" s="11"/>
      <c r="QY37" s="11"/>
      <c r="QZ37" s="11"/>
      <c r="RA37" s="11"/>
      <c r="RB37" s="11"/>
      <c r="RC37" s="11"/>
      <c r="RD37" s="11"/>
      <c r="RE37" s="11"/>
      <c r="RF37" s="11"/>
      <c r="RG37" s="11"/>
      <c r="RH37" s="11"/>
      <c r="RI37" s="11"/>
      <c r="RJ37" s="11"/>
      <c r="RK37" s="11"/>
      <c r="RL37" s="11"/>
      <c r="RM37" s="11"/>
      <c r="RN37" s="11"/>
      <c r="RO37" s="11"/>
      <c r="RP37" s="11"/>
      <c r="RQ37" s="11"/>
      <c r="RR37" s="11"/>
      <c r="RS37" s="11"/>
      <c r="RT37" s="11"/>
      <c r="RU37" s="11"/>
      <c r="RV37" s="11"/>
      <c r="RW37" s="11"/>
      <c r="RX37" s="11"/>
      <c r="RY37" s="11"/>
      <c r="RZ37" s="11"/>
      <c r="SA37" s="11"/>
      <c r="SB37" s="11"/>
      <c r="SC37" s="11"/>
      <c r="SD37" s="11"/>
      <c r="SE37" s="11"/>
      <c r="SF37" s="11"/>
      <c r="SG37" s="11"/>
      <c r="SH37" s="11"/>
      <c r="SI37" s="11"/>
      <c r="SJ37" s="11"/>
      <c r="SK37" s="11"/>
      <c r="SL37" s="11"/>
      <c r="SM37" s="11"/>
      <c r="SN37" s="11"/>
      <c r="SO37" s="11"/>
      <c r="SP37" s="11"/>
      <c r="SQ37" s="11"/>
      <c r="SR37" s="11"/>
      <c r="SS37" s="11"/>
      <c r="ST37" s="11"/>
      <c r="SU37" s="11"/>
      <c r="SV37" s="11"/>
      <c r="SW37" s="11"/>
      <c r="SX37" s="11"/>
      <c r="SY37" s="11"/>
      <c r="SZ37" s="11"/>
      <c r="TA37" s="11"/>
      <c r="TB37" s="11"/>
      <c r="TC37" s="11"/>
      <c r="TD37" s="11"/>
      <c r="TE37" s="11"/>
      <c r="TF37" s="11"/>
      <c r="TG37" s="11"/>
      <c r="TH37" s="11"/>
      <c r="TI37" s="11"/>
      <c r="TJ37" s="11"/>
      <c r="TK37" s="11"/>
      <c r="TL37" s="11"/>
      <c r="TM37" s="11"/>
      <c r="TN37" s="11"/>
      <c r="TO37" s="11"/>
      <c r="TP37" s="11"/>
      <c r="TQ37" s="11"/>
      <c r="TR37" s="11"/>
      <c r="TS37" s="11"/>
      <c r="TT37" s="11"/>
      <c r="TU37" s="11"/>
      <c r="TV37" s="11"/>
      <c r="TW37" s="11"/>
      <c r="TX37" s="11"/>
      <c r="TY37" s="11"/>
      <c r="TZ37" s="11"/>
      <c r="UA37" s="11"/>
      <c r="UB37" s="11"/>
      <c r="UC37" s="11"/>
      <c r="UD37" s="11"/>
      <c r="UE37" s="11"/>
      <c r="UF37" s="11"/>
      <c r="UG37" s="11"/>
      <c r="UH37" s="11"/>
      <c r="UI37" s="11"/>
      <c r="UJ37" s="11"/>
      <c r="UK37" s="11"/>
      <c r="UL37" s="11"/>
      <c r="UM37" s="11"/>
      <c r="UN37" s="11"/>
      <c r="UO37" s="11"/>
      <c r="UP37" s="11"/>
      <c r="UQ37" s="11"/>
      <c r="UR37" s="11"/>
      <c r="US37" s="11"/>
      <c r="UT37" s="11"/>
      <c r="UU37" s="11"/>
      <c r="UV37" s="11"/>
      <c r="UW37" s="11"/>
      <c r="UX37" s="11"/>
      <c r="UY37" s="11"/>
      <c r="UZ37" s="11"/>
      <c r="VA37" s="11"/>
      <c r="VB37" s="11"/>
      <c r="VC37" s="11"/>
      <c r="VD37" s="11"/>
      <c r="VE37" s="11"/>
      <c r="VF37" s="11"/>
      <c r="VG37" s="11"/>
      <c r="VH37" s="11"/>
      <c r="VI37" s="11"/>
      <c r="VJ37" s="11"/>
      <c r="VK37" s="11"/>
      <c r="VL37" s="11"/>
      <c r="VM37" s="11"/>
      <c r="VN37" s="11"/>
      <c r="VO37" s="11"/>
      <c r="VP37" s="12">
        <v>23238</v>
      </c>
      <c r="VQ37" s="12">
        <v>23809</v>
      </c>
      <c r="VR37" s="11"/>
      <c r="VS37" s="11"/>
      <c r="VT37" s="11"/>
      <c r="VU37" s="11"/>
      <c r="VV37" s="11"/>
      <c r="VW37" s="11"/>
      <c r="VX37" s="11"/>
      <c r="VY37" s="11"/>
      <c r="VZ37" s="11"/>
      <c r="WA37" s="11"/>
      <c r="WB37" s="11"/>
      <c r="WC37" s="11"/>
      <c r="WD37" s="11"/>
      <c r="WE37" s="11"/>
      <c r="WF37" s="11"/>
      <c r="WG37" s="11"/>
      <c r="WH37" s="11"/>
      <c r="WI37" s="11"/>
      <c r="WJ37" s="11"/>
      <c r="WK37" s="11"/>
      <c r="WL37" s="11"/>
      <c r="WM37" s="11"/>
      <c r="WN37" s="11"/>
      <c r="WO37" s="11"/>
      <c r="WP37" s="11"/>
      <c r="WQ37" s="11"/>
      <c r="WR37" s="11"/>
      <c r="WS37" s="11"/>
      <c r="WT37" s="11"/>
      <c r="WU37" s="11"/>
      <c r="WV37" s="11"/>
      <c r="WW37" s="11"/>
      <c r="WX37" s="11"/>
      <c r="WY37" s="11"/>
      <c r="WZ37" s="11"/>
      <c r="XA37" s="11"/>
      <c r="XB37" s="11"/>
      <c r="XC37" s="11"/>
      <c r="XD37" s="11"/>
      <c r="XE37" s="11"/>
      <c r="XF37" s="11"/>
      <c r="XG37" s="11"/>
      <c r="XH37" s="11"/>
      <c r="XI37" s="11"/>
      <c r="XJ37" s="11"/>
      <c r="XK37" s="11"/>
      <c r="XL37" s="11"/>
      <c r="XM37" s="11"/>
      <c r="XN37" s="11"/>
      <c r="XO37" s="11"/>
      <c r="XP37" s="11"/>
      <c r="XQ37" s="11"/>
      <c r="XR37" s="11"/>
      <c r="XS37" s="11"/>
      <c r="XT37" s="11"/>
      <c r="XU37" s="11"/>
      <c r="XV37" s="11"/>
      <c r="XW37" s="11"/>
      <c r="XX37" s="11"/>
      <c r="XY37" s="11"/>
      <c r="XZ37" s="11"/>
      <c r="YA37" s="11"/>
      <c r="YB37" s="11"/>
      <c r="YC37" s="11"/>
      <c r="YD37" s="11"/>
      <c r="YE37" s="11"/>
      <c r="YF37" s="11"/>
      <c r="YG37" s="11"/>
      <c r="YH37" s="11"/>
      <c r="YI37" s="11"/>
      <c r="YJ37" s="11"/>
      <c r="YK37" s="11"/>
      <c r="YL37" s="11"/>
      <c r="YM37" s="11"/>
      <c r="YN37" s="11"/>
      <c r="YO37" s="11"/>
      <c r="YP37" s="11"/>
      <c r="YQ37" s="11"/>
      <c r="YR37" s="11"/>
      <c r="YS37" s="11"/>
      <c r="YT37" s="11"/>
      <c r="YU37" s="11"/>
      <c r="YV37" s="11"/>
      <c r="YW37" s="11"/>
      <c r="YX37" s="11"/>
      <c r="YY37" s="11"/>
      <c r="YZ37" s="11"/>
      <c r="ZA37" s="11"/>
      <c r="ZB37" s="11"/>
      <c r="ZC37" s="11"/>
      <c r="ZD37" s="11"/>
      <c r="ZE37" s="11"/>
      <c r="ZF37" s="11"/>
      <c r="ZG37" s="11"/>
      <c r="ZH37" s="11"/>
      <c r="ZI37" s="11"/>
      <c r="ZJ37" s="11"/>
      <c r="ZK37" s="11"/>
      <c r="ZL37" s="11"/>
      <c r="ZM37" s="11"/>
      <c r="ZN37" s="11"/>
      <c r="ZO37" s="11"/>
      <c r="ZP37" s="11"/>
      <c r="ZQ37" s="11"/>
      <c r="ZR37" s="11"/>
      <c r="ZS37" s="11"/>
      <c r="ZT37" s="11"/>
      <c r="ZU37" s="11"/>
      <c r="ZV37" s="11"/>
      <c r="ZW37" s="11"/>
      <c r="ZX37" s="11"/>
      <c r="ZY37" s="11"/>
      <c r="ZZ37" s="11"/>
      <c r="AAA37" s="11"/>
      <c r="AAB37" s="11"/>
      <c r="AAC37" s="11"/>
      <c r="AAD37" s="11"/>
      <c r="AAE37" s="11"/>
      <c r="AAF37" s="11"/>
      <c r="AAG37" s="11"/>
      <c r="AAH37" s="11"/>
      <c r="AAI37" s="11"/>
      <c r="AAJ37" s="11"/>
      <c r="AAK37" s="11"/>
      <c r="AAL37" s="11"/>
      <c r="AAM37" s="11"/>
      <c r="AAN37" s="11"/>
      <c r="AAO37" s="11"/>
      <c r="AAP37" s="11"/>
      <c r="AAQ37" s="11"/>
      <c r="AAR37" s="11"/>
      <c r="AAS37" s="11"/>
      <c r="AAT37" s="11"/>
      <c r="AAU37" s="11"/>
      <c r="AAV37" s="11"/>
      <c r="AAW37" s="11"/>
      <c r="AAX37" s="11"/>
      <c r="AAY37" s="11"/>
      <c r="AAZ37" s="11"/>
      <c r="ABA37" s="11"/>
      <c r="ABB37" s="11"/>
      <c r="ABC37" s="11"/>
      <c r="ABD37" s="11"/>
      <c r="ABE37" s="11"/>
      <c r="ABF37" s="11"/>
      <c r="ABG37" s="11"/>
      <c r="ABH37" s="11"/>
      <c r="ABI37" s="11"/>
      <c r="ABJ37" s="11"/>
      <c r="ABK37" s="11"/>
      <c r="ABL37" s="11"/>
      <c r="ABM37" s="11"/>
      <c r="ABN37" s="11"/>
      <c r="ABO37" s="11"/>
      <c r="ABP37" s="11"/>
      <c r="ABQ37" s="11"/>
      <c r="ABR37" s="11"/>
      <c r="ABS37" s="11"/>
      <c r="ABT37" s="11"/>
      <c r="ABU37" s="11"/>
      <c r="ABV37" s="11"/>
      <c r="ABW37" s="11"/>
      <c r="ABX37" s="11"/>
      <c r="ABY37" s="11"/>
      <c r="ABZ37" s="11"/>
      <c r="ACA37" s="11"/>
      <c r="ACB37" s="11"/>
      <c r="ACC37" s="11"/>
      <c r="ACD37" s="11"/>
      <c r="ACE37" s="11"/>
      <c r="ACF37" s="11"/>
      <c r="ACG37" s="11"/>
      <c r="ACH37" s="11"/>
      <c r="ACI37" s="11"/>
      <c r="ACJ37" s="11"/>
      <c r="ACK37" s="11"/>
      <c r="ACL37" s="11"/>
      <c r="ACM37" s="11"/>
      <c r="ACN37" s="11"/>
      <c r="ACO37" s="11"/>
      <c r="ACP37" s="11"/>
      <c r="ACQ37" s="11"/>
      <c r="ACR37" s="11"/>
      <c r="ACS37" s="11"/>
      <c r="ACT37" s="11"/>
      <c r="ACU37" s="11"/>
      <c r="ACV37" s="11"/>
      <c r="ACW37" s="11"/>
      <c r="ACX37" s="11"/>
      <c r="ACY37" s="11"/>
      <c r="ACZ37" s="11"/>
      <c r="ADA37" s="11"/>
      <c r="ADB37" s="11"/>
      <c r="ADC37" s="11"/>
      <c r="ADD37" s="11"/>
      <c r="ADE37" s="11"/>
      <c r="ADF37" s="11"/>
      <c r="ADG37" s="11"/>
      <c r="ADH37" s="11"/>
      <c r="ADI37" s="11"/>
      <c r="ADJ37" s="11"/>
      <c r="ADK37" s="11"/>
      <c r="ADL37" s="11"/>
      <c r="ADM37" s="11"/>
      <c r="ADN37" s="11"/>
      <c r="ADO37" s="11"/>
      <c r="ADP37" s="11"/>
      <c r="ADQ37" s="11"/>
      <c r="ADR37" s="11"/>
      <c r="ADS37" s="11"/>
      <c r="ADT37" s="11"/>
      <c r="ADU37" s="11"/>
      <c r="ADV37" s="11"/>
      <c r="ADW37" s="11"/>
      <c r="ADX37" s="11"/>
      <c r="ADY37" s="11"/>
      <c r="ADZ37" s="11"/>
      <c r="AEA37" s="11"/>
      <c r="AEB37" s="11"/>
      <c r="AEC37" s="11"/>
      <c r="AED37" s="11"/>
      <c r="AEE37" s="11"/>
      <c r="AEF37" s="11"/>
      <c r="AEG37" s="11"/>
      <c r="AEH37" s="11"/>
      <c r="AEI37" s="11"/>
      <c r="AEJ37" s="11"/>
      <c r="AEK37" s="11"/>
      <c r="AEL37" s="11"/>
      <c r="AEM37" s="11"/>
      <c r="AEN37" s="11"/>
      <c r="AEO37" s="11"/>
      <c r="AEP37" s="11"/>
      <c r="AEQ37" s="11"/>
      <c r="AER37" s="11"/>
      <c r="AES37" s="11"/>
      <c r="AET37" s="11"/>
      <c r="AEU37" s="11"/>
      <c r="AEV37" s="11"/>
      <c r="AEW37" s="11"/>
      <c r="AEX37" s="11"/>
      <c r="AEY37" s="11"/>
      <c r="AEZ37" s="11"/>
      <c r="AFA37" s="11"/>
      <c r="AFB37" s="11"/>
      <c r="AFC37" s="11"/>
      <c r="AFD37" s="11"/>
      <c r="AFE37" s="11"/>
      <c r="AFF37" s="11"/>
      <c r="AFG37" s="11"/>
      <c r="AFH37" s="11"/>
      <c r="AFI37" s="11"/>
      <c r="AFJ37" s="11"/>
      <c r="AFK37" s="11"/>
      <c r="AFL37" s="12">
        <v>25233</v>
      </c>
      <c r="AFM37" s="11"/>
      <c r="AFN37" s="11"/>
      <c r="AFO37" s="11"/>
      <c r="AFP37" s="11"/>
      <c r="AFQ37" s="11"/>
      <c r="AFR37" s="11"/>
      <c r="AFS37" s="11"/>
      <c r="AFT37" s="11"/>
      <c r="AFU37" s="11"/>
      <c r="AFV37" s="11"/>
      <c r="AFW37" s="11"/>
      <c r="AFX37" s="11"/>
      <c r="AFY37" s="11"/>
      <c r="AFZ37" s="11"/>
      <c r="AGA37" s="11"/>
      <c r="AGB37" s="11"/>
      <c r="AGC37" s="11"/>
      <c r="AGD37" s="11"/>
      <c r="AGE37" s="11"/>
      <c r="AGF37" s="11"/>
      <c r="AGG37" s="11"/>
      <c r="AGH37" s="11"/>
      <c r="AGI37" s="11"/>
      <c r="AGJ37" s="11"/>
      <c r="AGK37" s="11"/>
      <c r="AGL37" s="11"/>
      <c r="AGM37" s="11"/>
      <c r="AGN37" s="11"/>
      <c r="AGO37" s="11"/>
      <c r="AGP37" s="11"/>
      <c r="AGQ37" s="11"/>
      <c r="AGR37" s="11"/>
      <c r="AGS37" s="11"/>
      <c r="AGT37" s="11"/>
      <c r="AGU37" s="11"/>
      <c r="AGV37" s="11"/>
      <c r="AGW37" s="11"/>
      <c r="AGX37" s="11"/>
      <c r="AGY37" s="11"/>
      <c r="AGZ37" s="11"/>
      <c r="AHA37" s="11"/>
      <c r="AHB37" s="11"/>
      <c r="AHC37" s="11"/>
      <c r="AHD37" s="11"/>
      <c r="AHE37" s="11"/>
      <c r="AHF37" s="11"/>
      <c r="AHG37" s="11"/>
      <c r="AHH37" s="11"/>
      <c r="AHI37" s="11"/>
      <c r="AHJ37" s="11"/>
      <c r="AHK37" s="11"/>
      <c r="AHL37" s="11"/>
      <c r="AHM37" s="11"/>
      <c r="AHN37" s="11"/>
      <c r="AHO37" s="11"/>
      <c r="AHP37" s="11"/>
      <c r="AHQ37" s="11"/>
      <c r="AHR37" s="11"/>
      <c r="AHS37" s="11"/>
      <c r="AHT37" s="11"/>
      <c r="AHU37" s="11"/>
      <c r="AHV37" s="11"/>
      <c r="AHW37" s="11"/>
      <c r="AHX37" s="11"/>
      <c r="AHY37" s="11"/>
      <c r="AHZ37" s="11"/>
      <c r="AIA37" s="11"/>
      <c r="AIB37" s="11"/>
      <c r="AIC37" s="11"/>
      <c r="AID37" s="11"/>
      <c r="AIE37" s="11"/>
      <c r="AIF37" s="11"/>
      <c r="AIG37" s="11"/>
      <c r="AIH37" s="11"/>
      <c r="AII37" s="11"/>
      <c r="AIJ37" s="11"/>
      <c r="AIK37" s="11"/>
      <c r="AIL37" s="11"/>
      <c r="AIM37" s="11"/>
      <c r="AIN37" s="11"/>
      <c r="AIO37" s="11"/>
      <c r="AIP37" s="11"/>
      <c r="AIQ37" s="11"/>
      <c r="AIR37" s="11"/>
      <c r="AIS37" s="11"/>
      <c r="AIT37" s="11"/>
      <c r="AIU37" s="11"/>
      <c r="AIV37" s="11"/>
      <c r="AIW37" s="11"/>
      <c r="AIX37" s="11"/>
      <c r="AIY37" s="11"/>
      <c r="AIZ37" s="11"/>
      <c r="AJA37" s="11"/>
      <c r="AJB37" s="11"/>
      <c r="AJC37" s="11"/>
      <c r="AJD37" s="11"/>
      <c r="AJE37" s="11"/>
      <c r="AJF37" s="11"/>
      <c r="AJG37" s="11"/>
      <c r="AJH37" s="11"/>
      <c r="AJI37" s="11"/>
      <c r="AJJ37" s="11"/>
      <c r="AJK37" s="11"/>
      <c r="AJL37" s="11"/>
      <c r="AJM37" s="11"/>
      <c r="AJN37" s="11"/>
      <c r="AJO37" s="11"/>
      <c r="AJP37" s="11"/>
      <c r="AJQ37" s="11"/>
      <c r="AJR37" s="11"/>
      <c r="AJS37" s="11"/>
      <c r="AJT37" s="11"/>
      <c r="AJU37" s="11"/>
      <c r="AJV37" s="11"/>
      <c r="AJW37" s="11"/>
      <c r="AJX37" s="11"/>
      <c r="AJY37" s="11"/>
      <c r="AJZ37" s="11"/>
      <c r="AKA37" s="11"/>
      <c r="AKB37" s="11"/>
      <c r="AKC37" s="11"/>
      <c r="AKD37" s="11"/>
      <c r="AKE37" s="11"/>
      <c r="AKF37" s="11"/>
      <c r="AKG37" s="11"/>
      <c r="AKH37" s="11"/>
      <c r="AKI37" s="11"/>
      <c r="AKJ37" s="11"/>
      <c r="AKK37" s="12">
        <v>24857</v>
      </c>
      <c r="AKL37" s="11"/>
      <c r="AKM37" s="11"/>
      <c r="AKN37" s="11"/>
      <c r="AKO37" s="11"/>
      <c r="AKP37" s="11"/>
      <c r="AKQ37" s="11"/>
      <c r="AKR37" s="11"/>
      <c r="AKS37" s="11"/>
      <c r="AKT37" s="11"/>
      <c r="AKU37" s="11"/>
      <c r="AKV37" s="11"/>
      <c r="AKW37" s="11"/>
      <c r="AKX37" s="11"/>
      <c r="AKY37" s="11"/>
      <c r="AKZ37" s="11"/>
      <c r="ALA37" s="11"/>
      <c r="ALB37" s="11"/>
      <c r="ALC37" s="11"/>
      <c r="ALD37" s="11"/>
      <c r="ALE37" s="11"/>
      <c r="ALF37" s="11"/>
      <c r="ALG37" s="11"/>
      <c r="ALH37" s="11"/>
      <c r="ALI37" s="11"/>
      <c r="ALJ37" s="11"/>
      <c r="ALK37" s="11"/>
      <c r="ALL37" s="11"/>
      <c r="ALM37" s="11"/>
      <c r="ALN37" s="11"/>
      <c r="ALO37" s="11"/>
      <c r="ALP37" s="11"/>
      <c r="ALQ37" s="11"/>
      <c r="ALR37" s="11"/>
      <c r="ALS37" s="11"/>
      <c r="ALT37" s="11"/>
      <c r="ALU37" s="11"/>
      <c r="ALV37" s="11"/>
      <c r="ALW37" s="11"/>
      <c r="ALX37" s="11"/>
      <c r="ALY37" s="11"/>
      <c r="ALZ37" s="11"/>
      <c r="AMA37" s="11"/>
      <c r="AMB37" s="11"/>
      <c r="AMC37" s="11"/>
      <c r="AMD37" s="11"/>
      <c r="AME37" s="11"/>
      <c r="AMF37" s="11"/>
      <c r="AMG37" s="11"/>
      <c r="AMH37" s="11"/>
      <c r="AMI37" s="11"/>
      <c r="AMJ37" s="11"/>
      <c r="AMK37" s="11"/>
      <c r="AML37" s="11"/>
      <c r="AMM37" s="11"/>
      <c r="AMN37" s="11"/>
      <c r="AMO37" s="11"/>
      <c r="AMP37" s="11"/>
      <c r="AMQ37" s="11"/>
      <c r="AMR37" s="11"/>
      <c r="AMS37" s="11"/>
      <c r="AMT37" s="11"/>
      <c r="AMU37" s="11"/>
      <c r="AMV37" s="11"/>
      <c r="AMW37" s="11"/>
      <c r="AMX37" s="11"/>
      <c r="AMY37" s="11"/>
      <c r="AMZ37" s="11"/>
      <c r="ANA37" s="11"/>
      <c r="ANB37" s="11"/>
      <c r="ANC37" s="11"/>
      <c r="AND37" s="11"/>
      <c r="ANE37" s="11"/>
      <c r="ANF37" s="11"/>
      <c r="ANG37" s="11"/>
      <c r="ANH37" s="11"/>
      <c r="ANI37" s="11"/>
      <c r="ANJ37" s="11"/>
      <c r="ANK37" s="11"/>
      <c r="ANL37" s="11"/>
      <c r="ANM37" s="11"/>
      <c r="ANN37" s="11"/>
      <c r="ANO37" s="11"/>
      <c r="ANP37" s="11"/>
      <c r="ANQ37" s="11"/>
      <c r="ANR37" s="11"/>
      <c r="ANS37" s="11"/>
      <c r="ANT37" s="11"/>
      <c r="ANU37" s="11"/>
      <c r="ANV37" s="11"/>
      <c r="ANW37" s="11"/>
      <c r="ANX37" s="11"/>
      <c r="ANY37" s="11"/>
      <c r="ANZ37" s="11"/>
      <c r="AOA37" s="11"/>
      <c r="AOB37" s="11"/>
      <c r="AOC37" s="11"/>
      <c r="AOD37" s="11"/>
      <c r="AOE37" s="11"/>
      <c r="AOF37" s="11"/>
      <c r="AOG37" s="11"/>
      <c r="AOH37" s="11"/>
      <c r="AOI37" s="11"/>
      <c r="AOJ37" s="11"/>
      <c r="AOK37" s="11"/>
      <c r="AOL37" s="11"/>
      <c r="AOM37" s="11"/>
      <c r="AON37" s="11"/>
      <c r="AOO37" s="11"/>
      <c r="AOP37" s="11"/>
      <c r="AOQ37" s="11"/>
      <c r="AOR37" s="11"/>
      <c r="AOS37" s="11"/>
      <c r="AOT37" s="11"/>
      <c r="AOU37" s="11"/>
      <c r="AOV37" s="11"/>
      <c r="AOW37" s="11"/>
      <c r="AOX37" s="11"/>
      <c r="AOY37" s="11"/>
      <c r="AOZ37" s="11"/>
      <c r="APA37" s="11"/>
      <c r="APB37" s="11"/>
      <c r="APC37" s="11"/>
      <c r="APD37" s="11"/>
      <c r="APE37" s="11"/>
      <c r="APF37" s="11"/>
      <c r="APG37" s="11"/>
      <c r="APH37" s="11"/>
      <c r="API37" s="11"/>
      <c r="APJ37" s="11"/>
      <c r="APK37" s="11"/>
      <c r="APL37" s="11"/>
      <c r="APM37" s="11"/>
      <c r="APN37" s="11"/>
      <c r="APO37" s="11"/>
      <c r="APP37" s="11"/>
      <c r="APQ37" s="11"/>
      <c r="APR37" s="11"/>
      <c r="APS37" s="11"/>
      <c r="APT37" s="11"/>
      <c r="APU37" s="11"/>
      <c r="APV37" s="11"/>
      <c r="APW37" s="11"/>
      <c r="APX37" s="11"/>
      <c r="APY37" s="11"/>
      <c r="APZ37" s="11"/>
      <c r="AQA37" s="11"/>
      <c r="AQB37" s="11"/>
      <c r="AQC37" s="11"/>
      <c r="AQD37" s="11"/>
      <c r="AQE37" s="11"/>
      <c r="AQF37" s="11"/>
      <c r="AQG37" s="11"/>
      <c r="AQH37" s="11"/>
      <c r="AQI37" s="11"/>
      <c r="AQJ37" s="11"/>
      <c r="AQK37" s="12">
        <v>24349</v>
      </c>
      <c r="AQL37" s="11"/>
      <c r="AQM37" s="11"/>
      <c r="AQN37" s="11"/>
      <c r="AQO37" s="11"/>
      <c r="AQP37" s="11"/>
      <c r="AQQ37" s="11"/>
      <c r="AQR37" s="11"/>
      <c r="AQS37" s="11"/>
      <c r="AQT37" s="11"/>
      <c r="AQU37" s="11"/>
      <c r="AQV37" s="11"/>
      <c r="AQW37" s="11"/>
      <c r="AQX37" s="11"/>
      <c r="AQY37" s="11"/>
      <c r="AQZ37" s="11"/>
      <c r="ARA37" s="11"/>
      <c r="ARB37" s="11"/>
      <c r="ARC37" s="11"/>
      <c r="ARD37" s="11"/>
      <c r="ARE37" s="11"/>
      <c r="ARF37" s="11"/>
      <c r="ARG37" s="11"/>
      <c r="ARH37" s="11"/>
      <c r="ARI37" s="11"/>
      <c r="ARJ37" s="11"/>
      <c r="ARK37" s="11"/>
      <c r="ARL37" s="11"/>
      <c r="ARM37" s="11"/>
      <c r="ARN37" s="11"/>
      <c r="ARO37" s="11"/>
      <c r="ARP37" s="11"/>
      <c r="ARQ37" s="11"/>
      <c r="ARR37" s="11"/>
      <c r="ARS37" s="11"/>
      <c r="ART37" s="11"/>
      <c r="ARU37" s="11"/>
      <c r="ARV37" s="11"/>
      <c r="ARW37" s="11"/>
      <c r="ARX37" s="11"/>
      <c r="ARY37" s="11"/>
      <c r="ARZ37" s="11"/>
      <c r="ASA37" s="11"/>
      <c r="ASB37" s="11"/>
      <c r="ASC37" s="11"/>
      <c r="ASD37" s="11"/>
      <c r="ASE37" s="11"/>
      <c r="ASF37" s="11"/>
      <c r="ASG37" s="11"/>
      <c r="ASH37" s="11"/>
      <c r="ASI37" s="11"/>
      <c r="ASJ37" s="11"/>
      <c r="ASK37" s="11"/>
      <c r="ASL37" s="11"/>
      <c r="ASM37" s="11"/>
      <c r="ASN37" s="11"/>
      <c r="ASO37" s="11"/>
      <c r="ASP37" s="11"/>
      <c r="ASQ37" s="11"/>
      <c r="ASR37" s="11"/>
      <c r="ASS37" s="11"/>
      <c r="AST37" s="11"/>
      <c r="ASU37" s="11"/>
      <c r="ASV37" s="11"/>
      <c r="ASW37" s="11"/>
      <c r="ASX37" s="11"/>
      <c r="ASY37" s="11"/>
      <c r="ASZ37" s="11"/>
      <c r="ATA37" s="11"/>
      <c r="ATB37" s="11"/>
      <c r="ATC37" s="11"/>
      <c r="ATD37" s="11"/>
      <c r="ATE37" s="11"/>
      <c r="ATF37" s="11"/>
      <c r="ATG37" s="11"/>
      <c r="ATH37" s="11"/>
      <c r="ATI37" s="11"/>
      <c r="ATJ37" s="11"/>
      <c r="ATK37" s="11"/>
      <c r="ATL37" s="11"/>
      <c r="ATM37" s="11"/>
      <c r="ATN37" s="11"/>
      <c r="ATO37" s="11"/>
      <c r="ATP37" s="11"/>
      <c r="ATQ37" s="11"/>
      <c r="ATR37" s="11"/>
      <c r="ATS37" s="11"/>
      <c r="ATT37" s="11"/>
      <c r="ATU37" s="11"/>
      <c r="ATV37" s="11"/>
      <c r="ATW37" s="11"/>
      <c r="ATX37" s="11"/>
      <c r="ATY37" s="11"/>
      <c r="ATZ37" s="11"/>
      <c r="AUA37" s="11"/>
      <c r="AUB37" s="11"/>
      <c r="AUC37" s="11"/>
      <c r="AUD37" s="11"/>
      <c r="AUE37" s="12">
        <v>24703</v>
      </c>
      <c r="AUF37" s="11"/>
      <c r="AUG37" s="11"/>
      <c r="AUH37" s="11"/>
      <c r="AUI37" s="11"/>
      <c r="AUJ37" s="11"/>
      <c r="AUK37" s="11"/>
      <c r="AUL37" s="11"/>
      <c r="AUM37" s="11"/>
      <c r="AUN37" s="11"/>
      <c r="AUO37" s="11"/>
      <c r="AUP37" s="11"/>
      <c r="AUQ37" s="11"/>
      <c r="AUR37" s="11"/>
      <c r="AUS37" s="11"/>
      <c r="AUT37" s="11"/>
      <c r="AUU37" s="11"/>
      <c r="AUV37" s="11"/>
      <c r="AUW37" s="11"/>
      <c r="AUX37" s="11"/>
      <c r="AUY37" s="11"/>
      <c r="AUZ37" s="11"/>
      <c r="AVA37" s="11"/>
      <c r="AVB37" s="11"/>
      <c r="AVC37" s="11"/>
      <c r="AVD37" s="11"/>
      <c r="AVE37" s="11"/>
      <c r="AVF37" s="11"/>
      <c r="AVG37" s="11"/>
      <c r="AVH37" s="11"/>
      <c r="AVI37" s="11"/>
      <c r="AVJ37" s="11"/>
      <c r="AVK37" s="11"/>
      <c r="AVL37" s="11"/>
      <c r="AVM37" s="11"/>
      <c r="AVN37" s="11"/>
      <c r="AVO37" s="11"/>
      <c r="AVP37" s="11"/>
      <c r="AVQ37" s="11"/>
      <c r="AVR37" s="11"/>
      <c r="AVS37" s="11"/>
      <c r="AVT37" s="11"/>
      <c r="AVU37" s="11"/>
      <c r="AVV37" s="11"/>
      <c r="AVW37" s="11"/>
      <c r="AVX37" s="11"/>
      <c r="AVY37" s="11"/>
      <c r="AVZ37" s="11"/>
      <c r="AWA37" s="11"/>
      <c r="AWB37" s="11"/>
      <c r="AWC37" s="11"/>
      <c r="AWD37" s="11"/>
      <c r="AWE37" s="11"/>
      <c r="AWF37" s="11"/>
      <c r="AWG37" s="11"/>
      <c r="AWH37" s="11"/>
      <c r="AWI37" s="11"/>
      <c r="AWJ37" s="11"/>
      <c r="AWK37" s="11"/>
      <c r="AWL37" s="11"/>
      <c r="AWM37" s="11"/>
      <c r="AWN37" s="11"/>
      <c r="AWO37" s="11"/>
      <c r="AWP37" s="11"/>
      <c r="AWQ37" s="11"/>
      <c r="AWR37" s="11"/>
      <c r="AWS37" s="11"/>
      <c r="AWT37" s="11"/>
      <c r="AWU37" s="11"/>
      <c r="AWV37" s="11"/>
      <c r="AWW37" s="11"/>
      <c r="AWX37" s="11"/>
      <c r="AWY37" s="11"/>
      <c r="AWZ37" s="11"/>
      <c r="AXA37" s="11"/>
      <c r="AXB37" s="11"/>
      <c r="AXC37" s="11"/>
      <c r="AXD37" s="11"/>
      <c r="AXE37" s="11"/>
      <c r="AXF37" s="11"/>
      <c r="AXG37" s="11"/>
      <c r="AXH37" s="11"/>
      <c r="AXI37" s="11"/>
      <c r="AXJ37" s="11"/>
      <c r="AXK37" s="11"/>
      <c r="AXL37" s="11"/>
      <c r="AXM37" s="11"/>
      <c r="AXN37" s="11"/>
      <c r="AXO37" s="11"/>
      <c r="AXP37" s="11"/>
      <c r="AXQ37" s="11"/>
      <c r="AXR37" s="11"/>
      <c r="AXS37" s="11"/>
      <c r="AXT37" s="11"/>
      <c r="AXU37" s="11"/>
      <c r="AXV37" s="11"/>
      <c r="AXW37" s="11"/>
      <c r="AXX37" s="11"/>
      <c r="AXY37" s="11"/>
      <c r="AXZ37" s="11"/>
      <c r="AYA37" s="11"/>
      <c r="AYB37" s="11"/>
      <c r="AYC37" s="11"/>
      <c r="AYD37" s="11"/>
      <c r="AYE37" s="11"/>
      <c r="AYF37" s="11"/>
      <c r="AYG37" s="11"/>
      <c r="AYH37" s="11"/>
      <c r="AYI37" s="11"/>
      <c r="AYJ37" s="11"/>
      <c r="AYK37" s="11"/>
      <c r="AYL37" s="11"/>
      <c r="AYM37" s="11"/>
      <c r="AYN37" s="12">
        <v>24241</v>
      </c>
      <c r="AYO37" s="11"/>
      <c r="AYP37" s="11"/>
      <c r="AYQ37" s="11"/>
      <c r="AYR37" s="11"/>
      <c r="AYS37" s="11"/>
      <c r="AYT37" s="11"/>
      <c r="AYU37" s="11"/>
      <c r="AYV37" s="11"/>
      <c r="AYW37" s="11"/>
      <c r="AYX37" s="11"/>
      <c r="AYY37" s="11"/>
      <c r="AYZ37" s="11"/>
      <c r="AZA37" s="11"/>
      <c r="AZB37" s="11"/>
      <c r="AZC37" s="11"/>
      <c r="AZD37" s="11"/>
      <c r="AZE37" s="11"/>
      <c r="AZF37" s="11"/>
      <c r="AZG37" s="11"/>
      <c r="AZH37" s="11"/>
      <c r="AZI37" s="11"/>
      <c r="AZJ37" s="11"/>
      <c r="AZK37" s="11"/>
      <c r="AZL37" s="11"/>
      <c r="AZM37" s="11"/>
      <c r="AZN37" s="11"/>
      <c r="AZO37" s="11"/>
      <c r="AZP37" s="11"/>
      <c r="AZQ37" s="11"/>
      <c r="AZR37" s="11"/>
      <c r="AZS37" s="11"/>
      <c r="AZT37" s="11"/>
      <c r="AZU37" s="11"/>
      <c r="AZV37" s="11"/>
      <c r="AZW37" s="11"/>
      <c r="AZX37" s="11"/>
      <c r="AZY37" s="11"/>
      <c r="AZZ37" s="11"/>
      <c r="BAA37" s="11"/>
      <c r="BAB37" s="11"/>
      <c r="BAC37" s="11"/>
      <c r="BAD37" s="11"/>
      <c r="BAE37" s="11"/>
      <c r="BAF37" s="11"/>
      <c r="BAG37" s="11"/>
      <c r="BAH37" s="11"/>
      <c r="BAI37" s="11"/>
      <c r="BAJ37" s="11"/>
      <c r="BAK37" s="11"/>
      <c r="BAL37" s="11"/>
      <c r="BAM37" s="11"/>
      <c r="BAN37" s="11"/>
      <c r="BAO37" s="11"/>
      <c r="BAP37" s="11"/>
      <c r="BAQ37" s="11"/>
      <c r="BAR37" s="11"/>
      <c r="BAS37" s="11"/>
      <c r="BAT37" s="11"/>
      <c r="BAU37" s="11"/>
      <c r="BAV37" s="11"/>
      <c r="BAW37" s="11"/>
      <c r="BAX37" s="11"/>
      <c r="BAY37" s="11"/>
      <c r="BAZ37" s="11"/>
      <c r="BBA37" s="11"/>
      <c r="BBB37" s="11"/>
      <c r="BBC37" s="11"/>
      <c r="BBD37" s="11"/>
      <c r="BBE37" s="11"/>
      <c r="BBF37" s="11"/>
      <c r="BBG37" s="11"/>
      <c r="BBH37" s="11"/>
      <c r="BBI37" s="11"/>
      <c r="BBJ37" s="11"/>
      <c r="BBK37" s="11"/>
      <c r="BBL37" s="11"/>
      <c r="BBM37" s="11"/>
      <c r="BBN37" s="11"/>
      <c r="BBO37" s="11"/>
      <c r="BBP37" s="11"/>
      <c r="BBQ37" s="11"/>
      <c r="BBR37" s="11"/>
      <c r="BBS37" s="11"/>
      <c r="BBT37" s="11"/>
      <c r="BBU37" s="11"/>
      <c r="BBV37" s="11"/>
      <c r="BBW37" s="11"/>
      <c r="BBX37" s="11"/>
      <c r="BBY37" s="11"/>
      <c r="BBZ37" s="11"/>
      <c r="BCA37" s="11"/>
      <c r="BCB37" s="11"/>
      <c r="BCC37" s="11"/>
      <c r="BCD37" s="11"/>
      <c r="BCE37" s="11"/>
      <c r="BCF37" s="11"/>
      <c r="BCG37" s="11"/>
      <c r="BCH37" s="11"/>
      <c r="BCI37" s="11"/>
      <c r="BCJ37" s="11"/>
      <c r="BCK37" s="11"/>
      <c r="BCL37" s="11"/>
      <c r="BCM37" s="11"/>
      <c r="BCN37" s="11"/>
      <c r="BCO37" s="11"/>
      <c r="BCP37" s="11"/>
      <c r="BCQ37" s="11"/>
      <c r="BCR37" s="11"/>
      <c r="BCS37" s="11"/>
      <c r="BCT37" s="11"/>
      <c r="BCU37" s="11"/>
      <c r="BCV37" s="11"/>
      <c r="BCW37" s="11"/>
      <c r="BCX37" s="11"/>
      <c r="BCY37" s="12">
        <v>26295</v>
      </c>
      <c r="BCZ37" s="11"/>
      <c r="BDA37" s="11"/>
      <c r="BDB37" s="11"/>
      <c r="BDC37" s="11"/>
      <c r="BDD37" s="11"/>
      <c r="BDE37" s="11"/>
      <c r="BDF37" s="11"/>
      <c r="BDG37" s="11"/>
      <c r="BDH37" s="11"/>
      <c r="BDI37" s="11"/>
      <c r="BDJ37" s="11"/>
      <c r="BDK37" s="11"/>
      <c r="BDL37" s="11"/>
      <c r="BDM37" s="11"/>
      <c r="BDN37" s="11"/>
      <c r="BDO37" s="11"/>
      <c r="BDP37" s="11"/>
      <c r="BDQ37" s="11"/>
      <c r="BDR37" s="11"/>
      <c r="BDS37" s="11"/>
      <c r="BDT37" s="11"/>
      <c r="BDU37" s="11"/>
      <c r="BDV37" s="11"/>
      <c r="BDW37" s="11"/>
      <c r="BDX37" s="11"/>
      <c r="BDY37" s="11"/>
      <c r="BDZ37" s="11"/>
      <c r="BEA37" s="11"/>
      <c r="BEB37" s="11"/>
      <c r="BEC37" s="11"/>
      <c r="BED37" s="11"/>
      <c r="BEE37" s="11"/>
      <c r="BEF37" s="11"/>
      <c r="BEG37" s="11"/>
      <c r="BEH37" s="11"/>
      <c r="BEI37" s="11"/>
      <c r="BEJ37" s="11"/>
      <c r="BEK37" s="11"/>
      <c r="BEL37" s="11"/>
      <c r="BEM37" s="11"/>
      <c r="BEN37" s="11"/>
      <c r="BEO37" s="11"/>
      <c r="BEP37" s="11"/>
      <c r="BEQ37" s="11"/>
      <c r="BER37" s="11"/>
      <c r="BES37" s="11"/>
      <c r="BET37" s="11"/>
      <c r="BEU37" s="11"/>
      <c r="BEV37" s="11"/>
      <c r="BEW37" s="11"/>
      <c r="BEX37" s="11"/>
      <c r="BEY37" s="11"/>
      <c r="BEZ37" s="11"/>
      <c r="BFA37" s="11"/>
      <c r="BFB37" s="11"/>
      <c r="BFC37" s="11"/>
      <c r="BFD37" s="11"/>
      <c r="BFE37" s="11"/>
      <c r="BFF37" s="11"/>
      <c r="BFG37" s="11"/>
      <c r="BFH37" s="11"/>
      <c r="BFI37" s="11"/>
      <c r="BFJ37" s="11"/>
      <c r="BFK37" s="11"/>
      <c r="BFL37" s="11"/>
      <c r="BFM37" s="11"/>
      <c r="BFN37" s="11"/>
      <c r="BFO37" s="11"/>
      <c r="BFP37" s="11"/>
      <c r="BFQ37" s="11"/>
      <c r="BFR37" s="11"/>
      <c r="BFS37" s="11"/>
      <c r="BFT37" s="11"/>
      <c r="BFU37" s="11"/>
      <c r="BFV37" s="11"/>
      <c r="BFW37" s="11"/>
      <c r="BFX37" s="11"/>
      <c r="BFY37" s="11"/>
      <c r="BFZ37" s="11"/>
      <c r="BGA37" s="11"/>
      <c r="BGB37" s="11"/>
      <c r="BGC37" s="11"/>
      <c r="BGD37" s="11"/>
      <c r="BGE37" s="11"/>
      <c r="BGF37" s="11"/>
      <c r="BGG37" s="11"/>
      <c r="BGH37" s="11"/>
      <c r="BGI37" s="11"/>
      <c r="BGJ37" s="11"/>
      <c r="BGK37" s="11"/>
      <c r="BGL37" s="11"/>
      <c r="BGM37" s="11"/>
      <c r="BGN37" s="11"/>
      <c r="BGO37" s="11"/>
      <c r="BGP37" s="11"/>
      <c r="BGQ37" s="11"/>
      <c r="BGR37" s="11"/>
      <c r="BGS37" s="11"/>
      <c r="BGT37" s="11"/>
      <c r="BGU37" s="11"/>
      <c r="BGV37" s="11"/>
      <c r="BGW37" s="11"/>
      <c r="BGX37" s="11"/>
      <c r="BGY37" s="11"/>
      <c r="BGZ37" s="11"/>
      <c r="BHA37" s="11"/>
      <c r="BHB37" s="11"/>
      <c r="BHC37" s="11"/>
      <c r="BHD37" s="11"/>
      <c r="BHE37" s="11"/>
      <c r="BHF37" s="11"/>
      <c r="BHG37" s="11"/>
      <c r="BHH37" s="11"/>
      <c r="BHI37" s="12">
        <v>25436</v>
      </c>
      <c r="BHJ37" s="11"/>
      <c r="BHK37" s="11"/>
      <c r="BHL37" s="11"/>
      <c r="BHM37" s="11"/>
      <c r="BHN37" s="11"/>
      <c r="BHO37" s="11"/>
      <c r="BHP37" s="11"/>
      <c r="BHQ37" s="11"/>
      <c r="BHR37" s="11"/>
      <c r="BHS37" s="11"/>
      <c r="BHT37" s="11"/>
      <c r="BHU37" s="11"/>
      <c r="BHV37" s="11"/>
      <c r="BHW37" s="11"/>
      <c r="BHX37" s="11"/>
      <c r="BHY37" s="11"/>
      <c r="BHZ37" s="11"/>
      <c r="BIA37" s="11"/>
      <c r="BIB37" s="11"/>
      <c r="BIC37" s="11"/>
      <c r="BID37" s="11"/>
      <c r="BIE37" s="11"/>
      <c r="BIF37" s="11"/>
      <c r="BIG37" s="11"/>
      <c r="BIH37" s="11"/>
      <c r="BII37" s="11"/>
      <c r="BIJ37" s="11"/>
      <c r="BIK37" s="11"/>
      <c r="BIL37" s="11"/>
      <c r="BIM37" s="11"/>
      <c r="BIN37" s="11"/>
      <c r="BIO37" s="11"/>
      <c r="BIP37" s="11"/>
      <c r="BIQ37" s="11"/>
      <c r="BIR37" s="11"/>
      <c r="BIS37" s="11"/>
      <c r="BIT37" s="11"/>
      <c r="BIU37" s="11"/>
      <c r="BIV37" s="11"/>
      <c r="BIW37" s="11"/>
      <c r="BIX37" s="11"/>
      <c r="BIY37" s="11"/>
      <c r="BIZ37" s="11"/>
      <c r="BJA37" s="11"/>
      <c r="BJB37" s="11"/>
      <c r="BJC37" s="11"/>
      <c r="BJD37" s="11"/>
      <c r="BJE37" s="11"/>
      <c r="BJF37" s="11"/>
      <c r="BJG37" s="11"/>
      <c r="BJH37" s="11"/>
      <c r="BJI37" s="11"/>
      <c r="BJJ37" s="11"/>
      <c r="BJK37" s="11"/>
      <c r="BJL37" s="11"/>
      <c r="BJM37" s="11"/>
      <c r="BJN37" s="11"/>
      <c r="BJO37" s="11"/>
      <c r="BJP37" s="11"/>
      <c r="BJQ37" s="11"/>
      <c r="BJR37" s="11"/>
      <c r="BJS37" s="11"/>
      <c r="BJT37" s="11"/>
      <c r="BJU37" s="11"/>
      <c r="BJV37" s="11"/>
      <c r="BJW37" s="11"/>
      <c r="BJX37" s="11"/>
      <c r="BJY37" s="11"/>
      <c r="BJZ37" s="11"/>
      <c r="BKA37" s="11"/>
      <c r="BKB37" s="11"/>
    </row>
    <row r="38" spans="1:1640" x14ac:dyDescent="0.2">
      <c r="A38" s="5" t="s">
        <v>2538</v>
      </c>
      <c r="B38" s="9" t="s">
        <v>2518</v>
      </c>
      <c r="C38" s="9" t="s">
        <v>2519</v>
      </c>
      <c r="D38" s="10">
        <v>18446</v>
      </c>
      <c r="E38" s="10">
        <v>12561</v>
      </c>
      <c r="F38" s="9">
        <v>12</v>
      </c>
      <c r="G38" s="9">
        <v>0</v>
      </c>
      <c r="H38" s="9">
        <v>62</v>
      </c>
      <c r="I38" s="9">
        <v>26</v>
      </c>
      <c r="J38" s="9">
        <v>172</v>
      </c>
      <c r="K38" s="9">
        <v>0</v>
      </c>
      <c r="L38" s="10">
        <v>4619</v>
      </c>
      <c r="M38" s="9">
        <v>0</v>
      </c>
      <c r="N38" s="9">
        <v>0</v>
      </c>
      <c r="O38" s="10">
        <v>7489</v>
      </c>
      <c r="P38" s="9">
        <v>68</v>
      </c>
      <c r="Q38" s="9">
        <v>0</v>
      </c>
      <c r="R38" s="9">
        <v>1</v>
      </c>
      <c r="S38" s="10">
        <v>4416</v>
      </c>
      <c r="T38" s="10">
        <v>7131</v>
      </c>
      <c r="U38" s="9">
        <v>717</v>
      </c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>
        <v>582</v>
      </c>
      <c r="AK38" s="10">
        <v>7375</v>
      </c>
      <c r="AL38" s="10">
        <v>3969</v>
      </c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10">
        <v>8556</v>
      </c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22"/>
      <c r="CE38" s="22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10">
        <v>3814</v>
      </c>
      <c r="JA38" s="10">
        <v>7428</v>
      </c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10">
        <v>6820</v>
      </c>
      <c r="KG38" s="10">
        <v>2602</v>
      </c>
      <c r="KH38" s="10">
        <v>6611</v>
      </c>
      <c r="KI38" s="10">
        <v>3405</v>
      </c>
      <c r="KJ38" s="10">
        <v>3205</v>
      </c>
      <c r="KK38" s="10">
        <v>6336</v>
      </c>
      <c r="KL38" s="10">
        <v>2850</v>
      </c>
      <c r="KM38" s="10">
        <v>8625</v>
      </c>
      <c r="KN38" s="10">
        <v>2739</v>
      </c>
      <c r="KO38" s="10">
        <v>8584</v>
      </c>
      <c r="KP38" s="9"/>
      <c r="KQ38" s="9"/>
      <c r="KR38" s="9"/>
      <c r="KS38" s="9"/>
      <c r="KT38" s="9"/>
      <c r="KU38" s="9"/>
      <c r="KV38" s="9"/>
      <c r="KW38" s="9"/>
      <c r="KX38" s="10">
        <v>7563</v>
      </c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10">
        <v>2915</v>
      </c>
      <c r="LY38" s="10">
        <v>6074</v>
      </c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10">
        <v>9014</v>
      </c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10">
        <v>6276</v>
      </c>
      <c r="VS38" s="10">
        <v>3548</v>
      </c>
      <c r="VT38" s="10">
        <v>1916</v>
      </c>
      <c r="VU38" s="10">
        <v>4293</v>
      </c>
      <c r="VV38" s="10">
        <v>6887</v>
      </c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9"/>
      <c r="ADE38" s="9"/>
      <c r="ADF38" s="9"/>
      <c r="ADG38" s="9"/>
      <c r="ADH38" s="9"/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10">
        <v>9154</v>
      </c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  <c r="AML38" s="9"/>
      <c r="AMM38" s="9"/>
      <c r="AMN38" s="9"/>
      <c r="AMO38" s="9"/>
      <c r="AMP38" s="9"/>
      <c r="AMQ38" s="9"/>
      <c r="AMR38" s="9"/>
      <c r="AMS38" s="9"/>
      <c r="AMT38" s="9"/>
      <c r="AMU38" s="9"/>
      <c r="AMV38" s="9"/>
      <c r="AMW38" s="9"/>
      <c r="AMX38" s="9"/>
      <c r="AMY38" s="9"/>
      <c r="AMZ38" s="9"/>
      <c r="ANA38" s="9"/>
      <c r="ANB38" s="9"/>
      <c r="ANC38" s="9"/>
      <c r="AND38" s="9"/>
      <c r="ANE38" s="9"/>
      <c r="ANF38" s="9"/>
      <c r="ANG38" s="9"/>
      <c r="ANH38" s="9"/>
      <c r="ANI38" s="9"/>
      <c r="ANJ38" s="9"/>
      <c r="ANK38" s="9"/>
      <c r="ANL38" s="9"/>
      <c r="ANM38" s="9"/>
      <c r="ANN38" s="9"/>
      <c r="ANO38" s="9"/>
      <c r="ANP38" s="9"/>
      <c r="ANQ38" s="9"/>
      <c r="ANR38" s="9"/>
      <c r="ANS38" s="9"/>
      <c r="ANT38" s="9"/>
      <c r="ANU38" s="9"/>
      <c r="ANV38" s="9"/>
      <c r="ANW38" s="9"/>
      <c r="ANX38" s="9"/>
      <c r="ANY38" s="9"/>
      <c r="ANZ38" s="9"/>
      <c r="AOA38" s="9"/>
      <c r="AOB38" s="9"/>
      <c r="AOC38" s="9"/>
      <c r="AOD38" s="9"/>
      <c r="AOE38" s="9"/>
      <c r="AOF38" s="9"/>
      <c r="AOG38" s="9"/>
      <c r="AOH38" s="9"/>
      <c r="AOI38" s="9"/>
      <c r="AOJ38" s="9"/>
      <c r="AOK38" s="9"/>
      <c r="AOL38" s="9"/>
      <c r="AOM38" s="9"/>
      <c r="AON38" s="9"/>
      <c r="AOO38" s="9"/>
      <c r="AOP38" s="9"/>
      <c r="AOQ38" s="9"/>
      <c r="AOR38" s="9"/>
      <c r="AOS38" s="9"/>
      <c r="AOT38" s="9"/>
      <c r="AOU38" s="9"/>
      <c r="AOV38" s="9"/>
      <c r="AOW38" s="9"/>
      <c r="AOX38" s="9"/>
      <c r="AOY38" s="9"/>
      <c r="AOZ38" s="9"/>
      <c r="APA38" s="9"/>
      <c r="APB38" s="9"/>
      <c r="APC38" s="9"/>
      <c r="APD38" s="9"/>
      <c r="APE38" s="9"/>
      <c r="APF38" s="9"/>
      <c r="APG38" s="9"/>
      <c r="APH38" s="9"/>
      <c r="API38" s="9"/>
      <c r="APJ38" s="9"/>
      <c r="APK38" s="9"/>
      <c r="APL38" s="9"/>
      <c r="APM38" s="9"/>
      <c r="APN38" s="9"/>
      <c r="APO38" s="9"/>
      <c r="APP38" s="9"/>
      <c r="APQ38" s="9"/>
      <c r="APR38" s="9"/>
      <c r="APS38" s="9"/>
      <c r="APT38" s="9"/>
      <c r="APU38" s="9"/>
      <c r="APV38" s="9"/>
      <c r="APW38" s="9"/>
      <c r="APX38" s="9"/>
      <c r="APY38" s="9"/>
      <c r="APZ38" s="9"/>
      <c r="AQA38" s="9"/>
      <c r="AQB38" s="9"/>
      <c r="AQC38" s="9"/>
      <c r="AQD38" s="9"/>
      <c r="AQE38" s="9"/>
      <c r="AQF38" s="9"/>
      <c r="AQG38" s="9"/>
      <c r="AQH38" s="9"/>
      <c r="AQI38" s="9"/>
      <c r="AQJ38" s="9"/>
      <c r="AQK38" s="9"/>
      <c r="AQL38" s="10">
        <v>8963</v>
      </c>
      <c r="AQM38" s="9"/>
      <c r="AQN38" s="9"/>
      <c r="AQO38" s="9"/>
      <c r="AQP38" s="9"/>
      <c r="AQQ38" s="9"/>
      <c r="AQR38" s="9"/>
      <c r="AQS38" s="9"/>
      <c r="AQT38" s="9"/>
      <c r="AQU38" s="9"/>
      <c r="AQV38" s="9"/>
      <c r="AQW38" s="9"/>
      <c r="AQX38" s="9"/>
      <c r="AQY38" s="9"/>
      <c r="AQZ38" s="9"/>
      <c r="ARA38" s="9"/>
      <c r="ARB38" s="9"/>
      <c r="ARC38" s="9"/>
      <c r="ARD38" s="9"/>
      <c r="ARE38" s="9"/>
      <c r="ARF38" s="9"/>
      <c r="ARG38" s="9"/>
      <c r="ARH38" s="9"/>
      <c r="ARI38" s="9"/>
      <c r="ARJ38" s="9"/>
      <c r="ARK38" s="9"/>
      <c r="ARL38" s="9"/>
      <c r="ARM38" s="9"/>
      <c r="ARN38" s="9"/>
      <c r="ARO38" s="9"/>
      <c r="ARP38" s="9"/>
      <c r="ARQ38" s="9"/>
      <c r="ARR38" s="9"/>
      <c r="ARS38" s="9"/>
      <c r="ART38" s="9"/>
      <c r="ARU38" s="9"/>
      <c r="ARV38" s="9"/>
      <c r="ARW38" s="9"/>
      <c r="ARX38" s="9"/>
      <c r="ARY38" s="9"/>
      <c r="ARZ38" s="9"/>
      <c r="ASA38" s="9"/>
      <c r="ASB38" s="9"/>
      <c r="ASC38" s="9"/>
      <c r="ASD38" s="9"/>
      <c r="ASE38" s="9"/>
      <c r="ASF38" s="9"/>
      <c r="ASG38" s="9"/>
      <c r="ASH38" s="9"/>
      <c r="ASI38" s="9"/>
      <c r="ASJ38" s="9"/>
      <c r="ASK38" s="9"/>
      <c r="ASL38" s="9"/>
      <c r="ASM38" s="9"/>
      <c r="ASN38" s="9"/>
      <c r="ASO38" s="9"/>
      <c r="ASP38" s="9"/>
      <c r="ASQ38" s="9"/>
      <c r="ASR38" s="9"/>
      <c r="ASS38" s="9"/>
      <c r="AST38" s="9"/>
      <c r="ASU38" s="9"/>
      <c r="ASV38" s="9"/>
      <c r="ASW38" s="9"/>
      <c r="ASX38" s="9"/>
      <c r="ASY38" s="9"/>
      <c r="ASZ38" s="9"/>
      <c r="ATA38" s="9"/>
      <c r="ATB38" s="9"/>
      <c r="ATC38" s="9"/>
      <c r="ATD38" s="9"/>
      <c r="ATE38" s="9"/>
      <c r="ATF38" s="9"/>
      <c r="ATG38" s="9"/>
      <c r="ATH38" s="9"/>
      <c r="ATI38" s="9"/>
      <c r="ATJ38" s="9"/>
      <c r="ATK38" s="9"/>
      <c r="ATL38" s="9"/>
      <c r="ATM38" s="9"/>
      <c r="ATN38" s="9"/>
      <c r="ATO38" s="9"/>
      <c r="ATP38" s="9"/>
      <c r="ATQ38" s="9"/>
      <c r="ATR38" s="9"/>
      <c r="ATS38" s="9"/>
      <c r="ATT38" s="9"/>
      <c r="ATU38" s="9"/>
      <c r="ATV38" s="9"/>
      <c r="ATW38" s="9"/>
      <c r="ATX38" s="9"/>
      <c r="ATY38" s="9"/>
      <c r="ATZ38" s="9"/>
      <c r="AUA38" s="9"/>
      <c r="AUB38" s="9"/>
      <c r="AUC38" s="9"/>
      <c r="AUD38" s="9"/>
      <c r="AUE38" s="9"/>
      <c r="AUF38" s="10">
        <v>8941</v>
      </c>
      <c r="AUG38" s="9"/>
      <c r="AUH38" s="9"/>
      <c r="AUI38" s="9"/>
      <c r="AUJ38" s="9"/>
      <c r="AUK38" s="9"/>
      <c r="AUL38" s="9"/>
      <c r="AUM38" s="9"/>
      <c r="AUN38" s="9"/>
      <c r="AUO38" s="9"/>
      <c r="AUP38" s="9"/>
      <c r="AUQ38" s="9"/>
      <c r="AUR38" s="9"/>
      <c r="AUS38" s="9"/>
      <c r="AUT38" s="9"/>
      <c r="AUU38" s="9"/>
      <c r="AUV38" s="9"/>
      <c r="AUW38" s="9"/>
      <c r="AUX38" s="9"/>
      <c r="AUY38" s="9"/>
      <c r="AUZ38" s="9"/>
      <c r="AVA38" s="9"/>
      <c r="AVB38" s="9"/>
      <c r="AVC38" s="9"/>
      <c r="AVD38" s="9"/>
      <c r="AVE38" s="9"/>
      <c r="AVF38" s="9"/>
      <c r="AVG38" s="9"/>
      <c r="AVH38" s="9"/>
      <c r="AVI38" s="9"/>
      <c r="AVJ38" s="9"/>
      <c r="AVK38" s="9"/>
      <c r="AVL38" s="9"/>
      <c r="AVM38" s="9"/>
      <c r="AVN38" s="9"/>
      <c r="AVO38" s="9"/>
      <c r="AVP38" s="9"/>
      <c r="AVQ38" s="9"/>
      <c r="AVR38" s="9"/>
      <c r="AVS38" s="9"/>
      <c r="AVT38" s="9"/>
      <c r="AVU38" s="9"/>
      <c r="AVV38" s="9"/>
      <c r="AVW38" s="9"/>
      <c r="AVX38" s="9"/>
      <c r="AVY38" s="9"/>
      <c r="AVZ38" s="9"/>
      <c r="AWA38" s="9"/>
      <c r="AWB38" s="9"/>
      <c r="AWC38" s="9"/>
      <c r="AWD38" s="9"/>
      <c r="AWE38" s="9"/>
      <c r="AWF38" s="9"/>
      <c r="AWG38" s="9"/>
      <c r="AWH38" s="9"/>
      <c r="AWI38" s="9"/>
      <c r="AWJ38" s="9"/>
      <c r="AWK38" s="9"/>
      <c r="AWL38" s="9"/>
      <c r="AWM38" s="9"/>
      <c r="AWN38" s="9"/>
      <c r="AWO38" s="9"/>
      <c r="AWP38" s="9"/>
      <c r="AWQ38" s="9"/>
      <c r="AWR38" s="9"/>
      <c r="AWS38" s="9"/>
      <c r="AWT38" s="9"/>
      <c r="AWU38" s="9"/>
      <c r="AWV38" s="9"/>
      <c r="AWW38" s="9"/>
      <c r="AWX38" s="9"/>
      <c r="AWY38" s="9"/>
      <c r="AWZ38" s="9"/>
      <c r="AXA38" s="9"/>
      <c r="AXB38" s="9"/>
      <c r="AXC38" s="9"/>
      <c r="AXD38" s="9"/>
      <c r="AXE38" s="9"/>
      <c r="AXF38" s="9"/>
      <c r="AXG38" s="9"/>
      <c r="AXH38" s="9"/>
      <c r="AXI38" s="9"/>
      <c r="AXJ38" s="9"/>
      <c r="AXK38" s="9"/>
      <c r="AXL38" s="9"/>
      <c r="AXM38" s="9"/>
      <c r="AXN38" s="9"/>
      <c r="AXO38" s="9"/>
      <c r="AXP38" s="9"/>
      <c r="AXQ38" s="9"/>
      <c r="AXR38" s="9"/>
      <c r="AXS38" s="9"/>
      <c r="AXT38" s="9"/>
      <c r="AXU38" s="9"/>
      <c r="AXV38" s="9"/>
      <c r="AXW38" s="9"/>
      <c r="AXX38" s="9"/>
      <c r="AXY38" s="9"/>
      <c r="AXZ38" s="9"/>
      <c r="AYA38" s="9"/>
      <c r="AYB38" s="9"/>
      <c r="AYC38" s="9"/>
      <c r="AYD38" s="9"/>
      <c r="AYE38" s="9"/>
      <c r="AYF38" s="9"/>
      <c r="AYG38" s="9"/>
      <c r="AYH38" s="9"/>
      <c r="AYI38" s="9"/>
      <c r="AYJ38" s="9"/>
      <c r="AYK38" s="9"/>
      <c r="AYL38" s="9"/>
      <c r="AYM38" s="9"/>
      <c r="AYN38" s="9"/>
      <c r="AYO38" s="10">
        <v>9007</v>
      </c>
      <c r="AYP38" s="9"/>
      <c r="AYQ38" s="9"/>
      <c r="AYR38" s="9"/>
      <c r="AYS38" s="9"/>
      <c r="AYT38" s="9"/>
      <c r="AYU38" s="9"/>
      <c r="AYV38" s="9"/>
      <c r="AYW38" s="9"/>
      <c r="AYX38" s="9"/>
      <c r="AYY38" s="9"/>
      <c r="AYZ38" s="9"/>
      <c r="AZA38" s="9"/>
      <c r="AZB38" s="9"/>
      <c r="AZC38" s="9"/>
      <c r="AZD38" s="9"/>
      <c r="AZE38" s="9"/>
      <c r="AZF38" s="9"/>
      <c r="AZG38" s="9"/>
      <c r="AZH38" s="9"/>
      <c r="AZI38" s="9"/>
      <c r="AZJ38" s="9"/>
      <c r="AZK38" s="9"/>
      <c r="AZL38" s="9"/>
      <c r="AZM38" s="9"/>
      <c r="AZN38" s="9"/>
      <c r="AZO38" s="9"/>
      <c r="AZP38" s="9"/>
      <c r="AZQ38" s="9"/>
      <c r="AZR38" s="9"/>
      <c r="AZS38" s="9"/>
      <c r="AZT38" s="9"/>
      <c r="AZU38" s="9"/>
      <c r="AZV38" s="9"/>
      <c r="AZW38" s="9"/>
      <c r="AZX38" s="9"/>
      <c r="AZY38" s="9"/>
      <c r="AZZ38" s="9"/>
      <c r="BAA38" s="9"/>
      <c r="BAB38" s="9"/>
      <c r="BAC38" s="9"/>
      <c r="BAD38" s="9"/>
      <c r="BAE38" s="9"/>
      <c r="BAF38" s="9"/>
      <c r="BAG38" s="9"/>
      <c r="BAH38" s="9"/>
      <c r="BAI38" s="9"/>
      <c r="BAJ38" s="9"/>
      <c r="BAK38" s="9"/>
      <c r="BAL38" s="9"/>
      <c r="BAM38" s="9"/>
      <c r="BAN38" s="9"/>
      <c r="BAO38" s="9"/>
      <c r="BAP38" s="9"/>
      <c r="BAQ38" s="9"/>
      <c r="BAR38" s="9"/>
      <c r="BAS38" s="9"/>
      <c r="BAT38" s="9"/>
      <c r="BAU38" s="9"/>
      <c r="BAV38" s="9"/>
      <c r="BAW38" s="9"/>
      <c r="BAX38" s="9"/>
      <c r="BAY38" s="9"/>
      <c r="BAZ38" s="9"/>
      <c r="BBA38" s="9"/>
      <c r="BBB38" s="9"/>
      <c r="BBC38" s="9"/>
      <c r="BBD38" s="9"/>
      <c r="BBE38" s="9"/>
      <c r="BBF38" s="9"/>
      <c r="BBG38" s="9"/>
      <c r="BBH38" s="9"/>
      <c r="BBI38" s="9"/>
      <c r="BBJ38" s="9"/>
      <c r="BBK38" s="9"/>
      <c r="BBL38" s="9"/>
      <c r="BBM38" s="9"/>
      <c r="BBN38" s="9"/>
      <c r="BBO38" s="9"/>
      <c r="BBP38" s="9"/>
      <c r="BBQ38" s="9"/>
      <c r="BBR38" s="9"/>
      <c r="BBS38" s="9"/>
      <c r="BBT38" s="9"/>
      <c r="BBU38" s="9"/>
      <c r="BBV38" s="9"/>
      <c r="BBW38" s="9"/>
      <c r="BBX38" s="9"/>
      <c r="BBY38" s="9"/>
      <c r="BBZ38" s="9"/>
      <c r="BCA38" s="9"/>
      <c r="BCB38" s="9"/>
      <c r="BCC38" s="9"/>
      <c r="BCD38" s="9"/>
      <c r="BCE38" s="9"/>
      <c r="BCF38" s="9"/>
      <c r="BCG38" s="9"/>
      <c r="BCH38" s="9"/>
      <c r="BCI38" s="9"/>
      <c r="BCJ38" s="9"/>
      <c r="BCK38" s="9"/>
      <c r="BCL38" s="9"/>
      <c r="BCM38" s="9"/>
      <c r="BCN38" s="9"/>
      <c r="BCO38" s="9"/>
      <c r="BCP38" s="9"/>
      <c r="BCQ38" s="9"/>
      <c r="BCR38" s="9"/>
      <c r="BCS38" s="9"/>
      <c r="BCT38" s="9"/>
      <c r="BCU38" s="9"/>
      <c r="BCV38" s="9"/>
      <c r="BCW38" s="9"/>
      <c r="BCX38" s="9"/>
      <c r="BCY38" s="9"/>
      <c r="BCZ38" s="10">
        <v>9914</v>
      </c>
      <c r="BDA38" s="9"/>
      <c r="BDB38" s="9"/>
      <c r="BDC38" s="9"/>
      <c r="BDD38" s="9"/>
      <c r="BDE38" s="9"/>
      <c r="BDF38" s="9"/>
      <c r="BDG38" s="9"/>
      <c r="BDH38" s="9"/>
      <c r="BDI38" s="9"/>
      <c r="BDJ38" s="9"/>
      <c r="BDK38" s="9"/>
      <c r="BDL38" s="9"/>
      <c r="BDM38" s="9"/>
      <c r="BDN38" s="9"/>
      <c r="BDO38" s="9"/>
      <c r="BDP38" s="9"/>
      <c r="BDQ38" s="9"/>
      <c r="BDR38" s="9"/>
      <c r="BDS38" s="9"/>
      <c r="BDT38" s="9"/>
      <c r="BDU38" s="9"/>
      <c r="BDV38" s="9"/>
      <c r="BDW38" s="9"/>
      <c r="BDX38" s="9"/>
      <c r="BDY38" s="9"/>
      <c r="BDZ38" s="9"/>
      <c r="BEA38" s="9"/>
      <c r="BEB38" s="9"/>
      <c r="BEC38" s="9"/>
      <c r="BED38" s="9"/>
      <c r="BEE38" s="9"/>
      <c r="BEF38" s="9"/>
      <c r="BEG38" s="9"/>
      <c r="BEH38" s="9"/>
      <c r="BEI38" s="9"/>
      <c r="BEJ38" s="9"/>
      <c r="BEK38" s="9"/>
      <c r="BEL38" s="9"/>
      <c r="BEM38" s="9"/>
      <c r="BEN38" s="9"/>
      <c r="BEO38" s="9"/>
      <c r="BEP38" s="9"/>
      <c r="BEQ38" s="9"/>
      <c r="BER38" s="9"/>
      <c r="BES38" s="9"/>
      <c r="BET38" s="9"/>
      <c r="BEU38" s="9"/>
      <c r="BEV38" s="9"/>
      <c r="BEW38" s="9"/>
      <c r="BEX38" s="9"/>
      <c r="BEY38" s="9"/>
      <c r="BEZ38" s="9"/>
      <c r="BFA38" s="9"/>
      <c r="BFB38" s="9"/>
      <c r="BFC38" s="9"/>
      <c r="BFD38" s="9"/>
      <c r="BFE38" s="9"/>
      <c r="BFF38" s="9"/>
      <c r="BFG38" s="9"/>
      <c r="BFH38" s="9"/>
      <c r="BFI38" s="9"/>
      <c r="BFJ38" s="9"/>
      <c r="BFK38" s="9"/>
      <c r="BFL38" s="9"/>
      <c r="BFM38" s="9"/>
      <c r="BFN38" s="9"/>
      <c r="BFO38" s="9"/>
      <c r="BFP38" s="9"/>
      <c r="BFQ38" s="9"/>
      <c r="BFR38" s="9"/>
      <c r="BFS38" s="9"/>
      <c r="BFT38" s="9"/>
      <c r="BFU38" s="9"/>
      <c r="BFV38" s="9"/>
      <c r="BFW38" s="9"/>
      <c r="BFX38" s="9"/>
      <c r="BFY38" s="9"/>
      <c r="BFZ38" s="9"/>
      <c r="BGA38" s="9"/>
      <c r="BGB38" s="9"/>
      <c r="BGC38" s="9"/>
      <c r="BGD38" s="9"/>
      <c r="BGE38" s="9"/>
      <c r="BGF38" s="9"/>
      <c r="BGG38" s="9"/>
      <c r="BGH38" s="9"/>
      <c r="BGI38" s="9"/>
      <c r="BGJ38" s="9"/>
      <c r="BGK38" s="9"/>
      <c r="BGL38" s="9"/>
      <c r="BGM38" s="9"/>
      <c r="BGN38" s="9"/>
      <c r="BGO38" s="9"/>
      <c r="BGP38" s="9"/>
      <c r="BGQ38" s="9"/>
      <c r="BGR38" s="9"/>
      <c r="BGS38" s="9"/>
      <c r="BGT38" s="9"/>
      <c r="BGU38" s="9"/>
      <c r="BGV38" s="9"/>
      <c r="BGW38" s="9"/>
      <c r="BGX38" s="9"/>
      <c r="BGY38" s="9"/>
      <c r="BGZ38" s="9"/>
      <c r="BHA38" s="9"/>
      <c r="BHB38" s="9"/>
      <c r="BHC38" s="9"/>
      <c r="BHD38" s="9"/>
      <c r="BHE38" s="9"/>
      <c r="BHF38" s="9"/>
      <c r="BHG38" s="9"/>
      <c r="BHH38" s="9"/>
      <c r="BHI38" s="9"/>
      <c r="BHJ38" s="10">
        <v>9270</v>
      </c>
      <c r="BHK38" s="9"/>
      <c r="BHL38" s="9"/>
      <c r="BHM38" s="9"/>
      <c r="BHN38" s="9"/>
      <c r="BHO38" s="9"/>
      <c r="BHP38" s="9"/>
      <c r="BHQ38" s="9"/>
      <c r="BHR38" s="9"/>
      <c r="BHS38" s="9"/>
      <c r="BHT38" s="9"/>
      <c r="BHU38" s="9"/>
      <c r="BHV38" s="9"/>
      <c r="BHW38" s="9"/>
      <c r="BHX38" s="9"/>
      <c r="BHY38" s="9"/>
      <c r="BHZ38" s="9"/>
      <c r="BIA38" s="9"/>
      <c r="BIB38" s="9"/>
      <c r="BIC38" s="9"/>
      <c r="BID38" s="9"/>
      <c r="BIE38" s="9"/>
      <c r="BIF38" s="9"/>
      <c r="BIG38" s="9"/>
      <c r="BIH38" s="9"/>
      <c r="BII38" s="9"/>
      <c r="BIJ38" s="9"/>
      <c r="BIK38" s="9"/>
      <c r="BIL38" s="9"/>
      <c r="BIM38" s="9"/>
      <c r="BIN38" s="9"/>
      <c r="BIO38" s="9"/>
      <c r="BIP38" s="9"/>
      <c r="BIQ38" s="9"/>
      <c r="BIR38" s="9"/>
      <c r="BIS38" s="9"/>
      <c r="BIT38" s="9"/>
      <c r="BIU38" s="9"/>
      <c r="BIV38" s="9"/>
      <c r="BIW38" s="9"/>
      <c r="BIX38" s="9"/>
      <c r="BIY38" s="9"/>
      <c r="BIZ38" s="9"/>
      <c r="BJA38" s="9"/>
      <c r="BJB38" s="9"/>
      <c r="BJC38" s="9"/>
      <c r="BJD38" s="9"/>
      <c r="BJE38" s="9"/>
      <c r="BJF38" s="9"/>
      <c r="BJG38" s="9"/>
      <c r="BJH38" s="9"/>
      <c r="BJI38" s="9"/>
      <c r="BJJ38" s="9"/>
      <c r="BJK38" s="9"/>
      <c r="BJL38" s="9"/>
      <c r="BJM38" s="9"/>
      <c r="BJN38" s="9"/>
      <c r="BJO38" s="9"/>
      <c r="BJP38" s="9"/>
      <c r="BJQ38" s="9"/>
      <c r="BJR38" s="9"/>
      <c r="BJS38" s="9"/>
      <c r="BJT38" s="9"/>
      <c r="BJU38" s="9"/>
      <c r="BJV38" s="9"/>
      <c r="BJW38" s="9"/>
      <c r="BJX38" s="9"/>
      <c r="BJY38" s="9"/>
      <c r="BJZ38" s="9"/>
      <c r="BKA38" s="9"/>
      <c r="BKB38" s="9"/>
    </row>
    <row r="39" spans="1:1640" x14ac:dyDescent="0.2">
      <c r="A39" s="1" t="s">
        <v>2539</v>
      </c>
      <c r="B39" s="11" t="s">
        <v>2502</v>
      </c>
      <c r="C39" s="11" t="s">
        <v>2507</v>
      </c>
      <c r="D39" s="12">
        <v>10684</v>
      </c>
      <c r="E39" s="12">
        <v>7289</v>
      </c>
      <c r="F39" s="11">
        <v>10</v>
      </c>
      <c r="G39" s="11">
        <v>0</v>
      </c>
      <c r="H39" s="11">
        <v>38</v>
      </c>
      <c r="I39" s="11">
        <v>15</v>
      </c>
      <c r="J39" s="11">
        <v>62</v>
      </c>
      <c r="K39" s="11">
        <v>0</v>
      </c>
      <c r="L39" s="12">
        <v>2950</v>
      </c>
      <c r="M39" s="11">
        <v>0</v>
      </c>
      <c r="N39" s="11">
        <v>0</v>
      </c>
      <c r="O39" s="12">
        <v>4019</v>
      </c>
      <c r="P39" s="11">
        <v>47</v>
      </c>
      <c r="Q39" s="11">
        <v>0</v>
      </c>
      <c r="R39" s="11">
        <v>0</v>
      </c>
      <c r="S39" s="12">
        <v>3176</v>
      </c>
      <c r="T39" s="12">
        <v>3498</v>
      </c>
      <c r="U39" s="11">
        <v>389</v>
      </c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2">
        <v>3558</v>
      </c>
      <c r="AN39" s="12">
        <v>3443</v>
      </c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3"/>
      <c r="CE39" s="13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2">
        <v>3624</v>
      </c>
      <c r="CQ39" s="12">
        <v>3338</v>
      </c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1"/>
      <c r="IS39" s="11"/>
      <c r="IT39" s="11"/>
      <c r="IU39" s="11"/>
      <c r="IV39" s="11"/>
      <c r="IW39" s="11"/>
      <c r="IX39" s="11"/>
      <c r="IY39" s="11"/>
      <c r="IZ39" s="11"/>
      <c r="JA39" s="11"/>
      <c r="JB39" s="11"/>
      <c r="JC39" s="11"/>
      <c r="JD39" s="11"/>
      <c r="JE39" s="11"/>
      <c r="JF39" s="11"/>
      <c r="JG39" s="11"/>
      <c r="JH39" s="11"/>
      <c r="JI39" s="11"/>
      <c r="JJ39" s="11"/>
      <c r="JK39" s="11"/>
      <c r="JL39" s="11"/>
      <c r="JM39" s="11"/>
      <c r="JN39" s="11"/>
      <c r="JO39" s="11"/>
      <c r="JP39" s="11"/>
      <c r="JQ39" s="11"/>
      <c r="JR39" s="11"/>
      <c r="JS39" s="11"/>
      <c r="JT39" s="11"/>
      <c r="JU39" s="11"/>
      <c r="JV39" s="11"/>
      <c r="JW39" s="12">
        <v>3595</v>
      </c>
      <c r="JX39" s="12">
        <v>3262</v>
      </c>
      <c r="JY39" s="11"/>
      <c r="JZ39" s="11"/>
      <c r="KA39" s="11"/>
      <c r="KB39" s="11"/>
      <c r="KC39" s="11"/>
      <c r="KD39" s="11"/>
      <c r="KE39" s="11"/>
      <c r="KF39" s="12">
        <v>3341</v>
      </c>
      <c r="KG39" s="12">
        <v>1877</v>
      </c>
      <c r="KH39" s="12">
        <v>2216</v>
      </c>
      <c r="KI39" s="12">
        <v>3146</v>
      </c>
      <c r="KJ39" s="12">
        <v>1704</v>
      </c>
      <c r="KK39" s="12">
        <v>3690</v>
      </c>
      <c r="KL39" s="12">
        <v>1675</v>
      </c>
      <c r="KM39" s="12">
        <v>4984</v>
      </c>
      <c r="KN39" s="12">
        <v>1793</v>
      </c>
      <c r="KO39" s="12">
        <v>4782</v>
      </c>
      <c r="KP39" s="11"/>
      <c r="KQ39" s="11"/>
      <c r="KR39" s="11"/>
      <c r="KS39" s="11"/>
      <c r="KT39" s="11"/>
      <c r="KU39" s="11"/>
      <c r="KV39" s="11"/>
      <c r="KW39" s="11"/>
      <c r="KX39" s="11"/>
      <c r="KY39" s="11"/>
      <c r="KZ39" s="11"/>
      <c r="LA39" s="11"/>
      <c r="LB39" s="11"/>
      <c r="LC39" s="11"/>
      <c r="LD39" s="11"/>
      <c r="LE39" s="11"/>
      <c r="LF39" s="11"/>
      <c r="LG39" s="12">
        <v>2614</v>
      </c>
      <c r="LH39" s="12">
        <v>3033</v>
      </c>
      <c r="LI39" s="11"/>
      <c r="LJ39" s="11"/>
      <c r="LK39" s="11"/>
      <c r="LL39" s="11"/>
      <c r="LM39" s="11"/>
      <c r="LN39" s="11"/>
      <c r="LO39" s="11"/>
      <c r="LP39" s="11"/>
      <c r="LQ39" s="11"/>
      <c r="LR39" s="11"/>
      <c r="LS39" s="11"/>
      <c r="LT39" s="11"/>
      <c r="LU39" s="11"/>
      <c r="LV39" s="11"/>
      <c r="LW39" s="11"/>
      <c r="LX39" s="11"/>
      <c r="LY39" s="11"/>
      <c r="LZ39" s="11"/>
      <c r="MA39" s="11"/>
      <c r="MB39" s="11"/>
      <c r="MC39" s="11"/>
      <c r="MD39" s="11"/>
      <c r="ME39" s="11"/>
      <c r="MF39" s="11"/>
      <c r="MG39" s="11"/>
      <c r="MH39" s="11"/>
      <c r="MI39" s="11"/>
      <c r="MJ39" s="11"/>
      <c r="MK39" s="11"/>
      <c r="ML39" s="11"/>
      <c r="MM39" s="11"/>
      <c r="MN39" s="11"/>
      <c r="MO39" s="11"/>
      <c r="MP39" s="11"/>
      <c r="MQ39" s="11"/>
      <c r="MR39" s="11"/>
      <c r="MS39" s="11"/>
      <c r="MT39" s="11"/>
      <c r="MU39" s="11"/>
      <c r="MV39" s="11"/>
      <c r="MW39" s="11"/>
      <c r="MX39" s="11"/>
      <c r="MY39" s="11"/>
      <c r="MZ39" s="11"/>
      <c r="NA39" s="11"/>
      <c r="NB39" s="11"/>
      <c r="NC39" s="11"/>
      <c r="ND39" s="11"/>
      <c r="NE39" s="11"/>
      <c r="NF39" s="11"/>
      <c r="NG39" s="11"/>
      <c r="NH39" s="11"/>
      <c r="NI39" s="11"/>
      <c r="NJ39" s="11"/>
      <c r="NK39" s="11"/>
      <c r="NL39" s="11"/>
      <c r="NM39" s="11"/>
      <c r="NN39" s="11"/>
      <c r="NO39" s="11"/>
      <c r="NP39" s="11"/>
      <c r="NQ39" s="11"/>
      <c r="NR39" s="11"/>
      <c r="NS39" s="11"/>
      <c r="NT39" s="11"/>
      <c r="NU39" s="11"/>
      <c r="NV39" s="11"/>
      <c r="NW39" s="11"/>
      <c r="NX39" s="11"/>
      <c r="NY39" s="11"/>
      <c r="NZ39" s="11"/>
      <c r="OA39" s="11"/>
      <c r="OB39" s="11"/>
      <c r="OC39" s="11"/>
      <c r="OD39" s="11"/>
      <c r="OE39" s="11"/>
      <c r="OF39" s="11"/>
      <c r="OG39" s="11"/>
      <c r="OH39" s="12">
        <v>5313</v>
      </c>
      <c r="OI39" s="11"/>
      <c r="OJ39" s="11"/>
      <c r="OK39" s="11"/>
      <c r="OL39" s="11"/>
      <c r="OM39" s="11"/>
      <c r="ON39" s="11"/>
      <c r="OO39" s="11"/>
      <c r="OP39" s="11"/>
      <c r="OQ39" s="11"/>
      <c r="OR39" s="11"/>
      <c r="OS39" s="11"/>
      <c r="OT39" s="11"/>
      <c r="OU39" s="11"/>
      <c r="OV39" s="11"/>
      <c r="OW39" s="11"/>
      <c r="OX39" s="11"/>
      <c r="OY39" s="11"/>
      <c r="OZ39" s="11"/>
      <c r="PA39" s="11"/>
      <c r="PB39" s="11"/>
      <c r="PC39" s="11"/>
      <c r="PD39" s="11"/>
      <c r="PE39" s="11"/>
      <c r="PF39" s="11"/>
      <c r="PG39" s="11"/>
      <c r="PH39" s="11"/>
      <c r="PI39" s="11"/>
      <c r="PJ39" s="11"/>
      <c r="PK39" s="11"/>
      <c r="PL39" s="11"/>
      <c r="PM39" s="11"/>
      <c r="PN39" s="11"/>
      <c r="PO39" s="11"/>
      <c r="PP39" s="11"/>
      <c r="PQ39" s="11"/>
      <c r="PR39" s="11"/>
      <c r="PS39" s="11"/>
      <c r="PT39" s="11"/>
      <c r="PU39" s="11"/>
      <c r="PV39" s="11"/>
      <c r="PW39" s="11"/>
      <c r="PX39" s="11"/>
      <c r="PY39" s="11"/>
      <c r="PZ39" s="11"/>
      <c r="QA39" s="11"/>
      <c r="QB39" s="11"/>
      <c r="QC39" s="11"/>
      <c r="QD39" s="11"/>
      <c r="QE39" s="11"/>
      <c r="QF39" s="11"/>
      <c r="QG39" s="11"/>
      <c r="QH39" s="11"/>
      <c r="QI39" s="11"/>
      <c r="QJ39" s="11"/>
      <c r="QK39" s="11"/>
      <c r="QL39" s="11"/>
      <c r="QM39" s="11"/>
      <c r="QN39" s="11"/>
      <c r="QO39" s="11"/>
      <c r="QP39" s="11"/>
      <c r="QQ39" s="11"/>
      <c r="QR39" s="11"/>
      <c r="QS39" s="11"/>
      <c r="QT39" s="11"/>
      <c r="QU39" s="11"/>
      <c r="QV39" s="11"/>
      <c r="QW39" s="11"/>
      <c r="QX39" s="11"/>
      <c r="QY39" s="11"/>
      <c r="QZ39" s="11"/>
      <c r="RA39" s="11"/>
      <c r="RB39" s="11"/>
      <c r="RC39" s="11"/>
      <c r="RD39" s="11"/>
      <c r="RE39" s="11"/>
      <c r="RF39" s="11"/>
      <c r="RG39" s="11"/>
      <c r="RH39" s="11"/>
      <c r="RI39" s="11"/>
      <c r="RJ39" s="11"/>
      <c r="RK39" s="11"/>
      <c r="RL39" s="11"/>
      <c r="RM39" s="11"/>
      <c r="RN39" s="11"/>
      <c r="RO39" s="11"/>
      <c r="RP39" s="11"/>
      <c r="RQ39" s="11"/>
      <c r="RR39" s="11"/>
      <c r="RS39" s="11"/>
      <c r="RT39" s="11"/>
      <c r="RU39" s="11"/>
      <c r="RV39" s="11"/>
      <c r="RW39" s="11"/>
      <c r="RX39" s="11"/>
      <c r="RY39" s="11"/>
      <c r="RZ39" s="11"/>
      <c r="SA39" s="11"/>
      <c r="SB39" s="11"/>
      <c r="SC39" s="11"/>
      <c r="SD39" s="11"/>
      <c r="SE39" s="11"/>
      <c r="SF39" s="11"/>
      <c r="SG39" s="11"/>
      <c r="SH39" s="11"/>
      <c r="SI39" s="11"/>
      <c r="SJ39" s="11"/>
      <c r="SK39" s="11"/>
      <c r="SL39" s="11"/>
      <c r="SM39" s="11"/>
      <c r="SN39" s="11"/>
      <c r="SO39" s="11"/>
      <c r="SP39" s="11"/>
      <c r="SQ39" s="11"/>
      <c r="SR39" s="11"/>
      <c r="SS39" s="11"/>
      <c r="ST39" s="11"/>
      <c r="SU39" s="11"/>
      <c r="SV39" s="11"/>
      <c r="SW39" s="11"/>
      <c r="SX39" s="11"/>
      <c r="SY39" s="11"/>
      <c r="SZ39" s="11"/>
      <c r="TA39" s="11"/>
      <c r="TB39" s="11"/>
      <c r="TC39" s="11"/>
      <c r="TD39" s="11"/>
      <c r="TE39" s="11"/>
      <c r="TF39" s="11"/>
      <c r="TG39" s="11"/>
      <c r="TH39" s="11"/>
      <c r="TI39" s="11"/>
      <c r="TJ39" s="11"/>
      <c r="TK39" s="11"/>
      <c r="TL39" s="11"/>
      <c r="TM39" s="11"/>
      <c r="TN39" s="11"/>
      <c r="TO39" s="11"/>
      <c r="TP39" s="11"/>
      <c r="TQ39" s="11"/>
      <c r="TR39" s="11"/>
      <c r="TS39" s="11"/>
      <c r="TT39" s="11"/>
      <c r="TU39" s="11"/>
      <c r="TV39" s="11"/>
      <c r="TW39" s="11"/>
      <c r="TX39" s="11"/>
      <c r="TY39" s="11"/>
      <c r="TZ39" s="11"/>
      <c r="UA39" s="11"/>
      <c r="UB39" s="11"/>
      <c r="UC39" s="11"/>
      <c r="UD39" s="11"/>
      <c r="UE39" s="11"/>
      <c r="UF39" s="11"/>
      <c r="UG39" s="11"/>
      <c r="UH39" s="11"/>
      <c r="UI39" s="11"/>
      <c r="UJ39" s="11"/>
      <c r="UK39" s="11"/>
      <c r="UL39" s="11"/>
      <c r="UM39" s="11"/>
      <c r="UN39" s="11"/>
      <c r="UO39" s="11"/>
      <c r="UP39" s="11"/>
      <c r="UQ39" s="11"/>
      <c r="UR39" s="11"/>
      <c r="US39" s="11"/>
      <c r="UT39" s="11"/>
      <c r="UU39" s="11"/>
      <c r="UV39" s="11"/>
      <c r="UW39" s="11"/>
      <c r="UX39" s="11"/>
      <c r="UY39" s="11"/>
      <c r="UZ39" s="11"/>
      <c r="VA39" s="11"/>
      <c r="VB39" s="11"/>
      <c r="VC39" s="11"/>
      <c r="VD39" s="11"/>
      <c r="VE39" s="11"/>
      <c r="VF39" s="11"/>
      <c r="VG39" s="11"/>
      <c r="VH39" s="11"/>
      <c r="VI39" s="11"/>
      <c r="VJ39" s="11"/>
      <c r="VK39" s="11"/>
      <c r="VL39" s="11"/>
      <c r="VM39" s="11"/>
      <c r="VN39" s="11"/>
      <c r="VO39" s="11"/>
      <c r="VP39" s="11"/>
      <c r="VQ39" s="11"/>
      <c r="VR39" s="11"/>
      <c r="VS39" s="11"/>
      <c r="VT39" s="11"/>
      <c r="VU39" s="11"/>
      <c r="VV39" s="11"/>
      <c r="VW39" s="12">
        <v>2607</v>
      </c>
      <c r="VX39" s="12">
        <v>4307</v>
      </c>
      <c r="VY39" s="12">
        <v>3333</v>
      </c>
      <c r="VZ39" s="12">
        <v>3638</v>
      </c>
      <c r="WA39" s="11"/>
      <c r="WB39" s="11"/>
      <c r="WC39" s="11"/>
      <c r="WD39" s="11"/>
      <c r="WE39" s="11"/>
      <c r="WF39" s="11"/>
      <c r="WG39" s="11"/>
      <c r="WH39" s="11"/>
      <c r="WI39" s="11"/>
      <c r="WJ39" s="11"/>
      <c r="WK39" s="11"/>
      <c r="WL39" s="11"/>
      <c r="WM39" s="11"/>
      <c r="WN39" s="11"/>
      <c r="WO39" s="11"/>
      <c r="WP39" s="11"/>
      <c r="WQ39" s="11"/>
      <c r="WR39" s="11"/>
      <c r="WS39" s="11"/>
      <c r="WT39" s="11"/>
      <c r="WU39" s="11"/>
      <c r="WV39" s="11"/>
      <c r="WW39" s="11"/>
      <c r="WX39" s="11"/>
      <c r="WY39" s="11"/>
      <c r="WZ39" s="11"/>
      <c r="XA39" s="11"/>
      <c r="XB39" s="11"/>
      <c r="XC39" s="11"/>
      <c r="XD39" s="11"/>
      <c r="XE39" s="11"/>
      <c r="XF39" s="11"/>
      <c r="XG39" s="11"/>
      <c r="XH39" s="11"/>
      <c r="XI39" s="11"/>
      <c r="XJ39" s="11"/>
      <c r="XK39" s="11"/>
      <c r="XL39" s="11"/>
      <c r="XM39" s="11"/>
      <c r="XN39" s="11"/>
      <c r="XO39" s="11"/>
      <c r="XP39" s="11"/>
      <c r="XQ39" s="11"/>
      <c r="XR39" s="11"/>
      <c r="XS39" s="11"/>
      <c r="XT39" s="11"/>
      <c r="XU39" s="11"/>
      <c r="XV39" s="11"/>
      <c r="XW39" s="11"/>
      <c r="XX39" s="11"/>
      <c r="XY39" s="11"/>
      <c r="XZ39" s="11"/>
      <c r="YA39" s="11"/>
      <c r="YB39" s="11"/>
      <c r="YC39" s="11"/>
      <c r="YD39" s="11"/>
      <c r="YE39" s="11"/>
      <c r="YF39" s="11"/>
      <c r="YG39" s="11"/>
      <c r="YH39" s="11"/>
      <c r="YI39" s="11"/>
      <c r="YJ39" s="11"/>
      <c r="YK39" s="11"/>
      <c r="YL39" s="11"/>
      <c r="YM39" s="11"/>
      <c r="YN39" s="11"/>
      <c r="YO39" s="11"/>
      <c r="YP39" s="11"/>
      <c r="YQ39" s="11"/>
      <c r="YR39" s="11"/>
      <c r="YS39" s="11"/>
      <c r="YT39" s="11"/>
      <c r="YU39" s="11"/>
      <c r="YV39" s="11"/>
      <c r="YW39" s="11"/>
      <c r="YX39" s="11"/>
      <c r="YY39" s="11"/>
      <c r="YZ39" s="11"/>
      <c r="ZA39" s="11"/>
      <c r="ZB39" s="11"/>
      <c r="ZC39" s="11"/>
      <c r="ZD39" s="11"/>
      <c r="ZE39" s="11"/>
      <c r="ZF39" s="11"/>
      <c r="ZG39" s="11"/>
      <c r="ZH39" s="11"/>
      <c r="ZI39" s="11"/>
      <c r="ZJ39" s="11"/>
      <c r="ZK39" s="11"/>
      <c r="ZL39" s="11"/>
      <c r="ZM39" s="11"/>
      <c r="ZN39" s="11"/>
      <c r="ZO39" s="11"/>
      <c r="ZP39" s="11"/>
      <c r="ZQ39" s="11"/>
      <c r="ZR39" s="11"/>
      <c r="ZS39" s="11"/>
      <c r="ZT39" s="11"/>
      <c r="ZU39" s="11"/>
      <c r="ZV39" s="11"/>
      <c r="ZW39" s="11"/>
      <c r="ZX39" s="11"/>
      <c r="ZY39" s="11"/>
      <c r="ZZ39" s="11"/>
      <c r="AAA39" s="11"/>
      <c r="AAB39" s="11"/>
      <c r="AAC39" s="11"/>
      <c r="AAD39" s="11"/>
      <c r="AAE39" s="11"/>
      <c r="AAF39" s="11"/>
      <c r="AAG39" s="11"/>
      <c r="AAH39" s="11"/>
      <c r="AAI39" s="11"/>
      <c r="AAJ39" s="11"/>
      <c r="AAK39" s="11"/>
      <c r="AAL39" s="11"/>
      <c r="AAM39" s="11"/>
      <c r="AAN39" s="11"/>
      <c r="AAO39" s="11"/>
      <c r="AAP39" s="11"/>
      <c r="AAQ39" s="11"/>
      <c r="AAR39" s="11"/>
      <c r="AAS39" s="11"/>
      <c r="AAT39" s="11"/>
      <c r="AAU39" s="11"/>
      <c r="AAV39" s="11"/>
      <c r="AAW39" s="11"/>
      <c r="AAX39" s="11"/>
      <c r="AAY39" s="11"/>
      <c r="AAZ39" s="11"/>
      <c r="ABA39" s="11"/>
      <c r="ABB39" s="11"/>
      <c r="ABC39" s="11"/>
      <c r="ABD39" s="11"/>
      <c r="ABE39" s="11"/>
      <c r="ABF39" s="11"/>
      <c r="ABG39" s="11"/>
      <c r="ABH39" s="11"/>
      <c r="ABI39" s="11"/>
      <c r="ABJ39" s="11"/>
      <c r="ABK39" s="11"/>
      <c r="ABL39" s="11"/>
      <c r="ABM39" s="11"/>
      <c r="ABN39" s="11"/>
      <c r="ABO39" s="11"/>
      <c r="ABP39" s="11"/>
      <c r="ABQ39" s="11"/>
      <c r="ABR39" s="11"/>
      <c r="ABS39" s="11"/>
      <c r="ABT39" s="11"/>
      <c r="ABU39" s="11"/>
      <c r="ABV39" s="11"/>
      <c r="ABW39" s="11"/>
      <c r="ABX39" s="11"/>
      <c r="ABY39" s="11"/>
      <c r="ABZ39" s="11"/>
      <c r="ACA39" s="11"/>
      <c r="ACB39" s="11"/>
      <c r="ACC39" s="11"/>
      <c r="ACD39" s="11"/>
      <c r="ACE39" s="11"/>
      <c r="ACF39" s="11"/>
      <c r="ACG39" s="11"/>
      <c r="ACH39" s="11"/>
      <c r="ACI39" s="11"/>
      <c r="ACJ39" s="11"/>
      <c r="ACK39" s="11"/>
      <c r="ACL39" s="11"/>
      <c r="ACM39" s="11"/>
      <c r="ACN39" s="11"/>
      <c r="ACO39" s="11"/>
      <c r="ACP39" s="11"/>
      <c r="ACQ39" s="11"/>
      <c r="ACR39" s="11"/>
      <c r="ACS39" s="11"/>
      <c r="ACT39" s="11"/>
      <c r="ACU39" s="11"/>
      <c r="ACV39" s="11"/>
      <c r="ACW39" s="11"/>
      <c r="ACX39" s="11"/>
      <c r="ACY39" s="11"/>
      <c r="ACZ39" s="11"/>
      <c r="ADA39" s="11"/>
      <c r="ADB39" s="11"/>
      <c r="ADC39" s="11"/>
      <c r="ADD39" s="11"/>
      <c r="ADE39" s="11"/>
      <c r="ADF39" s="11"/>
      <c r="ADG39" s="11"/>
      <c r="ADH39" s="11"/>
      <c r="ADI39" s="11"/>
      <c r="ADJ39" s="11"/>
      <c r="ADK39" s="11"/>
      <c r="ADL39" s="11"/>
      <c r="ADM39" s="11"/>
      <c r="ADN39" s="11"/>
      <c r="ADO39" s="11"/>
      <c r="ADP39" s="11"/>
      <c r="ADQ39" s="11"/>
      <c r="ADR39" s="11"/>
      <c r="ADS39" s="11"/>
      <c r="ADT39" s="11"/>
      <c r="ADU39" s="11"/>
      <c r="ADV39" s="11"/>
      <c r="ADW39" s="11"/>
      <c r="ADX39" s="11"/>
      <c r="ADY39" s="11"/>
      <c r="ADZ39" s="11"/>
      <c r="AEA39" s="11"/>
      <c r="AEB39" s="11"/>
      <c r="AEC39" s="11"/>
      <c r="AED39" s="11"/>
      <c r="AEE39" s="11"/>
      <c r="AEF39" s="11"/>
      <c r="AEG39" s="11"/>
      <c r="AEH39" s="11"/>
      <c r="AEI39" s="11"/>
      <c r="AEJ39" s="11"/>
      <c r="AEK39" s="11"/>
      <c r="AEL39" s="11"/>
      <c r="AEM39" s="11"/>
      <c r="AEN39" s="11"/>
      <c r="AEO39" s="11"/>
      <c r="AEP39" s="11"/>
      <c r="AEQ39" s="11"/>
      <c r="AER39" s="11"/>
      <c r="AES39" s="11"/>
      <c r="AET39" s="11"/>
      <c r="AEU39" s="11"/>
      <c r="AEV39" s="11"/>
      <c r="AEW39" s="11"/>
      <c r="AEX39" s="11"/>
      <c r="AEY39" s="11"/>
      <c r="AEZ39" s="11"/>
      <c r="AFA39" s="11"/>
      <c r="AFB39" s="11"/>
      <c r="AFC39" s="11"/>
      <c r="AFD39" s="11"/>
      <c r="AFE39" s="11"/>
      <c r="AFF39" s="11"/>
      <c r="AFG39" s="11"/>
      <c r="AFH39" s="11"/>
      <c r="AFI39" s="11"/>
      <c r="AFJ39" s="11"/>
      <c r="AFK39" s="11"/>
      <c r="AFL39" s="11"/>
      <c r="AFM39" s="11"/>
      <c r="AFN39" s="11"/>
      <c r="AFO39" s="11"/>
      <c r="AFP39" s="11"/>
      <c r="AFQ39" s="11"/>
      <c r="AFR39" s="11"/>
      <c r="AFS39" s="11"/>
      <c r="AFT39" s="11"/>
      <c r="AFU39" s="11"/>
      <c r="AFV39" s="11"/>
      <c r="AFW39" s="11"/>
      <c r="AFX39" s="11"/>
      <c r="AFY39" s="11"/>
      <c r="AFZ39" s="11"/>
      <c r="AGA39" s="11"/>
      <c r="AGB39" s="11"/>
      <c r="AGC39" s="11"/>
      <c r="AGD39" s="11"/>
      <c r="AGE39" s="11"/>
      <c r="AGF39" s="11"/>
      <c r="AGG39" s="11"/>
      <c r="AGH39" s="11"/>
      <c r="AGI39" s="11"/>
      <c r="AGJ39" s="11"/>
      <c r="AGK39" s="11"/>
      <c r="AGL39" s="11"/>
      <c r="AGM39" s="11"/>
      <c r="AGN39" s="11"/>
      <c r="AGO39" s="11"/>
      <c r="AGP39" s="11"/>
      <c r="AGQ39" s="11"/>
      <c r="AGR39" s="11"/>
      <c r="AGS39" s="11"/>
      <c r="AGT39" s="11"/>
      <c r="AGU39" s="11"/>
      <c r="AGV39" s="11"/>
      <c r="AGW39" s="11"/>
      <c r="AGX39" s="11"/>
      <c r="AGY39" s="11"/>
      <c r="AGZ39" s="11"/>
      <c r="AHA39" s="11"/>
      <c r="AHB39" s="11"/>
      <c r="AHC39" s="11"/>
      <c r="AHD39" s="11"/>
      <c r="AHE39" s="11"/>
      <c r="AHF39" s="11"/>
      <c r="AHG39" s="11"/>
      <c r="AHH39" s="11"/>
      <c r="AHI39" s="11"/>
      <c r="AHJ39" s="11"/>
      <c r="AHK39" s="11"/>
      <c r="AHL39" s="11"/>
      <c r="AHM39" s="11"/>
      <c r="AHN39" s="11"/>
      <c r="AHO39" s="11"/>
      <c r="AHP39" s="11"/>
      <c r="AHQ39" s="11"/>
      <c r="AHR39" s="11"/>
      <c r="AHS39" s="11"/>
      <c r="AHT39" s="11"/>
      <c r="AHU39" s="11"/>
      <c r="AHV39" s="11"/>
      <c r="AHW39" s="11"/>
      <c r="AHX39" s="11"/>
      <c r="AHY39" s="11"/>
      <c r="AHZ39" s="11"/>
      <c r="AIA39" s="11"/>
      <c r="AIB39" s="11"/>
      <c r="AIC39" s="11"/>
      <c r="AID39" s="11"/>
      <c r="AIE39" s="11"/>
      <c r="AIF39" s="11"/>
      <c r="AIG39" s="11"/>
      <c r="AIH39" s="11"/>
      <c r="AII39" s="11"/>
      <c r="AIJ39" s="11"/>
      <c r="AIK39" s="11"/>
      <c r="AIL39" s="11"/>
      <c r="AIM39" s="11"/>
      <c r="AIN39" s="11"/>
      <c r="AIO39" s="11"/>
      <c r="AIP39" s="11"/>
      <c r="AIQ39" s="11"/>
      <c r="AIR39" s="11"/>
      <c r="AIS39" s="11"/>
      <c r="AIT39" s="11"/>
      <c r="AIU39" s="11"/>
      <c r="AIV39" s="11"/>
      <c r="AIW39" s="11"/>
      <c r="AIX39" s="11"/>
      <c r="AIY39" s="11"/>
      <c r="AIZ39" s="11"/>
      <c r="AJA39" s="11"/>
      <c r="AJB39" s="11"/>
      <c r="AJC39" s="11"/>
      <c r="AJD39" s="11"/>
      <c r="AJE39" s="11"/>
      <c r="AJF39" s="11"/>
      <c r="AJG39" s="11"/>
      <c r="AJH39" s="11"/>
      <c r="AJI39" s="11"/>
      <c r="AJJ39" s="11"/>
      <c r="AJK39" s="11"/>
      <c r="AJL39" s="11"/>
      <c r="AJM39" s="11"/>
      <c r="AJN39" s="11"/>
      <c r="AJO39" s="11"/>
      <c r="AJP39" s="11"/>
      <c r="AJQ39" s="11"/>
      <c r="AJR39" s="11"/>
      <c r="AJS39" s="11"/>
      <c r="AJT39" s="11"/>
      <c r="AJU39" s="11"/>
      <c r="AJV39" s="11"/>
      <c r="AJW39" s="11"/>
      <c r="AJX39" s="11"/>
      <c r="AJY39" s="11"/>
      <c r="AJZ39" s="11"/>
      <c r="AKA39" s="11"/>
      <c r="AKB39" s="11"/>
      <c r="AKC39" s="11"/>
      <c r="AKD39" s="11"/>
      <c r="AKE39" s="11"/>
      <c r="AKF39" s="11"/>
      <c r="AKG39" s="11"/>
      <c r="AKH39" s="11"/>
      <c r="AKI39" s="11"/>
      <c r="AKJ39" s="11"/>
      <c r="AKK39" s="11"/>
      <c r="AKL39" s="11"/>
      <c r="AKM39" s="11"/>
      <c r="AKN39" s="11"/>
      <c r="AKO39" s="11"/>
      <c r="AKP39" s="11"/>
      <c r="AKQ39" s="11"/>
      <c r="AKR39" s="11"/>
      <c r="AKS39" s="11"/>
      <c r="AKT39" s="11"/>
      <c r="AKU39" s="11"/>
      <c r="AKV39" s="11"/>
      <c r="AKW39" s="11"/>
      <c r="AKX39" s="11"/>
      <c r="AKY39" s="11"/>
      <c r="AKZ39" s="11"/>
      <c r="ALA39" s="11"/>
      <c r="ALB39" s="11"/>
      <c r="ALC39" s="11"/>
      <c r="ALD39" s="11"/>
      <c r="ALE39" s="11"/>
      <c r="ALF39" s="11"/>
      <c r="ALG39" s="11"/>
      <c r="ALH39" s="11"/>
      <c r="ALI39" s="11"/>
      <c r="ALJ39" s="11"/>
      <c r="ALK39" s="11"/>
      <c r="ALL39" s="11"/>
      <c r="ALM39" s="11"/>
      <c r="ALN39" s="11"/>
      <c r="ALO39" s="11"/>
      <c r="ALP39" s="11"/>
      <c r="ALQ39" s="11"/>
      <c r="ALR39" s="11"/>
      <c r="ALS39" s="11"/>
      <c r="ALT39" s="11"/>
      <c r="ALU39" s="11"/>
      <c r="ALV39" s="11"/>
      <c r="ALW39" s="11"/>
      <c r="ALX39" s="11"/>
      <c r="ALY39" s="11"/>
      <c r="ALZ39" s="11"/>
      <c r="AMA39" s="11"/>
      <c r="AMB39" s="11"/>
      <c r="AMC39" s="11"/>
      <c r="AMD39" s="11"/>
      <c r="AME39" s="11"/>
      <c r="AMF39" s="11"/>
      <c r="AMG39" s="11"/>
      <c r="AMH39" s="11"/>
      <c r="AMI39" s="11"/>
      <c r="AMJ39" s="11"/>
      <c r="AMK39" s="11"/>
      <c r="AML39" s="11"/>
      <c r="AMM39" s="11"/>
      <c r="AMN39" s="11"/>
      <c r="AMO39" s="11"/>
      <c r="AMP39" s="11"/>
      <c r="AMQ39" s="11"/>
      <c r="AMR39" s="11"/>
      <c r="AMS39" s="11"/>
      <c r="AMT39" s="11"/>
      <c r="AMU39" s="11"/>
      <c r="AMV39" s="11"/>
      <c r="AMW39" s="11"/>
      <c r="AMX39" s="11"/>
      <c r="AMY39" s="11"/>
      <c r="AMZ39" s="11"/>
      <c r="ANA39" s="11"/>
      <c r="ANB39" s="11"/>
      <c r="ANC39" s="11"/>
      <c r="AND39" s="11"/>
      <c r="ANE39" s="11"/>
      <c r="ANF39" s="11"/>
      <c r="ANG39" s="11"/>
      <c r="ANH39" s="11"/>
      <c r="ANI39" s="11"/>
      <c r="ANJ39" s="11"/>
      <c r="ANK39" s="11"/>
      <c r="ANL39" s="11"/>
      <c r="ANM39" s="11"/>
      <c r="ANN39" s="11"/>
      <c r="ANO39" s="11"/>
      <c r="ANP39" s="11"/>
      <c r="ANQ39" s="11"/>
      <c r="ANR39" s="11"/>
      <c r="ANS39" s="11"/>
      <c r="ANT39" s="11"/>
      <c r="ANU39" s="11"/>
      <c r="ANV39" s="11"/>
      <c r="ANW39" s="11"/>
      <c r="ANX39" s="11"/>
      <c r="ANY39" s="11"/>
      <c r="ANZ39" s="11"/>
      <c r="AOA39" s="11"/>
      <c r="AOB39" s="11"/>
      <c r="AOC39" s="11"/>
      <c r="AOD39" s="11"/>
      <c r="AOE39" s="11"/>
      <c r="AOF39" s="11"/>
      <c r="AOG39" s="12">
        <v>5437</v>
      </c>
      <c r="AOH39" s="11"/>
      <c r="AOI39" s="11"/>
      <c r="AOJ39" s="11"/>
      <c r="AOK39" s="11"/>
      <c r="AOL39" s="11"/>
      <c r="AOM39" s="11"/>
      <c r="AON39" s="11"/>
      <c r="AOO39" s="11"/>
      <c r="AOP39" s="11"/>
      <c r="AOQ39" s="11"/>
      <c r="AOR39" s="11"/>
      <c r="AOS39" s="11"/>
      <c r="AOT39" s="11"/>
      <c r="AOU39" s="11"/>
      <c r="AOV39" s="11"/>
      <c r="AOW39" s="11"/>
      <c r="AOX39" s="11"/>
      <c r="AOY39" s="11"/>
      <c r="AOZ39" s="11"/>
      <c r="APA39" s="11"/>
      <c r="APB39" s="11"/>
      <c r="APC39" s="11"/>
      <c r="APD39" s="11"/>
      <c r="APE39" s="11"/>
      <c r="APF39" s="11"/>
      <c r="APG39" s="11"/>
      <c r="APH39" s="11"/>
      <c r="API39" s="11"/>
      <c r="APJ39" s="11"/>
      <c r="APK39" s="11"/>
      <c r="APL39" s="11"/>
      <c r="APM39" s="11"/>
      <c r="APN39" s="11"/>
      <c r="APO39" s="11"/>
      <c r="APP39" s="11"/>
      <c r="APQ39" s="11"/>
      <c r="APR39" s="11"/>
      <c r="APS39" s="11"/>
      <c r="APT39" s="11"/>
      <c r="APU39" s="11"/>
      <c r="APV39" s="11"/>
      <c r="APW39" s="11"/>
      <c r="APX39" s="11"/>
      <c r="APY39" s="11"/>
      <c r="APZ39" s="11"/>
      <c r="AQA39" s="11"/>
      <c r="AQB39" s="11"/>
      <c r="AQC39" s="11"/>
      <c r="AQD39" s="11"/>
      <c r="AQE39" s="11"/>
      <c r="AQF39" s="11"/>
      <c r="AQG39" s="11"/>
      <c r="AQH39" s="11"/>
      <c r="AQI39" s="11"/>
      <c r="AQJ39" s="11"/>
      <c r="AQK39" s="11"/>
      <c r="AQL39" s="11"/>
      <c r="AQM39" s="12">
        <v>5333</v>
      </c>
      <c r="AQN39" s="11"/>
      <c r="AQO39" s="11"/>
      <c r="AQP39" s="11"/>
      <c r="AQQ39" s="11"/>
      <c r="AQR39" s="11"/>
      <c r="AQS39" s="11"/>
      <c r="AQT39" s="11"/>
      <c r="AQU39" s="11"/>
      <c r="AQV39" s="11"/>
      <c r="AQW39" s="11"/>
      <c r="AQX39" s="11"/>
      <c r="AQY39" s="11"/>
      <c r="AQZ39" s="11"/>
      <c r="ARA39" s="11"/>
      <c r="ARB39" s="11"/>
      <c r="ARC39" s="11"/>
      <c r="ARD39" s="11"/>
      <c r="ARE39" s="11"/>
      <c r="ARF39" s="11"/>
      <c r="ARG39" s="11"/>
      <c r="ARH39" s="11"/>
      <c r="ARI39" s="11"/>
      <c r="ARJ39" s="11"/>
      <c r="ARK39" s="11"/>
      <c r="ARL39" s="11"/>
      <c r="ARM39" s="11"/>
      <c r="ARN39" s="11"/>
      <c r="ARO39" s="11"/>
      <c r="ARP39" s="11"/>
      <c r="ARQ39" s="11"/>
      <c r="ARR39" s="11"/>
      <c r="ARS39" s="11"/>
      <c r="ART39" s="11"/>
      <c r="ARU39" s="11"/>
      <c r="ARV39" s="11"/>
      <c r="ARW39" s="11"/>
      <c r="ARX39" s="11"/>
      <c r="ARY39" s="11"/>
      <c r="ARZ39" s="11"/>
      <c r="ASA39" s="11"/>
      <c r="ASB39" s="11"/>
      <c r="ASC39" s="11"/>
      <c r="ASD39" s="11"/>
      <c r="ASE39" s="11"/>
      <c r="ASF39" s="11"/>
      <c r="ASG39" s="11"/>
      <c r="ASH39" s="11"/>
      <c r="ASI39" s="11"/>
      <c r="ASJ39" s="11"/>
      <c r="ASK39" s="11"/>
      <c r="ASL39" s="11"/>
      <c r="ASM39" s="11"/>
      <c r="ASN39" s="11"/>
      <c r="ASO39" s="11"/>
      <c r="ASP39" s="11"/>
      <c r="ASQ39" s="11"/>
      <c r="ASR39" s="11"/>
      <c r="ASS39" s="11"/>
      <c r="AST39" s="11"/>
      <c r="ASU39" s="11"/>
      <c r="ASV39" s="11"/>
      <c r="ASW39" s="11"/>
      <c r="ASX39" s="11"/>
      <c r="ASY39" s="11"/>
      <c r="ASZ39" s="11"/>
      <c r="ATA39" s="11"/>
      <c r="ATB39" s="11"/>
      <c r="ATC39" s="11"/>
      <c r="ATD39" s="11"/>
      <c r="ATE39" s="11"/>
      <c r="ATF39" s="11"/>
      <c r="ATG39" s="11"/>
      <c r="ATH39" s="11"/>
      <c r="ATI39" s="11"/>
      <c r="ATJ39" s="11"/>
      <c r="ATK39" s="11"/>
      <c r="ATL39" s="11"/>
      <c r="ATM39" s="11"/>
      <c r="ATN39" s="11"/>
      <c r="ATO39" s="11"/>
      <c r="ATP39" s="11"/>
      <c r="ATQ39" s="11"/>
      <c r="ATR39" s="11"/>
      <c r="ATS39" s="11"/>
      <c r="ATT39" s="11"/>
      <c r="ATU39" s="11"/>
      <c r="ATV39" s="11"/>
      <c r="ATW39" s="11"/>
      <c r="ATX39" s="11"/>
      <c r="ATY39" s="11"/>
      <c r="ATZ39" s="11"/>
      <c r="AUA39" s="11"/>
      <c r="AUB39" s="11"/>
      <c r="AUC39" s="11"/>
      <c r="AUD39" s="11"/>
      <c r="AUE39" s="11"/>
      <c r="AUF39" s="11"/>
      <c r="AUG39" s="12">
        <v>5095</v>
      </c>
      <c r="AUH39" s="11"/>
      <c r="AUI39" s="11"/>
      <c r="AUJ39" s="11"/>
      <c r="AUK39" s="11"/>
      <c r="AUL39" s="11"/>
      <c r="AUM39" s="11"/>
      <c r="AUN39" s="11"/>
      <c r="AUO39" s="11"/>
      <c r="AUP39" s="11"/>
      <c r="AUQ39" s="11"/>
      <c r="AUR39" s="11"/>
      <c r="AUS39" s="11"/>
      <c r="AUT39" s="11"/>
      <c r="AUU39" s="11"/>
      <c r="AUV39" s="11"/>
      <c r="AUW39" s="11"/>
      <c r="AUX39" s="11"/>
      <c r="AUY39" s="11"/>
      <c r="AUZ39" s="11"/>
      <c r="AVA39" s="11"/>
      <c r="AVB39" s="11"/>
      <c r="AVC39" s="11"/>
      <c r="AVD39" s="11"/>
      <c r="AVE39" s="11"/>
      <c r="AVF39" s="11"/>
      <c r="AVG39" s="11"/>
      <c r="AVH39" s="11"/>
      <c r="AVI39" s="11"/>
      <c r="AVJ39" s="11"/>
      <c r="AVK39" s="11"/>
      <c r="AVL39" s="11"/>
      <c r="AVM39" s="11"/>
      <c r="AVN39" s="11"/>
      <c r="AVO39" s="11"/>
      <c r="AVP39" s="11"/>
      <c r="AVQ39" s="11"/>
      <c r="AVR39" s="11"/>
      <c r="AVS39" s="11"/>
      <c r="AVT39" s="11"/>
      <c r="AVU39" s="11"/>
      <c r="AVV39" s="11"/>
      <c r="AVW39" s="11"/>
      <c r="AVX39" s="11"/>
      <c r="AVY39" s="11"/>
      <c r="AVZ39" s="11"/>
      <c r="AWA39" s="11"/>
      <c r="AWB39" s="11"/>
      <c r="AWC39" s="11"/>
      <c r="AWD39" s="11"/>
      <c r="AWE39" s="11"/>
      <c r="AWF39" s="11"/>
      <c r="AWG39" s="11"/>
      <c r="AWH39" s="11"/>
      <c r="AWI39" s="11"/>
      <c r="AWJ39" s="11"/>
      <c r="AWK39" s="11"/>
      <c r="AWL39" s="11"/>
      <c r="AWM39" s="11"/>
      <c r="AWN39" s="11"/>
      <c r="AWO39" s="11"/>
      <c r="AWP39" s="11"/>
      <c r="AWQ39" s="11"/>
      <c r="AWR39" s="11"/>
      <c r="AWS39" s="11"/>
      <c r="AWT39" s="11"/>
      <c r="AWU39" s="11"/>
      <c r="AWV39" s="11"/>
      <c r="AWW39" s="11"/>
      <c r="AWX39" s="11"/>
      <c r="AWY39" s="11"/>
      <c r="AWZ39" s="11"/>
      <c r="AXA39" s="11"/>
      <c r="AXB39" s="11"/>
      <c r="AXC39" s="11"/>
      <c r="AXD39" s="11"/>
      <c r="AXE39" s="11"/>
      <c r="AXF39" s="11"/>
      <c r="AXG39" s="11"/>
      <c r="AXH39" s="11"/>
      <c r="AXI39" s="11"/>
      <c r="AXJ39" s="11"/>
      <c r="AXK39" s="11"/>
      <c r="AXL39" s="11"/>
      <c r="AXM39" s="11"/>
      <c r="AXN39" s="11"/>
      <c r="AXO39" s="11"/>
      <c r="AXP39" s="11"/>
      <c r="AXQ39" s="11"/>
      <c r="AXR39" s="11"/>
      <c r="AXS39" s="11"/>
      <c r="AXT39" s="11"/>
      <c r="AXU39" s="11"/>
      <c r="AXV39" s="11"/>
      <c r="AXW39" s="11"/>
      <c r="AXX39" s="11"/>
      <c r="AXY39" s="11"/>
      <c r="AXZ39" s="11"/>
      <c r="AYA39" s="11"/>
      <c r="AYB39" s="11"/>
      <c r="AYC39" s="11"/>
      <c r="AYD39" s="11"/>
      <c r="AYE39" s="11"/>
      <c r="AYF39" s="11"/>
      <c r="AYG39" s="11"/>
      <c r="AYH39" s="11"/>
      <c r="AYI39" s="11"/>
      <c r="AYJ39" s="11"/>
      <c r="AYK39" s="11"/>
      <c r="AYL39" s="11"/>
      <c r="AYM39" s="11"/>
      <c r="AYN39" s="11"/>
      <c r="AYO39" s="11"/>
      <c r="AYP39" s="12">
        <v>4283</v>
      </c>
      <c r="AYQ39" s="12">
        <v>2601</v>
      </c>
      <c r="AYR39" s="11"/>
      <c r="AYS39" s="11"/>
      <c r="AYT39" s="11"/>
      <c r="AYU39" s="11"/>
      <c r="AYV39" s="11"/>
      <c r="AYW39" s="11"/>
      <c r="AYX39" s="11"/>
      <c r="AYY39" s="11"/>
      <c r="AYZ39" s="11"/>
      <c r="AZA39" s="11"/>
      <c r="AZB39" s="11"/>
      <c r="AZC39" s="11"/>
      <c r="AZD39" s="11"/>
      <c r="AZE39" s="11"/>
      <c r="AZF39" s="11"/>
      <c r="AZG39" s="11"/>
      <c r="AZH39" s="11"/>
      <c r="AZI39" s="11"/>
      <c r="AZJ39" s="11"/>
      <c r="AZK39" s="11"/>
      <c r="AZL39" s="11"/>
      <c r="AZM39" s="11"/>
      <c r="AZN39" s="11"/>
      <c r="AZO39" s="11"/>
      <c r="AZP39" s="11"/>
      <c r="AZQ39" s="11"/>
      <c r="AZR39" s="11"/>
      <c r="AZS39" s="11"/>
      <c r="AZT39" s="11"/>
      <c r="AZU39" s="11"/>
      <c r="AZV39" s="11"/>
      <c r="AZW39" s="11"/>
      <c r="AZX39" s="11"/>
      <c r="AZY39" s="11"/>
      <c r="AZZ39" s="11"/>
      <c r="BAA39" s="11"/>
      <c r="BAB39" s="11"/>
      <c r="BAC39" s="11"/>
      <c r="BAD39" s="11"/>
      <c r="BAE39" s="11"/>
      <c r="BAF39" s="11"/>
      <c r="BAG39" s="11"/>
      <c r="BAH39" s="11"/>
      <c r="BAI39" s="11"/>
      <c r="BAJ39" s="11"/>
      <c r="BAK39" s="11"/>
      <c r="BAL39" s="11"/>
      <c r="BAM39" s="11"/>
      <c r="BAN39" s="11"/>
      <c r="BAO39" s="11"/>
      <c r="BAP39" s="11"/>
      <c r="BAQ39" s="11"/>
      <c r="BAR39" s="11"/>
      <c r="BAS39" s="11"/>
      <c r="BAT39" s="11"/>
      <c r="BAU39" s="11"/>
      <c r="BAV39" s="11"/>
      <c r="BAW39" s="11"/>
      <c r="BAX39" s="11"/>
      <c r="BAY39" s="11"/>
      <c r="BAZ39" s="11"/>
      <c r="BBA39" s="11"/>
      <c r="BBB39" s="11"/>
      <c r="BBC39" s="11"/>
      <c r="BBD39" s="11"/>
      <c r="BBE39" s="11"/>
      <c r="BBF39" s="11"/>
      <c r="BBG39" s="11"/>
      <c r="BBH39" s="11"/>
      <c r="BBI39" s="11"/>
      <c r="BBJ39" s="11"/>
      <c r="BBK39" s="11"/>
      <c r="BBL39" s="11"/>
      <c r="BBM39" s="11"/>
      <c r="BBN39" s="11"/>
      <c r="BBO39" s="11"/>
      <c r="BBP39" s="11"/>
      <c r="BBQ39" s="11"/>
      <c r="BBR39" s="11"/>
      <c r="BBS39" s="11"/>
      <c r="BBT39" s="11"/>
      <c r="BBU39" s="11"/>
      <c r="BBV39" s="11"/>
      <c r="BBW39" s="11"/>
      <c r="BBX39" s="11"/>
      <c r="BBY39" s="11"/>
      <c r="BBZ39" s="11"/>
      <c r="BCA39" s="11"/>
      <c r="BCB39" s="11"/>
      <c r="BCC39" s="11"/>
      <c r="BCD39" s="11"/>
      <c r="BCE39" s="11"/>
      <c r="BCF39" s="11"/>
      <c r="BCG39" s="11"/>
      <c r="BCH39" s="11"/>
      <c r="BCI39" s="11"/>
      <c r="BCJ39" s="11"/>
      <c r="BCK39" s="11"/>
      <c r="BCL39" s="11"/>
      <c r="BCM39" s="11"/>
      <c r="BCN39" s="11"/>
      <c r="BCO39" s="11"/>
      <c r="BCP39" s="11"/>
      <c r="BCQ39" s="11"/>
      <c r="BCR39" s="11"/>
      <c r="BCS39" s="11"/>
      <c r="BCT39" s="11"/>
      <c r="BCU39" s="11"/>
      <c r="BCV39" s="11"/>
      <c r="BCW39" s="11"/>
      <c r="BCX39" s="11"/>
      <c r="BCY39" s="11"/>
      <c r="BCZ39" s="11"/>
      <c r="BDA39" s="12">
        <v>5861</v>
      </c>
      <c r="BDB39" s="11"/>
      <c r="BDC39" s="11"/>
      <c r="BDD39" s="11"/>
      <c r="BDE39" s="11"/>
      <c r="BDF39" s="11"/>
      <c r="BDG39" s="11"/>
      <c r="BDH39" s="11"/>
      <c r="BDI39" s="11"/>
      <c r="BDJ39" s="11"/>
      <c r="BDK39" s="11"/>
      <c r="BDL39" s="11"/>
      <c r="BDM39" s="11"/>
      <c r="BDN39" s="11"/>
      <c r="BDO39" s="11"/>
      <c r="BDP39" s="11"/>
      <c r="BDQ39" s="11"/>
      <c r="BDR39" s="11"/>
      <c r="BDS39" s="11"/>
      <c r="BDT39" s="11"/>
      <c r="BDU39" s="11"/>
      <c r="BDV39" s="11"/>
      <c r="BDW39" s="11"/>
      <c r="BDX39" s="11"/>
      <c r="BDY39" s="11"/>
      <c r="BDZ39" s="11"/>
      <c r="BEA39" s="11"/>
      <c r="BEB39" s="11"/>
      <c r="BEC39" s="11"/>
      <c r="BED39" s="11"/>
      <c r="BEE39" s="11"/>
      <c r="BEF39" s="11"/>
      <c r="BEG39" s="11"/>
      <c r="BEH39" s="11"/>
      <c r="BEI39" s="11"/>
      <c r="BEJ39" s="11"/>
      <c r="BEK39" s="11"/>
      <c r="BEL39" s="11"/>
      <c r="BEM39" s="11"/>
      <c r="BEN39" s="11"/>
      <c r="BEO39" s="11"/>
      <c r="BEP39" s="11"/>
      <c r="BEQ39" s="11"/>
      <c r="BER39" s="11"/>
      <c r="BES39" s="11"/>
      <c r="BET39" s="11"/>
      <c r="BEU39" s="11"/>
      <c r="BEV39" s="11"/>
      <c r="BEW39" s="11"/>
      <c r="BEX39" s="11"/>
      <c r="BEY39" s="11"/>
      <c r="BEZ39" s="11"/>
      <c r="BFA39" s="11"/>
      <c r="BFB39" s="11"/>
      <c r="BFC39" s="11"/>
      <c r="BFD39" s="11"/>
      <c r="BFE39" s="11"/>
      <c r="BFF39" s="11"/>
      <c r="BFG39" s="11"/>
      <c r="BFH39" s="11"/>
      <c r="BFI39" s="11"/>
      <c r="BFJ39" s="11"/>
      <c r="BFK39" s="11"/>
      <c r="BFL39" s="11"/>
      <c r="BFM39" s="11"/>
      <c r="BFN39" s="11"/>
      <c r="BFO39" s="11"/>
      <c r="BFP39" s="11"/>
      <c r="BFQ39" s="11"/>
      <c r="BFR39" s="11"/>
      <c r="BFS39" s="11"/>
      <c r="BFT39" s="11"/>
      <c r="BFU39" s="11"/>
      <c r="BFV39" s="11"/>
      <c r="BFW39" s="11"/>
      <c r="BFX39" s="11"/>
      <c r="BFY39" s="11"/>
      <c r="BFZ39" s="11"/>
      <c r="BGA39" s="11"/>
      <c r="BGB39" s="11"/>
      <c r="BGC39" s="11"/>
      <c r="BGD39" s="11"/>
      <c r="BGE39" s="11"/>
      <c r="BGF39" s="11"/>
      <c r="BGG39" s="11"/>
      <c r="BGH39" s="11"/>
      <c r="BGI39" s="11"/>
      <c r="BGJ39" s="11"/>
      <c r="BGK39" s="11"/>
      <c r="BGL39" s="11"/>
      <c r="BGM39" s="11"/>
      <c r="BGN39" s="11"/>
      <c r="BGO39" s="11"/>
      <c r="BGP39" s="11"/>
      <c r="BGQ39" s="11"/>
      <c r="BGR39" s="11"/>
      <c r="BGS39" s="11"/>
      <c r="BGT39" s="11"/>
      <c r="BGU39" s="11"/>
      <c r="BGV39" s="11"/>
      <c r="BGW39" s="11"/>
      <c r="BGX39" s="11"/>
      <c r="BGY39" s="11"/>
      <c r="BGZ39" s="11"/>
      <c r="BHA39" s="11"/>
      <c r="BHB39" s="11"/>
      <c r="BHC39" s="11"/>
      <c r="BHD39" s="11"/>
      <c r="BHE39" s="11"/>
      <c r="BHF39" s="11"/>
      <c r="BHG39" s="11"/>
      <c r="BHH39" s="11"/>
      <c r="BHI39" s="11"/>
      <c r="BHJ39" s="11"/>
      <c r="BHK39" s="12">
        <v>2639</v>
      </c>
      <c r="BHL39" s="12">
        <v>4329</v>
      </c>
      <c r="BHM39" s="11"/>
      <c r="BHN39" s="11"/>
      <c r="BHO39" s="11"/>
      <c r="BHP39" s="11"/>
      <c r="BHQ39" s="11"/>
      <c r="BHR39" s="11"/>
      <c r="BHS39" s="11"/>
      <c r="BHT39" s="11"/>
      <c r="BHU39" s="11"/>
      <c r="BHV39" s="11"/>
      <c r="BHW39" s="11"/>
      <c r="BHX39" s="11"/>
      <c r="BHY39" s="11"/>
      <c r="BHZ39" s="11"/>
      <c r="BIA39" s="11"/>
      <c r="BIB39" s="11"/>
      <c r="BIC39" s="11"/>
      <c r="BID39" s="11"/>
      <c r="BIE39" s="11"/>
      <c r="BIF39" s="11"/>
      <c r="BIG39" s="11"/>
      <c r="BIH39" s="11"/>
      <c r="BII39" s="11"/>
      <c r="BIJ39" s="11"/>
      <c r="BIK39" s="11"/>
      <c r="BIL39" s="11"/>
      <c r="BIM39" s="11"/>
      <c r="BIN39" s="11"/>
      <c r="BIO39" s="11"/>
      <c r="BIP39" s="11"/>
      <c r="BIQ39" s="11"/>
      <c r="BIR39" s="11"/>
      <c r="BIS39" s="11"/>
      <c r="BIT39" s="11"/>
      <c r="BIU39" s="11"/>
      <c r="BIV39" s="11"/>
      <c r="BIW39" s="11"/>
      <c r="BIX39" s="11"/>
      <c r="BIY39" s="11"/>
      <c r="BIZ39" s="11"/>
      <c r="BJA39" s="11"/>
      <c r="BJB39" s="11"/>
      <c r="BJC39" s="11"/>
      <c r="BJD39" s="11"/>
      <c r="BJE39" s="11"/>
      <c r="BJF39" s="11"/>
      <c r="BJG39" s="11"/>
      <c r="BJH39" s="11"/>
      <c r="BJI39" s="11"/>
      <c r="BJJ39" s="11"/>
      <c r="BJK39" s="11"/>
      <c r="BJL39" s="11"/>
      <c r="BJM39" s="11"/>
      <c r="BJN39" s="11"/>
      <c r="BJO39" s="11"/>
      <c r="BJP39" s="11"/>
      <c r="BJQ39" s="11"/>
      <c r="BJR39" s="11"/>
      <c r="BJS39" s="11"/>
      <c r="BJT39" s="11"/>
      <c r="BJU39" s="11"/>
      <c r="BJV39" s="11"/>
      <c r="BJW39" s="11"/>
      <c r="BJX39" s="11"/>
      <c r="BJY39" s="11"/>
      <c r="BJZ39" s="11"/>
      <c r="BKA39" s="11"/>
      <c r="BKB39" s="11"/>
    </row>
    <row r="40" spans="1:1640" x14ac:dyDescent="0.2">
      <c r="A40" s="5" t="s">
        <v>2540</v>
      </c>
      <c r="B40" s="9" t="s">
        <v>2524</v>
      </c>
      <c r="C40" s="9" t="s">
        <v>2525</v>
      </c>
      <c r="D40" s="10">
        <v>20251</v>
      </c>
      <c r="E40" s="10">
        <v>14257</v>
      </c>
      <c r="F40" s="9">
        <v>13</v>
      </c>
      <c r="G40" s="9">
        <v>0</v>
      </c>
      <c r="H40" s="9">
        <v>53</v>
      </c>
      <c r="I40" s="9">
        <v>31</v>
      </c>
      <c r="J40" s="9">
        <v>169</v>
      </c>
      <c r="K40" s="9">
        <v>0</v>
      </c>
      <c r="L40" s="10">
        <v>5658</v>
      </c>
      <c r="M40" s="9">
        <v>0</v>
      </c>
      <c r="N40" s="9">
        <v>0</v>
      </c>
      <c r="O40" s="10">
        <v>8257</v>
      </c>
      <c r="P40" s="9">
        <v>55</v>
      </c>
      <c r="Q40" s="9">
        <v>0</v>
      </c>
      <c r="R40" s="9">
        <v>0</v>
      </c>
      <c r="S40" s="10">
        <v>5448</v>
      </c>
      <c r="T40" s="10">
        <v>7738</v>
      </c>
      <c r="U40" s="9">
        <v>829</v>
      </c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>
        <v>454</v>
      </c>
      <c r="AK40" s="10">
        <v>8986</v>
      </c>
      <c r="AL40" s="10">
        <v>4605</v>
      </c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10">
        <v>9011</v>
      </c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22"/>
      <c r="CE40" s="22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10">
        <v>4402</v>
      </c>
      <c r="IW40" s="10">
        <v>8954</v>
      </c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10">
        <v>7925</v>
      </c>
      <c r="KG40" s="10">
        <v>2486</v>
      </c>
      <c r="KH40" s="10">
        <v>5748</v>
      </c>
      <c r="KI40" s="10">
        <v>4542</v>
      </c>
      <c r="KJ40" s="10">
        <v>2667</v>
      </c>
      <c r="KK40" s="10">
        <v>7382</v>
      </c>
      <c r="KL40" s="10">
        <v>3447</v>
      </c>
      <c r="KM40" s="10">
        <v>9213</v>
      </c>
      <c r="KN40" s="10">
        <v>3771</v>
      </c>
      <c r="KO40" s="10">
        <v>9078</v>
      </c>
      <c r="KP40" s="9"/>
      <c r="KQ40" s="9"/>
      <c r="KR40" s="9"/>
      <c r="KS40" s="9"/>
      <c r="KT40" s="9"/>
      <c r="KU40" s="9"/>
      <c r="KV40" s="9"/>
      <c r="KW40" s="9"/>
      <c r="KX40" s="10">
        <v>8365</v>
      </c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10">
        <v>3204</v>
      </c>
      <c r="LY40" s="10">
        <v>6020</v>
      </c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10">
        <v>9748</v>
      </c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10">
        <v>10028</v>
      </c>
      <c r="WB40" s="10">
        <v>8185</v>
      </c>
      <c r="WC40" s="10">
        <v>4930</v>
      </c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10">
        <v>10037</v>
      </c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  <c r="AMO40" s="9"/>
      <c r="AMP40" s="9"/>
      <c r="AMQ40" s="9"/>
      <c r="AMR40" s="9"/>
      <c r="AMS40" s="9"/>
      <c r="AMT40" s="9"/>
      <c r="AMU40" s="9"/>
      <c r="AMV40" s="9"/>
      <c r="AMW40" s="9"/>
      <c r="AMX40" s="9"/>
      <c r="AMY40" s="9"/>
      <c r="AMZ40" s="9"/>
      <c r="ANA40" s="9"/>
      <c r="ANB40" s="9"/>
      <c r="ANC40" s="9"/>
      <c r="AND40" s="9"/>
      <c r="ANE40" s="9"/>
      <c r="ANF40" s="9"/>
      <c r="ANG40" s="9"/>
      <c r="ANH40" s="9"/>
      <c r="ANI40" s="9"/>
      <c r="ANJ40" s="9"/>
      <c r="ANK40" s="9"/>
      <c r="ANL40" s="9"/>
      <c r="ANM40" s="9"/>
      <c r="ANN40" s="9"/>
      <c r="ANO40" s="9"/>
      <c r="ANP40" s="9"/>
      <c r="ANQ40" s="9"/>
      <c r="ANR40" s="9"/>
      <c r="ANS40" s="9"/>
      <c r="ANT40" s="9"/>
      <c r="ANU40" s="9"/>
      <c r="ANV40" s="9"/>
      <c r="ANW40" s="9"/>
      <c r="ANX40" s="9"/>
      <c r="ANY40" s="9"/>
      <c r="ANZ40" s="9"/>
      <c r="AOA40" s="9"/>
      <c r="AOB40" s="9"/>
      <c r="AOC40" s="9"/>
      <c r="AOD40" s="9"/>
      <c r="AOE40" s="9"/>
      <c r="AOF40" s="9"/>
      <c r="AOG40" s="9"/>
      <c r="AOH40" s="9"/>
      <c r="AOI40" s="9"/>
      <c r="AOJ40" s="9"/>
      <c r="AOK40" s="9"/>
      <c r="AOL40" s="9"/>
      <c r="AOM40" s="9"/>
      <c r="AON40" s="9"/>
      <c r="AOO40" s="9"/>
      <c r="AOP40" s="9"/>
      <c r="AOQ40" s="9"/>
      <c r="AOR40" s="9"/>
      <c r="AOS40" s="9"/>
      <c r="AOT40" s="9"/>
      <c r="AOU40" s="9"/>
      <c r="AOV40" s="9"/>
      <c r="AOW40" s="9"/>
      <c r="AOX40" s="9"/>
      <c r="AOY40" s="9"/>
      <c r="AOZ40" s="9"/>
      <c r="APA40" s="9"/>
      <c r="APB40" s="9"/>
      <c r="APC40" s="9"/>
      <c r="APD40" s="9"/>
      <c r="APE40" s="9"/>
      <c r="APF40" s="9"/>
      <c r="APG40" s="9"/>
      <c r="APH40" s="9"/>
      <c r="API40" s="9"/>
      <c r="APJ40" s="9"/>
      <c r="APK40" s="9"/>
      <c r="APL40" s="9"/>
      <c r="APM40" s="9"/>
      <c r="APN40" s="9"/>
      <c r="APO40" s="9"/>
      <c r="APP40" s="9"/>
      <c r="APQ40" s="9"/>
      <c r="APR40" s="9"/>
      <c r="APS40" s="9"/>
      <c r="APT40" s="9"/>
      <c r="APU40" s="9"/>
      <c r="APV40" s="9"/>
      <c r="APW40" s="9"/>
      <c r="APX40" s="9"/>
      <c r="APY40" s="9"/>
      <c r="APZ40" s="9"/>
      <c r="AQA40" s="9"/>
      <c r="AQB40" s="9"/>
      <c r="AQC40" s="9"/>
      <c r="AQD40" s="9"/>
      <c r="AQE40" s="9"/>
      <c r="AQF40" s="9"/>
      <c r="AQG40" s="9"/>
      <c r="AQH40" s="9"/>
      <c r="AQI40" s="9"/>
      <c r="AQJ40" s="9"/>
      <c r="AQK40" s="9"/>
      <c r="AQL40" s="9"/>
      <c r="AQM40" s="9"/>
      <c r="AQN40" s="10">
        <v>9277</v>
      </c>
      <c r="AQO40" s="9"/>
      <c r="AQP40" s="9"/>
      <c r="AQQ40" s="9"/>
      <c r="AQR40" s="9"/>
      <c r="AQS40" s="9"/>
      <c r="AQT40" s="9"/>
      <c r="AQU40" s="9"/>
      <c r="AQV40" s="9"/>
      <c r="AQW40" s="9"/>
      <c r="AQX40" s="9"/>
      <c r="AQY40" s="9"/>
      <c r="AQZ40" s="9"/>
      <c r="ARA40" s="9"/>
      <c r="ARB40" s="9"/>
      <c r="ARC40" s="9"/>
      <c r="ARD40" s="9"/>
      <c r="ARE40" s="9"/>
      <c r="ARF40" s="9"/>
      <c r="ARG40" s="9"/>
      <c r="ARH40" s="9"/>
      <c r="ARI40" s="9"/>
      <c r="ARJ40" s="9"/>
      <c r="ARK40" s="9"/>
      <c r="ARL40" s="9"/>
      <c r="ARM40" s="9"/>
      <c r="ARN40" s="9"/>
      <c r="ARO40" s="9"/>
      <c r="ARP40" s="9"/>
      <c r="ARQ40" s="9"/>
      <c r="ARR40" s="9"/>
      <c r="ARS40" s="9"/>
      <c r="ART40" s="9"/>
      <c r="ARU40" s="9"/>
      <c r="ARV40" s="9"/>
      <c r="ARW40" s="9"/>
      <c r="ARX40" s="9"/>
      <c r="ARY40" s="9"/>
      <c r="ARZ40" s="9"/>
      <c r="ASA40" s="9"/>
      <c r="ASB40" s="9"/>
      <c r="ASC40" s="9"/>
      <c r="ASD40" s="9"/>
      <c r="ASE40" s="9"/>
      <c r="ASF40" s="9"/>
      <c r="ASG40" s="9"/>
      <c r="ASH40" s="9"/>
      <c r="ASI40" s="9"/>
      <c r="ASJ40" s="9"/>
      <c r="ASK40" s="9"/>
      <c r="ASL40" s="9"/>
      <c r="ASM40" s="9"/>
      <c r="ASN40" s="9"/>
      <c r="ASO40" s="9"/>
      <c r="ASP40" s="9"/>
      <c r="ASQ40" s="9"/>
      <c r="ASR40" s="9"/>
      <c r="ASS40" s="9"/>
      <c r="AST40" s="9"/>
      <c r="ASU40" s="9"/>
      <c r="ASV40" s="9"/>
      <c r="ASW40" s="9"/>
      <c r="ASX40" s="9"/>
      <c r="ASY40" s="9"/>
      <c r="ASZ40" s="9"/>
      <c r="ATA40" s="9"/>
      <c r="ATB40" s="9"/>
      <c r="ATC40" s="9"/>
      <c r="ATD40" s="9"/>
      <c r="ATE40" s="9"/>
      <c r="ATF40" s="9"/>
      <c r="ATG40" s="9"/>
      <c r="ATH40" s="9"/>
      <c r="ATI40" s="9"/>
      <c r="ATJ40" s="9"/>
      <c r="ATK40" s="9"/>
      <c r="ATL40" s="9"/>
      <c r="ATM40" s="9"/>
      <c r="ATN40" s="9"/>
      <c r="ATO40" s="9"/>
      <c r="ATP40" s="9"/>
      <c r="ATQ40" s="9"/>
      <c r="ATR40" s="9"/>
      <c r="ATS40" s="9"/>
      <c r="ATT40" s="9"/>
      <c r="ATU40" s="9"/>
      <c r="ATV40" s="9"/>
      <c r="ATW40" s="9"/>
      <c r="ATX40" s="9"/>
      <c r="ATY40" s="9"/>
      <c r="ATZ40" s="9"/>
      <c r="AUA40" s="9"/>
      <c r="AUB40" s="9"/>
      <c r="AUC40" s="9"/>
      <c r="AUD40" s="9"/>
      <c r="AUE40" s="9"/>
      <c r="AUF40" s="9"/>
      <c r="AUG40" s="9"/>
      <c r="AUH40" s="10">
        <v>10241</v>
      </c>
      <c r="AUI40" s="9"/>
      <c r="AUJ40" s="9"/>
      <c r="AUK40" s="9"/>
      <c r="AUL40" s="9"/>
      <c r="AUM40" s="9"/>
      <c r="AUN40" s="9"/>
      <c r="AUO40" s="9"/>
      <c r="AUP40" s="9"/>
      <c r="AUQ40" s="9"/>
      <c r="AUR40" s="9"/>
      <c r="AUS40" s="9"/>
      <c r="AUT40" s="9"/>
      <c r="AUU40" s="9"/>
      <c r="AUV40" s="9"/>
      <c r="AUW40" s="9"/>
      <c r="AUX40" s="9"/>
      <c r="AUY40" s="9"/>
      <c r="AUZ40" s="9"/>
      <c r="AVA40" s="9"/>
      <c r="AVB40" s="9"/>
      <c r="AVC40" s="9"/>
      <c r="AVD40" s="9"/>
      <c r="AVE40" s="9"/>
      <c r="AVF40" s="9"/>
      <c r="AVG40" s="9"/>
      <c r="AVH40" s="9"/>
      <c r="AVI40" s="9"/>
      <c r="AVJ40" s="9"/>
      <c r="AVK40" s="9"/>
      <c r="AVL40" s="9"/>
      <c r="AVM40" s="9"/>
      <c r="AVN40" s="9"/>
      <c r="AVO40" s="9"/>
      <c r="AVP40" s="9"/>
      <c r="AVQ40" s="9"/>
      <c r="AVR40" s="9"/>
      <c r="AVS40" s="9"/>
      <c r="AVT40" s="9"/>
      <c r="AVU40" s="9"/>
      <c r="AVV40" s="9"/>
      <c r="AVW40" s="9"/>
      <c r="AVX40" s="9"/>
      <c r="AVY40" s="9"/>
      <c r="AVZ40" s="9"/>
      <c r="AWA40" s="9"/>
      <c r="AWB40" s="9"/>
      <c r="AWC40" s="9"/>
      <c r="AWD40" s="9"/>
      <c r="AWE40" s="9"/>
      <c r="AWF40" s="9"/>
      <c r="AWG40" s="9"/>
      <c r="AWH40" s="9"/>
      <c r="AWI40" s="9"/>
      <c r="AWJ40" s="9"/>
      <c r="AWK40" s="9"/>
      <c r="AWL40" s="9"/>
      <c r="AWM40" s="9"/>
      <c r="AWN40" s="9"/>
      <c r="AWO40" s="9"/>
      <c r="AWP40" s="9"/>
      <c r="AWQ40" s="9"/>
      <c r="AWR40" s="9"/>
      <c r="AWS40" s="9"/>
      <c r="AWT40" s="9"/>
      <c r="AWU40" s="9"/>
      <c r="AWV40" s="9"/>
      <c r="AWW40" s="9"/>
      <c r="AWX40" s="9"/>
      <c r="AWY40" s="9"/>
      <c r="AWZ40" s="9"/>
      <c r="AXA40" s="9"/>
      <c r="AXB40" s="9"/>
      <c r="AXC40" s="9"/>
      <c r="AXD40" s="9"/>
      <c r="AXE40" s="9"/>
      <c r="AXF40" s="9"/>
      <c r="AXG40" s="9"/>
      <c r="AXH40" s="9"/>
      <c r="AXI40" s="9"/>
      <c r="AXJ40" s="9"/>
      <c r="AXK40" s="9"/>
      <c r="AXL40" s="9"/>
      <c r="AXM40" s="9"/>
      <c r="AXN40" s="9"/>
      <c r="AXO40" s="9"/>
      <c r="AXP40" s="9"/>
      <c r="AXQ40" s="9"/>
      <c r="AXR40" s="9"/>
      <c r="AXS40" s="9"/>
      <c r="AXT40" s="9"/>
      <c r="AXU40" s="9"/>
      <c r="AXV40" s="9"/>
      <c r="AXW40" s="9"/>
      <c r="AXX40" s="9"/>
      <c r="AXY40" s="9"/>
      <c r="AXZ40" s="9"/>
      <c r="AYA40" s="9"/>
      <c r="AYB40" s="9"/>
      <c r="AYC40" s="9"/>
      <c r="AYD40" s="9"/>
      <c r="AYE40" s="9"/>
      <c r="AYF40" s="9"/>
      <c r="AYG40" s="9"/>
      <c r="AYH40" s="9"/>
      <c r="AYI40" s="9"/>
      <c r="AYJ40" s="9"/>
      <c r="AYK40" s="9"/>
      <c r="AYL40" s="9"/>
      <c r="AYM40" s="9"/>
      <c r="AYN40" s="9"/>
      <c r="AYO40" s="9"/>
      <c r="AYP40" s="9"/>
      <c r="AYQ40" s="9"/>
      <c r="AYR40" s="10">
        <v>9397</v>
      </c>
      <c r="AYS40" s="9"/>
      <c r="AYT40" s="9"/>
      <c r="AYU40" s="9"/>
      <c r="AYV40" s="9"/>
      <c r="AYW40" s="9"/>
      <c r="AYX40" s="9"/>
      <c r="AYY40" s="9"/>
      <c r="AYZ40" s="9"/>
      <c r="AZA40" s="9"/>
      <c r="AZB40" s="9"/>
      <c r="AZC40" s="9"/>
      <c r="AZD40" s="9"/>
      <c r="AZE40" s="9"/>
      <c r="AZF40" s="9"/>
      <c r="AZG40" s="9"/>
      <c r="AZH40" s="9"/>
      <c r="AZI40" s="9"/>
      <c r="AZJ40" s="9"/>
      <c r="AZK40" s="9"/>
      <c r="AZL40" s="9"/>
      <c r="AZM40" s="9"/>
      <c r="AZN40" s="9"/>
      <c r="AZO40" s="9"/>
      <c r="AZP40" s="9"/>
      <c r="AZQ40" s="9"/>
      <c r="AZR40" s="9"/>
      <c r="AZS40" s="9"/>
      <c r="AZT40" s="9"/>
      <c r="AZU40" s="9"/>
      <c r="AZV40" s="9"/>
      <c r="AZW40" s="9"/>
      <c r="AZX40" s="9"/>
      <c r="AZY40" s="9"/>
      <c r="AZZ40" s="9"/>
      <c r="BAA40" s="9"/>
      <c r="BAB40" s="9"/>
      <c r="BAC40" s="9"/>
      <c r="BAD40" s="9"/>
      <c r="BAE40" s="9"/>
      <c r="BAF40" s="9"/>
      <c r="BAG40" s="9"/>
      <c r="BAH40" s="9"/>
      <c r="BAI40" s="9"/>
      <c r="BAJ40" s="9"/>
      <c r="BAK40" s="9"/>
      <c r="BAL40" s="9"/>
      <c r="BAM40" s="9"/>
      <c r="BAN40" s="9"/>
      <c r="BAO40" s="9"/>
      <c r="BAP40" s="9"/>
      <c r="BAQ40" s="9"/>
      <c r="BAR40" s="9"/>
      <c r="BAS40" s="9"/>
      <c r="BAT40" s="9"/>
      <c r="BAU40" s="9"/>
      <c r="BAV40" s="9"/>
      <c r="BAW40" s="9"/>
      <c r="BAX40" s="9"/>
      <c r="BAY40" s="9"/>
      <c r="BAZ40" s="9"/>
      <c r="BBA40" s="9"/>
      <c r="BBB40" s="9"/>
      <c r="BBC40" s="9"/>
      <c r="BBD40" s="9"/>
      <c r="BBE40" s="9"/>
      <c r="BBF40" s="9"/>
      <c r="BBG40" s="9"/>
      <c r="BBH40" s="9"/>
      <c r="BBI40" s="9"/>
      <c r="BBJ40" s="9"/>
      <c r="BBK40" s="9"/>
      <c r="BBL40" s="9"/>
      <c r="BBM40" s="9"/>
      <c r="BBN40" s="9"/>
      <c r="BBO40" s="9"/>
      <c r="BBP40" s="9"/>
      <c r="BBQ40" s="9"/>
      <c r="BBR40" s="9"/>
      <c r="BBS40" s="9"/>
      <c r="BBT40" s="9"/>
      <c r="BBU40" s="9"/>
      <c r="BBV40" s="9"/>
      <c r="BBW40" s="9"/>
      <c r="BBX40" s="9"/>
      <c r="BBY40" s="9"/>
      <c r="BBZ40" s="9"/>
      <c r="BCA40" s="9"/>
      <c r="BCB40" s="9"/>
      <c r="BCC40" s="9"/>
      <c r="BCD40" s="9"/>
      <c r="BCE40" s="9"/>
      <c r="BCF40" s="9"/>
      <c r="BCG40" s="9"/>
      <c r="BCH40" s="9"/>
      <c r="BCI40" s="9"/>
      <c r="BCJ40" s="9"/>
      <c r="BCK40" s="9"/>
      <c r="BCL40" s="9"/>
      <c r="BCM40" s="9"/>
      <c r="BCN40" s="9"/>
      <c r="BCO40" s="9"/>
      <c r="BCP40" s="9"/>
      <c r="BCQ40" s="9"/>
      <c r="BCR40" s="9"/>
      <c r="BCS40" s="9"/>
      <c r="BCT40" s="9"/>
      <c r="BCU40" s="9"/>
      <c r="BCV40" s="9"/>
      <c r="BCW40" s="9"/>
      <c r="BCX40" s="9"/>
      <c r="BCY40" s="9"/>
      <c r="BCZ40" s="9"/>
      <c r="BDA40" s="9"/>
      <c r="BDB40" s="10">
        <v>9440</v>
      </c>
      <c r="BDC40" s="10">
        <v>4300</v>
      </c>
      <c r="BDD40" s="9"/>
      <c r="BDE40" s="9"/>
      <c r="BDF40" s="9"/>
      <c r="BDG40" s="9"/>
      <c r="BDH40" s="9"/>
      <c r="BDI40" s="9"/>
      <c r="BDJ40" s="9"/>
      <c r="BDK40" s="9"/>
      <c r="BDL40" s="9"/>
      <c r="BDM40" s="9"/>
      <c r="BDN40" s="9"/>
      <c r="BDO40" s="9"/>
      <c r="BDP40" s="9"/>
      <c r="BDQ40" s="9"/>
      <c r="BDR40" s="9"/>
      <c r="BDS40" s="9"/>
      <c r="BDT40" s="9"/>
      <c r="BDU40" s="9"/>
      <c r="BDV40" s="9"/>
      <c r="BDW40" s="9"/>
      <c r="BDX40" s="9"/>
      <c r="BDY40" s="9"/>
      <c r="BDZ40" s="9"/>
      <c r="BEA40" s="9"/>
      <c r="BEB40" s="9"/>
      <c r="BEC40" s="9"/>
      <c r="BED40" s="9"/>
      <c r="BEE40" s="9"/>
      <c r="BEF40" s="9"/>
      <c r="BEG40" s="9"/>
      <c r="BEH40" s="9"/>
      <c r="BEI40" s="9"/>
      <c r="BEJ40" s="9"/>
      <c r="BEK40" s="9"/>
      <c r="BEL40" s="9"/>
      <c r="BEM40" s="9"/>
      <c r="BEN40" s="9"/>
      <c r="BEO40" s="9"/>
      <c r="BEP40" s="9"/>
      <c r="BEQ40" s="9"/>
      <c r="BER40" s="9"/>
      <c r="BES40" s="9"/>
      <c r="BET40" s="9"/>
      <c r="BEU40" s="9"/>
      <c r="BEV40" s="9"/>
      <c r="BEW40" s="9"/>
      <c r="BEX40" s="9"/>
      <c r="BEY40" s="9"/>
      <c r="BEZ40" s="9"/>
      <c r="BFA40" s="9"/>
      <c r="BFB40" s="9"/>
      <c r="BFC40" s="9"/>
      <c r="BFD40" s="9"/>
      <c r="BFE40" s="9"/>
      <c r="BFF40" s="9"/>
      <c r="BFG40" s="9"/>
      <c r="BFH40" s="9"/>
      <c r="BFI40" s="9"/>
      <c r="BFJ40" s="9"/>
      <c r="BFK40" s="9"/>
      <c r="BFL40" s="9"/>
      <c r="BFM40" s="9"/>
      <c r="BFN40" s="9"/>
      <c r="BFO40" s="9"/>
      <c r="BFP40" s="9"/>
      <c r="BFQ40" s="9"/>
      <c r="BFR40" s="9"/>
      <c r="BFS40" s="9"/>
      <c r="BFT40" s="9"/>
      <c r="BFU40" s="9"/>
      <c r="BFV40" s="9"/>
      <c r="BFW40" s="9"/>
      <c r="BFX40" s="9"/>
      <c r="BFY40" s="9"/>
      <c r="BFZ40" s="9"/>
      <c r="BGA40" s="9"/>
      <c r="BGB40" s="9"/>
      <c r="BGC40" s="9"/>
      <c r="BGD40" s="9"/>
      <c r="BGE40" s="9"/>
      <c r="BGF40" s="9"/>
      <c r="BGG40" s="9"/>
      <c r="BGH40" s="9"/>
      <c r="BGI40" s="9"/>
      <c r="BGJ40" s="9"/>
      <c r="BGK40" s="9"/>
      <c r="BGL40" s="9"/>
      <c r="BGM40" s="9"/>
      <c r="BGN40" s="9"/>
      <c r="BGO40" s="9"/>
      <c r="BGP40" s="9"/>
      <c r="BGQ40" s="9"/>
      <c r="BGR40" s="9"/>
      <c r="BGS40" s="9"/>
      <c r="BGT40" s="9"/>
      <c r="BGU40" s="9"/>
      <c r="BGV40" s="9"/>
      <c r="BGW40" s="9"/>
      <c r="BGX40" s="9"/>
      <c r="BGY40" s="9"/>
      <c r="BGZ40" s="9"/>
      <c r="BHA40" s="9"/>
      <c r="BHB40" s="9"/>
      <c r="BHC40" s="9"/>
      <c r="BHD40" s="9"/>
      <c r="BHE40" s="9"/>
      <c r="BHF40" s="9"/>
      <c r="BHG40" s="9"/>
      <c r="BHH40" s="9"/>
      <c r="BHI40" s="9"/>
      <c r="BHJ40" s="9"/>
      <c r="BHK40" s="9"/>
      <c r="BHL40" s="9"/>
      <c r="BHM40" s="10">
        <v>5696</v>
      </c>
      <c r="BHN40" s="10">
        <v>7496</v>
      </c>
      <c r="BHO40" s="9"/>
      <c r="BHP40" s="9"/>
      <c r="BHQ40" s="9"/>
      <c r="BHR40" s="9"/>
      <c r="BHS40" s="9"/>
      <c r="BHT40" s="9"/>
      <c r="BHU40" s="9"/>
      <c r="BHV40" s="9"/>
      <c r="BHW40" s="9"/>
      <c r="BHX40" s="9"/>
      <c r="BHY40" s="9"/>
      <c r="BHZ40" s="9"/>
      <c r="BIA40" s="9"/>
      <c r="BIB40" s="9"/>
      <c r="BIC40" s="9"/>
      <c r="BID40" s="9"/>
      <c r="BIE40" s="9"/>
      <c r="BIF40" s="9"/>
      <c r="BIG40" s="9"/>
      <c r="BIH40" s="9"/>
      <c r="BII40" s="9"/>
      <c r="BIJ40" s="9"/>
      <c r="BIK40" s="9"/>
      <c r="BIL40" s="9"/>
      <c r="BIM40" s="9"/>
      <c r="BIN40" s="9"/>
      <c r="BIO40" s="9"/>
      <c r="BIP40" s="9"/>
      <c r="BIQ40" s="9"/>
      <c r="BIR40" s="9"/>
      <c r="BIS40" s="9"/>
      <c r="BIT40" s="9"/>
      <c r="BIU40" s="9"/>
      <c r="BIV40" s="9"/>
      <c r="BIW40" s="9"/>
      <c r="BIX40" s="9"/>
      <c r="BIY40" s="9"/>
      <c r="BIZ40" s="9"/>
      <c r="BJA40" s="9"/>
      <c r="BJB40" s="9"/>
      <c r="BJC40" s="9"/>
      <c r="BJD40" s="9"/>
      <c r="BJE40" s="9"/>
      <c r="BJF40" s="9"/>
      <c r="BJG40" s="9"/>
      <c r="BJH40" s="9"/>
      <c r="BJI40" s="9"/>
      <c r="BJJ40" s="9"/>
      <c r="BJK40" s="9"/>
      <c r="BJL40" s="9"/>
      <c r="BJM40" s="9"/>
      <c r="BJN40" s="9"/>
      <c r="BJO40" s="9"/>
      <c r="BJP40" s="9"/>
      <c r="BJQ40" s="9"/>
      <c r="BJR40" s="9"/>
      <c r="BJS40" s="9"/>
      <c r="BJT40" s="9"/>
      <c r="BJU40" s="9"/>
      <c r="BJV40" s="9"/>
      <c r="BJW40" s="9"/>
      <c r="BJX40" s="9"/>
      <c r="BJY40" s="9"/>
      <c r="BJZ40" s="9"/>
      <c r="BKA40" s="9"/>
      <c r="BKB40" s="9"/>
    </row>
    <row r="41" spans="1:1640" x14ac:dyDescent="0.2">
      <c r="A41" s="1" t="s">
        <v>2541</v>
      </c>
      <c r="B41" s="11" t="s">
        <v>2492</v>
      </c>
      <c r="C41" s="11" t="s">
        <v>2493</v>
      </c>
      <c r="D41" s="12">
        <v>28647</v>
      </c>
      <c r="E41" s="12">
        <v>18032</v>
      </c>
      <c r="F41" s="11">
        <v>15</v>
      </c>
      <c r="G41" s="11">
        <v>0</v>
      </c>
      <c r="H41" s="11">
        <v>85</v>
      </c>
      <c r="I41" s="11">
        <v>37</v>
      </c>
      <c r="J41" s="11">
        <v>176</v>
      </c>
      <c r="K41" s="11">
        <v>0</v>
      </c>
      <c r="L41" s="12">
        <v>6054</v>
      </c>
      <c r="M41" s="11">
        <v>0</v>
      </c>
      <c r="N41" s="11">
        <v>0</v>
      </c>
      <c r="O41" s="12">
        <v>11413</v>
      </c>
      <c r="P41" s="11">
        <v>67</v>
      </c>
      <c r="Q41" s="11">
        <v>0</v>
      </c>
      <c r="R41" s="11">
        <v>0</v>
      </c>
      <c r="S41" s="12">
        <v>5982</v>
      </c>
      <c r="T41" s="12">
        <v>10683</v>
      </c>
      <c r="U41" s="11">
        <v>964</v>
      </c>
      <c r="V41" s="11"/>
      <c r="W41" s="11"/>
      <c r="X41" s="11"/>
      <c r="Y41" s="11"/>
      <c r="Z41" s="12">
        <v>5686</v>
      </c>
      <c r="AA41" s="12">
        <v>11248</v>
      </c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2">
        <v>11775</v>
      </c>
      <c r="CD41" s="13"/>
      <c r="CE41" s="13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2">
        <v>6724</v>
      </c>
      <c r="JP41" s="12">
        <v>10079</v>
      </c>
      <c r="JQ41" s="11"/>
      <c r="JR41" s="11"/>
      <c r="JS41" s="11"/>
      <c r="JT41" s="11"/>
      <c r="JU41" s="11"/>
      <c r="JV41" s="11"/>
      <c r="JW41" s="11"/>
      <c r="JX41" s="11"/>
      <c r="JY41" s="11"/>
      <c r="JZ41" s="11"/>
      <c r="KA41" s="11"/>
      <c r="KB41" s="11"/>
      <c r="KC41" s="11"/>
      <c r="KD41" s="11"/>
      <c r="KE41" s="11"/>
      <c r="KF41" s="12">
        <v>10122</v>
      </c>
      <c r="KG41" s="12">
        <v>3364</v>
      </c>
      <c r="KH41" s="12">
        <v>7360</v>
      </c>
      <c r="KI41" s="12">
        <v>6021</v>
      </c>
      <c r="KJ41" s="12">
        <v>3464</v>
      </c>
      <c r="KK41" s="12">
        <v>9779</v>
      </c>
      <c r="KL41" s="12">
        <v>3884</v>
      </c>
      <c r="KM41" s="12">
        <v>12005</v>
      </c>
      <c r="KN41" s="12">
        <v>3816</v>
      </c>
      <c r="KO41" s="12">
        <v>12539</v>
      </c>
      <c r="KP41" s="11"/>
      <c r="KQ41" s="11"/>
      <c r="KR41" s="11"/>
      <c r="KS41" s="11"/>
      <c r="KT41" s="11"/>
      <c r="KU41" s="11"/>
      <c r="KV41" s="11"/>
      <c r="KW41" s="11"/>
      <c r="KX41" s="11"/>
      <c r="KY41" s="12">
        <v>12264</v>
      </c>
      <c r="KZ41" s="12">
        <v>5675</v>
      </c>
      <c r="LA41" s="12">
        <v>7081</v>
      </c>
      <c r="LB41" s="11"/>
      <c r="LC41" s="11"/>
      <c r="LD41" s="11"/>
      <c r="LE41" s="11"/>
      <c r="LF41" s="11"/>
      <c r="LG41" s="11"/>
      <c r="LH41" s="11"/>
      <c r="LI41" s="11"/>
      <c r="LJ41" s="11"/>
      <c r="LK41" s="11"/>
      <c r="LL41" s="11"/>
      <c r="LM41" s="11"/>
      <c r="LN41" s="11"/>
      <c r="LO41" s="11"/>
      <c r="LP41" s="11"/>
      <c r="LQ41" s="11"/>
      <c r="LR41" s="11"/>
      <c r="LS41" s="11"/>
      <c r="LT41" s="11"/>
      <c r="LU41" s="11"/>
      <c r="LV41" s="11"/>
      <c r="LW41" s="11"/>
      <c r="LX41" s="11"/>
      <c r="LY41" s="11"/>
      <c r="LZ41" s="11"/>
      <c r="MA41" s="11"/>
      <c r="MB41" s="11"/>
      <c r="MC41" s="11"/>
      <c r="MD41" s="11"/>
      <c r="ME41" s="11"/>
      <c r="MF41" s="11"/>
      <c r="MG41" s="11"/>
      <c r="MH41" s="11"/>
      <c r="MI41" s="11"/>
      <c r="MJ41" s="11"/>
      <c r="MK41" s="11"/>
      <c r="ML41" s="12">
        <v>3471</v>
      </c>
      <c r="MM41" s="12">
        <v>8456</v>
      </c>
      <c r="MN41" s="11"/>
      <c r="MO41" s="11"/>
      <c r="MP41" s="11"/>
      <c r="MQ41" s="11"/>
      <c r="MR41" s="11"/>
      <c r="MS41" s="11"/>
      <c r="MT41" s="11"/>
      <c r="MU41" s="11"/>
      <c r="MV41" s="11"/>
      <c r="MW41" s="11"/>
      <c r="MX41" s="11"/>
      <c r="MY41" s="11"/>
      <c r="MZ41" s="11"/>
      <c r="NA41" s="11"/>
      <c r="NB41" s="11"/>
      <c r="NC41" s="11"/>
      <c r="ND41" s="11"/>
      <c r="NE41" s="11"/>
      <c r="NF41" s="11"/>
      <c r="NG41" s="11"/>
      <c r="NH41" s="11"/>
      <c r="NI41" s="11"/>
      <c r="NJ41" s="11"/>
      <c r="NK41" s="11"/>
      <c r="NL41" s="11"/>
      <c r="NM41" s="11"/>
      <c r="NN41" s="11"/>
      <c r="NO41" s="11"/>
      <c r="NP41" s="11"/>
      <c r="NQ41" s="11"/>
      <c r="NR41" s="11"/>
      <c r="NS41" s="11"/>
      <c r="NT41" s="11"/>
      <c r="NU41" s="11"/>
      <c r="NV41" s="11"/>
      <c r="NW41" s="11"/>
      <c r="NX41" s="11"/>
      <c r="NY41" s="11"/>
      <c r="NZ41" s="11"/>
      <c r="OA41" s="11"/>
      <c r="OB41" s="11"/>
      <c r="OC41" s="11"/>
      <c r="OD41" s="11"/>
      <c r="OE41" s="11"/>
      <c r="OF41" s="11"/>
      <c r="OG41" s="11"/>
      <c r="OH41" s="11"/>
      <c r="OI41" s="11"/>
      <c r="OJ41" s="12">
        <v>13402</v>
      </c>
      <c r="OK41" s="11"/>
      <c r="OL41" s="11"/>
      <c r="OM41" s="11"/>
      <c r="ON41" s="11"/>
      <c r="OO41" s="11"/>
      <c r="OP41" s="11"/>
      <c r="OQ41" s="11"/>
      <c r="OR41" s="11"/>
      <c r="OS41" s="11"/>
      <c r="OT41" s="11"/>
      <c r="OU41" s="11"/>
      <c r="OV41" s="11"/>
      <c r="OW41" s="11"/>
      <c r="OX41" s="11"/>
      <c r="OY41" s="11"/>
      <c r="OZ41" s="11"/>
      <c r="PA41" s="11"/>
      <c r="PB41" s="11"/>
      <c r="PC41" s="11"/>
      <c r="PD41" s="11"/>
      <c r="PE41" s="11"/>
      <c r="PF41" s="11"/>
      <c r="PG41" s="11"/>
      <c r="PH41" s="11"/>
      <c r="PI41" s="11"/>
      <c r="PJ41" s="11"/>
      <c r="PK41" s="11"/>
      <c r="PL41" s="11"/>
      <c r="PM41" s="11"/>
      <c r="PN41" s="11"/>
      <c r="PO41" s="11"/>
      <c r="PP41" s="11"/>
      <c r="PQ41" s="11"/>
      <c r="PR41" s="11"/>
      <c r="PS41" s="11"/>
      <c r="PT41" s="11"/>
      <c r="PU41" s="11"/>
      <c r="PV41" s="11"/>
      <c r="PW41" s="11"/>
      <c r="PX41" s="11"/>
      <c r="PY41" s="11"/>
      <c r="PZ41" s="11"/>
      <c r="QA41" s="11"/>
      <c r="QB41" s="11"/>
      <c r="QC41" s="11"/>
      <c r="QD41" s="11"/>
      <c r="QE41" s="11"/>
      <c r="QF41" s="11"/>
      <c r="QG41" s="11"/>
      <c r="QH41" s="11"/>
      <c r="QI41" s="11"/>
      <c r="QJ41" s="11"/>
      <c r="QK41" s="11"/>
      <c r="QL41" s="11"/>
      <c r="QM41" s="11"/>
      <c r="QN41" s="11"/>
      <c r="QO41" s="11"/>
      <c r="QP41" s="11"/>
      <c r="QQ41" s="11"/>
      <c r="QR41" s="11"/>
      <c r="QS41" s="11"/>
      <c r="QT41" s="11"/>
      <c r="QU41" s="11"/>
      <c r="QV41" s="11"/>
      <c r="QW41" s="11"/>
      <c r="QX41" s="11"/>
      <c r="QY41" s="11"/>
      <c r="QZ41" s="11"/>
      <c r="RA41" s="11"/>
      <c r="RB41" s="11"/>
      <c r="RC41" s="11"/>
      <c r="RD41" s="11"/>
      <c r="RE41" s="11"/>
      <c r="RF41" s="11"/>
      <c r="RG41" s="11"/>
      <c r="RH41" s="11"/>
      <c r="RI41" s="11"/>
      <c r="RJ41" s="11"/>
      <c r="RK41" s="11"/>
      <c r="RL41" s="11"/>
      <c r="RM41" s="11"/>
      <c r="RN41" s="11"/>
      <c r="RO41" s="11"/>
      <c r="RP41" s="11"/>
      <c r="RQ41" s="11"/>
      <c r="RR41" s="11"/>
      <c r="RS41" s="11"/>
      <c r="RT41" s="11"/>
      <c r="RU41" s="11"/>
      <c r="RV41" s="11"/>
      <c r="RW41" s="11"/>
      <c r="RX41" s="11"/>
      <c r="RY41" s="11"/>
      <c r="RZ41" s="11"/>
      <c r="SA41" s="11"/>
      <c r="SB41" s="11"/>
      <c r="SC41" s="11"/>
      <c r="SD41" s="11"/>
      <c r="SE41" s="11"/>
      <c r="SF41" s="11"/>
      <c r="SG41" s="11"/>
      <c r="SH41" s="11"/>
      <c r="SI41" s="11"/>
      <c r="SJ41" s="11"/>
      <c r="SK41" s="11"/>
      <c r="SL41" s="11"/>
      <c r="SM41" s="11"/>
      <c r="SN41" s="11"/>
      <c r="SO41" s="11"/>
      <c r="SP41" s="11"/>
      <c r="SQ41" s="11"/>
      <c r="SR41" s="11"/>
      <c r="SS41" s="11"/>
      <c r="ST41" s="11"/>
      <c r="SU41" s="11"/>
      <c r="SV41" s="11"/>
      <c r="SW41" s="11"/>
      <c r="SX41" s="11"/>
      <c r="SY41" s="11"/>
      <c r="SZ41" s="11"/>
      <c r="TA41" s="11"/>
      <c r="TB41" s="11"/>
      <c r="TC41" s="11"/>
      <c r="TD41" s="11"/>
      <c r="TE41" s="11"/>
      <c r="TF41" s="11"/>
      <c r="TG41" s="11"/>
      <c r="TH41" s="11"/>
      <c r="TI41" s="11"/>
      <c r="TJ41" s="11"/>
      <c r="TK41" s="11"/>
      <c r="TL41" s="11"/>
      <c r="TM41" s="11"/>
      <c r="TN41" s="11"/>
      <c r="TO41" s="11"/>
      <c r="TP41" s="11"/>
      <c r="TQ41" s="11"/>
      <c r="TR41" s="11"/>
      <c r="TS41" s="11"/>
      <c r="TT41" s="11"/>
      <c r="TU41" s="11"/>
      <c r="TV41" s="11"/>
      <c r="TW41" s="11"/>
      <c r="TX41" s="11"/>
      <c r="TY41" s="11"/>
      <c r="TZ41" s="11"/>
      <c r="UA41" s="11"/>
      <c r="UB41" s="11"/>
      <c r="UC41" s="11"/>
      <c r="UD41" s="11"/>
      <c r="UE41" s="11"/>
      <c r="UF41" s="11"/>
      <c r="UG41" s="11"/>
      <c r="UH41" s="11"/>
      <c r="UI41" s="11"/>
      <c r="UJ41" s="11"/>
      <c r="UK41" s="11"/>
      <c r="UL41" s="11"/>
      <c r="UM41" s="11"/>
      <c r="UN41" s="11"/>
      <c r="UO41" s="11"/>
      <c r="UP41" s="11"/>
      <c r="UQ41" s="11"/>
      <c r="UR41" s="11"/>
      <c r="US41" s="11"/>
      <c r="UT41" s="11"/>
      <c r="UU41" s="11"/>
      <c r="UV41" s="11"/>
      <c r="UW41" s="11"/>
      <c r="UX41" s="11"/>
      <c r="UY41" s="11"/>
      <c r="UZ41" s="11"/>
      <c r="VA41" s="11"/>
      <c r="VB41" s="11"/>
      <c r="VC41" s="11"/>
      <c r="VD41" s="11"/>
      <c r="VE41" s="11"/>
      <c r="VF41" s="11"/>
      <c r="VG41" s="11"/>
      <c r="VH41" s="11"/>
      <c r="VI41" s="11"/>
      <c r="VJ41" s="11"/>
      <c r="VK41" s="11"/>
      <c r="VL41" s="11"/>
      <c r="VM41" s="11"/>
      <c r="VN41" s="11"/>
      <c r="VO41" s="11"/>
      <c r="VP41" s="11"/>
      <c r="VQ41" s="11"/>
      <c r="VR41" s="11"/>
      <c r="VS41" s="11"/>
      <c r="VT41" s="11"/>
      <c r="VU41" s="11"/>
      <c r="VV41" s="11"/>
      <c r="VW41" s="11"/>
      <c r="VX41" s="11"/>
      <c r="VY41" s="11"/>
      <c r="VZ41" s="11"/>
      <c r="WA41" s="11"/>
      <c r="WB41" s="11"/>
      <c r="WC41" s="11"/>
      <c r="WD41" s="12">
        <v>6047</v>
      </c>
      <c r="WE41" s="12">
        <v>10801</v>
      </c>
      <c r="WF41" s="12">
        <v>9671</v>
      </c>
      <c r="WG41" s="12">
        <v>7447</v>
      </c>
      <c r="WH41" s="11"/>
      <c r="WI41" s="11"/>
      <c r="WJ41" s="11"/>
      <c r="WK41" s="11"/>
      <c r="WL41" s="11"/>
      <c r="WM41" s="11"/>
      <c r="WN41" s="11"/>
      <c r="WO41" s="11"/>
      <c r="WP41" s="11"/>
      <c r="WQ41" s="11"/>
      <c r="WR41" s="11"/>
      <c r="WS41" s="11"/>
      <c r="WT41" s="11"/>
      <c r="WU41" s="11"/>
      <c r="WV41" s="11"/>
      <c r="WW41" s="11"/>
      <c r="WX41" s="11"/>
      <c r="WY41" s="11"/>
      <c r="WZ41" s="11"/>
      <c r="XA41" s="11"/>
      <c r="XB41" s="11"/>
      <c r="XC41" s="11"/>
      <c r="XD41" s="11"/>
      <c r="XE41" s="11"/>
      <c r="XF41" s="11"/>
      <c r="XG41" s="11"/>
      <c r="XH41" s="11"/>
      <c r="XI41" s="11"/>
      <c r="XJ41" s="11"/>
      <c r="XK41" s="11"/>
      <c r="XL41" s="11"/>
      <c r="XM41" s="11"/>
      <c r="XN41" s="11"/>
      <c r="XO41" s="11"/>
      <c r="XP41" s="11"/>
      <c r="XQ41" s="11"/>
      <c r="XR41" s="11"/>
      <c r="XS41" s="11"/>
      <c r="XT41" s="11"/>
      <c r="XU41" s="11"/>
      <c r="XV41" s="11"/>
      <c r="XW41" s="11"/>
      <c r="XX41" s="11"/>
      <c r="XY41" s="11"/>
      <c r="XZ41" s="11"/>
      <c r="YA41" s="11"/>
      <c r="YB41" s="11"/>
      <c r="YC41" s="11"/>
      <c r="YD41" s="11"/>
      <c r="YE41" s="11"/>
      <c r="YF41" s="11"/>
      <c r="YG41" s="11"/>
      <c r="YH41" s="11"/>
      <c r="YI41" s="11"/>
      <c r="YJ41" s="11"/>
      <c r="YK41" s="11"/>
      <c r="YL41" s="11"/>
      <c r="YM41" s="11"/>
      <c r="YN41" s="11"/>
      <c r="YO41" s="11"/>
      <c r="YP41" s="11"/>
      <c r="YQ41" s="11"/>
      <c r="YR41" s="11"/>
      <c r="YS41" s="11"/>
      <c r="YT41" s="11"/>
      <c r="YU41" s="11"/>
      <c r="YV41" s="11"/>
      <c r="YW41" s="11"/>
      <c r="YX41" s="11"/>
      <c r="YY41" s="11"/>
      <c r="YZ41" s="11"/>
      <c r="ZA41" s="11"/>
      <c r="ZB41" s="11"/>
      <c r="ZC41" s="11"/>
      <c r="ZD41" s="11"/>
      <c r="ZE41" s="11"/>
      <c r="ZF41" s="11"/>
      <c r="ZG41" s="11"/>
      <c r="ZH41" s="11"/>
      <c r="ZI41" s="11"/>
      <c r="ZJ41" s="11"/>
      <c r="ZK41" s="11"/>
      <c r="ZL41" s="11"/>
      <c r="ZM41" s="11"/>
      <c r="ZN41" s="11"/>
      <c r="ZO41" s="11"/>
      <c r="ZP41" s="11"/>
      <c r="ZQ41" s="11"/>
      <c r="ZR41" s="11"/>
      <c r="ZS41" s="11"/>
      <c r="ZT41" s="11"/>
      <c r="ZU41" s="11"/>
      <c r="ZV41" s="11"/>
      <c r="ZW41" s="11"/>
      <c r="ZX41" s="11"/>
      <c r="ZY41" s="11"/>
      <c r="ZZ41" s="11"/>
      <c r="AAA41" s="11"/>
      <c r="AAB41" s="11"/>
      <c r="AAC41" s="11"/>
      <c r="AAD41" s="11"/>
      <c r="AAE41" s="11"/>
      <c r="AAF41" s="11"/>
      <c r="AAG41" s="11"/>
      <c r="AAH41" s="11"/>
      <c r="AAI41" s="11"/>
      <c r="AAJ41" s="11"/>
      <c r="AAK41" s="11"/>
      <c r="AAL41" s="11"/>
      <c r="AAM41" s="11"/>
      <c r="AAN41" s="11"/>
      <c r="AAO41" s="11"/>
      <c r="AAP41" s="11"/>
      <c r="AAQ41" s="11"/>
      <c r="AAR41" s="11"/>
      <c r="AAS41" s="11"/>
      <c r="AAT41" s="11"/>
      <c r="AAU41" s="11"/>
      <c r="AAV41" s="11"/>
      <c r="AAW41" s="11"/>
      <c r="AAX41" s="11"/>
      <c r="AAY41" s="11"/>
      <c r="AAZ41" s="11"/>
      <c r="ABA41" s="11"/>
      <c r="ABB41" s="11"/>
      <c r="ABC41" s="11"/>
      <c r="ABD41" s="11"/>
      <c r="ABE41" s="11"/>
      <c r="ABF41" s="11"/>
      <c r="ABG41" s="11"/>
      <c r="ABH41" s="11"/>
      <c r="ABI41" s="11"/>
      <c r="ABJ41" s="11"/>
      <c r="ABK41" s="11"/>
      <c r="ABL41" s="11"/>
      <c r="ABM41" s="11"/>
      <c r="ABN41" s="11"/>
      <c r="ABO41" s="11"/>
      <c r="ABP41" s="11"/>
      <c r="ABQ41" s="11"/>
      <c r="ABR41" s="11"/>
      <c r="ABS41" s="11"/>
      <c r="ABT41" s="11"/>
      <c r="ABU41" s="11"/>
      <c r="ABV41" s="11"/>
      <c r="ABW41" s="11"/>
      <c r="ABX41" s="11"/>
      <c r="ABY41" s="11"/>
      <c r="ABZ41" s="11"/>
      <c r="ACA41" s="11"/>
      <c r="ACB41" s="11"/>
      <c r="ACC41" s="11"/>
      <c r="ACD41" s="11"/>
      <c r="ACE41" s="11"/>
      <c r="ACF41" s="11"/>
      <c r="ACG41" s="11"/>
      <c r="ACH41" s="11"/>
      <c r="ACI41" s="11"/>
      <c r="ACJ41" s="11"/>
      <c r="ACK41" s="11"/>
      <c r="ACL41" s="11"/>
      <c r="ACM41" s="11"/>
      <c r="ACN41" s="11"/>
      <c r="ACO41" s="11"/>
      <c r="ACP41" s="11"/>
      <c r="ACQ41" s="11"/>
      <c r="ACR41" s="11"/>
      <c r="ACS41" s="11"/>
      <c r="ACT41" s="11"/>
      <c r="ACU41" s="11"/>
      <c r="ACV41" s="11"/>
      <c r="ACW41" s="11"/>
      <c r="ACX41" s="11"/>
      <c r="ACY41" s="11"/>
      <c r="ACZ41" s="11"/>
      <c r="ADA41" s="11"/>
      <c r="ADB41" s="11"/>
      <c r="ADC41" s="11"/>
      <c r="ADD41" s="11"/>
      <c r="ADE41" s="11"/>
      <c r="ADF41" s="11"/>
      <c r="ADG41" s="11"/>
      <c r="ADH41" s="11"/>
      <c r="ADI41" s="11"/>
      <c r="ADJ41" s="11"/>
      <c r="ADK41" s="11"/>
      <c r="ADL41" s="11"/>
      <c r="ADM41" s="11"/>
      <c r="ADN41" s="11"/>
      <c r="ADO41" s="11"/>
      <c r="ADP41" s="11"/>
      <c r="ADQ41" s="11"/>
      <c r="ADR41" s="11"/>
      <c r="ADS41" s="11"/>
      <c r="ADT41" s="11"/>
      <c r="ADU41" s="11"/>
      <c r="ADV41" s="11"/>
      <c r="ADW41" s="11"/>
      <c r="ADX41" s="11"/>
      <c r="ADY41" s="11"/>
      <c r="ADZ41" s="11"/>
      <c r="AEA41" s="11"/>
      <c r="AEB41" s="11"/>
      <c r="AEC41" s="11"/>
      <c r="AED41" s="11"/>
      <c r="AEE41" s="11"/>
      <c r="AEF41" s="11"/>
      <c r="AEG41" s="11"/>
      <c r="AEH41" s="11"/>
      <c r="AEI41" s="11"/>
      <c r="AEJ41" s="11"/>
      <c r="AEK41" s="11"/>
      <c r="AEL41" s="11"/>
      <c r="AEM41" s="11"/>
      <c r="AEN41" s="11"/>
      <c r="AEO41" s="11"/>
      <c r="AEP41" s="11"/>
      <c r="AEQ41" s="11"/>
      <c r="AER41" s="11"/>
      <c r="AES41" s="11"/>
      <c r="AET41" s="11"/>
      <c r="AEU41" s="11"/>
      <c r="AEV41" s="11"/>
      <c r="AEW41" s="11"/>
      <c r="AEX41" s="11"/>
      <c r="AEY41" s="11"/>
      <c r="AEZ41" s="11"/>
      <c r="AFA41" s="11"/>
      <c r="AFB41" s="11"/>
      <c r="AFC41" s="11"/>
      <c r="AFD41" s="11"/>
      <c r="AFE41" s="11"/>
      <c r="AFF41" s="11"/>
      <c r="AFG41" s="11"/>
      <c r="AFH41" s="11"/>
      <c r="AFI41" s="11"/>
      <c r="AFJ41" s="11"/>
      <c r="AFK41" s="11"/>
      <c r="AFL41" s="11"/>
      <c r="AFM41" s="11"/>
      <c r="AFN41" s="11"/>
      <c r="AFO41" s="12">
        <v>13471</v>
      </c>
      <c r="AFP41" s="11"/>
      <c r="AFQ41" s="11"/>
      <c r="AFR41" s="11"/>
      <c r="AFS41" s="11"/>
      <c r="AFT41" s="11"/>
      <c r="AFU41" s="11"/>
      <c r="AFV41" s="11"/>
      <c r="AFW41" s="11"/>
      <c r="AFX41" s="11"/>
      <c r="AFY41" s="11"/>
      <c r="AFZ41" s="11"/>
      <c r="AGA41" s="11"/>
      <c r="AGB41" s="11"/>
      <c r="AGC41" s="11"/>
      <c r="AGD41" s="11"/>
      <c r="AGE41" s="11"/>
      <c r="AGF41" s="11"/>
      <c r="AGG41" s="11"/>
      <c r="AGH41" s="11"/>
      <c r="AGI41" s="11"/>
      <c r="AGJ41" s="11"/>
      <c r="AGK41" s="11"/>
      <c r="AGL41" s="11"/>
      <c r="AGM41" s="11"/>
      <c r="AGN41" s="11"/>
      <c r="AGO41" s="11"/>
      <c r="AGP41" s="11"/>
      <c r="AGQ41" s="11"/>
      <c r="AGR41" s="11"/>
      <c r="AGS41" s="11"/>
      <c r="AGT41" s="11"/>
      <c r="AGU41" s="11"/>
      <c r="AGV41" s="11"/>
      <c r="AGW41" s="11"/>
      <c r="AGX41" s="11"/>
      <c r="AGY41" s="11"/>
      <c r="AGZ41" s="11"/>
      <c r="AHA41" s="11"/>
      <c r="AHB41" s="11"/>
      <c r="AHC41" s="11"/>
      <c r="AHD41" s="11"/>
      <c r="AHE41" s="11"/>
      <c r="AHF41" s="11"/>
      <c r="AHG41" s="11"/>
      <c r="AHH41" s="11"/>
      <c r="AHI41" s="11"/>
      <c r="AHJ41" s="11"/>
      <c r="AHK41" s="11"/>
      <c r="AHL41" s="11"/>
      <c r="AHM41" s="11"/>
      <c r="AHN41" s="11"/>
      <c r="AHO41" s="11"/>
      <c r="AHP41" s="11"/>
      <c r="AHQ41" s="11"/>
      <c r="AHR41" s="11"/>
      <c r="AHS41" s="11"/>
      <c r="AHT41" s="11"/>
      <c r="AHU41" s="11"/>
      <c r="AHV41" s="11"/>
      <c r="AHW41" s="11"/>
      <c r="AHX41" s="11"/>
      <c r="AHY41" s="11"/>
      <c r="AHZ41" s="11"/>
      <c r="AIA41" s="11"/>
      <c r="AIB41" s="11"/>
      <c r="AIC41" s="11"/>
      <c r="AID41" s="11"/>
      <c r="AIE41" s="11"/>
      <c r="AIF41" s="11"/>
      <c r="AIG41" s="11"/>
      <c r="AIH41" s="11"/>
      <c r="AII41" s="11"/>
      <c r="AIJ41" s="11"/>
      <c r="AIK41" s="11"/>
      <c r="AIL41" s="11"/>
      <c r="AIM41" s="11"/>
      <c r="AIN41" s="11"/>
      <c r="AIO41" s="11"/>
      <c r="AIP41" s="11"/>
      <c r="AIQ41" s="11"/>
      <c r="AIR41" s="11"/>
      <c r="AIS41" s="11"/>
      <c r="AIT41" s="11"/>
      <c r="AIU41" s="11"/>
      <c r="AIV41" s="11"/>
      <c r="AIW41" s="11"/>
      <c r="AIX41" s="11"/>
      <c r="AIY41" s="11"/>
      <c r="AIZ41" s="11"/>
      <c r="AJA41" s="11"/>
      <c r="AJB41" s="11"/>
      <c r="AJC41" s="11"/>
      <c r="AJD41" s="11"/>
      <c r="AJE41" s="11"/>
      <c r="AJF41" s="11"/>
      <c r="AJG41" s="11"/>
      <c r="AJH41" s="11"/>
      <c r="AJI41" s="11"/>
      <c r="AJJ41" s="11"/>
      <c r="AJK41" s="11"/>
      <c r="AJL41" s="11"/>
      <c r="AJM41" s="11"/>
      <c r="AJN41" s="11"/>
      <c r="AJO41" s="11"/>
      <c r="AJP41" s="11"/>
      <c r="AJQ41" s="11"/>
      <c r="AJR41" s="11"/>
      <c r="AJS41" s="11"/>
      <c r="AJT41" s="11"/>
      <c r="AJU41" s="11"/>
      <c r="AJV41" s="11"/>
      <c r="AJW41" s="11"/>
      <c r="AJX41" s="11"/>
      <c r="AJY41" s="11"/>
      <c r="AJZ41" s="11"/>
      <c r="AKA41" s="11"/>
      <c r="AKB41" s="11"/>
      <c r="AKC41" s="11"/>
      <c r="AKD41" s="11"/>
      <c r="AKE41" s="11"/>
      <c r="AKF41" s="11"/>
      <c r="AKG41" s="11"/>
      <c r="AKH41" s="11"/>
      <c r="AKI41" s="11"/>
      <c r="AKJ41" s="11"/>
      <c r="AKK41" s="11"/>
      <c r="AKL41" s="11"/>
      <c r="AKM41" s="11"/>
      <c r="AKN41" s="11"/>
      <c r="AKO41" s="11"/>
      <c r="AKP41" s="11"/>
      <c r="AKQ41" s="11"/>
      <c r="AKR41" s="11"/>
      <c r="AKS41" s="11"/>
      <c r="AKT41" s="11"/>
      <c r="AKU41" s="11"/>
      <c r="AKV41" s="11"/>
      <c r="AKW41" s="11"/>
      <c r="AKX41" s="11"/>
      <c r="AKY41" s="11"/>
      <c r="AKZ41" s="11"/>
      <c r="ALA41" s="11"/>
      <c r="ALB41" s="11"/>
      <c r="ALC41" s="11"/>
      <c r="ALD41" s="11"/>
      <c r="ALE41" s="11"/>
      <c r="ALF41" s="11"/>
      <c r="ALG41" s="11"/>
      <c r="ALH41" s="11"/>
      <c r="ALI41" s="11"/>
      <c r="ALJ41" s="11"/>
      <c r="ALK41" s="11"/>
      <c r="ALL41" s="11"/>
      <c r="ALM41" s="11"/>
      <c r="ALN41" s="11"/>
      <c r="ALO41" s="11"/>
      <c r="ALP41" s="11"/>
      <c r="ALQ41" s="11"/>
      <c r="ALR41" s="11"/>
      <c r="ALS41" s="11"/>
      <c r="ALT41" s="11"/>
      <c r="ALU41" s="11"/>
      <c r="ALV41" s="11"/>
      <c r="ALW41" s="11"/>
      <c r="ALX41" s="11"/>
      <c r="ALY41" s="11"/>
      <c r="ALZ41" s="11"/>
      <c r="AMA41" s="11"/>
      <c r="AMB41" s="11"/>
      <c r="AMC41" s="11"/>
      <c r="AMD41" s="11"/>
      <c r="AME41" s="11"/>
      <c r="AMF41" s="11"/>
      <c r="AMG41" s="11"/>
      <c r="AMH41" s="11"/>
      <c r="AMI41" s="11"/>
      <c r="AMJ41" s="11"/>
      <c r="AMK41" s="11"/>
      <c r="AML41" s="11"/>
      <c r="AMM41" s="11"/>
      <c r="AMN41" s="11"/>
      <c r="AMO41" s="11"/>
      <c r="AMP41" s="11"/>
      <c r="AMQ41" s="11"/>
      <c r="AMR41" s="11"/>
      <c r="AMS41" s="11"/>
      <c r="AMT41" s="11"/>
      <c r="AMU41" s="11"/>
      <c r="AMV41" s="11"/>
      <c r="AMW41" s="11"/>
      <c r="AMX41" s="11"/>
      <c r="AMY41" s="11"/>
      <c r="AMZ41" s="11"/>
      <c r="ANA41" s="11"/>
      <c r="ANB41" s="11"/>
      <c r="ANC41" s="11"/>
      <c r="AND41" s="11"/>
      <c r="ANE41" s="11"/>
      <c r="ANF41" s="11"/>
      <c r="ANG41" s="11"/>
      <c r="ANH41" s="11"/>
      <c r="ANI41" s="11"/>
      <c r="ANJ41" s="11"/>
      <c r="ANK41" s="11"/>
      <c r="ANL41" s="11"/>
      <c r="ANM41" s="11"/>
      <c r="ANN41" s="11"/>
      <c r="ANO41" s="11"/>
      <c r="ANP41" s="11"/>
      <c r="ANQ41" s="11"/>
      <c r="ANR41" s="11"/>
      <c r="ANS41" s="11"/>
      <c r="ANT41" s="11"/>
      <c r="ANU41" s="11"/>
      <c r="ANV41" s="11"/>
      <c r="ANW41" s="11"/>
      <c r="ANX41" s="11"/>
      <c r="ANY41" s="11"/>
      <c r="ANZ41" s="11"/>
      <c r="AOA41" s="11"/>
      <c r="AOB41" s="11"/>
      <c r="AOC41" s="11"/>
      <c r="AOD41" s="11"/>
      <c r="AOE41" s="11"/>
      <c r="AOF41" s="11"/>
      <c r="AOG41" s="11"/>
      <c r="AOH41" s="12">
        <v>1798</v>
      </c>
      <c r="AOI41" s="11"/>
      <c r="AOJ41" s="11"/>
      <c r="AOK41" s="11"/>
      <c r="AOL41" s="11"/>
      <c r="AOM41" s="11"/>
      <c r="AON41" s="11"/>
      <c r="AOO41" s="11"/>
      <c r="AOP41" s="11"/>
      <c r="AOQ41" s="11"/>
      <c r="AOR41" s="11"/>
      <c r="AOS41" s="11"/>
      <c r="AOT41" s="11"/>
      <c r="AOU41" s="11"/>
      <c r="AOV41" s="11"/>
      <c r="AOW41" s="11"/>
      <c r="AOX41" s="11"/>
      <c r="AOY41" s="11"/>
      <c r="AOZ41" s="11"/>
      <c r="APA41" s="11"/>
      <c r="APB41" s="11"/>
      <c r="APC41" s="11"/>
      <c r="APD41" s="11"/>
      <c r="APE41" s="11"/>
      <c r="APF41" s="11"/>
      <c r="APG41" s="11"/>
      <c r="APH41" s="11"/>
      <c r="API41" s="11"/>
      <c r="APJ41" s="11"/>
      <c r="APK41" s="11"/>
      <c r="APL41" s="11"/>
      <c r="APM41" s="11"/>
      <c r="APN41" s="11"/>
      <c r="APO41" s="11"/>
      <c r="APP41" s="11"/>
      <c r="APQ41" s="11"/>
      <c r="APR41" s="11"/>
      <c r="APS41" s="11"/>
      <c r="APT41" s="11"/>
      <c r="APU41" s="11"/>
      <c r="APV41" s="11"/>
      <c r="APW41" s="11"/>
      <c r="APX41" s="11"/>
      <c r="APY41" s="11"/>
      <c r="APZ41" s="11"/>
      <c r="AQA41" s="11"/>
      <c r="AQB41" s="11"/>
      <c r="AQC41" s="11"/>
      <c r="AQD41" s="11"/>
      <c r="AQE41" s="11"/>
      <c r="AQF41" s="11"/>
      <c r="AQG41" s="11"/>
      <c r="AQH41" s="11"/>
      <c r="AQI41" s="11"/>
      <c r="AQJ41" s="11"/>
      <c r="AQK41" s="11"/>
      <c r="AQL41" s="11"/>
      <c r="AQM41" s="11"/>
      <c r="AQN41" s="11"/>
      <c r="AQO41" s="12">
        <v>13152</v>
      </c>
      <c r="AQP41" s="11"/>
      <c r="AQQ41" s="11"/>
      <c r="AQR41" s="11"/>
      <c r="AQS41" s="11"/>
      <c r="AQT41" s="11"/>
      <c r="AQU41" s="11"/>
      <c r="AQV41" s="11"/>
      <c r="AQW41" s="11"/>
      <c r="AQX41" s="11"/>
      <c r="AQY41" s="11"/>
      <c r="AQZ41" s="11"/>
      <c r="ARA41" s="11"/>
      <c r="ARB41" s="11"/>
      <c r="ARC41" s="11"/>
      <c r="ARD41" s="11"/>
      <c r="ARE41" s="11"/>
      <c r="ARF41" s="11"/>
      <c r="ARG41" s="11"/>
      <c r="ARH41" s="11"/>
      <c r="ARI41" s="11"/>
      <c r="ARJ41" s="11"/>
      <c r="ARK41" s="11"/>
      <c r="ARL41" s="11"/>
      <c r="ARM41" s="11"/>
      <c r="ARN41" s="11"/>
      <c r="ARO41" s="11"/>
      <c r="ARP41" s="11"/>
      <c r="ARQ41" s="11"/>
      <c r="ARR41" s="11"/>
      <c r="ARS41" s="11"/>
      <c r="ART41" s="11"/>
      <c r="ARU41" s="11"/>
      <c r="ARV41" s="11"/>
      <c r="ARW41" s="11"/>
      <c r="ARX41" s="11"/>
      <c r="ARY41" s="11"/>
      <c r="ARZ41" s="11"/>
      <c r="ASA41" s="11"/>
      <c r="ASB41" s="11"/>
      <c r="ASC41" s="11"/>
      <c r="ASD41" s="11"/>
      <c r="ASE41" s="11"/>
      <c r="ASF41" s="11"/>
      <c r="ASG41" s="11"/>
      <c r="ASH41" s="11"/>
      <c r="ASI41" s="11"/>
      <c r="ASJ41" s="11"/>
      <c r="ASK41" s="11"/>
      <c r="ASL41" s="11"/>
      <c r="ASM41" s="11"/>
      <c r="ASN41" s="11"/>
      <c r="ASO41" s="11"/>
      <c r="ASP41" s="11"/>
      <c r="ASQ41" s="11"/>
      <c r="ASR41" s="11"/>
      <c r="ASS41" s="11"/>
      <c r="AST41" s="11"/>
      <c r="ASU41" s="11"/>
      <c r="ASV41" s="11"/>
      <c r="ASW41" s="11"/>
      <c r="ASX41" s="11"/>
      <c r="ASY41" s="11"/>
      <c r="ASZ41" s="11"/>
      <c r="ATA41" s="11"/>
      <c r="ATB41" s="11"/>
      <c r="ATC41" s="11"/>
      <c r="ATD41" s="11"/>
      <c r="ATE41" s="11"/>
      <c r="ATF41" s="11"/>
      <c r="ATG41" s="11"/>
      <c r="ATH41" s="11"/>
      <c r="ATI41" s="11"/>
      <c r="ATJ41" s="11"/>
      <c r="ATK41" s="11"/>
      <c r="ATL41" s="11"/>
      <c r="ATM41" s="11"/>
      <c r="ATN41" s="11"/>
      <c r="ATO41" s="11"/>
      <c r="ATP41" s="11"/>
      <c r="ATQ41" s="11"/>
      <c r="ATR41" s="11"/>
      <c r="ATS41" s="11"/>
      <c r="ATT41" s="11"/>
      <c r="ATU41" s="11"/>
      <c r="ATV41" s="11"/>
      <c r="ATW41" s="11"/>
      <c r="ATX41" s="11"/>
      <c r="ATY41" s="11"/>
      <c r="ATZ41" s="11"/>
      <c r="AUA41" s="11"/>
      <c r="AUB41" s="11"/>
      <c r="AUC41" s="11"/>
      <c r="AUD41" s="11"/>
      <c r="AUE41" s="11"/>
      <c r="AUF41" s="11"/>
      <c r="AUG41" s="11"/>
      <c r="AUH41" s="11"/>
      <c r="AUI41" s="12">
        <v>10961</v>
      </c>
      <c r="AUJ41" s="12">
        <v>5349</v>
      </c>
      <c r="AUK41" s="11"/>
      <c r="AUL41" s="11"/>
      <c r="AUM41" s="11"/>
      <c r="AUN41" s="11"/>
      <c r="AUO41" s="11"/>
      <c r="AUP41" s="11"/>
      <c r="AUQ41" s="11"/>
      <c r="AUR41" s="11"/>
      <c r="AUS41" s="11"/>
      <c r="AUT41" s="11"/>
      <c r="AUU41" s="11"/>
      <c r="AUV41" s="11"/>
      <c r="AUW41" s="11"/>
      <c r="AUX41" s="11"/>
      <c r="AUY41" s="11"/>
      <c r="AUZ41" s="11"/>
      <c r="AVA41" s="11"/>
      <c r="AVB41" s="11"/>
      <c r="AVC41" s="11"/>
      <c r="AVD41" s="11"/>
      <c r="AVE41" s="11"/>
      <c r="AVF41" s="11"/>
      <c r="AVG41" s="11"/>
      <c r="AVH41" s="11"/>
      <c r="AVI41" s="11"/>
      <c r="AVJ41" s="11"/>
      <c r="AVK41" s="11"/>
      <c r="AVL41" s="11"/>
      <c r="AVM41" s="11"/>
      <c r="AVN41" s="11"/>
      <c r="AVO41" s="11"/>
      <c r="AVP41" s="11"/>
      <c r="AVQ41" s="11"/>
      <c r="AVR41" s="11"/>
      <c r="AVS41" s="11"/>
      <c r="AVT41" s="11"/>
      <c r="AVU41" s="11"/>
      <c r="AVV41" s="11"/>
      <c r="AVW41" s="11"/>
      <c r="AVX41" s="11"/>
      <c r="AVY41" s="11"/>
      <c r="AVZ41" s="11"/>
      <c r="AWA41" s="11"/>
      <c r="AWB41" s="11"/>
      <c r="AWC41" s="11"/>
      <c r="AWD41" s="11"/>
      <c r="AWE41" s="11"/>
      <c r="AWF41" s="11"/>
      <c r="AWG41" s="11"/>
      <c r="AWH41" s="11"/>
      <c r="AWI41" s="11"/>
      <c r="AWJ41" s="11"/>
      <c r="AWK41" s="11"/>
      <c r="AWL41" s="11"/>
      <c r="AWM41" s="11"/>
      <c r="AWN41" s="11"/>
      <c r="AWO41" s="11"/>
      <c r="AWP41" s="11"/>
      <c r="AWQ41" s="11"/>
      <c r="AWR41" s="11"/>
      <c r="AWS41" s="11"/>
      <c r="AWT41" s="11"/>
      <c r="AWU41" s="11"/>
      <c r="AWV41" s="11"/>
      <c r="AWW41" s="11"/>
      <c r="AWX41" s="11"/>
      <c r="AWY41" s="11"/>
      <c r="AWZ41" s="11"/>
      <c r="AXA41" s="11"/>
      <c r="AXB41" s="11"/>
      <c r="AXC41" s="11"/>
      <c r="AXD41" s="11"/>
      <c r="AXE41" s="11"/>
      <c r="AXF41" s="11"/>
      <c r="AXG41" s="11"/>
      <c r="AXH41" s="11"/>
      <c r="AXI41" s="11"/>
      <c r="AXJ41" s="11"/>
      <c r="AXK41" s="11"/>
      <c r="AXL41" s="11"/>
      <c r="AXM41" s="11"/>
      <c r="AXN41" s="11"/>
      <c r="AXO41" s="11"/>
      <c r="AXP41" s="11"/>
      <c r="AXQ41" s="11"/>
      <c r="AXR41" s="11"/>
      <c r="AXS41" s="11"/>
      <c r="AXT41" s="11"/>
      <c r="AXU41" s="11"/>
      <c r="AXV41" s="11"/>
      <c r="AXW41" s="11"/>
      <c r="AXX41" s="11"/>
      <c r="AXY41" s="11"/>
      <c r="AXZ41" s="11"/>
      <c r="AYA41" s="11"/>
      <c r="AYB41" s="11"/>
      <c r="AYC41" s="11"/>
      <c r="AYD41" s="11"/>
      <c r="AYE41" s="11"/>
      <c r="AYF41" s="11"/>
      <c r="AYG41" s="11"/>
      <c r="AYH41" s="11"/>
      <c r="AYI41" s="11"/>
      <c r="AYJ41" s="11"/>
      <c r="AYK41" s="11"/>
      <c r="AYL41" s="11"/>
      <c r="AYM41" s="11"/>
      <c r="AYN41" s="11"/>
      <c r="AYO41" s="11"/>
      <c r="AYP41" s="11"/>
      <c r="AYQ41" s="11"/>
      <c r="AYR41" s="11"/>
      <c r="AYS41" s="12">
        <v>4741</v>
      </c>
      <c r="AYT41" s="12">
        <v>11155</v>
      </c>
      <c r="AYU41" s="11"/>
      <c r="AYV41" s="11"/>
      <c r="AYW41" s="11"/>
      <c r="AYX41" s="11"/>
      <c r="AYY41" s="11"/>
      <c r="AYZ41" s="11"/>
      <c r="AZA41" s="11"/>
      <c r="AZB41" s="11"/>
      <c r="AZC41" s="11"/>
      <c r="AZD41" s="11"/>
      <c r="AZE41" s="11"/>
      <c r="AZF41" s="11"/>
      <c r="AZG41" s="11"/>
      <c r="AZH41" s="11"/>
      <c r="AZI41" s="11"/>
      <c r="AZJ41" s="11"/>
      <c r="AZK41" s="11"/>
      <c r="AZL41" s="11"/>
      <c r="AZM41" s="11"/>
      <c r="AZN41" s="11"/>
      <c r="AZO41" s="11"/>
      <c r="AZP41" s="11"/>
      <c r="AZQ41" s="11"/>
      <c r="AZR41" s="11"/>
      <c r="AZS41" s="11"/>
      <c r="AZT41" s="11"/>
      <c r="AZU41" s="11"/>
      <c r="AZV41" s="11"/>
      <c r="AZW41" s="11"/>
      <c r="AZX41" s="11"/>
      <c r="AZY41" s="11"/>
      <c r="AZZ41" s="11"/>
      <c r="BAA41" s="11"/>
      <c r="BAB41" s="11"/>
      <c r="BAC41" s="11"/>
      <c r="BAD41" s="11"/>
      <c r="BAE41" s="11"/>
      <c r="BAF41" s="11"/>
      <c r="BAG41" s="11"/>
      <c r="BAH41" s="11"/>
      <c r="BAI41" s="11"/>
      <c r="BAJ41" s="11"/>
      <c r="BAK41" s="11"/>
      <c r="BAL41" s="11"/>
      <c r="BAM41" s="11"/>
      <c r="BAN41" s="11"/>
      <c r="BAO41" s="11"/>
      <c r="BAP41" s="11"/>
      <c r="BAQ41" s="11"/>
      <c r="BAR41" s="11"/>
      <c r="BAS41" s="11"/>
      <c r="BAT41" s="11"/>
      <c r="BAU41" s="11"/>
      <c r="BAV41" s="11"/>
      <c r="BAW41" s="11"/>
      <c r="BAX41" s="11"/>
      <c r="BAY41" s="11"/>
      <c r="BAZ41" s="11"/>
      <c r="BBA41" s="11"/>
      <c r="BBB41" s="11"/>
      <c r="BBC41" s="11"/>
      <c r="BBD41" s="11"/>
      <c r="BBE41" s="11"/>
      <c r="BBF41" s="11"/>
      <c r="BBG41" s="11"/>
      <c r="BBH41" s="11"/>
      <c r="BBI41" s="11"/>
      <c r="BBJ41" s="11"/>
      <c r="BBK41" s="11"/>
      <c r="BBL41" s="11"/>
      <c r="BBM41" s="11"/>
      <c r="BBN41" s="11"/>
      <c r="BBO41" s="11"/>
      <c r="BBP41" s="11"/>
      <c r="BBQ41" s="11"/>
      <c r="BBR41" s="11"/>
      <c r="BBS41" s="11"/>
      <c r="BBT41" s="11"/>
      <c r="BBU41" s="11"/>
      <c r="BBV41" s="11"/>
      <c r="BBW41" s="11"/>
      <c r="BBX41" s="11"/>
      <c r="BBY41" s="11"/>
      <c r="BBZ41" s="11"/>
      <c r="BCA41" s="11"/>
      <c r="BCB41" s="11"/>
      <c r="BCC41" s="11"/>
      <c r="BCD41" s="11"/>
      <c r="BCE41" s="11"/>
      <c r="BCF41" s="11"/>
      <c r="BCG41" s="11"/>
      <c r="BCH41" s="11"/>
      <c r="BCI41" s="11"/>
      <c r="BCJ41" s="11"/>
      <c r="BCK41" s="11"/>
      <c r="BCL41" s="11"/>
      <c r="BCM41" s="11"/>
      <c r="BCN41" s="11"/>
      <c r="BCO41" s="11"/>
      <c r="BCP41" s="11"/>
      <c r="BCQ41" s="11"/>
      <c r="BCR41" s="11"/>
      <c r="BCS41" s="11"/>
      <c r="BCT41" s="11"/>
      <c r="BCU41" s="11"/>
      <c r="BCV41" s="11"/>
      <c r="BCW41" s="11"/>
      <c r="BCX41" s="11"/>
      <c r="BCY41" s="11"/>
      <c r="BCZ41" s="11"/>
      <c r="BDA41" s="11"/>
      <c r="BDB41" s="11"/>
      <c r="BDC41" s="11"/>
      <c r="BDD41" s="12">
        <v>13703</v>
      </c>
      <c r="BDE41" s="11"/>
      <c r="BDF41" s="11"/>
      <c r="BDG41" s="11"/>
      <c r="BDH41" s="11"/>
      <c r="BDI41" s="11"/>
      <c r="BDJ41" s="11"/>
      <c r="BDK41" s="11"/>
      <c r="BDL41" s="11"/>
      <c r="BDM41" s="11"/>
      <c r="BDN41" s="11"/>
      <c r="BDO41" s="11"/>
      <c r="BDP41" s="11"/>
      <c r="BDQ41" s="11"/>
      <c r="BDR41" s="11"/>
      <c r="BDS41" s="11"/>
      <c r="BDT41" s="11"/>
      <c r="BDU41" s="11"/>
      <c r="BDV41" s="11"/>
      <c r="BDW41" s="11"/>
      <c r="BDX41" s="11"/>
      <c r="BDY41" s="11"/>
      <c r="BDZ41" s="11"/>
      <c r="BEA41" s="11"/>
      <c r="BEB41" s="11"/>
      <c r="BEC41" s="11"/>
      <c r="BED41" s="11"/>
      <c r="BEE41" s="11"/>
      <c r="BEF41" s="11"/>
      <c r="BEG41" s="11"/>
      <c r="BEH41" s="11"/>
      <c r="BEI41" s="11"/>
      <c r="BEJ41" s="11"/>
      <c r="BEK41" s="11"/>
      <c r="BEL41" s="11"/>
      <c r="BEM41" s="11"/>
      <c r="BEN41" s="11"/>
      <c r="BEO41" s="11"/>
      <c r="BEP41" s="11"/>
      <c r="BEQ41" s="11"/>
      <c r="BER41" s="11"/>
      <c r="BES41" s="11"/>
      <c r="BET41" s="11"/>
      <c r="BEU41" s="11"/>
      <c r="BEV41" s="11"/>
      <c r="BEW41" s="11"/>
      <c r="BEX41" s="11"/>
      <c r="BEY41" s="11"/>
      <c r="BEZ41" s="11"/>
      <c r="BFA41" s="11"/>
      <c r="BFB41" s="11"/>
      <c r="BFC41" s="11"/>
      <c r="BFD41" s="11"/>
      <c r="BFE41" s="11"/>
      <c r="BFF41" s="11"/>
      <c r="BFG41" s="11"/>
      <c r="BFH41" s="11"/>
      <c r="BFI41" s="11"/>
      <c r="BFJ41" s="11"/>
      <c r="BFK41" s="11"/>
      <c r="BFL41" s="11"/>
      <c r="BFM41" s="11"/>
      <c r="BFN41" s="11"/>
      <c r="BFO41" s="11"/>
      <c r="BFP41" s="11"/>
      <c r="BFQ41" s="11"/>
      <c r="BFR41" s="11"/>
      <c r="BFS41" s="11"/>
      <c r="BFT41" s="11"/>
      <c r="BFU41" s="11"/>
      <c r="BFV41" s="11"/>
      <c r="BFW41" s="11"/>
      <c r="BFX41" s="11"/>
      <c r="BFY41" s="11"/>
      <c r="BFZ41" s="11"/>
      <c r="BGA41" s="11"/>
      <c r="BGB41" s="11"/>
      <c r="BGC41" s="11"/>
      <c r="BGD41" s="11"/>
      <c r="BGE41" s="11"/>
      <c r="BGF41" s="11"/>
      <c r="BGG41" s="11"/>
      <c r="BGH41" s="11"/>
      <c r="BGI41" s="11"/>
      <c r="BGJ41" s="11"/>
      <c r="BGK41" s="11"/>
      <c r="BGL41" s="11"/>
      <c r="BGM41" s="11"/>
      <c r="BGN41" s="11"/>
      <c r="BGO41" s="11"/>
      <c r="BGP41" s="11"/>
      <c r="BGQ41" s="11"/>
      <c r="BGR41" s="11"/>
      <c r="BGS41" s="11"/>
      <c r="BGT41" s="11"/>
      <c r="BGU41" s="11"/>
      <c r="BGV41" s="11"/>
      <c r="BGW41" s="11"/>
      <c r="BGX41" s="11"/>
      <c r="BGY41" s="11"/>
      <c r="BGZ41" s="11"/>
      <c r="BHA41" s="11"/>
      <c r="BHB41" s="11"/>
      <c r="BHC41" s="11"/>
      <c r="BHD41" s="11"/>
      <c r="BHE41" s="11"/>
      <c r="BHF41" s="11"/>
      <c r="BHG41" s="11"/>
      <c r="BHH41" s="11"/>
      <c r="BHI41" s="11"/>
      <c r="BHJ41" s="11"/>
      <c r="BHK41" s="11"/>
      <c r="BHL41" s="11"/>
      <c r="BHM41" s="11"/>
      <c r="BHN41" s="11"/>
      <c r="BHO41" s="13">
        <v>6520</v>
      </c>
      <c r="BHP41" s="12">
        <v>10450</v>
      </c>
      <c r="BHQ41" s="11"/>
      <c r="BHR41" s="11"/>
      <c r="BHS41" s="11"/>
      <c r="BHT41" s="11"/>
      <c r="BHU41" s="11"/>
      <c r="BHV41" s="11"/>
      <c r="BHW41" s="11"/>
      <c r="BHX41" s="11"/>
      <c r="BHY41" s="11"/>
      <c r="BHZ41" s="11"/>
      <c r="BIA41" s="11"/>
      <c r="BIB41" s="11"/>
      <c r="BIC41" s="11"/>
      <c r="BID41" s="11"/>
      <c r="BIE41" s="11"/>
      <c r="BIF41" s="11"/>
      <c r="BIG41" s="11"/>
      <c r="BIH41" s="11"/>
      <c r="BII41" s="11"/>
      <c r="BIJ41" s="11"/>
      <c r="BIK41" s="11"/>
      <c r="BIL41" s="11"/>
      <c r="BIM41" s="11"/>
      <c r="BIN41" s="11"/>
      <c r="BIO41" s="11"/>
      <c r="BIP41" s="11"/>
      <c r="BIQ41" s="11"/>
      <c r="BIR41" s="11"/>
      <c r="BIS41" s="11"/>
      <c r="BIT41" s="11"/>
      <c r="BIU41" s="11"/>
      <c r="BIV41" s="11"/>
      <c r="BIW41" s="11"/>
      <c r="BIX41" s="11"/>
      <c r="BIY41" s="11"/>
      <c r="BIZ41" s="11"/>
      <c r="BJA41" s="11"/>
      <c r="BJB41" s="11"/>
      <c r="BJC41" s="11"/>
      <c r="BJD41" s="11"/>
      <c r="BJE41" s="11"/>
      <c r="BJF41" s="11"/>
      <c r="BJG41" s="11"/>
      <c r="BJH41" s="11"/>
      <c r="BJI41" s="11"/>
      <c r="BJJ41" s="11"/>
      <c r="BJK41" s="11"/>
      <c r="BJL41" s="11"/>
      <c r="BJM41" s="11"/>
      <c r="BJN41" s="11"/>
      <c r="BJO41" s="11"/>
      <c r="BJP41" s="11"/>
      <c r="BJQ41" s="11"/>
      <c r="BJR41" s="11"/>
      <c r="BJS41" s="11"/>
      <c r="BJT41" s="11"/>
      <c r="BJU41" s="11"/>
      <c r="BJV41" s="11"/>
      <c r="BJW41" s="11"/>
      <c r="BJX41" s="11"/>
      <c r="BJY41" s="11"/>
      <c r="BJZ41" s="11"/>
      <c r="BKA41" s="11"/>
      <c r="BKB41" s="11"/>
    </row>
    <row r="42" spans="1:1640" x14ac:dyDescent="0.2">
      <c r="A42" s="5" t="s">
        <v>2542</v>
      </c>
      <c r="B42" s="9" t="s">
        <v>2518</v>
      </c>
      <c r="C42" s="9" t="s">
        <v>2519</v>
      </c>
      <c r="D42" s="10">
        <v>18334</v>
      </c>
      <c r="E42" s="10">
        <v>12890</v>
      </c>
      <c r="F42" s="9">
        <v>13</v>
      </c>
      <c r="G42" s="9">
        <v>0</v>
      </c>
      <c r="H42" s="9">
        <v>49</v>
      </c>
      <c r="I42" s="9">
        <v>34</v>
      </c>
      <c r="J42" s="9">
        <v>133</v>
      </c>
      <c r="K42" s="9">
        <v>0</v>
      </c>
      <c r="L42" s="10">
        <v>6157</v>
      </c>
      <c r="M42" s="9">
        <v>0</v>
      </c>
      <c r="N42" s="9">
        <v>0</v>
      </c>
      <c r="O42" s="10">
        <v>6285</v>
      </c>
      <c r="P42" s="9">
        <v>57</v>
      </c>
      <c r="Q42" s="9">
        <v>0</v>
      </c>
      <c r="R42" s="9">
        <v>0</v>
      </c>
      <c r="S42" s="10">
        <v>5717</v>
      </c>
      <c r="T42" s="10">
        <v>6057</v>
      </c>
      <c r="U42" s="9">
        <v>802</v>
      </c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10">
        <v>4992</v>
      </c>
      <c r="BL42" s="10">
        <v>7264</v>
      </c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22"/>
      <c r="CE42" s="22"/>
      <c r="CF42" s="10">
        <v>5404</v>
      </c>
      <c r="CG42" s="10">
        <v>6388</v>
      </c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10">
        <v>6189</v>
      </c>
      <c r="IQ42" s="10">
        <v>5586</v>
      </c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10">
        <v>6952</v>
      </c>
      <c r="KG42" s="10">
        <v>2594</v>
      </c>
      <c r="KH42" s="10">
        <v>4619</v>
      </c>
      <c r="KI42" s="10">
        <v>5037</v>
      </c>
      <c r="KJ42" s="10">
        <v>3771</v>
      </c>
      <c r="KK42" s="10">
        <v>5907</v>
      </c>
      <c r="KL42" s="10">
        <v>2668</v>
      </c>
      <c r="KM42" s="10">
        <v>8659</v>
      </c>
      <c r="KN42" s="10">
        <v>3255</v>
      </c>
      <c r="KO42" s="10">
        <v>8028</v>
      </c>
      <c r="KP42" s="9"/>
      <c r="KQ42" s="9"/>
      <c r="KR42" s="9"/>
      <c r="KS42" s="9"/>
      <c r="KT42" s="9"/>
      <c r="KU42" s="9"/>
      <c r="KV42" s="9"/>
      <c r="KW42" s="9"/>
      <c r="KX42" s="9"/>
      <c r="KY42" s="10">
        <v>7434</v>
      </c>
      <c r="KZ42" s="10">
        <v>4214</v>
      </c>
      <c r="LA42" s="10">
        <v>4957</v>
      </c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10">
        <v>5258</v>
      </c>
      <c r="MJ42" s="10">
        <v>1297</v>
      </c>
      <c r="MK42" s="10">
        <v>2664</v>
      </c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10">
        <v>8801</v>
      </c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10">
        <v>7033</v>
      </c>
      <c r="WI42" s="10">
        <v>5163</v>
      </c>
      <c r="WJ42" s="10">
        <v>5901</v>
      </c>
      <c r="WK42" s="10">
        <v>6131</v>
      </c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9"/>
      <c r="ADY42" s="9"/>
      <c r="ADZ42" s="9"/>
      <c r="AEA42" s="9"/>
      <c r="AEB42" s="9"/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10">
        <v>8630</v>
      </c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10">
        <v>4073</v>
      </c>
      <c r="AKM42" s="10">
        <v>7781</v>
      </c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  <c r="AML42" s="9"/>
      <c r="AMM42" s="9"/>
      <c r="AMN42" s="9"/>
      <c r="AMO42" s="9"/>
      <c r="AMP42" s="9"/>
      <c r="AMQ42" s="9"/>
      <c r="AMR42" s="9"/>
      <c r="AMS42" s="9"/>
      <c r="AMT42" s="9"/>
      <c r="AMU42" s="9"/>
      <c r="AMV42" s="9"/>
      <c r="AMW42" s="9"/>
      <c r="AMX42" s="9"/>
      <c r="AMY42" s="9"/>
      <c r="AMZ42" s="9"/>
      <c r="ANA42" s="9"/>
      <c r="ANB42" s="9"/>
      <c r="ANC42" s="9"/>
      <c r="AND42" s="9"/>
      <c r="ANE42" s="9"/>
      <c r="ANF42" s="9"/>
      <c r="ANG42" s="9"/>
      <c r="ANH42" s="9"/>
      <c r="ANI42" s="9"/>
      <c r="ANJ42" s="9"/>
      <c r="ANK42" s="9"/>
      <c r="ANL42" s="9"/>
      <c r="ANM42" s="9"/>
      <c r="ANN42" s="9"/>
      <c r="ANO42" s="9"/>
      <c r="ANP42" s="9"/>
      <c r="ANQ42" s="9"/>
      <c r="ANR42" s="9"/>
      <c r="ANS42" s="9"/>
      <c r="ANT42" s="9"/>
      <c r="ANU42" s="9"/>
      <c r="ANV42" s="9"/>
      <c r="ANW42" s="9"/>
      <c r="ANX42" s="9"/>
      <c r="ANY42" s="9"/>
      <c r="ANZ42" s="9"/>
      <c r="AOA42" s="9"/>
      <c r="AOB42" s="9"/>
      <c r="AOC42" s="9"/>
      <c r="AOD42" s="9"/>
      <c r="AOE42" s="9"/>
      <c r="AOF42" s="9"/>
      <c r="AOG42" s="9"/>
      <c r="AOH42" s="9"/>
      <c r="AOI42" s="9"/>
      <c r="AOJ42" s="9"/>
      <c r="AOK42" s="9"/>
      <c r="AOL42" s="9"/>
      <c r="AOM42" s="9"/>
      <c r="AON42" s="9"/>
      <c r="AOO42" s="9"/>
      <c r="AOP42" s="9"/>
      <c r="AOQ42" s="9"/>
      <c r="AOR42" s="9"/>
      <c r="AOS42" s="9"/>
      <c r="AOT42" s="9"/>
      <c r="AOU42" s="9"/>
      <c r="AOV42" s="9"/>
      <c r="AOW42" s="9"/>
      <c r="AOX42" s="9"/>
      <c r="AOY42" s="9"/>
      <c r="AOZ42" s="9"/>
      <c r="APA42" s="9"/>
      <c r="APB42" s="9"/>
      <c r="APC42" s="9"/>
      <c r="APD42" s="9"/>
      <c r="APE42" s="9"/>
      <c r="APF42" s="9"/>
      <c r="APG42" s="9"/>
      <c r="APH42" s="9"/>
      <c r="API42" s="9"/>
      <c r="APJ42" s="9"/>
      <c r="APK42" s="9"/>
      <c r="APL42" s="9"/>
      <c r="APM42" s="9"/>
      <c r="APN42" s="9"/>
      <c r="APO42" s="9"/>
      <c r="APP42" s="9"/>
      <c r="APQ42" s="9"/>
      <c r="APR42" s="9"/>
      <c r="APS42" s="9"/>
      <c r="APT42" s="9"/>
      <c r="APU42" s="9"/>
      <c r="APV42" s="9"/>
      <c r="APW42" s="9"/>
      <c r="APX42" s="9"/>
      <c r="APY42" s="9"/>
      <c r="APZ42" s="9"/>
      <c r="AQA42" s="9"/>
      <c r="AQB42" s="9"/>
      <c r="AQC42" s="9"/>
      <c r="AQD42" s="9"/>
      <c r="AQE42" s="9"/>
      <c r="AQF42" s="9"/>
      <c r="AQG42" s="9"/>
      <c r="AQH42" s="9"/>
      <c r="AQI42" s="9"/>
      <c r="AQJ42" s="9"/>
      <c r="AQK42" s="9"/>
      <c r="AQL42" s="9"/>
      <c r="AQM42" s="9"/>
      <c r="AQN42" s="9"/>
      <c r="AQO42" s="9"/>
      <c r="AQP42" s="10">
        <v>8799</v>
      </c>
      <c r="AQQ42" s="9"/>
      <c r="AQR42" s="9"/>
      <c r="AQS42" s="9"/>
      <c r="AQT42" s="9"/>
      <c r="AQU42" s="9"/>
      <c r="AQV42" s="9"/>
      <c r="AQW42" s="9"/>
      <c r="AQX42" s="9"/>
      <c r="AQY42" s="9"/>
      <c r="AQZ42" s="9"/>
      <c r="ARA42" s="9"/>
      <c r="ARB42" s="9"/>
      <c r="ARC42" s="9"/>
      <c r="ARD42" s="9"/>
      <c r="ARE42" s="9"/>
      <c r="ARF42" s="9"/>
      <c r="ARG42" s="9"/>
      <c r="ARH42" s="9"/>
      <c r="ARI42" s="9"/>
      <c r="ARJ42" s="9"/>
      <c r="ARK42" s="9"/>
      <c r="ARL42" s="9"/>
      <c r="ARM42" s="9"/>
      <c r="ARN42" s="9"/>
      <c r="ARO42" s="9"/>
      <c r="ARP42" s="9"/>
      <c r="ARQ42" s="9"/>
      <c r="ARR42" s="9"/>
      <c r="ARS42" s="9"/>
      <c r="ART42" s="9"/>
      <c r="ARU42" s="9"/>
      <c r="ARV42" s="9"/>
      <c r="ARW42" s="9"/>
      <c r="ARX42" s="9"/>
      <c r="ARY42" s="9"/>
      <c r="ARZ42" s="9"/>
      <c r="ASA42" s="9"/>
      <c r="ASB42" s="9"/>
      <c r="ASC42" s="9"/>
      <c r="ASD42" s="9"/>
      <c r="ASE42" s="9"/>
      <c r="ASF42" s="9"/>
      <c r="ASG42" s="9"/>
      <c r="ASH42" s="9"/>
      <c r="ASI42" s="9"/>
      <c r="ASJ42" s="9"/>
      <c r="ASK42" s="9"/>
      <c r="ASL42" s="9"/>
      <c r="ASM42" s="9"/>
      <c r="ASN42" s="9"/>
      <c r="ASO42" s="9"/>
      <c r="ASP42" s="9"/>
      <c r="ASQ42" s="9"/>
      <c r="ASR42" s="9"/>
      <c r="ASS42" s="9"/>
      <c r="AST42" s="9"/>
      <c r="ASU42" s="9"/>
      <c r="ASV42" s="9"/>
      <c r="ASW42" s="9"/>
      <c r="ASX42" s="9"/>
      <c r="ASY42" s="9"/>
      <c r="ASZ42" s="9"/>
      <c r="ATA42" s="9"/>
      <c r="ATB42" s="9"/>
      <c r="ATC42" s="9"/>
      <c r="ATD42" s="9"/>
      <c r="ATE42" s="9"/>
      <c r="ATF42" s="9"/>
      <c r="ATG42" s="9"/>
      <c r="ATH42" s="9"/>
      <c r="ATI42" s="9"/>
      <c r="ATJ42" s="9"/>
      <c r="ATK42" s="9"/>
      <c r="ATL42" s="9"/>
      <c r="ATM42" s="9"/>
      <c r="ATN42" s="9"/>
      <c r="ATO42" s="9"/>
      <c r="ATP42" s="9"/>
      <c r="ATQ42" s="9"/>
      <c r="ATR42" s="9"/>
      <c r="ATS42" s="9"/>
      <c r="ATT42" s="9"/>
      <c r="ATU42" s="9"/>
      <c r="ATV42" s="9"/>
      <c r="ATW42" s="9"/>
      <c r="ATX42" s="9"/>
      <c r="ATY42" s="9"/>
      <c r="ATZ42" s="9"/>
      <c r="AUA42" s="9"/>
      <c r="AUB42" s="9"/>
      <c r="AUC42" s="9"/>
      <c r="AUD42" s="9"/>
      <c r="AUE42" s="9"/>
      <c r="AUF42" s="9"/>
      <c r="AUG42" s="9"/>
      <c r="AUH42" s="9"/>
      <c r="AUI42" s="9"/>
      <c r="AUJ42" s="9"/>
      <c r="AUK42" s="10">
        <v>6173</v>
      </c>
      <c r="AUL42" s="10">
        <v>6017</v>
      </c>
      <c r="AUM42" s="9"/>
      <c r="AUN42" s="9"/>
      <c r="AUO42" s="9"/>
      <c r="AUP42" s="9"/>
      <c r="AUQ42" s="9"/>
      <c r="AUR42" s="9"/>
      <c r="AUS42" s="9"/>
      <c r="AUT42" s="9"/>
      <c r="AUU42" s="9"/>
      <c r="AUV42" s="9"/>
      <c r="AUW42" s="9"/>
      <c r="AUX42" s="9"/>
      <c r="AUY42" s="9"/>
      <c r="AUZ42" s="9"/>
      <c r="AVA42" s="9"/>
      <c r="AVB42" s="9"/>
      <c r="AVC42" s="9"/>
      <c r="AVD42" s="9"/>
      <c r="AVE42" s="9"/>
      <c r="AVF42" s="9"/>
      <c r="AVG42" s="9"/>
      <c r="AVH42" s="9"/>
      <c r="AVI42" s="9"/>
      <c r="AVJ42" s="9"/>
      <c r="AVK42" s="9"/>
      <c r="AVL42" s="9"/>
      <c r="AVM42" s="9"/>
      <c r="AVN42" s="9"/>
      <c r="AVO42" s="9"/>
      <c r="AVP42" s="9"/>
      <c r="AVQ42" s="9"/>
      <c r="AVR42" s="9"/>
      <c r="AVS42" s="9"/>
      <c r="AVT42" s="9"/>
      <c r="AVU42" s="9"/>
      <c r="AVV42" s="9"/>
      <c r="AVW42" s="9"/>
      <c r="AVX42" s="9"/>
      <c r="AVY42" s="9"/>
      <c r="AVZ42" s="9"/>
      <c r="AWA42" s="9"/>
      <c r="AWB42" s="9"/>
      <c r="AWC42" s="9"/>
      <c r="AWD42" s="9"/>
      <c r="AWE42" s="9"/>
      <c r="AWF42" s="9"/>
      <c r="AWG42" s="9"/>
      <c r="AWH42" s="9"/>
      <c r="AWI42" s="9"/>
      <c r="AWJ42" s="9"/>
      <c r="AWK42" s="9"/>
      <c r="AWL42" s="9"/>
      <c r="AWM42" s="9"/>
      <c r="AWN42" s="9"/>
      <c r="AWO42" s="9"/>
      <c r="AWP42" s="9"/>
      <c r="AWQ42" s="9"/>
      <c r="AWR42" s="9"/>
      <c r="AWS42" s="9"/>
      <c r="AWT42" s="9"/>
      <c r="AWU42" s="9"/>
      <c r="AWV42" s="9"/>
      <c r="AWW42" s="9"/>
      <c r="AWX42" s="9"/>
      <c r="AWY42" s="9"/>
      <c r="AWZ42" s="9"/>
      <c r="AXA42" s="9"/>
      <c r="AXB42" s="9"/>
      <c r="AXC42" s="9"/>
      <c r="AXD42" s="9"/>
      <c r="AXE42" s="9"/>
      <c r="AXF42" s="9"/>
      <c r="AXG42" s="9"/>
      <c r="AXH42" s="9"/>
      <c r="AXI42" s="9"/>
      <c r="AXJ42" s="9"/>
      <c r="AXK42" s="9"/>
      <c r="AXL42" s="9"/>
      <c r="AXM42" s="9"/>
      <c r="AXN42" s="9"/>
      <c r="AXO42" s="9"/>
      <c r="AXP42" s="9"/>
      <c r="AXQ42" s="9"/>
      <c r="AXR42" s="9"/>
      <c r="AXS42" s="9"/>
      <c r="AXT42" s="9"/>
      <c r="AXU42" s="9"/>
      <c r="AXV42" s="9"/>
      <c r="AXW42" s="9"/>
      <c r="AXX42" s="9"/>
      <c r="AXY42" s="9"/>
      <c r="AXZ42" s="9"/>
      <c r="AYA42" s="9"/>
      <c r="AYB42" s="9"/>
      <c r="AYC42" s="9"/>
      <c r="AYD42" s="9"/>
      <c r="AYE42" s="9"/>
      <c r="AYF42" s="9"/>
      <c r="AYG42" s="9"/>
      <c r="AYH42" s="9"/>
      <c r="AYI42" s="9"/>
      <c r="AYJ42" s="9"/>
      <c r="AYK42" s="9"/>
      <c r="AYL42" s="9"/>
      <c r="AYM42" s="9"/>
      <c r="AYN42" s="9"/>
      <c r="AYO42" s="9"/>
      <c r="AYP42" s="9"/>
      <c r="AYQ42" s="9"/>
      <c r="AYR42" s="9"/>
      <c r="AYS42" s="9"/>
      <c r="AYT42" s="9"/>
      <c r="AYU42" s="10">
        <v>8724</v>
      </c>
      <c r="AYV42" s="9"/>
      <c r="AYW42" s="9"/>
      <c r="AYX42" s="9"/>
      <c r="AYY42" s="9"/>
      <c r="AYZ42" s="9"/>
      <c r="AZA42" s="9"/>
      <c r="AZB42" s="9"/>
      <c r="AZC42" s="9"/>
      <c r="AZD42" s="9"/>
      <c r="AZE42" s="9"/>
      <c r="AZF42" s="9"/>
      <c r="AZG42" s="9"/>
      <c r="AZH42" s="9"/>
      <c r="AZI42" s="9"/>
      <c r="AZJ42" s="9"/>
      <c r="AZK42" s="9"/>
      <c r="AZL42" s="9"/>
      <c r="AZM42" s="9"/>
      <c r="AZN42" s="9"/>
      <c r="AZO42" s="9"/>
      <c r="AZP42" s="9"/>
      <c r="AZQ42" s="9"/>
      <c r="AZR42" s="9"/>
      <c r="AZS42" s="9"/>
      <c r="AZT42" s="9"/>
      <c r="AZU42" s="9"/>
      <c r="AZV42" s="9"/>
      <c r="AZW42" s="9"/>
      <c r="AZX42" s="9"/>
      <c r="AZY42" s="9"/>
      <c r="AZZ42" s="9"/>
      <c r="BAA42" s="9"/>
      <c r="BAB42" s="9"/>
      <c r="BAC42" s="9"/>
      <c r="BAD42" s="9"/>
      <c r="BAE42" s="9"/>
      <c r="BAF42" s="9"/>
      <c r="BAG42" s="9"/>
      <c r="BAH42" s="9"/>
      <c r="BAI42" s="9"/>
      <c r="BAJ42" s="9"/>
      <c r="BAK42" s="9"/>
      <c r="BAL42" s="9"/>
      <c r="BAM42" s="9"/>
      <c r="BAN42" s="9"/>
      <c r="BAO42" s="9"/>
      <c r="BAP42" s="9"/>
      <c r="BAQ42" s="9"/>
      <c r="BAR42" s="9"/>
      <c r="BAS42" s="9"/>
      <c r="BAT42" s="9"/>
      <c r="BAU42" s="9"/>
      <c r="BAV42" s="9"/>
      <c r="BAW42" s="9"/>
      <c r="BAX42" s="9"/>
      <c r="BAY42" s="9"/>
      <c r="BAZ42" s="9"/>
      <c r="BBA42" s="9"/>
      <c r="BBB42" s="9"/>
      <c r="BBC42" s="9"/>
      <c r="BBD42" s="9"/>
      <c r="BBE42" s="9"/>
      <c r="BBF42" s="9"/>
      <c r="BBG42" s="9"/>
      <c r="BBH42" s="9"/>
      <c r="BBI42" s="9"/>
      <c r="BBJ42" s="9"/>
      <c r="BBK42" s="9"/>
      <c r="BBL42" s="9"/>
      <c r="BBM42" s="9"/>
      <c r="BBN42" s="9"/>
      <c r="BBO42" s="9"/>
      <c r="BBP42" s="9"/>
      <c r="BBQ42" s="9"/>
      <c r="BBR42" s="9"/>
      <c r="BBS42" s="9"/>
      <c r="BBT42" s="9"/>
      <c r="BBU42" s="9"/>
      <c r="BBV42" s="9"/>
      <c r="BBW42" s="9"/>
      <c r="BBX42" s="9"/>
      <c r="BBY42" s="9"/>
      <c r="BBZ42" s="9"/>
      <c r="BCA42" s="9"/>
      <c r="BCB42" s="9"/>
      <c r="BCC42" s="9"/>
      <c r="BCD42" s="9"/>
      <c r="BCE42" s="9"/>
      <c r="BCF42" s="9"/>
      <c r="BCG42" s="9"/>
      <c r="BCH42" s="9"/>
      <c r="BCI42" s="9"/>
      <c r="BCJ42" s="9"/>
      <c r="BCK42" s="9"/>
      <c r="BCL42" s="9"/>
      <c r="BCM42" s="9"/>
      <c r="BCN42" s="9"/>
      <c r="BCO42" s="9"/>
      <c r="BCP42" s="9"/>
      <c r="BCQ42" s="9"/>
      <c r="BCR42" s="9"/>
      <c r="BCS42" s="9"/>
      <c r="BCT42" s="9"/>
      <c r="BCU42" s="9"/>
      <c r="BCV42" s="9"/>
      <c r="BCW42" s="9"/>
      <c r="BCX42" s="9"/>
      <c r="BCY42" s="9"/>
      <c r="BCZ42" s="9"/>
      <c r="BDA42" s="9"/>
      <c r="BDB42" s="9"/>
      <c r="BDC42" s="9"/>
      <c r="BDD42" s="9"/>
      <c r="BDE42" s="10">
        <v>9638</v>
      </c>
      <c r="BDF42" s="9"/>
      <c r="BDG42" s="9"/>
      <c r="BDH42" s="9"/>
      <c r="BDI42" s="9"/>
      <c r="BDJ42" s="9"/>
      <c r="BDK42" s="9"/>
      <c r="BDL42" s="9"/>
      <c r="BDM42" s="9"/>
      <c r="BDN42" s="9"/>
      <c r="BDO42" s="9"/>
      <c r="BDP42" s="9"/>
      <c r="BDQ42" s="9"/>
      <c r="BDR42" s="9"/>
      <c r="BDS42" s="9"/>
      <c r="BDT42" s="9"/>
      <c r="BDU42" s="9"/>
      <c r="BDV42" s="9"/>
      <c r="BDW42" s="9"/>
      <c r="BDX42" s="9"/>
      <c r="BDY42" s="9"/>
      <c r="BDZ42" s="9"/>
      <c r="BEA42" s="9"/>
      <c r="BEB42" s="9"/>
      <c r="BEC42" s="9"/>
      <c r="BED42" s="9"/>
      <c r="BEE42" s="9"/>
      <c r="BEF42" s="9"/>
      <c r="BEG42" s="9"/>
      <c r="BEH42" s="9"/>
      <c r="BEI42" s="9"/>
      <c r="BEJ42" s="9"/>
      <c r="BEK42" s="9"/>
      <c r="BEL42" s="9"/>
      <c r="BEM42" s="9"/>
      <c r="BEN42" s="9"/>
      <c r="BEO42" s="9"/>
      <c r="BEP42" s="9"/>
      <c r="BEQ42" s="9"/>
      <c r="BER42" s="9"/>
      <c r="BES42" s="9"/>
      <c r="BET42" s="9"/>
      <c r="BEU42" s="9"/>
      <c r="BEV42" s="9"/>
      <c r="BEW42" s="9"/>
      <c r="BEX42" s="9"/>
      <c r="BEY42" s="9"/>
      <c r="BEZ42" s="9"/>
      <c r="BFA42" s="9"/>
      <c r="BFB42" s="9"/>
      <c r="BFC42" s="9"/>
      <c r="BFD42" s="9"/>
      <c r="BFE42" s="9"/>
      <c r="BFF42" s="9"/>
      <c r="BFG42" s="9"/>
      <c r="BFH42" s="9"/>
      <c r="BFI42" s="9"/>
      <c r="BFJ42" s="9"/>
      <c r="BFK42" s="9"/>
      <c r="BFL42" s="9"/>
      <c r="BFM42" s="9"/>
      <c r="BFN42" s="9"/>
      <c r="BFO42" s="9"/>
      <c r="BFP42" s="9"/>
      <c r="BFQ42" s="9"/>
      <c r="BFR42" s="9"/>
      <c r="BFS42" s="9"/>
      <c r="BFT42" s="9"/>
      <c r="BFU42" s="9"/>
      <c r="BFV42" s="9"/>
      <c r="BFW42" s="9"/>
      <c r="BFX42" s="9"/>
      <c r="BFY42" s="9"/>
      <c r="BFZ42" s="9"/>
      <c r="BGA42" s="9"/>
      <c r="BGB42" s="9"/>
      <c r="BGC42" s="9"/>
      <c r="BGD42" s="9"/>
      <c r="BGE42" s="9"/>
      <c r="BGF42" s="9"/>
      <c r="BGG42" s="9"/>
      <c r="BGH42" s="9"/>
      <c r="BGI42" s="9"/>
      <c r="BGJ42" s="9"/>
      <c r="BGK42" s="9"/>
      <c r="BGL42" s="9"/>
      <c r="BGM42" s="9"/>
      <c r="BGN42" s="9"/>
      <c r="BGO42" s="9"/>
      <c r="BGP42" s="9"/>
      <c r="BGQ42" s="9"/>
      <c r="BGR42" s="9"/>
      <c r="BGS42" s="9"/>
      <c r="BGT42" s="9"/>
      <c r="BGU42" s="9"/>
      <c r="BGV42" s="9"/>
      <c r="BGW42" s="9"/>
      <c r="BGX42" s="9"/>
      <c r="BGY42" s="9"/>
      <c r="BGZ42" s="9"/>
      <c r="BHA42" s="9"/>
      <c r="BHB42" s="9"/>
      <c r="BHC42" s="9"/>
      <c r="BHD42" s="9"/>
      <c r="BHE42" s="9"/>
      <c r="BHF42" s="9"/>
      <c r="BHG42" s="9"/>
      <c r="BHH42" s="9"/>
      <c r="BHI42" s="9"/>
      <c r="BHJ42" s="9"/>
      <c r="BHK42" s="9"/>
      <c r="BHL42" s="9"/>
      <c r="BHM42" s="9"/>
      <c r="BHN42" s="9"/>
      <c r="BHO42" s="9"/>
      <c r="BHP42" s="9"/>
      <c r="BHQ42" s="10">
        <v>9193</v>
      </c>
      <c r="BHR42" s="9"/>
      <c r="BHS42" s="9"/>
      <c r="BHT42" s="9"/>
      <c r="BHU42" s="9"/>
      <c r="BHV42" s="9"/>
      <c r="BHW42" s="9"/>
      <c r="BHX42" s="9"/>
      <c r="BHY42" s="9"/>
      <c r="BHZ42" s="9"/>
      <c r="BIA42" s="9"/>
      <c r="BIB42" s="9"/>
      <c r="BIC42" s="9"/>
      <c r="BID42" s="9"/>
      <c r="BIE42" s="9"/>
      <c r="BIF42" s="9"/>
      <c r="BIG42" s="9"/>
      <c r="BIH42" s="9"/>
      <c r="BII42" s="9"/>
      <c r="BIJ42" s="9"/>
      <c r="BIK42" s="9"/>
      <c r="BIL42" s="9"/>
      <c r="BIM42" s="9"/>
      <c r="BIN42" s="9"/>
      <c r="BIO42" s="9"/>
      <c r="BIP42" s="9"/>
      <c r="BIQ42" s="9"/>
      <c r="BIR42" s="9"/>
      <c r="BIS42" s="9"/>
      <c r="BIT42" s="9"/>
      <c r="BIU42" s="9"/>
      <c r="BIV42" s="9"/>
      <c r="BIW42" s="9"/>
      <c r="BIX42" s="9"/>
      <c r="BIY42" s="9"/>
      <c r="BIZ42" s="9"/>
      <c r="BJA42" s="9"/>
      <c r="BJB42" s="9"/>
      <c r="BJC42" s="9"/>
      <c r="BJD42" s="9"/>
      <c r="BJE42" s="9"/>
      <c r="BJF42" s="9"/>
      <c r="BJG42" s="9"/>
      <c r="BJH42" s="9"/>
      <c r="BJI42" s="9"/>
      <c r="BJJ42" s="9"/>
      <c r="BJK42" s="9"/>
      <c r="BJL42" s="9"/>
      <c r="BJM42" s="9"/>
      <c r="BJN42" s="9"/>
      <c r="BJO42" s="9"/>
      <c r="BJP42" s="9"/>
      <c r="BJQ42" s="9"/>
      <c r="BJR42" s="9"/>
      <c r="BJS42" s="9"/>
      <c r="BJT42" s="9"/>
      <c r="BJU42" s="9"/>
      <c r="BJV42" s="9"/>
      <c r="BJW42" s="9"/>
      <c r="BJX42" s="9"/>
      <c r="BJY42" s="9"/>
      <c r="BJZ42" s="9"/>
      <c r="BKA42" s="9"/>
      <c r="BKB42" s="9"/>
    </row>
    <row r="43" spans="1:1640" x14ac:dyDescent="0.2">
      <c r="A43" s="1" t="s">
        <v>2543</v>
      </c>
      <c r="B43" s="11" t="s">
        <v>2498</v>
      </c>
      <c r="C43" s="11" t="s">
        <v>2499</v>
      </c>
      <c r="D43" s="12">
        <v>18585</v>
      </c>
      <c r="E43" s="12">
        <v>12043</v>
      </c>
      <c r="F43" s="11">
        <v>12</v>
      </c>
      <c r="G43" s="11">
        <v>0</v>
      </c>
      <c r="H43" s="11">
        <v>45</v>
      </c>
      <c r="I43" s="11">
        <v>33</v>
      </c>
      <c r="J43" s="11">
        <v>93</v>
      </c>
      <c r="K43" s="11">
        <v>0</v>
      </c>
      <c r="L43" s="12">
        <v>2608</v>
      </c>
      <c r="M43" s="11">
        <v>0</v>
      </c>
      <c r="N43" s="11">
        <v>0</v>
      </c>
      <c r="O43" s="12">
        <v>8702</v>
      </c>
      <c r="P43" s="11">
        <v>43</v>
      </c>
      <c r="Q43" s="11">
        <v>0</v>
      </c>
      <c r="R43" s="11">
        <v>0</v>
      </c>
      <c r="S43" s="12">
        <v>2506</v>
      </c>
      <c r="T43" s="12">
        <v>8252</v>
      </c>
      <c r="U43" s="11">
        <v>633</v>
      </c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2">
        <v>9443</v>
      </c>
      <c r="AP43" s="12">
        <v>1997</v>
      </c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3"/>
      <c r="CE43" s="13"/>
      <c r="CF43" s="11"/>
      <c r="CG43" s="11"/>
      <c r="CH43" s="12">
        <v>2846</v>
      </c>
      <c r="CI43" s="12">
        <v>1317</v>
      </c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2">
        <v>3267</v>
      </c>
      <c r="IA43" s="12">
        <v>1137</v>
      </c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2">
        <v>4872</v>
      </c>
      <c r="KC43" s="12">
        <v>1437</v>
      </c>
      <c r="KD43" s="11"/>
      <c r="KE43" s="11"/>
      <c r="KF43" s="12">
        <v>5625</v>
      </c>
      <c r="KG43" s="12">
        <v>1560</v>
      </c>
      <c r="KH43" s="12">
        <v>4141</v>
      </c>
      <c r="KI43" s="12">
        <v>2906</v>
      </c>
      <c r="KJ43" s="12">
        <v>2019</v>
      </c>
      <c r="KK43" s="12">
        <v>4978</v>
      </c>
      <c r="KL43" s="12">
        <v>1836</v>
      </c>
      <c r="KM43" s="12">
        <v>8031</v>
      </c>
      <c r="KN43" s="12">
        <v>1864</v>
      </c>
      <c r="KO43" s="12">
        <v>7884</v>
      </c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2">
        <v>3537</v>
      </c>
      <c r="LC43" s="12">
        <v>2714</v>
      </c>
      <c r="LD43" s="12">
        <v>4958</v>
      </c>
      <c r="LE43" s="12">
        <v>5834</v>
      </c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>
        <v>865</v>
      </c>
      <c r="MA43" s="11">
        <v>455</v>
      </c>
      <c r="MB43" s="12">
        <v>1375</v>
      </c>
      <c r="MC43" s="11"/>
      <c r="MD43" s="11"/>
      <c r="ME43" s="11"/>
      <c r="MF43" s="11"/>
      <c r="MG43" s="11"/>
      <c r="MH43" s="11"/>
      <c r="MI43" s="12">
        <v>1843</v>
      </c>
      <c r="MJ43" s="11">
        <v>829</v>
      </c>
      <c r="MK43" s="11">
        <v>882</v>
      </c>
      <c r="ML43" s="11"/>
      <c r="MM43" s="11"/>
      <c r="MN43" s="11"/>
      <c r="MO43" s="11"/>
      <c r="MP43" s="11"/>
      <c r="MQ43" s="11"/>
      <c r="MR43" s="11"/>
      <c r="MS43" s="11"/>
      <c r="MT43" s="11"/>
      <c r="MU43" s="11"/>
      <c r="MV43" s="11"/>
      <c r="MW43" s="11"/>
      <c r="MX43" s="11"/>
      <c r="MY43" s="11"/>
      <c r="MZ43" s="11"/>
      <c r="NA43" s="11"/>
      <c r="NB43" s="11"/>
      <c r="NC43" s="11"/>
      <c r="ND43" s="11"/>
      <c r="NE43" s="11"/>
      <c r="NF43" s="11"/>
      <c r="NG43" s="11"/>
      <c r="NH43" s="11"/>
      <c r="NI43" s="11"/>
      <c r="NJ43" s="11"/>
      <c r="NK43" s="11"/>
      <c r="NL43" s="11"/>
      <c r="NM43" s="11"/>
      <c r="NN43" s="11"/>
      <c r="NO43" s="11"/>
      <c r="NP43" s="11"/>
      <c r="NQ43" s="11"/>
      <c r="NR43" s="11"/>
      <c r="NS43" s="11"/>
      <c r="NT43" s="11"/>
      <c r="NU43" s="11"/>
      <c r="NV43" s="11"/>
      <c r="NW43" s="11"/>
      <c r="NX43" s="11"/>
      <c r="NY43" s="11"/>
      <c r="NZ43" s="11"/>
      <c r="OA43" s="11"/>
      <c r="OB43" s="11"/>
      <c r="OC43" s="11"/>
      <c r="OD43" s="11"/>
      <c r="OE43" s="11"/>
      <c r="OF43" s="11"/>
      <c r="OG43" s="11"/>
      <c r="OH43" s="11"/>
      <c r="OI43" s="11"/>
      <c r="OJ43" s="11"/>
      <c r="OK43" s="11"/>
      <c r="OL43" s="12">
        <v>8345</v>
      </c>
      <c r="OM43" s="11"/>
      <c r="ON43" s="11"/>
      <c r="OO43" s="11"/>
      <c r="OP43" s="11"/>
      <c r="OQ43" s="11"/>
      <c r="OR43" s="11"/>
      <c r="OS43" s="11"/>
      <c r="OT43" s="11"/>
      <c r="OU43" s="11"/>
      <c r="OV43" s="11"/>
      <c r="OW43" s="11"/>
      <c r="OX43" s="11"/>
      <c r="OY43" s="11"/>
      <c r="OZ43" s="11"/>
      <c r="PA43" s="11"/>
      <c r="PB43" s="11"/>
      <c r="PC43" s="11"/>
      <c r="PD43" s="11"/>
      <c r="PE43" s="11"/>
      <c r="PF43" s="11"/>
      <c r="PG43" s="11"/>
      <c r="PH43" s="11"/>
      <c r="PI43" s="11"/>
      <c r="PJ43" s="11"/>
      <c r="PK43" s="11"/>
      <c r="PL43" s="11"/>
      <c r="PM43" s="11"/>
      <c r="PN43" s="11"/>
      <c r="PO43" s="11"/>
      <c r="PP43" s="11"/>
      <c r="PQ43" s="11"/>
      <c r="PR43" s="11"/>
      <c r="PS43" s="11"/>
      <c r="PT43" s="11"/>
      <c r="PU43" s="11"/>
      <c r="PV43" s="11"/>
      <c r="PW43" s="11"/>
      <c r="PX43" s="11"/>
      <c r="PY43" s="11"/>
      <c r="PZ43" s="11"/>
      <c r="QA43" s="11"/>
      <c r="QB43" s="11"/>
      <c r="QC43" s="11"/>
      <c r="QD43" s="11"/>
      <c r="QE43" s="11"/>
      <c r="QF43" s="11"/>
      <c r="QG43" s="11"/>
      <c r="QH43" s="11"/>
      <c r="QI43" s="11"/>
      <c r="QJ43" s="11"/>
      <c r="QK43" s="11"/>
      <c r="QL43" s="11"/>
      <c r="QM43" s="11"/>
      <c r="QN43" s="11"/>
      <c r="QO43" s="11"/>
      <c r="QP43" s="11"/>
      <c r="QQ43" s="11"/>
      <c r="QR43" s="11"/>
      <c r="QS43" s="11"/>
      <c r="QT43" s="11"/>
      <c r="QU43" s="11"/>
      <c r="QV43" s="11"/>
      <c r="QW43" s="11"/>
      <c r="QX43" s="11"/>
      <c r="QY43" s="11"/>
      <c r="QZ43" s="11"/>
      <c r="RA43" s="11"/>
      <c r="RB43" s="11"/>
      <c r="RC43" s="11"/>
      <c r="RD43" s="11"/>
      <c r="RE43" s="11"/>
      <c r="RF43" s="11"/>
      <c r="RG43" s="11"/>
      <c r="RH43" s="11"/>
      <c r="RI43" s="11"/>
      <c r="RJ43" s="11"/>
      <c r="RK43" s="11"/>
      <c r="RL43" s="11"/>
      <c r="RM43" s="11"/>
      <c r="RN43" s="11"/>
      <c r="RO43" s="11"/>
      <c r="RP43" s="11"/>
      <c r="RQ43" s="11"/>
      <c r="RR43" s="11"/>
      <c r="RS43" s="11"/>
      <c r="RT43" s="11"/>
      <c r="RU43" s="11"/>
      <c r="RV43" s="11"/>
      <c r="RW43" s="11"/>
      <c r="RX43" s="11"/>
      <c r="RY43" s="11"/>
      <c r="RZ43" s="11"/>
      <c r="SA43" s="11"/>
      <c r="SB43" s="11"/>
      <c r="SC43" s="11"/>
      <c r="SD43" s="11"/>
      <c r="SE43" s="11"/>
      <c r="SF43" s="11"/>
      <c r="SG43" s="11"/>
      <c r="SH43" s="11"/>
      <c r="SI43" s="11"/>
      <c r="SJ43" s="11"/>
      <c r="SK43" s="11"/>
      <c r="SL43" s="11"/>
      <c r="SM43" s="11"/>
      <c r="SN43" s="11"/>
      <c r="SO43" s="11"/>
      <c r="SP43" s="11"/>
      <c r="SQ43" s="11"/>
      <c r="SR43" s="11"/>
      <c r="SS43" s="11"/>
      <c r="ST43" s="11"/>
      <c r="SU43" s="11"/>
      <c r="SV43" s="11"/>
      <c r="SW43" s="11"/>
      <c r="SX43" s="11"/>
      <c r="SY43" s="11"/>
      <c r="SZ43" s="11"/>
      <c r="TA43" s="11"/>
      <c r="TB43" s="11"/>
      <c r="TC43" s="11"/>
      <c r="TD43" s="11"/>
      <c r="TE43" s="11"/>
      <c r="TF43" s="11"/>
      <c r="TG43" s="11"/>
      <c r="TH43" s="11"/>
      <c r="TI43" s="11"/>
      <c r="TJ43" s="11"/>
      <c r="TK43" s="11"/>
      <c r="TL43" s="11"/>
      <c r="TM43" s="11"/>
      <c r="TN43" s="11"/>
      <c r="TO43" s="11"/>
      <c r="TP43" s="11"/>
      <c r="TQ43" s="11"/>
      <c r="TR43" s="11"/>
      <c r="TS43" s="11"/>
      <c r="TT43" s="11"/>
      <c r="TU43" s="11"/>
      <c r="TV43" s="11"/>
      <c r="TW43" s="11"/>
      <c r="TX43" s="11"/>
      <c r="TY43" s="11"/>
      <c r="TZ43" s="11"/>
      <c r="UA43" s="11"/>
      <c r="UB43" s="11"/>
      <c r="UC43" s="11"/>
      <c r="UD43" s="11"/>
      <c r="UE43" s="11"/>
      <c r="UF43" s="11"/>
      <c r="UG43" s="11"/>
      <c r="UH43" s="11"/>
      <c r="UI43" s="11"/>
      <c r="UJ43" s="11"/>
      <c r="UK43" s="11"/>
      <c r="UL43" s="11"/>
      <c r="UM43" s="11"/>
      <c r="UN43" s="11"/>
      <c r="UO43" s="11"/>
      <c r="UP43" s="11"/>
      <c r="UQ43" s="11"/>
      <c r="UR43" s="11"/>
      <c r="US43" s="11"/>
      <c r="UT43" s="11"/>
      <c r="UU43" s="11"/>
      <c r="UV43" s="11"/>
      <c r="UW43" s="11"/>
      <c r="UX43" s="11"/>
      <c r="UY43" s="11"/>
      <c r="UZ43" s="11"/>
      <c r="VA43" s="11"/>
      <c r="VB43" s="11"/>
      <c r="VC43" s="11"/>
      <c r="VD43" s="11"/>
      <c r="VE43" s="11"/>
      <c r="VF43" s="11"/>
      <c r="VG43" s="11"/>
      <c r="VH43" s="11"/>
      <c r="VI43" s="11"/>
      <c r="VJ43" s="11"/>
      <c r="VK43" s="11"/>
      <c r="VL43" s="11"/>
      <c r="VM43" s="11"/>
      <c r="VN43" s="11"/>
      <c r="VO43" s="11"/>
      <c r="VP43" s="11"/>
      <c r="VQ43" s="11"/>
      <c r="VR43" s="11"/>
      <c r="VS43" s="11"/>
      <c r="VT43" s="11"/>
      <c r="VU43" s="11"/>
      <c r="VV43" s="11"/>
      <c r="VW43" s="11"/>
      <c r="VX43" s="11"/>
      <c r="VY43" s="11"/>
      <c r="VZ43" s="11"/>
      <c r="WA43" s="11"/>
      <c r="WB43" s="11"/>
      <c r="WC43" s="11"/>
      <c r="WD43" s="11"/>
      <c r="WE43" s="11"/>
      <c r="WF43" s="11"/>
      <c r="WG43" s="11"/>
      <c r="WH43" s="11"/>
      <c r="WI43" s="11"/>
      <c r="WJ43" s="11"/>
      <c r="WK43" s="11"/>
      <c r="WL43" s="12">
        <v>8045</v>
      </c>
      <c r="WM43" s="12">
        <v>7653</v>
      </c>
      <c r="WN43" s="11"/>
      <c r="WO43" s="11"/>
      <c r="WP43" s="11"/>
      <c r="WQ43" s="11"/>
      <c r="WR43" s="11"/>
      <c r="WS43" s="11"/>
      <c r="WT43" s="11"/>
      <c r="WU43" s="11"/>
      <c r="WV43" s="11"/>
      <c r="WW43" s="11"/>
      <c r="WX43" s="11"/>
      <c r="WY43" s="11"/>
      <c r="WZ43" s="11"/>
      <c r="XA43" s="11"/>
      <c r="XB43" s="11"/>
      <c r="XC43" s="11"/>
      <c r="XD43" s="11"/>
      <c r="XE43" s="11"/>
      <c r="XF43" s="11"/>
      <c r="XG43" s="11"/>
      <c r="XH43" s="11"/>
      <c r="XI43" s="11"/>
      <c r="XJ43" s="11"/>
      <c r="XK43" s="11"/>
      <c r="XL43" s="11"/>
      <c r="XM43" s="11"/>
      <c r="XN43" s="11"/>
      <c r="XO43" s="11"/>
      <c r="XP43" s="11"/>
      <c r="XQ43" s="11"/>
      <c r="XR43" s="11"/>
      <c r="XS43" s="11"/>
      <c r="XT43" s="11"/>
      <c r="XU43" s="11"/>
      <c r="XV43" s="11"/>
      <c r="XW43" s="11"/>
      <c r="XX43" s="11"/>
      <c r="XY43" s="11"/>
      <c r="XZ43" s="11"/>
      <c r="YA43" s="11"/>
      <c r="YB43" s="11"/>
      <c r="YC43" s="11"/>
      <c r="YD43" s="11"/>
      <c r="YE43" s="11"/>
      <c r="YF43" s="11"/>
      <c r="YG43" s="11"/>
      <c r="YH43" s="11"/>
      <c r="YI43" s="11"/>
      <c r="YJ43" s="11"/>
      <c r="YK43" s="11"/>
      <c r="YL43" s="11"/>
      <c r="YM43" s="11"/>
      <c r="YN43" s="11"/>
      <c r="YO43" s="11"/>
      <c r="YP43" s="11"/>
      <c r="YQ43" s="11"/>
      <c r="YR43" s="11"/>
      <c r="YS43" s="11"/>
      <c r="YT43" s="11"/>
      <c r="YU43" s="11"/>
      <c r="YV43" s="11"/>
      <c r="YW43" s="11"/>
      <c r="YX43" s="11"/>
      <c r="YY43" s="11"/>
      <c r="YZ43" s="11"/>
      <c r="ZA43" s="11"/>
      <c r="ZB43" s="11"/>
      <c r="ZC43" s="11"/>
      <c r="ZD43" s="11"/>
      <c r="ZE43" s="11"/>
      <c r="ZF43" s="11"/>
      <c r="ZG43" s="11"/>
      <c r="ZH43" s="11"/>
      <c r="ZI43" s="11"/>
      <c r="ZJ43" s="11"/>
      <c r="ZK43" s="11"/>
      <c r="ZL43" s="11"/>
      <c r="ZM43" s="11"/>
      <c r="ZN43" s="11"/>
      <c r="ZO43" s="11"/>
      <c r="ZP43" s="11"/>
      <c r="ZQ43" s="11"/>
      <c r="ZR43" s="11"/>
      <c r="ZS43" s="11"/>
      <c r="ZT43" s="11"/>
      <c r="ZU43" s="11"/>
      <c r="ZV43" s="11"/>
      <c r="ZW43" s="11"/>
      <c r="ZX43" s="11"/>
      <c r="ZY43" s="11"/>
      <c r="ZZ43" s="11"/>
      <c r="AAA43" s="11"/>
      <c r="AAB43" s="11"/>
      <c r="AAC43" s="11"/>
      <c r="AAD43" s="11"/>
      <c r="AAE43" s="11"/>
      <c r="AAF43" s="11"/>
      <c r="AAG43" s="11"/>
      <c r="AAH43" s="11"/>
      <c r="AAI43" s="11"/>
      <c r="AAJ43" s="11"/>
      <c r="AAK43" s="11"/>
      <c r="AAL43" s="11"/>
      <c r="AAM43" s="11"/>
      <c r="AAN43" s="11"/>
      <c r="AAO43" s="11"/>
      <c r="AAP43" s="11"/>
      <c r="AAQ43" s="11"/>
      <c r="AAR43" s="11"/>
      <c r="AAS43" s="11"/>
      <c r="AAT43" s="11"/>
      <c r="AAU43" s="11"/>
      <c r="AAV43" s="11"/>
      <c r="AAW43" s="11"/>
      <c r="AAX43" s="11"/>
      <c r="AAY43" s="11"/>
      <c r="AAZ43" s="11"/>
      <c r="ABA43" s="11"/>
      <c r="ABB43" s="11"/>
      <c r="ABC43" s="11"/>
      <c r="ABD43" s="11"/>
      <c r="ABE43" s="11"/>
      <c r="ABF43" s="11"/>
      <c r="ABG43" s="11"/>
      <c r="ABH43" s="11"/>
      <c r="ABI43" s="11"/>
      <c r="ABJ43" s="11"/>
      <c r="ABK43" s="11"/>
      <c r="ABL43" s="11"/>
      <c r="ABM43" s="11"/>
      <c r="ABN43" s="11"/>
      <c r="ABO43" s="11"/>
      <c r="ABP43" s="11"/>
      <c r="ABQ43" s="11"/>
      <c r="ABR43" s="11"/>
      <c r="ABS43" s="11"/>
      <c r="ABT43" s="11"/>
      <c r="ABU43" s="11"/>
      <c r="ABV43" s="11"/>
      <c r="ABW43" s="11"/>
      <c r="ABX43" s="11"/>
      <c r="ABY43" s="11"/>
      <c r="ABZ43" s="11"/>
      <c r="ACA43" s="11"/>
      <c r="ACB43" s="11"/>
      <c r="ACC43" s="11"/>
      <c r="ACD43" s="11"/>
      <c r="ACE43" s="11"/>
      <c r="ACF43" s="11"/>
      <c r="ACG43" s="11"/>
      <c r="ACH43" s="11"/>
      <c r="ACI43" s="11"/>
      <c r="ACJ43" s="11"/>
      <c r="ACK43" s="11"/>
      <c r="ACL43" s="11"/>
      <c r="ACM43" s="11"/>
      <c r="ACN43" s="11"/>
      <c r="ACO43" s="11"/>
      <c r="ACP43" s="11"/>
      <c r="ACQ43" s="11"/>
      <c r="ACR43" s="11"/>
      <c r="ACS43" s="11"/>
      <c r="ACT43" s="11"/>
      <c r="ACU43" s="11"/>
      <c r="ACV43" s="11"/>
      <c r="ACW43" s="11"/>
      <c r="ACX43" s="11"/>
      <c r="ACY43" s="11"/>
      <c r="ACZ43" s="11"/>
      <c r="ADA43" s="11"/>
      <c r="ADB43" s="11"/>
      <c r="ADC43" s="11"/>
      <c r="ADD43" s="11"/>
      <c r="ADE43" s="11"/>
      <c r="ADF43" s="11"/>
      <c r="ADG43" s="11"/>
      <c r="ADH43" s="11"/>
      <c r="ADI43" s="11"/>
      <c r="ADJ43" s="11"/>
      <c r="ADK43" s="11"/>
      <c r="ADL43" s="11"/>
      <c r="ADM43" s="11"/>
      <c r="ADN43" s="11"/>
      <c r="ADO43" s="11"/>
      <c r="ADP43" s="11"/>
      <c r="ADQ43" s="11"/>
      <c r="ADR43" s="11"/>
      <c r="ADS43" s="11"/>
      <c r="ADT43" s="11"/>
      <c r="ADU43" s="11"/>
      <c r="ADV43" s="11"/>
      <c r="ADW43" s="11"/>
      <c r="ADX43" s="11"/>
      <c r="ADY43" s="11"/>
      <c r="ADZ43" s="11"/>
      <c r="AEA43" s="11"/>
      <c r="AEB43" s="11"/>
      <c r="AEC43" s="11"/>
      <c r="AED43" s="11"/>
      <c r="AEE43" s="11"/>
      <c r="AEF43" s="11"/>
      <c r="AEG43" s="11"/>
      <c r="AEH43" s="11"/>
      <c r="AEI43" s="11"/>
      <c r="AEJ43" s="11"/>
      <c r="AEK43" s="11"/>
      <c r="AEL43" s="11"/>
      <c r="AEM43" s="11"/>
      <c r="AEN43" s="11"/>
      <c r="AEO43" s="11"/>
      <c r="AEP43" s="11"/>
      <c r="AEQ43" s="11"/>
      <c r="AER43" s="11"/>
      <c r="AES43" s="11"/>
      <c r="AET43" s="11"/>
      <c r="AEU43" s="11"/>
      <c r="AEV43" s="11"/>
      <c r="AEW43" s="11"/>
      <c r="AEX43" s="11"/>
      <c r="AEY43" s="11"/>
      <c r="AEZ43" s="11"/>
      <c r="AFA43" s="11"/>
      <c r="AFB43" s="11"/>
      <c r="AFC43" s="11"/>
      <c r="AFD43" s="11"/>
      <c r="AFE43" s="11"/>
      <c r="AFF43" s="11"/>
      <c r="AFG43" s="11"/>
      <c r="AFH43" s="11"/>
      <c r="AFI43" s="11"/>
      <c r="AFJ43" s="11"/>
      <c r="AFK43" s="11"/>
      <c r="AFL43" s="11"/>
      <c r="AFM43" s="11"/>
      <c r="AFN43" s="11"/>
      <c r="AFO43" s="11"/>
      <c r="AFP43" s="11"/>
      <c r="AFQ43" s="12">
        <v>8415</v>
      </c>
      <c r="AFR43" s="11"/>
      <c r="AFS43" s="11"/>
      <c r="AFT43" s="11"/>
      <c r="AFU43" s="11"/>
      <c r="AFV43" s="11"/>
      <c r="AFW43" s="11"/>
      <c r="AFX43" s="11"/>
      <c r="AFY43" s="11"/>
      <c r="AFZ43" s="11"/>
      <c r="AGA43" s="11"/>
      <c r="AGB43" s="11"/>
      <c r="AGC43" s="11"/>
      <c r="AGD43" s="11"/>
      <c r="AGE43" s="11"/>
      <c r="AGF43" s="11"/>
      <c r="AGG43" s="11"/>
      <c r="AGH43" s="11"/>
      <c r="AGI43" s="11"/>
      <c r="AGJ43" s="11"/>
      <c r="AGK43" s="11"/>
      <c r="AGL43" s="11"/>
      <c r="AGM43" s="11"/>
      <c r="AGN43" s="11"/>
      <c r="AGO43" s="11"/>
      <c r="AGP43" s="11"/>
      <c r="AGQ43" s="11"/>
      <c r="AGR43" s="11"/>
      <c r="AGS43" s="11"/>
      <c r="AGT43" s="11"/>
      <c r="AGU43" s="11"/>
      <c r="AGV43" s="11"/>
      <c r="AGW43" s="11"/>
      <c r="AGX43" s="11"/>
      <c r="AGY43" s="11"/>
      <c r="AGZ43" s="11"/>
      <c r="AHA43" s="11"/>
      <c r="AHB43" s="11"/>
      <c r="AHC43" s="11"/>
      <c r="AHD43" s="11"/>
      <c r="AHE43" s="11"/>
      <c r="AHF43" s="11"/>
      <c r="AHG43" s="11"/>
      <c r="AHH43" s="11"/>
      <c r="AHI43" s="11"/>
      <c r="AHJ43" s="11"/>
      <c r="AHK43" s="11"/>
      <c r="AHL43" s="11"/>
      <c r="AHM43" s="11"/>
      <c r="AHN43" s="11"/>
      <c r="AHO43" s="11"/>
      <c r="AHP43" s="11"/>
      <c r="AHQ43" s="11"/>
      <c r="AHR43" s="11"/>
      <c r="AHS43" s="11"/>
      <c r="AHT43" s="11"/>
      <c r="AHU43" s="11"/>
      <c r="AHV43" s="11"/>
      <c r="AHW43" s="11"/>
      <c r="AHX43" s="11"/>
      <c r="AHY43" s="11"/>
      <c r="AHZ43" s="11"/>
      <c r="AIA43" s="11"/>
      <c r="AIB43" s="11"/>
      <c r="AIC43" s="11"/>
      <c r="AID43" s="11"/>
      <c r="AIE43" s="11"/>
      <c r="AIF43" s="11"/>
      <c r="AIG43" s="11"/>
      <c r="AIH43" s="11"/>
      <c r="AII43" s="11"/>
      <c r="AIJ43" s="11"/>
      <c r="AIK43" s="11"/>
      <c r="AIL43" s="11"/>
      <c r="AIM43" s="11"/>
      <c r="AIN43" s="11"/>
      <c r="AIO43" s="11"/>
      <c r="AIP43" s="11"/>
      <c r="AIQ43" s="11"/>
      <c r="AIR43" s="11"/>
      <c r="AIS43" s="11"/>
      <c r="AIT43" s="11"/>
      <c r="AIU43" s="11"/>
      <c r="AIV43" s="11"/>
      <c r="AIW43" s="11"/>
      <c r="AIX43" s="11"/>
      <c r="AIY43" s="11"/>
      <c r="AIZ43" s="11"/>
      <c r="AJA43" s="11"/>
      <c r="AJB43" s="11"/>
      <c r="AJC43" s="11"/>
      <c r="AJD43" s="11"/>
      <c r="AJE43" s="11"/>
      <c r="AJF43" s="11"/>
      <c r="AJG43" s="11"/>
      <c r="AJH43" s="11"/>
      <c r="AJI43" s="11"/>
      <c r="AJJ43" s="11"/>
      <c r="AJK43" s="11"/>
      <c r="AJL43" s="11"/>
      <c r="AJM43" s="11"/>
      <c r="AJN43" s="11"/>
      <c r="AJO43" s="11"/>
      <c r="AJP43" s="11"/>
      <c r="AJQ43" s="11"/>
      <c r="AJR43" s="11"/>
      <c r="AJS43" s="11"/>
      <c r="AJT43" s="11"/>
      <c r="AJU43" s="11"/>
      <c r="AJV43" s="11"/>
      <c r="AJW43" s="11"/>
      <c r="AJX43" s="11"/>
      <c r="AJY43" s="11"/>
      <c r="AJZ43" s="11"/>
      <c r="AKA43" s="11"/>
      <c r="AKB43" s="11"/>
      <c r="AKC43" s="11"/>
      <c r="AKD43" s="11"/>
      <c r="AKE43" s="11"/>
      <c r="AKF43" s="11"/>
      <c r="AKG43" s="11"/>
      <c r="AKH43" s="11"/>
      <c r="AKI43" s="11"/>
      <c r="AKJ43" s="11"/>
      <c r="AKK43" s="11"/>
      <c r="AKL43" s="11"/>
      <c r="AKM43" s="11"/>
      <c r="AKN43" s="11"/>
      <c r="AKO43" s="11"/>
      <c r="AKP43" s="11"/>
      <c r="AKQ43" s="11"/>
      <c r="AKR43" s="11"/>
      <c r="AKS43" s="11"/>
      <c r="AKT43" s="11"/>
      <c r="AKU43" s="11"/>
      <c r="AKV43" s="11"/>
      <c r="AKW43" s="11"/>
      <c r="AKX43" s="11"/>
      <c r="AKY43" s="11"/>
      <c r="AKZ43" s="11"/>
      <c r="ALA43" s="11"/>
      <c r="ALB43" s="11"/>
      <c r="ALC43" s="11"/>
      <c r="ALD43" s="11"/>
      <c r="ALE43" s="11"/>
      <c r="ALF43" s="11"/>
      <c r="ALG43" s="11"/>
      <c r="ALH43" s="11"/>
      <c r="ALI43" s="11"/>
      <c r="ALJ43" s="11"/>
      <c r="ALK43" s="11"/>
      <c r="ALL43" s="11"/>
      <c r="ALM43" s="11"/>
      <c r="ALN43" s="11"/>
      <c r="ALO43" s="11"/>
      <c r="ALP43" s="11"/>
      <c r="ALQ43" s="11"/>
      <c r="ALR43" s="11"/>
      <c r="ALS43" s="11"/>
      <c r="ALT43" s="11"/>
      <c r="ALU43" s="11"/>
      <c r="ALV43" s="11"/>
      <c r="ALW43" s="11"/>
      <c r="ALX43" s="11"/>
      <c r="ALY43" s="11"/>
      <c r="ALZ43" s="11"/>
      <c r="AMA43" s="11"/>
      <c r="AMB43" s="11"/>
      <c r="AMC43" s="11"/>
      <c r="AMD43" s="11"/>
      <c r="AME43" s="11"/>
      <c r="AMF43" s="11"/>
      <c r="AMG43" s="11"/>
      <c r="AMH43" s="11"/>
      <c r="AMI43" s="11"/>
      <c r="AMJ43" s="11"/>
      <c r="AMK43" s="11"/>
      <c r="AML43" s="11"/>
      <c r="AMM43" s="11"/>
      <c r="AMN43" s="11"/>
      <c r="AMO43" s="11"/>
      <c r="AMP43" s="11"/>
      <c r="AMQ43" s="11"/>
      <c r="AMR43" s="11"/>
      <c r="AMS43" s="11"/>
      <c r="AMT43" s="11"/>
      <c r="AMU43" s="11"/>
      <c r="AMV43" s="11"/>
      <c r="AMW43" s="11"/>
      <c r="AMX43" s="11"/>
      <c r="AMY43" s="11"/>
      <c r="AMZ43" s="11"/>
      <c r="ANA43" s="11"/>
      <c r="ANB43" s="11"/>
      <c r="ANC43" s="11"/>
      <c r="AND43" s="11"/>
      <c r="ANE43" s="11"/>
      <c r="ANF43" s="11"/>
      <c r="ANG43" s="11"/>
      <c r="ANH43" s="11"/>
      <c r="ANI43" s="11"/>
      <c r="ANJ43" s="11"/>
      <c r="ANK43" s="11"/>
      <c r="ANL43" s="11"/>
      <c r="ANM43" s="11"/>
      <c r="ANN43" s="11"/>
      <c r="ANO43" s="11"/>
      <c r="ANP43" s="11"/>
      <c r="ANQ43" s="11"/>
      <c r="ANR43" s="11"/>
      <c r="ANS43" s="11"/>
      <c r="ANT43" s="11"/>
      <c r="ANU43" s="11"/>
      <c r="ANV43" s="11"/>
      <c r="ANW43" s="11"/>
      <c r="ANX43" s="11"/>
      <c r="ANY43" s="11"/>
      <c r="ANZ43" s="11"/>
      <c r="AOA43" s="11"/>
      <c r="AOB43" s="11"/>
      <c r="AOC43" s="11"/>
      <c r="AOD43" s="11"/>
      <c r="AOE43" s="11"/>
      <c r="AOF43" s="11"/>
      <c r="AOG43" s="11"/>
      <c r="AOH43" s="11"/>
      <c r="AOI43" s="11"/>
      <c r="AOJ43" s="11"/>
      <c r="AOK43" s="11"/>
      <c r="AOL43" s="11"/>
      <c r="AOM43" s="11"/>
      <c r="AON43" s="11"/>
      <c r="AOO43" s="11"/>
      <c r="AOP43" s="11"/>
      <c r="AOQ43" s="11"/>
      <c r="AOR43" s="11"/>
      <c r="AOS43" s="11"/>
      <c r="AOT43" s="11"/>
      <c r="AOU43" s="11"/>
      <c r="AOV43" s="11"/>
      <c r="AOW43" s="11"/>
      <c r="AOX43" s="11"/>
      <c r="AOY43" s="11"/>
      <c r="AOZ43" s="11"/>
      <c r="APA43" s="11"/>
      <c r="APB43" s="11"/>
      <c r="APC43" s="11"/>
      <c r="APD43" s="11"/>
      <c r="APE43" s="11"/>
      <c r="APF43" s="11"/>
      <c r="APG43" s="11"/>
      <c r="APH43" s="11"/>
      <c r="API43" s="11"/>
      <c r="APJ43" s="11"/>
      <c r="APK43" s="11"/>
      <c r="APL43" s="11"/>
      <c r="APM43" s="11"/>
      <c r="APN43" s="11"/>
      <c r="APO43" s="11"/>
      <c r="APP43" s="11"/>
      <c r="APQ43" s="11"/>
      <c r="APR43" s="11"/>
      <c r="APS43" s="11"/>
      <c r="APT43" s="11"/>
      <c r="APU43" s="11"/>
      <c r="APV43" s="11"/>
      <c r="APW43" s="11"/>
      <c r="APX43" s="11"/>
      <c r="APY43" s="11"/>
      <c r="APZ43" s="11"/>
      <c r="AQA43" s="11"/>
      <c r="AQB43" s="11"/>
      <c r="AQC43" s="11"/>
      <c r="AQD43" s="11"/>
      <c r="AQE43" s="11"/>
      <c r="AQF43" s="11"/>
      <c r="AQG43" s="11"/>
      <c r="AQH43" s="11"/>
      <c r="AQI43" s="11"/>
      <c r="AQJ43" s="11"/>
      <c r="AQK43" s="11"/>
      <c r="AQL43" s="11"/>
      <c r="AQM43" s="11"/>
      <c r="AQN43" s="11"/>
      <c r="AQO43" s="11"/>
      <c r="AQP43" s="11"/>
      <c r="AQQ43" s="12">
        <v>8218</v>
      </c>
      <c r="AQR43" s="11"/>
      <c r="AQS43" s="11"/>
      <c r="AQT43" s="11"/>
      <c r="AQU43" s="11"/>
      <c r="AQV43" s="11"/>
      <c r="AQW43" s="11"/>
      <c r="AQX43" s="11"/>
      <c r="AQY43" s="11"/>
      <c r="AQZ43" s="11"/>
      <c r="ARA43" s="11"/>
      <c r="ARB43" s="11"/>
      <c r="ARC43" s="11"/>
      <c r="ARD43" s="11"/>
      <c r="ARE43" s="11"/>
      <c r="ARF43" s="11"/>
      <c r="ARG43" s="11"/>
      <c r="ARH43" s="11"/>
      <c r="ARI43" s="11"/>
      <c r="ARJ43" s="11"/>
      <c r="ARK43" s="11"/>
      <c r="ARL43" s="11"/>
      <c r="ARM43" s="11"/>
      <c r="ARN43" s="11"/>
      <c r="ARO43" s="11"/>
      <c r="ARP43" s="11"/>
      <c r="ARQ43" s="11"/>
      <c r="ARR43" s="11"/>
      <c r="ARS43" s="11"/>
      <c r="ART43" s="11"/>
      <c r="ARU43" s="11"/>
      <c r="ARV43" s="11"/>
      <c r="ARW43" s="11"/>
      <c r="ARX43" s="11"/>
      <c r="ARY43" s="11"/>
      <c r="ARZ43" s="11"/>
      <c r="ASA43" s="11"/>
      <c r="ASB43" s="11"/>
      <c r="ASC43" s="11"/>
      <c r="ASD43" s="11"/>
      <c r="ASE43" s="11"/>
      <c r="ASF43" s="11"/>
      <c r="ASG43" s="11"/>
      <c r="ASH43" s="11"/>
      <c r="ASI43" s="11"/>
      <c r="ASJ43" s="11"/>
      <c r="ASK43" s="11"/>
      <c r="ASL43" s="11"/>
      <c r="ASM43" s="11"/>
      <c r="ASN43" s="11"/>
      <c r="ASO43" s="11"/>
      <c r="ASP43" s="11"/>
      <c r="ASQ43" s="11"/>
      <c r="ASR43" s="11"/>
      <c r="ASS43" s="11"/>
      <c r="AST43" s="11"/>
      <c r="ASU43" s="11"/>
      <c r="ASV43" s="11"/>
      <c r="ASW43" s="11"/>
      <c r="ASX43" s="11"/>
      <c r="ASY43" s="11"/>
      <c r="ASZ43" s="11"/>
      <c r="ATA43" s="11"/>
      <c r="ATB43" s="11"/>
      <c r="ATC43" s="11"/>
      <c r="ATD43" s="11"/>
      <c r="ATE43" s="11"/>
      <c r="ATF43" s="11"/>
      <c r="ATG43" s="11"/>
      <c r="ATH43" s="11"/>
      <c r="ATI43" s="11"/>
      <c r="ATJ43" s="11"/>
      <c r="ATK43" s="11"/>
      <c r="ATL43" s="11"/>
      <c r="ATM43" s="11"/>
      <c r="ATN43" s="11"/>
      <c r="ATO43" s="11"/>
      <c r="ATP43" s="11"/>
      <c r="ATQ43" s="11"/>
      <c r="ATR43" s="11"/>
      <c r="ATS43" s="11"/>
      <c r="ATT43" s="11"/>
      <c r="ATU43" s="11"/>
      <c r="ATV43" s="11"/>
      <c r="ATW43" s="11"/>
      <c r="ATX43" s="11"/>
      <c r="ATY43" s="11"/>
      <c r="ATZ43" s="11"/>
      <c r="AUA43" s="11"/>
      <c r="AUB43" s="11"/>
      <c r="AUC43" s="11"/>
      <c r="AUD43" s="11"/>
      <c r="AUE43" s="11"/>
      <c r="AUF43" s="11"/>
      <c r="AUG43" s="11"/>
      <c r="AUH43" s="11"/>
      <c r="AUI43" s="11"/>
      <c r="AUJ43" s="11"/>
      <c r="AUK43" s="11"/>
      <c r="AUL43" s="11"/>
      <c r="AUM43" s="12">
        <v>8075</v>
      </c>
      <c r="AUN43" s="11"/>
      <c r="AUO43" s="11"/>
      <c r="AUP43" s="11"/>
      <c r="AUQ43" s="11"/>
      <c r="AUR43" s="11"/>
      <c r="AUS43" s="11"/>
      <c r="AUT43" s="11"/>
      <c r="AUU43" s="11"/>
      <c r="AUV43" s="11"/>
      <c r="AUW43" s="11"/>
      <c r="AUX43" s="11"/>
      <c r="AUY43" s="11"/>
      <c r="AUZ43" s="11"/>
      <c r="AVA43" s="11"/>
      <c r="AVB43" s="11"/>
      <c r="AVC43" s="11"/>
      <c r="AVD43" s="11"/>
      <c r="AVE43" s="11"/>
      <c r="AVF43" s="11"/>
      <c r="AVG43" s="11"/>
      <c r="AVH43" s="11"/>
      <c r="AVI43" s="11"/>
      <c r="AVJ43" s="11"/>
      <c r="AVK43" s="11"/>
      <c r="AVL43" s="11"/>
      <c r="AVM43" s="11"/>
      <c r="AVN43" s="11"/>
      <c r="AVO43" s="11"/>
      <c r="AVP43" s="11"/>
      <c r="AVQ43" s="11"/>
      <c r="AVR43" s="11"/>
      <c r="AVS43" s="11"/>
      <c r="AVT43" s="11"/>
      <c r="AVU43" s="11"/>
      <c r="AVV43" s="11"/>
      <c r="AVW43" s="11"/>
      <c r="AVX43" s="11"/>
      <c r="AVY43" s="11"/>
      <c r="AVZ43" s="11"/>
      <c r="AWA43" s="11"/>
      <c r="AWB43" s="11"/>
      <c r="AWC43" s="11"/>
      <c r="AWD43" s="11"/>
      <c r="AWE43" s="11"/>
      <c r="AWF43" s="11"/>
      <c r="AWG43" s="11"/>
      <c r="AWH43" s="11"/>
      <c r="AWI43" s="11"/>
      <c r="AWJ43" s="11"/>
      <c r="AWK43" s="11"/>
      <c r="AWL43" s="11"/>
      <c r="AWM43" s="11"/>
      <c r="AWN43" s="11"/>
      <c r="AWO43" s="11"/>
      <c r="AWP43" s="11"/>
      <c r="AWQ43" s="11"/>
      <c r="AWR43" s="11"/>
      <c r="AWS43" s="11"/>
      <c r="AWT43" s="11"/>
      <c r="AWU43" s="11"/>
      <c r="AWV43" s="11"/>
      <c r="AWW43" s="11"/>
      <c r="AWX43" s="11"/>
      <c r="AWY43" s="11"/>
      <c r="AWZ43" s="11"/>
      <c r="AXA43" s="11"/>
      <c r="AXB43" s="11"/>
      <c r="AXC43" s="11"/>
      <c r="AXD43" s="11"/>
      <c r="AXE43" s="11"/>
      <c r="AXF43" s="11"/>
      <c r="AXG43" s="11"/>
      <c r="AXH43" s="11"/>
      <c r="AXI43" s="11"/>
      <c r="AXJ43" s="11"/>
      <c r="AXK43" s="11"/>
      <c r="AXL43" s="11"/>
      <c r="AXM43" s="11"/>
      <c r="AXN43" s="11"/>
      <c r="AXO43" s="11"/>
      <c r="AXP43" s="11"/>
      <c r="AXQ43" s="11"/>
      <c r="AXR43" s="11"/>
      <c r="AXS43" s="11"/>
      <c r="AXT43" s="11"/>
      <c r="AXU43" s="11"/>
      <c r="AXV43" s="11"/>
      <c r="AXW43" s="11"/>
      <c r="AXX43" s="11"/>
      <c r="AXY43" s="11"/>
      <c r="AXZ43" s="11"/>
      <c r="AYA43" s="11"/>
      <c r="AYB43" s="11"/>
      <c r="AYC43" s="11"/>
      <c r="AYD43" s="11"/>
      <c r="AYE43" s="11"/>
      <c r="AYF43" s="11"/>
      <c r="AYG43" s="11"/>
      <c r="AYH43" s="11"/>
      <c r="AYI43" s="11"/>
      <c r="AYJ43" s="11"/>
      <c r="AYK43" s="11"/>
      <c r="AYL43" s="11"/>
      <c r="AYM43" s="11"/>
      <c r="AYN43" s="11"/>
      <c r="AYO43" s="11"/>
      <c r="AYP43" s="11"/>
      <c r="AYQ43" s="11"/>
      <c r="AYR43" s="11"/>
      <c r="AYS43" s="11"/>
      <c r="AYT43" s="11"/>
      <c r="AYU43" s="11"/>
      <c r="AYV43" s="12">
        <v>8095</v>
      </c>
      <c r="AYW43" s="11"/>
      <c r="AYX43" s="11"/>
      <c r="AYY43" s="11"/>
      <c r="AYZ43" s="11"/>
      <c r="AZA43" s="11"/>
      <c r="AZB43" s="11"/>
      <c r="AZC43" s="11"/>
      <c r="AZD43" s="11"/>
      <c r="AZE43" s="11"/>
      <c r="AZF43" s="11"/>
      <c r="AZG43" s="11"/>
      <c r="AZH43" s="11"/>
      <c r="AZI43" s="11"/>
      <c r="AZJ43" s="11"/>
      <c r="AZK43" s="11"/>
      <c r="AZL43" s="11"/>
      <c r="AZM43" s="11"/>
      <c r="AZN43" s="11"/>
      <c r="AZO43" s="11"/>
      <c r="AZP43" s="11"/>
      <c r="AZQ43" s="11"/>
      <c r="AZR43" s="11"/>
      <c r="AZS43" s="11"/>
      <c r="AZT43" s="11"/>
      <c r="AZU43" s="11"/>
      <c r="AZV43" s="11"/>
      <c r="AZW43" s="11"/>
      <c r="AZX43" s="11"/>
      <c r="AZY43" s="11"/>
      <c r="AZZ43" s="11"/>
      <c r="BAA43" s="11"/>
      <c r="BAB43" s="11"/>
      <c r="BAC43" s="11"/>
      <c r="BAD43" s="11"/>
      <c r="BAE43" s="11"/>
      <c r="BAF43" s="11"/>
      <c r="BAG43" s="11"/>
      <c r="BAH43" s="11"/>
      <c r="BAI43" s="11"/>
      <c r="BAJ43" s="11"/>
      <c r="BAK43" s="11"/>
      <c r="BAL43" s="11"/>
      <c r="BAM43" s="11"/>
      <c r="BAN43" s="11"/>
      <c r="BAO43" s="11"/>
      <c r="BAP43" s="11"/>
      <c r="BAQ43" s="11"/>
      <c r="BAR43" s="11"/>
      <c r="BAS43" s="11"/>
      <c r="BAT43" s="11"/>
      <c r="BAU43" s="11"/>
      <c r="BAV43" s="11"/>
      <c r="BAW43" s="11"/>
      <c r="BAX43" s="11"/>
      <c r="BAY43" s="11"/>
      <c r="BAZ43" s="11"/>
      <c r="BBA43" s="11"/>
      <c r="BBB43" s="11"/>
      <c r="BBC43" s="11"/>
      <c r="BBD43" s="11"/>
      <c r="BBE43" s="11"/>
      <c r="BBF43" s="11"/>
      <c r="BBG43" s="11"/>
      <c r="BBH43" s="11"/>
      <c r="BBI43" s="11"/>
      <c r="BBJ43" s="11"/>
      <c r="BBK43" s="11"/>
      <c r="BBL43" s="11"/>
      <c r="BBM43" s="11"/>
      <c r="BBN43" s="11"/>
      <c r="BBO43" s="11"/>
      <c r="BBP43" s="11"/>
      <c r="BBQ43" s="11"/>
      <c r="BBR43" s="11"/>
      <c r="BBS43" s="11"/>
      <c r="BBT43" s="11"/>
      <c r="BBU43" s="11"/>
      <c r="BBV43" s="11"/>
      <c r="BBW43" s="11"/>
      <c r="BBX43" s="11"/>
      <c r="BBY43" s="11"/>
      <c r="BBZ43" s="11"/>
      <c r="BCA43" s="11"/>
      <c r="BCB43" s="11"/>
      <c r="BCC43" s="11"/>
      <c r="BCD43" s="11"/>
      <c r="BCE43" s="11"/>
      <c r="BCF43" s="11"/>
      <c r="BCG43" s="11"/>
      <c r="BCH43" s="11"/>
      <c r="BCI43" s="11"/>
      <c r="BCJ43" s="11"/>
      <c r="BCK43" s="11"/>
      <c r="BCL43" s="11"/>
      <c r="BCM43" s="11"/>
      <c r="BCN43" s="11"/>
      <c r="BCO43" s="11"/>
      <c r="BCP43" s="11"/>
      <c r="BCQ43" s="11"/>
      <c r="BCR43" s="11"/>
      <c r="BCS43" s="11"/>
      <c r="BCT43" s="11"/>
      <c r="BCU43" s="11"/>
      <c r="BCV43" s="11"/>
      <c r="BCW43" s="11"/>
      <c r="BCX43" s="11"/>
      <c r="BCY43" s="11"/>
      <c r="BCZ43" s="11"/>
      <c r="BDA43" s="11"/>
      <c r="BDB43" s="11"/>
      <c r="BDC43" s="11"/>
      <c r="BDD43" s="11"/>
      <c r="BDE43" s="11"/>
      <c r="BDF43" s="12">
        <v>9199</v>
      </c>
      <c r="BDG43" s="11"/>
      <c r="BDH43" s="11"/>
      <c r="BDI43" s="11"/>
      <c r="BDJ43" s="11"/>
      <c r="BDK43" s="11"/>
      <c r="BDL43" s="11"/>
      <c r="BDM43" s="11"/>
      <c r="BDN43" s="11"/>
      <c r="BDO43" s="11"/>
      <c r="BDP43" s="11"/>
      <c r="BDQ43" s="11"/>
      <c r="BDR43" s="11"/>
      <c r="BDS43" s="11"/>
      <c r="BDT43" s="11"/>
      <c r="BDU43" s="11"/>
      <c r="BDV43" s="11"/>
      <c r="BDW43" s="11"/>
      <c r="BDX43" s="11"/>
      <c r="BDY43" s="11"/>
      <c r="BDZ43" s="11"/>
      <c r="BEA43" s="11"/>
      <c r="BEB43" s="11"/>
      <c r="BEC43" s="11"/>
      <c r="BED43" s="11"/>
      <c r="BEE43" s="11"/>
      <c r="BEF43" s="11"/>
      <c r="BEG43" s="11"/>
      <c r="BEH43" s="11"/>
      <c r="BEI43" s="11"/>
      <c r="BEJ43" s="11"/>
      <c r="BEK43" s="11"/>
      <c r="BEL43" s="11"/>
      <c r="BEM43" s="11"/>
      <c r="BEN43" s="11"/>
      <c r="BEO43" s="11"/>
      <c r="BEP43" s="11"/>
      <c r="BEQ43" s="11"/>
      <c r="BER43" s="11"/>
      <c r="BES43" s="11"/>
      <c r="BET43" s="11"/>
      <c r="BEU43" s="11"/>
      <c r="BEV43" s="11"/>
      <c r="BEW43" s="11"/>
      <c r="BEX43" s="11"/>
      <c r="BEY43" s="11"/>
      <c r="BEZ43" s="11"/>
      <c r="BFA43" s="11"/>
      <c r="BFB43" s="11"/>
      <c r="BFC43" s="11"/>
      <c r="BFD43" s="11"/>
      <c r="BFE43" s="11"/>
      <c r="BFF43" s="11"/>
      <c r="BFG43" s="11"/>
      <c r="BFH43" s="11"/>
      <c r="BFI43" s="11"/>
      <c r="BFJ43" s="11"/>
      <c r="BFK43" s="11"/>
      <c r="BFL43" s="11"/>
      <c r="BFM43" s="11"/>
      <c r="BFN43" s="11"/>
      <c r="BFO43" s="11"/>
      <c r="BFP43" s="11"/>
      <c r="BFQ43" s="11"/>
      <c r="BFR43" s="11"/>
      <c r="BFS43" s="11"/>
      <c r="BFT43" s="11"/>
      <c r="BFU43" s="11"/>
      <c r="BFV43" s="11"/>
      <c r="BFW43" s="11"/>
      <c r="BFX43" s="11"/>
      <c r="BFY43" s="11"/>
      <c r="BFZ43" s="11"/>
      <c r="BGA43" s="11"/>
      <c r="BGB43" s="11"/>
      <c r="BGC43" s="11"/>
      <c r="BGD43" s="11"/>
      <c r="BGE43" s="11"/>
      <c r="BGF43" s="11"/>
      <c r="BGG43" s="11"/>
      <c r="BGH43" s="11"/>
      <c r="BGI43" s="11"/>
      <c r="BGJ43" s="11"/>
      <c r="BGK43" s="11"/>
      <c r="BGL43" s="11"/>
      <c r="BGM43" s="11"/>
      <c r="BGN43" s="11"/>
      <c r="BGO43" s="11"/>
      <c r="BGP43" s="11"/>
      <c r="BGQ43" s="11"/>
      <c r="BGR43" s="11"/>
      <c r="BGS43" s="11"/>
      <c r="BGT43" s="11"/>
      <c r="BGU43" s="11"/>
      <c r="BGV43" s="11"/>
      <c r="BGW43" s="11"/>
      <c r="BGX43" s="11"/>
      <c r="BGY43" s="11"/>
      <c r="BGZ43" s="11"/>
      <c r="BHA43" s="11"/>
      <c r="BHB43" s="11"/>
      <c r="BHC43" s="11"/>
      <c r="BHD43" s="11"/>
      <c r="BHE43" s="11"/>
      <c r="BHF43" s="11"/>
      <c r="BHG43" s="11"/>
      <c r="BHH43" s="11"/>
      <c r="BHI43" s="11"/>
      <c r="BHJ43" s="11"/>
      <c r="BHK43" s="11"/>
      <c r="BHL43" s="11"/>
      <c r="BHM43" s="11"/>
      <c r="BHN43" s="11"/>
      <c r="BHO43" s="11"/>
      <c r="BHP43" s="11"/>
      <c r="BHQ43" s="11"/>
      <c r="BHR43" s="12">
        <v>9142</v>
      </c>
      <c r="BHS43" s="11"/>
      <c r="BHT43" s="11"/>
      <c r="BHU43" s="11"/>
      <c r="BHV43" s="11"/>
      <c r="BHW43" s="11"/>
      <c r="BHX43" s="11"/>
      <c r="BHY43" s="11"/>
      <c r="BHZ43" s="11"/>
      <c r="BIA43" s="11"/>
      <c r="BIB43" s="11"/>
      <c r="BIC43" s="11"/>
      <c r="BID43" s="11"/>
      <c r="BIE43" s="11"/>
      <c r="BIF43" s="11"/>
      <c r="BIG43" s="11"/>
      <c r="BIH43" s="11"/>
      <c r="BII43" s="11"/>
      <c r="BIJ43" s="11"/>
      <c r="BIK43" s="11"/>
      <c r="BIL43" s="11"/>
      <c r="BIM43" s="11"/>
      <c r="BIN43" s="11"/>
      <c r="BIO43" s="11"/>
      <c r="BIP43" s="11"/>
      <c r="BIQ43" s="11"/>
      <c r="BIR43" s="11"/>
      <c r="BIS43" s="11"/>
      <c r="BIT43" s="11"/>
      <c r="BIU43" s="11"/>
      <c r="BIV43" s="11"/>
      <c r="BIW43" s="11"/>
      <c r="BIX43" s="11"/>
      <c r="BIY43" s="11"/>
      <c r="BIZ43" s="11"/>
      <c r="BJA43" s="11"/>
      <c r="BJB43" s="11"/>
      <c r="BJC43" s="11"/>
      <c r="BJD43" s="11"/>
      <c r="BJE43" s="11"/>
      <c r="BJF43" s="11"/>
      <c r="BJG43" s="11"/>
      <c r="BJH43" s="11"/>
      <c r="BJI43" s="11"/>
      <c r="BJJ43" s="11"/>
      <c r="BJK43" s="11"/>
      <c r="BJL43" s="11"/>
      <c r="BJM43" s="11"/>
      <c r="BJN43" s="11"/>
      <c r="BJO43" s="11"/>
      <c r="BJP43" s="11"/>
      <c r="BJQ43" s="11"/>
      <c r="BJR43" s="11"/>
      <c r="BJS43" s="11"/>
      <c r="BJT43" s="11"/>
      <c r="BJU43" s="11"/>
      <c r="BJV43" s="11"/>
      <c r="BJW43" s="11"/>
      <c r="BJX43" s="11"/>
      <c r="BJY43" s="11"/>
      <c r="BJZ43" s="11"/>
      <c r="BKA43" s="11"/>
      <c r="BKB43" s="11"/>
    </row>
    <row r="44" spans="1:1640" x14ac:dyDescent="0.2">
      <c r="A44" s="5" t="s">
        <v>2544</v>
      </c>
      <c r="B44" s="9" t="s">
        <v>2498</v>
      </c>
      <c r="C44" s="9" t="s">
        <v>2499</v>
      </c>
      <c r="D44" s="10">
        <v>36803</v>
      </c>
      <c r="E44" s="10">
        <v>24895</v>
      </c>
      <c r="F44" s="9">
        <v>31</v>
      </c>
      <c r="G44" s="9">
        <v>0</v>
      </c>
      <c r="H44" s="9">
        <v>115</v>
      </c>
      <c r="I44" s="9">
        <v>76</v>
      </c>
      <c r="J44" s="9">
        <v>260</v>
      </c>
      <c r="K44" s="9">
        <v>0</v>
      </c>
      <c r="L44" s="10">
        <v>11006</v>
      </c>
      <c r="M44" s="9">
        <v>0</v>
      </c>
      <c r="N44" s="9">
        <v>0</v>
      </c>
      <c r="O44" s="10">
        <v>13060</v>
      </c>
      <c r="P44" s="9">
        <v>115</v>
      </c>
      <c r="Q44" s="9">
        <v>0</v>
      </c>
      <c r="R44" s="9">
        <v>0</v>
      </c>
      <c r="S44" s="10">
        <v>10083</v>
      </c>
      <c r="T44" s="10">
        <v>12443</v>
      </c>
      <c r="U44" s="10">
        <v>1751</v>
      </c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10">
        <v>6010</v>
      </c>
      <c r="AH44" s="9">
        <v>832</v>
      </c>
      <c r="AI44" s="10">
        <v>5498</v>
      </c>
      <c r="AJ44" s="9"/>
      <c r="AK44" s="9"/>
      <c r="AL44" s="9"/>
      <c r="AM44" s="9"/>
      <c r="AN44" s="9"/>
      <c r="AO44" s="10">
        <v>6595</v>
      </c>
      <c r="AP44" s="10">
        <v>4119</v>
      </c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22"/>
      <c r="CE44" s="22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10">
        <v>13474</v>
      </c>
      <c r="HA44" s="10">
        <v>9241</v>
      </c>
      <c r="HB44" s="10">
        <v>1102</v>
      </c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D44" s="9"/>
      <c r="KE44" s="9"/>
      <c r="KF44" s="10">
        <v>14308</v>
      </c>
      <c r="KG44" s="10">
        <v>4416</v>
      </c>
      <c r="KH44" s="10">
        <v>9633</v>
      </c>
      <c r="KI44" s="10">
        <v>8653</v>
      </c>
      <c r="KJ44" s="10">
        <v>5865</v>
      </c>
      <c r="KK44" s="10">
        <v>12540</v>
      </c>
      <c r="KL44" s="10">
        <v>5854</v>
      </c>
      <c r="KM44" s="10">
        <v>16437</v>
      </c>
      <c r="KN44" s="10">
        <v>6273</v>
      </c>
      <c r="KO44" s="10">
        <v>15964</v>
      </c>
      <c r="KP44" s="9"/>
      <c r="KQ44" s="9"/>
      <c r="KR44" s="9"/>
      <c r="KS44" s="9"/>
      <c r="KT44" s="9"/>
      <c r="KU44" s="9"/>
      <c r="KV44" s="9"/>
      <c r="KW44" s="9"/>
      <c r="KX44" s="9"/>
      <c r="KY44" s="9"/>
      <c r="KZ44" s="9"/>
      <c r="LA44" s="9"/>
      <c r="LB44" s="9"/>
      <c r="LC44" s="9"/>
      <c r="LD44" s="9"/>
      <c r="LE44" s="9"/>
      <c r="LF44" s="10">
        <v>14837</v>
      </c>
      <c r="LG44" s="9"/>
      <c r="LH44" s="9"/>
      <c r="LI44" s="9"/>
      <c r="LJ44" s="9"/>
      <c r="LK44" s="9"/>
      <c r="LL44" s="9"/>
      <c r="LM44" s="9"/>
      <c r="LN44" s="9"/>
      <c r="LO44" s="9"/>
      <c r="LP44" s="9"/>
      <c r="LQ44" s="9"/>
      <c r="LR44" s="9"/>
      <c r="LS44" s="9"/>
      <c r="LT44" s="9"/>
      <c r="LU44" s="9"/>
      <c r="LV44" s="9"/>
      <c r="LW44" s="9"/>
      <c r="LX44" s="9"/>
      <c r="LY44" s="9"/>
      <c r="LZ44" s="9"/>
      <c r="MA44" s="9"/>
      <c r="MB44" s="9"/>
      <c r="MC44" s="9"/>
      <c r="MD44" s="9"/>
      <c r="ME44" s="9"/>
      <c r="MF44" s="9"/>
      <c r="MG44" s="9"/>
      <c r="MH44" s="9"/>
      <c r="MI44" s="9"/>
      <c r="MJ44" s="9"/>
      <c r="MK44" s="9"/>
      <c r="ML44" s="9"/>
      <c r="MM44" s="9"/>
      <c r="MN44" s="9"/>
      <c r="MO44" s="9"/>
      <c r="MP44" s="9"/>
      <c r="MQ44" s="9"/>
      <c r="MR44" s="9"/>
      <c r="MS44" s="9"/>
      <c r="MT44" s="9"/>
      <c r="MU44" s="9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F44" s="9"/>
      <c r="OG44" s="9"/>
      <c r="OH44" s="9"/>
      <c r="OI44" s="9"/>
      <c r="OJ44" s="9"/>
      <c r="OK44" s="9"/>
      <c r="OL44" s="9"/>
      <c r="OM44" s="10">
        <v>17433</v>
      </c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B44" s="9"/>
      <c r="PC44" s="9"/>
      <c r="PD44" s="9"/>
      <c r="PE44" s="9"/>
      <c r="PF44" s="9"/>
      <c r="PG44" s="9"/>
      <c r="PH44" s="9"/>
      <c r="PI44" s="9"/>
      <c r="PJ44" s="9"/>
      <c r="PK44" s="9"/>
      <c r="PL44" s="9"/>
      <c r="PM44" s="9"/>
      <c r="PN44" s="9"/>
      <c r="PO44" s="9"/>
      <c r="PP44" s="9"/>
      <c r="PQ44" s="9"/>
      <c r="PR44" s="9"/>
      <c r="PS44" s="9"/>
      <c r="PT44" s="9"/>
      <c r="PU44" s="9"/>
      <c r="PV44" s="9"/>
      <c r="PW44" s="9"/>
      <c r="PX44" s="9"/>
      <c r="PY44" s="9"/>
      <c r="PZ44" s="9"/>
      <c r="QA44" s="9"/>
      <c r="QB44" s="9"/>
      <c r="QC44" s="9"/>
      <c r="QD44" s="9"/>
      <c r="QE44" s="9"/>
      <c r="QF44" s="9"/>
      <c r="QG44" s="9"/>
      <c r="QH44" s="9"/>
      <c r="QI44" s="9"/>
      <c r="QJ44" s="9"/>
      <c r="QK44" s="9"/>
      <c r="QL44" s="9"/>
      <c r="QM44" s="9"/>
      <c r="QN44" s="9"/>
      <c r="QO44" s="9"/>
      <c r="QP44" s="9"/>
      <c r="QQ44" s="9"/>
      <c r="QR44" s="9"/>
      <c r="QS44" s="9"/>
      <c r="QT44" s="9"/>
      <c r="QU44" s="9"/>
      <c r="QV44" s="9"/>
      <c r="QW44" s="9"/>
      <c r="QX44" s="9"/>
      <c r="QY44" s="9"/>
      <c r="QZ44" s="9"/>
      <c r="RA44" s="9"/>
      <c r="RB44" s="9"/>
      <c r="RC44" s="9"/>
      <c r="RD44" s="9"/>
      <c r="RE44" s="9"/>
      <c r="RF44" s="9"/>
      <c r="RG44" s="9"/>
      <c r="RH44" s="9"/>
      <c r="RI44" s="9"/>
      <c r="RJ44" s="9"/>
      <c r="RK44" s="9"/>
      <c r="RL44" s="9"/>
      <c r="RM44" s="9"/>
      <c r="RN44" s="9"/>
      <c r="RO44" s="9"/>
      <c r="RP44" s="9"/>
      <c r="RQ44" s="9"/>
      <c r="RR44" s="9"/>
      <c r="RS44" s="9"/>
      <c r="RT44" s="9"/>
      <c r="RU44" s="9"/>
      <c r="RV44" s="9"/>
      <c r="RW44" s="9"/>
      <c r="RX44" s="9"/>
      <c r="RY44" s="9"/>
      <c r="RZ44" s="9"/>
      <c r="SA44" s="9"/>
      <c r="SB44" s="9"/>
      <c r="SC44" s="9"/>
      <c r="SD44" s="9"/>
      <c r="SE44" s="9"/>
      <c r="SF44" s="9"/>
      <c r="SG44" s="9"/>
      <c r="SH44" s="9"/>
      <c r="SI44" s="9"/>
      <c r="SJ44" s="9"/>
      <c r="SK44" s="9"/>
      <c r="SL44" s="9"/>
      <c r="SM44" s="9"/>
      <c r="SN44" s="9"/>
      <c r="SO44" s="9"/>
      <c r="SP44" s="9"/>
      <c r="SQ44" s="9"/>
      <c r="SR44" s="9"/>
      <c r="SS44" s="9"/>
      <c r="ST44" s="9"/>
      <c r="SU44" s="9"/>
      <c r="SV44" s="9"/>
      <c r="SW44" s="9"/>
      <c r="SX44" s="9"/>
      <c r="SY44" s="9"/>
      <c r="SZ44" s="9"/>
      <c r="TA44" s="9"/>
      <c r="TB44" s="9"/>
      <c r="TC44" s="9"/>
      <c r="TD44" s="9"/>
      <c r="TE44" s="9"/>
      <c r="TF44" s="9"/>
      <c r="TG44" s="9"/>
      <c r="TH44" s="9"/>
      <c r="TI44" s="9"/>
      <c r="TJ44" s="9"/>
      <c r="TK44" s="9"/>
      <c r="TL44" s="9"/>
      <c r="TM44" s="9"/>
      <c r="TN44" s="9"/>
      <c r="TO44" s="9"/>
      <c r="TP44" s="9"/>
      <c r="TQ44" s="9"/>
      <c r="TR44" s="9"/>
      <c r="TS44" s="9"/>
      <c r="TT44" s="9"/>
      <c r="TU44" s="9"/>
      <c r="TV44" s="9"/>
      <c r="TW44" s="9"/>
      <c r="TX44" s="9"/>
      <c r="TY44" s="9"/>
      <c r="TZ44" s="9"/>
      <c r="UA44" s="9"/>
      <c r="UB44" s="9"/>
      <c r="UC44" s="9"/>
      <c r="UD44" s="9"/>
      <c r="UE44" s="9"/>
      <c r="UF44" s="9"/>
      <c r="UG44" s="9"/>
      <c r="UH44" s="9"/>
      <c r="UI44" s="9"/>
      <c r="UJ44" s="9"/>
      <c r="UK44" s="9"/>
      <c r="UL44" s="9"/>
      <c r="UM44" s="9"/>
      <c r="UN44" s="9"/>
      <c r="UO44" s="9"/>
      <c r="UP44" s="9"/>
      <c r="UQ44" s="9"/>
      <c r="UR44" s="9"/>
      <c r="US44" s="9"/>
      <c r="UT44" s="9"/>
      <c r="UU44" s="9"/>
      <c r="UV44" s="9"/>
      <c r="UW44" s="9"/>
      <c r="UX44" s="9"/>
      <c r="UY44" s="9"/>
      <c r="UZ44" s="9"/>
      <c r="VA44" s="9"/>
      <c r="VB44" s="9"/>
      <c r="VC44" s="9"/>
      <c r="VD44" s="9"/>
      <c r="VE44" s="9"/>
      <c r="VF44" s="9"/>
      <c r="VG44" s="9"/>
      <c r="VH44" s="9"/>
      <c r="VI44" s="9"/>
      <c r="VJ44" s="9"/>
      <c r="VK44" s="9"/>
      <c r="VL44" s="9"/>
      <c r="VM44" s="9"/>
      <c r="VN44" s="9"/>
      <c r="VO44" s="9"/>
      <c r="VP44" s="9"/>
      <c r="VQ44" s="9"/>
      <c r="VR44" s="9"/>
      <c r="VS44" s="9"/>
      <c r="VT44" s="9"/>
      <c r="VU44" s="9"/>
      <c r="VV44" s="9"/>
      <c r="VW44" s="9"/>
      <c r="VX44" s="9"/>
      <c r="VY44" s="9"/>
      <c r="VZ44" s="9"/>
      <c r="WA44" s="9"/>
      <c r="WB44" s="9"/>
      <c r="WC44" s="9"/>
      <c r="WD44" s="9"/>
      <c r="WE44" s="9"/>
      <c r="WF44" s="9"/>
      <c r="WG44" s="9"/>
      <c r="WH44" s="9"/>
      <c r="WI44" s="9"/>
      <c r="WJ44" s="9"/>
      <c r="WK44" s="9"/>
      <c r="WL44" s="9"/>
      <c r="WM44" s="9"/>
      <c r="WN44" s="10">
        <v>11893</v>
      </c>
      <c r="WO44" s="10">
        <v>1873</v>
      </c>
      <c r="WP44" s="10">
        <v>9509</v>
      </c>
      <c r="WQ44" s="10">
        <v>12423</v>
      </c>
      <c r="WR44" s="10">
        <v>10846</v>
      </c>
      <c r="WS44" s="9"/>
      <c r="WT44" s="9"/>
      <c r="WU44" s="9"/>
      <c r="WV44" s="9"/>
      <c r="WW44" s="9"/>
      <c r="WX44" s="9"/>
      <c r="WY44" s="9"/>
      <c r="WZ44" s="9"/>
      <c r="XA44" s="9"/>
      <c r="XB44" s="9"/>
      <c r="XC44" s="9"/>
      <c r="XD44" s="9"/>
      <c r="XE44" s="9"/>
      <c r="XF44" s="9"/>
      <c r="XG44" s="9"/>
      <c r="XH44" s="9"/>
      <c r="XI44" s="9"/>
      <c r="XJ44" s="9"/>
      <c r="XK44" s="9"/>
      <c r="XL44" s="9"/>
      <c r="XM44" s="9"/>
      <c r="XN44" s="9"/>
      <c r="XO44" s="9"/>
      <c r="XP44" s="9"/>
      <c r="XQ44" s="9"/>
      <c r="XR44" s="9"/>
      <c r="XS44" s="9"/>
      <c r="XT44" s="9"/>
      <c r="XU44" s="9"/>
      <c r="XV44" s="9"/>
      <c r="XW44" s="9"/>
      <c r="XX44" s="9"/>
      <c r="XY44" s="9"/>
      <c r="XZ44" s="9"/>
      <c r="YA44" s="9"/>
      <c r="YB44" s="9"/>
      <c r="YC44" s="9"/>
      <c r="YD44" s="9"/>
      <c r="YE44" s="9"/>
      <c r="YF44" s="9"/>
      <c r="YG44" s="9"/>
      <c r="YH44" s="9"/>
      <c r="YI44" s="9"/>
      <c r="YJ44" s="9"/>
      <c r="YK44" s="9"/>
      <c r="YL44" s="9"/>
      <c r="YM44" s="9"/>
      <c r="YN44" s="9"/>
      <c r="YO44" s="9"/>
      <c r="YP44" s="9"/>
      <c r="YQ44" s="9"/>
      <c r="YR44" s="9"/>
      <c r="YS44" s="9"/>
      <c r="YT44" s="9"/>
      <c r="YU44" s="9"/>
      <c r="YV44" s="9"/>
      <c r="YW44" s="9"/>
      <c r="YX44" s="9"/>
      <c r="YY44" s="9"/>
      <c r="YZ44" s="9"/>
      <c r="ZA44" s="9"/>
      <c r="ZB44" s="9"/>
      <c r="ZC44" s="9"/>
      <c r="ZD44" s="9"/>
      <c r="ZE44" s="9"/>
      <c r="ZF44" s="9"/>
      <c r="ZG44" s="9"/>
      <c r="ZH44" s="9"/>
      <c r="ZI44" s="9"/>
      <c r="ZJ44" s="9"/>
      <c r="ZK44" s="9"/>
      <c r="ZL44" s="9"/>
      <c r="ZM44" s="9"/>
      <c r="ZN44" s="9"/>
      <c r="ZO44" s="9"/>
      <c r="ZP44" s="9"/>
      <c r="ZQ44" s="9"/>
      <c r="ZR44" s="9"/>
      <c r="ZS44" s="9"/>
      <c r="ZT44" s="9"/>
      <c r="ZU44" s="9"/>
      <c r="ZV44" s="9"/>
      <c r="ZW44" s="9"/>
      <c r="ZX44" s="9"/>
      <c r="ZY44" s="9"/>
      <c r="ZZ44" s="9"/>
      <c r="AAA44" s="9"/>
      <c r="AAB44" s="9"/>
      <c r="AAC44" s="9"/>
      <c r="AAD44" s="9"/>
      <c r="AAE44" s="9"/>
      <c r="AAF44" s="9"/>
      <c r="AAG44" s="9"/>
      <c r="AAH44" s="9"/>
      <c r="AAI44" s="9"/>
      <c r="AAJ44" s="9"/>
      <c r="AAK44" s="9"/>
      <c r="AAL44" s="9"/>
      <c r="AAM44" s="9"/>
      <c r="AAN44" s="9"/>
      <c r="AAO44" s="9"/>
      <c r="AAP44" s="9"/>
      <c r="AAQ44" s="9"/>
      <c r="AAR44" s="9"/>
      <c r="AAS44" s="9"/>
      <c r="AAT44" s="9"/>
      <c r="AAU44" s="9"/>
      <c r="AAV44" s="9"/>
      <c r="AAW44" s="9"/>
      <c r="AAX44" s="9"/>
      <c r="AAY44" s="9"/>
      <c r="AAZ44" s="9"/>
      <c r="ABA44" s="9"/>
      <c r="ABB44" s="9"/>
      <c r="ABC44" s="9"/>
      <c r="ABD44" s="9"/>
      <c r="ABE44" s="9"/>
      <c r="ABF44" s="9"/>
      <c r="ABG44" s="9"/>
      <c r="ABH44" s="9"/>
      <c r="ABI44" s="9"/>
      <c r="ABJ44" s="9"/>
      <c r="ABK44" s="9"/>
      <c r="ABL44" s="9"/>
      <c r="ABM44" s="9"/>
      <c r="ABN44" s="9"/>
      <c r="ABO44" s="9"/>
      <c r="ABP44" s="9"/>
      <c r="ABQ44" s="9"/>
      <c r="ABR44" s="9"/>
      <c r="ABS44" s="9"/>
      <c r="ABT44" s="9"/>
      <c r="ABU44" s="9"/>
      <c r="ABV44" s="9"/>
      <c r="ABW44" s="9"/>
      <c r="ABX44" s="9"/>
      <c r="ABY44" s="9"/>
      <c r="ABZ44" s="9"/>
      <c r="ACA44" s="9"/>
      <c r="ACB44" s="9"/>
      <c r="ACC44" s="9"/>
      <c r="ACD44" s="9"/>
      <c r="ACE44" s="9"/>
      <c r="ACF44" s="9"/>
      <c r="ACG44" s="9"/>
      <c r="ACH44" s="9"/>
      <c r="ACI44" s="9"/>
      <c r="ACJ44" s="9"/>
      <c r="ACK44" s="9"/>
      <c r="ACL44" s="9"/>
      <c r="ACM44" s="9"/>
      <c r="ACN44" s="9"/>
      <c r="ACO44" s="9"/>
      <c r="ACP44" s="9"/>
      <c r="ACQ44" s="9"/>
      <c r="ACR44" s="9"/>
      <c r="ACS44" s="9"/>
      <c r="ACT44" s="9"/>
      <c r="ACU44" s="9"/>
      <c r="ACV44" s="9"/>
      <c r="ACW44" s="9"/>
      <c r="ACX44" s="9"/>
      <c r="ACY44" s="9"/>
      <c r="ACZ44" s="9"/>
      <c r="ADA44" s="9"/>
      <c r="ADB44" s="9"/>
      <c r="ADC44" s="9"/>
      <c r="ADD44" s="9"/>
      <c r="ADE44" s="9"/>
      <c r="ADF44" s="9"/>
      <c r="ADG44" s="9"/>
      <c r="ADH44" s="9"/>
      <c r="ADI44" s="9"/>
      <c r="ADJ44" s="9"/>
      <c r="ADK44" s="9"/>
      <c r="ADL44" s="9"/>
      <c r="ADM44" s="9"/>
      <c r="ADN44" s="9"/>
      <c r="ADO44" s="9"/>
      <c r="ADP44" s="9"/>
      <c r="ADQ44" s="9"/>
      <c r="ADR44" s="9"/>
      <c r="ADS44" s="9"/>
      <c r="ADT44" s="9"/>
      <c r="ADU44" s="9"/>
      <c r="ADV44" s="9"/>
      <c r="ADW44" s="9"/>
      <c r="ADX44" s="9"/>
      <c r="ADY44" s="9"/>
      <c r="ADZ44" s="9"/>
      <c r="AEA44" s="9"/>
      <c r="AEB44" s="9"/>
      <c r="AEC44" s="9"/>
      <c r="AED44" s="9"/>
      <c r="AEE44" s="9"/>
      <c r="AEF44" s="9"/>
      <c r="AEG44" s="9"/>
      <c r="AEH44" s="9"/>
      <c r="AEI44" s="9"/>
      <c r="AEJ44" s="9"/>
      <c r="AEK44" s="9"/>
      <c r="AEL44" s="9"/>
      <c r="AEM44" s="9"/>
      <c r="AEN44" s="9"/>
      <c r="AEO44" s="9"/>
      <c r="AEP44" s="9"/>
      <c r="AEQ44" s="9"/>
      <c r="AER44" s="9"/>
      <c r="AES44" s="9"/>
      <c r="AET44" s="9"/>
      <c r="AEU44" s="9"/>
      <c r="AEV44" s="9"/>
      <c r="AEW44" s="9"/>
      <c r="AEX44" s="9"/>
      <c r="AEY44" s="9"/>
      <c r="AEZ44" s="9"/>
      <c r="AFA44" s="9"/>
      <c r="AFB44" s="9"/>
      <c r="AFC44" s="9"/>
      <c r="AFD44" s="9"/>
      <c r="AFE44" s="9"/>
      <c r="AFF44" s="9"/>
      <c r="AFG44" s="9"/>
      <c r="AFH44" s="9"/>
      <c r="AFI44" s="9"/>
      <c r="AFJ44" s="9"/>
      <c r="AFK44" s="9"/>
      <c r="AFL44" s="9"/>
      <c r="AFM44" s="9"/>
      <c r="AFN44" s="9"/>
      <c r="AFO44" s="9"/>
      <c r="AFP44" s="9"/>
      <c r="AFQ44" s="9"/>
      <c r="AFR44" s="10">
        <v>18186</v>
      </c>
      <c r="AFS44" s="9"/>
      <c r="AFT44" s="9"/>
      <c r="AFU44" s="9"/>
      <c r="AFV44" s="9"/>
      <c r="AFW44" s="9"/>
      <c r="AFX44" s="9"/>
      <c r="AFY44" s="9"/>
      <c r="AFZ44" s="9"/>
      <c r="AGA44" s="9"/>
      <c r="AGB44" s="9"/>
      <c r="AGC44" s="9"/>
      <c r="AGD44" s="9"/>
      <c r="AGE44" s="9"/>
      <c r="AGF44" s="9"/>
      <c r="AGG44" s="9"/>
      <c r="AGH44" s="9"/>
      <c r="AGI44" s="9"/>
      <c r="AGJ44" s="9"/>
      <c r="AGK44" s="9"/>
      <c r="AGL44" s="9"/>
      <c r="AGM44" s="9"/>
      <c r="AGN44" s="9"/>
      <c r="AGO44" s="9"/>
      <c r="AGP44" s="9"/>
      <c r="AGQ44" s="9"/>
      <c r="AGR44" s="9"/>
      <c r="AGS44" s="9"/>
      <c r="AGT44" s="9"/>
      <c r="AGU44" s="9"/>
      <c r="AGV44" s="9"/>
      <c r="AGW44" s="9"/>
      <c r="AGX44" s="9"/>
      <c r="AGY44" s="9"/>
      <c r="AGZ44" s="9"/>
      <c r="AHA44" s="9"/>
      <c r="AHB44" s="9"/>
      <c r="AHC44" s="9"/>
      <c r="AHD44" s="9"/>
      <c r="AHE44" s="9"/>
      <c r="AHF44" s="9"/>
      <c r="AHG44" s="9"/>
      <c r="AHH44" s="9"/>
      <c r="AHI44" s="9"/>
      <c r="AHJ44" s="9"/>
      <c r="AHK44" s="9"/>
      <c r="AHL44" s="9"/>
      <c r="AHM44" s="9"/>
      <c r="AHN44" s="9"/>
      <c r="AHO44" s="9"/>
      <c r="AHP44" s="9"/>
      <c r="AHQ44" s="9"/>
      <c r="AHR44" s="9"/>
      <c r="AHS44" s="9"/>
      <c r="AHT44" s="9"/>
      <c r="AHU44" s="9"/>
      <c r="AHV44" s="9"/>
      <c r="AHW44" s="9"/>
      <c r="AHX44" s="9"/>
      <c r="AHY44" s="9"/>
      <c r="AHZ44" s="9"/>
      <c r="AIA44" s="9"/>
      <c r="AIB44" s="9"/>
      <c r="AIC44" s="9"/>
      <c r="AID44" s="9"/>
      <c r="AIE44" s="9"/>
      <c r="AIF44" s="9"/>
      <c r="AIG44" s="9"/>
      <c r="AIH44" s="9"/>
      <c r="AII44" s="9"/>
      <c r="AIJ44" s="9"/>
      <c r="AIK44" s="9"/>
      <c r="AIL44" s="9"/>
      <c r="AIM44" s="9"/>
      <c r="AIN44" s="9"/>
      <c r="AIO44" s="9"/>
      <c r="AIP44" s="9"/>
      <c r="AIQ44" s="9"/>
      <c r="AIR44" s="9"/>
      <c r="AIS44" s="9"/>
      <c r="AIT44" s="9"/>
      <c r="AIU44" s="9"/>
      <c r="AIV44" s="9"/>
      <c r="AIW44" s="9"/>
      <c r="AIX44" s="9"/>
      <c r="AIY44" s="9"/>
      <c r="AIZ44" s="9"/>
      <c r="AJA44" s="9"/>
      <c r="AJB44" s="9"/>
      <c r="AJC44" s="9"/>
      <c r="AJD44" s="9"/>
      <c r="AJE44" s="9"/>
      <c r="AJF44" s="9"/>
      <c r="AJG44" s="9"/>
      <c r="AJH44" s="9"/>
      <c r="AJI44" s="9"/>
      <c r="AJJ44" s="9"/>
      <c r="AJK44" s="9"/>
      <c r="AJL44" s="9"/>
      <c r="AJM44" s="9"/>
      <c r="AJN44" s="9"/>
      <c r="AJO44" s="9"/>
      <c r="AJP44" s="9"/>
      <c r="AJQ44" s="9"/>
      <c r="AJR44" s="9"/>
      <c r="AJS44" s="9"/>
      <c r="AJT44" s="9"/>
      <c r="AJU44" s="9"/>
      <c r="AJV44" s="9"/>
      <c r="AJW44" s="9"/>
      <c r="AJX44" s="9"/>
      <c r="AJY44" s="9"/>
      <c r="AJZ44" s="9"/>
      <c r="AKA44" s="9"/>
      <c r="AKB44" s="9"/>
      <c r="AKC44" s="9"/>
      <c r="AKD44" s="9"/>
      <c r="AKE44" s="9"/>
      <c r="AKF44" s="9"/>
      <c r="AKG44" s="9"/>
      <c r="AKH44" s="9"/>
      <c r="AKI44" s="9"/>
      <c r="AKJ44" s="9"/>
      <c r="AKK44" s="9"/>
      <c r="AKL44" s="9"/>
      <c r="AKM44" s="9"/>
      <c r="AKN44" s="10">
        <v>16110</v>
      </c>
      <c r="AKO44" s="9"/>
      <c r="AKP44" s="9"/>
      <c r="AKQ44" s="9"/>
      <c r="AKR44" s="9"/>
      <c r="AKS44" s="9"/>
      <c r="AKT44" s="9"/>
      <c r="AKU44" s="9"/>
      <c r="AKV44" s="9"/>
      <c r="AKW44" s="9"/>
      <c r="AKX44" s="9"/>
      <c r="AKY44" s="9"/>
      <c r="AKZ44" s="9"/>
      <c r="ALA44" s="9"/>
      <c r="ALB44" s="9"/>
      <c r="ALC44" s="9"/>
      <c r="ALD44" s="9"/>
      <c r="ALE44" s="9"/>
      <c r="ALF44" s="9"/>
      <c r="ALG44" s="9"/>
      <c r="ALH44" s="9"/>
      <c r="ALI44" s="9"/>
      <c r="ALJ44" s="9"/>
      <c r="ALK44" s="9"/>
      <c r="ALL44" s="9"/>
      <c r="ALM44" s="9"/>
      <c r="ALN44" s="9"/>
      <c r="ALO44" s="9"/>
      <c r="ALP44" s="9"/>
      <c r="ALQ44" s="9"/>
      <c r="ALR44" s="9"/>
      <c r="ALS44" s="9"/>
      <c r="ALT44" s="9"/>
      <c r="ALU44" s="9"/>
      <c r="ALV44" s="9"/>
      <c r="ALW44" s="9"/>
      <c r="ALX44" s="9"/>
      <c r="ALY44" s="9"/>
      <c r="ALZ44" s="9"/>
      <c r="AMA44" s="9"/>
      <c r="AMB44" s="9"/>
      <c r="AMC44" s="9"/>
      <c r="AMD44" s="9"/>
      <c r="AME44" s="9"/>
      <c r="AMF44" s="9"/>
      <c r="AMG44" s="9"/>
      <c r="AMH44" s="9"/>
      <c r="AMI44" s="9"/>
      <c r="AMJ44" s="9"/>
      <c r="AMK44" s="9"/>
      <c r="AML44" s="9"/>
      <c r="AMM44" s="9"/>
      <c r="AMN44" s="9"/>
      <c r="AMO44" s="9"/>
      <c r="AMP44" s="9"/>
      <c r="AMQ44" s="9"/>
      <c r="AMR44" s="9"/>
      <c r="AMS44" s="9"/>
      <c r="AMT44" s="9"/>
      <c r="AMU44" s="9"/>
      <c r="AMV44" s="9"/>
      <c r="AMW44" s="9"/>
      <c r="AMX44" s="9"/>
      <c r="AMY44" s="9"/>
      <c r="AMZ44" s="9"/>
      <c r="ANA44" s="9"/>
      <c r="ANB44" s="9"/>
      <c r="ANC44" s="9"/>
      <c r="AND44" s="9"/>
      <c r="ANE44" s="9"/>
      <c r="ANF44" s="9"/>
      <c r="ANG44" s="9"/>
      <c r="ANH44" s="9"/>
      <c r="ANI44" s="9"/>
      <c r="ANJ44" s="9"/>
      <c r="ANK44" s="9"/>
      <c r="ANL44" s="9"/>
      <c r="ANM44" s="9"/>
      <c r="ANN44" s="9"/>
      <c r="ANO44" s="9"/>
      <c r="ANP44" s="9"/>
      <c r="ANQ44" s="9"/>
      <c r="ANR44" s="9"/>
      <c r="ANS44" s="9"/>
      <c r="ANT44" s="9"/>
      <c r="ANU44" s="9"/>
      <c r="ANV44" s="9"/>
      <c r="ANW44" s="9"/>
      <c r="ANX44" s="9"/>
      <c r="ANY44" s="9"/>
      <c r="ANZ44" s="9"/>
      <c r="AOA44" s="9"/>
      <c r="AOB44" s="9"/>
      <c r="AOC44" s="9"/>
      <c r="AOD44" s="9"/>
      <c r="AOE44" s="9"/>
      <c r="AOF44" s="9"/>
      <c r="AOG44" s="9"/>
      <c r="AOH44" s="9"/>
      <c r="AOI44" s="9"/>
      <c r="AOJ44" s="9"/>
      <c r="AOK44" s="9"/>
      <c r="AOL44" s="9"/>
      <c r="AOM44" s="9"/>
      <c r="AON44" s="9"/>
      <c r="AOO44" s="9"/>
      <c r="AOP44" s="9"/>
      <c r="AOQ44" s="9"/>
      <c r="AOR44" s="9"/>
      <c r="AOS44" s="9"/>
      <c r="AOT44" s="9"/>
      <c r="AOU44" s="9"/>
      <c r="AOV44" s="9"/>
      <c r="AOW44" s="9"/>
      <c r="AOX44" s="9"/>
      <c r="AOY44" s="9"/>
      <c r="AOZ44" s="9"/>
      <c r="APA44" s="9"/>
      <c r="APB44" s="9"/>
      <c r="APC44" s="9"/>
      <c r="APD44" s="9"/>
      <c r="APE44" s="9"/>
      <c r="APF44" s="9"/>
      <c r="APG44" s="9"/>
      <c r="APH44" s="9"/>
      <c r="API44" s="9"/>
      <c r="APJ44" s="9"/>
      <c r="APK44" s="9"/>
      <c r="APL44" s="9"/>
      <c r="APM44" s="9"/>
      <c r="APN44" s="9"/>
      <c r="APO44" s="9"/>
      <c r="APP44" s="9"/>
      <c r="APQ44" s="9"/>
      <c r="APR44" s="9"/>
      <c r="APS44" s="9"/>
      <c r="APT44" s="9"/>
      <c r="APU44" s="9"/>
      <c r="APV44" s="9"/>
      <c r="APW44" s="9"/>
      <c r="APX44" s="9"/>
      <c r="APY44" s="9"/>
      <c r="APZ44" s="9"/>
      <c r="AQA44" s="9"/>
      <c r="AQB44" s="9"/>
      <c r="AQC44" s="9"/>
      <c r="AQD44" s="9"/>
      <c r="AQE44" s="9"/>
      <c r="AQF44" s="9"/>
      <c r="AQG44" s="9"/>
      <c r="AQH44" s="9"/>
      <c r="AQI44" s="9"/>
      <c r="AQJ44" s="9"/>
      <c r="AQK44" s="9"/>
      <c r="AQL44" s="9"/>
      <c r="AQM44" s="9"/>
      <c r="AQN44" s="9"/>
      <c r="AQO44" s="9"/>
      <c r="AQP44" s="9"/>
      <c r="AQQ44" s="9"/>
      <c r="AQR44" s="10">
        <v>16579</v>
      </c>
      <c r="AQS44" s="9"/>
      <c r="AQT44" s="9"/>
      <c r="AQU44" s="9"/>
      <c r="AQV44" s="9"/>
      <c r="AQW44" s="9"/>
      <c r="AQX44" s="9"/>
      <c r="AQY44" s="9"/>
      <c r="AQZ44" s="9"/>
      <c r="ARA44" s="9"/>
      <c r="ARB44" s="9"/>
      <c r="ARC44" s="9"/>
      <c r="ARD44" s="9"/>
      <c r="ARE44" s="9"/>
      <c r="ARF44" s="9"/>
      <c r="ARG44" s="9"/>
      <c r="ARH44" s="9"/>
      <c r="ARI44" s="9"/>
      <c r="ARJ44" s="9"/>
      <c r="ARK44" s="9"/>
      <c r="ARL44" s="9"/>
      <c r="ARM44" s="9"/>
      <c r="ARN44" s="9"/>
      <c r="ARO44" s="9"/>
      <c r="ARP44" s="9"/>
      <c r="ARQ44" s="9"/>
      <c r="ARR44" s="9"/>
      <c r="ARS44" s="9"/>
      <c r="ART44" s="9"/>
      <c r="ARU44" s="9"/>
      <c r="ARV44" s="9"/>
      <c r="ARW44" s="9"/>
      <c r="ARX44" s="9"/>
      <c r="ARY44" s="9"/>
      <c r="ARZ44" s="9"/>
      <c r="ASA44" s="9"/>
      <c r="ASB44" s="9"/>
      <c r="ASC44" s="9"/>
      <c r="ASD44" s="9"/>
      <c r="ASE44" s="9"/>
      <c r="ASF44" s="9"/>
      <c r="ASG44" s="9"/>
      <c r="ASH44" s="9"/>
      <c r="ASI44" s="9"/>
      <c r="ASJ44" s="9"/>
      <c r="ASK44" s="9"/>
      <c r="ASL44" s="9"/>
      <c r="ASM44" s="9"/>
      <c r="ASN44" s="9"/>
      <c r="ASO44" s="9"/>
      <c r="ASP44" s="9"/>
      <c r="ASQ44" s="9"/>
      <c r="ASR44" s="9"/>
      <c r="ASS44" s="9"/>
      <c r="AST44" s="9"/>
      <c r="ASU44" s="9"/>
      <c r="ASV44" s="9"/>
      <c r="ASW44" s="9"/>
      <c r="ASX44" s="9"/>
      <c r="ASY44" s="9"/>
      <c r="ASZ44" s="9"/>
      <c r="ATA44" s="9"/>
      <c r="ATB44" s="9"/>
      <c r="ATC44" s="9"/>
      <c r="ATD44" s="9"/>
      <c r="ATE44" s="9"/>
      <c r="ATF44" s="9"/>
      <c r="ATG44" s="9"/>
      <c r="ATH44" s="9"/>
      <c r="ATI44" s="9"/>
      <c r="ATJ44" s="9"/>
      <c r="ATK44" s="9"/>
      <c r="ATL44" s="9"/>
      <c r="ATM44" s="9"/>
      <c r="ATN44" s="9"/>
      <c r="ATO44" s="9"/>
      <c r="ATP44" s="9"/>
      <c r="ATQ44" s="9"/>
      <c r="ATR44" s="9"/>
      <c r="ATS44" s="9"/>
      <c r="ATT44" s="9"/>
      <c r="ATU44" s="9"/>
      <c r="ATV44" s="9"/>
      <c r="ATW44" s="9"/>
      <c r="ATX44" s="9"/>
      <c r="ATY44" s="9"/>
      <c r="ATZ44" s="9"/>
      <c r="AUA44" s="9"/>
      <c r="AUB44" s="9"/>
      <c r="AUC44" s="9"/>
      <c r="AUD44" s="9"/>
      <c r="AUE44" s="9"/>
      <c r="AUF44" s="9"/>
      <c r="AUG44" s="9"/>
      <c r="AUH44" s="9"/>
      <c r="AUI44" s="9"/>
      <c r="AUJ44" s="9"/>
      <c r="AUK44" s="9"/>
      <c r="AUL44" s="9"/>
      <c r="AUM44" s="9"/>
      <c r="AUN44" s="10">
        <v>16443</v>
      </c>
      <c r="AUO44" s="9"/>
      <c r="AUP44" s="9"/>
      <c r="AUQ44" s="9"/>
      <c r="AUR44" s="9"/>
      <c r="AUS44" s="9"/>
      <c r="AUT44" s="9"/>
      <c r="AUU44" s="9"/>
      <c r="AUV44" s="9"/>
      <c r="AUW44" s="9"/>
      <c r="AUX44" s="9"/>
      <c r="AUY44" s="9"/>
      <c r="AUZ44" s="9"/>
      <c r="AVA44" s="9"/>
      <c r="AVB44" s="9"/>
      <c r="AVC44" s="9"/>
      <c r="AVD44" s="9"/>
      <c r="AVE44" s="9"/>
      <c r="AVF44" s="9"/>
      <c r="AVG44" s="9"/>
      <c r="AVH44" s="9"/>
      <c r="AVI44" s="9"/>
      <c r="AVJ44" s="9"/>
      <c r="AVK44" s="9"/>
      <c r="AVL44" s="9"/>
      <c r="AVM44" s="9"/>
      <c r="AVN44" s="9"/>
      <c r="AVO44" s="9"/>
      <c r="AVP44" s="9"/>
      <c r="AVQ44" s="9"/>
      <c r="AVR44" s="9"/>
      <c r="AVS44" s="9"/>
      <c r="AVT44" s="9"/>
      <c r="AVU44" s="9"/>
      <c r="AVV44" s="9"/>
      <c r="AVW44" s="9"/>
      <c r="AVX44" s="9"/>
      <c r="AVY44" s="9"/>
      <c r="AVZ44" s="9"/>
      <c r="AWA44" s="9"/>
      <c r="AWB44" s="9"/>
      <c r="AWC44" s="9"/>
      <c r="AWD44" s="9"/>
      <c r="AWE44" s="9"/>
      <c r="AWF44" s="9"/>
      <c r="AWG44" s="9"/>
      <c r="AWH44" s="9"/>
      <c r="AWI44" s="9"/>
      <c r="AWJ44" s="9"/>
      <c r="AWK44" s="9"/>
      <c r="AWL44" s="9"/>
      <c r="AWM44" s="9"/>
      <c r="AWN44" s="9"/>
      <c r="AWO44" s="9"/>
      <c r="AWP44" s="9"/>
      <c r="AWQ44" s="9"/>
      <c r="AWR44" s="9"/>
      <c r="AWS44" s="9"/>
      <c r="AWT44" s="9"/>
      <c r="AWU44" s="9"/>
      <c r="AWV44" s="9"/>
      <c r="AWW44" s="9"/>
      <c r="AWX44" s="9"/>
      <c r="AWY44" s="9"/>
      <c r="AWZ44" s="9"/>
      <c r="AXA44" s="9"/>
      <c r="AXB44" s="9"/>
      <c r="AXC44" s="9"/>
      <c r="AXD44" s="9"/>
      <c r="AXE44" s="9"/>
      <c r="AXF44" s="9"/>
      <c r="AXG44" s="9"/>
      <c r="AXH44" s="9"/>
      <c r="AXI44" s="9"/>
      <c r="AXJ44" s="9"/>
      <c r="AXK44" s="9"/>
      <c r="AXL44" s="9"/>
      <c r="AXM44" s="9"/>
      <c r="AXN44" s="9"/>
      <c r="AXO44" s="9"/>
      <c r="AXP44" s="9"/>
      <c r="AXQ44" s="9"/>
      <c r="AXR44" s="9"/>
      <c r="AXS44" s="9"/>
      <c r="AXT44" s="9"/>
      <c r="AXU44" s="9"/>
      <c r="AXV44" s="9"/>
      <c r="AXW44" s="9"/>
      <c r="AXX44" s="9"/>
      <c r="AXY44" s="9"/>
      <c r="AXZ44" s="9"/>
      <c r="AYA44" s="9"/>
      <c r="AYB44" s="9"/>
      <c r="AYC44" s="9"/>
      <c r="AYD44" s="9"/>
      <c r="AYE44" s="9"/>
      <c r="AYF44" s="9"/>
      <c r="AYG44" s="9"/>
      <c r="AYH44" s="9"/>
      <c r="AYI44" s="9"/>
      <c r="AYJ44" s="9"/>
      <c r="AYK44" s="9"/>
      <c r="AYL44" s="9"/>
      <c r="AYM44" s="9"/>
      <c r="AYN44" s="9"/>
      <c r="AYO44" s="9"/>
      <c r="AYP44" s="9"/>
      <c r="AYQ44" s="9"/>
      <c r="AYR44" s="9"/>
      <c r="AYS44" s="9"/>
      <c r="AYT44" s="9"/>
      <c r="AYU44" s="9"/>
      <c r="AYV44" s="9"/>
      <c r="AYW44" s="10">
        <v>10113</v>
      </c>
      <c r="AYX44" s="10">
        <v>12748</v>
      </c>
      <c r="AYY44" s="9"/>
      <c r="AYZ44" s="9"/>
      <c r="AZA44" s="9"/>
      <c r="AZB44" s="9"/>
      <c r="AZC44" s="9"/>
      <c r="AZD44" s="9"/>
      <c r="AZE44" s="9"/>
      <c r="AZF44" s="9"/>
      <c r="AZG44" s="9"/>
      <c r="AZH44" s="9"/>
      <c r="AZI44" s="9"/>
      <c r="AZJ44" s="9"/>
      <c r="AZK44" s="9"/>
      <c r="AZL44" s="9"/>
      <c r="AZM44" s="9"/>
      <c r="AZN44" s="9"/>
      <c r="AZO44" s="9"/>
      <c r="AZP44" s="9"/>
      <c r="AZQ44" s="9"/>
      <c r="AZR44" s="9"/>
      <c r="AZS44" s="9"/>
      <c r="AZT44" s="9"/>
      <c r="AZU44" s="9"/>
      <c r="AZV44" s="9"/>
      <c r="AZW44" s="9"/>
      <c r="AZX44" s="9"/>
      <c r="AZY44" s="9"/>
      <c r="AZZ44" s="9"/>
      <c r="BAA44" s="9"/>
      <c r="BAB44" s="9"/>
      <c r="BAC44" s="9"/>
      <c r="BAD44" s="9"/>
      <c r="BAE44" s="9"/>
      <c r="BAF44" s="9"/>
      <c r="BAG44" s="9"/>
      <c r="BAH44" s="9"/>
      <c r="BAI44" s="9"/>
      <c r="BAJ44" s="9"/>
      <c r="BAK44" s="9"/>
      <c r="BAL44" s="9"/>
      <c r="BAM44" s="9"/>
      <c r="BAN44" s="9"/>
      <c r="BAO44" s="9"/>
      <c r="BAP44" s="9"/>
      <c r="BAQ44" s="9"/>
      <c r="BAR44" s="9"/>
      <c r="BAS44" s="9"/>
      <c r="BAT44" s="9"/>
      <c r="BAU44" s="9"/>
      <c r="BAV44" s="9"/>
      <c r="BAW44" s="9"/>
      <c r="BAX44" s="9"/>
      <c r="BAY44" s="9"/>
      <c r="BAZ44" s="9"/>
      <c r="BBA44" s="9"/>
      <c r="BBB44" s="9"/>
      <c r="BBC44" s="9"/>
      <c r="BBD44" s="9"/>
      <c r="BBE44" s="9"/>
      <c r="BBF44" s="9"/>
      <c r="BBG44" s="9"/>
      <c r="BBH44" s="9"/>
      <c r="BBI44" s="9"/>
      <c r="BBJ44" s="9"/>
      <c r="BBK44" s="9"/>
      <c r="BBL44" s="9"/>
      <c r="BBM44" s="9"/>
      <c r="BBN44" s="9"/>
      <c r="BBO44" s="9"/>
      <c r="BBP44" s="9"/>
      <c r="BBQ44" s="9"/>
      <c r="BBR44" s="9"/>
      <c r="BBS44" s="9"/>
      <c r="BBT44" s="9"/>
      <c r="BBU44" s="9"/>
      <c r="BBV44" s="9"/>
      <c r="BBW44" s="9"/>
      <c r="BBX44" s="9"/>
      <c r="BBY44" s="9"/>
      <c r="BBZ44" s="9"/>
      <c r="BCA44" s="9"/>
      <c r="BCB44" s="9"/>
      <c r="BCC44" s="9"/>
      <c r="BCD44" s="9"/>
      <c r="BCE44" s="9"/>
      <c r="BCF44" s="9"/>
      <c r="BCG44" s="9"/>
      <c r="BCH44" s="9"/>
      <c r="BCI44" s="9"/>
      <c r="BCJ44" s="9"/>
      <c r="BCK44" s="9"/>
      <c r="BCL44" s="9"/>
      <c r="BCM44" s="9"/>
      <c r="BCN44" s="9"/>
      <c r="BCO44" s="9"/>
      <c r="BCP44" s="9"/>
      <c r="BCQ44" s="9"/>
      <c r="BCR44" s="9"/>
      <c r="BCS44" s="9"/>
      <c r="BCT44" s="9"/>
      <c r="BCU44" s="9"/>
      <c r="BCV44" s="9"/>
      <c r="BCW44" s="9"/>
      <c r="BCX44" s="9"/>
      <c r="BCY44" s="9"/>
      <c r="BCZ44" s="9"/>
      <c r="BDA44" s="9"/>
      <c r="BDB44" s="9"/>
      <c r="BDC44" s="9"/>
      <c r="BDD44" s="9"/>
      <c r="BDE44" s="9"/>
      <c r="BDF44" s="9"/>
      <c r="BDG44" s="10">
        <v>17798</v>
      </c>
      <c r="BDH44" s="9"/>
      <c r="BDI44" s="9"/>
      <c r="BDJ44" s="9"/>
      <c r="BDK44" s="9"/>
      <c r="BDL44" s="9"/>
      <c r="BDM44" s="9"/>
      <c r="BDN44" s="9"/>
      <c r="BDO44" s="9"/>
      <c r="BDP44" s="9"/>
      <c r="BDQ44" s="9"/>
      <c r="BDR44" s="9"/>
      <c r="BDS44" s="9"/>
      <c r="BDT44" s="9"/>
      <c r="BDU44" s="9"/>
      <c r="BDV44" s="9"/>
      <c r="BDW44" s="9"/>
      <c r="BDX44" s="9"/>
      <c r="BDY44" s="9"/>
      <c r="BDZ44" s="9"/>
      <c r="BEA44" s="9"/>
      <c r="BEB44" s="9"/>
      <c r="BEC44" s="9"/>
      <c r="BED44" s="9"/>
      <c r="BEE44" s="9"/>
      <c r="BEF44" s="9"/>
      <c r="BEG44" s="9"/>
      <c r="BEH44" s="9"/>
      <c r="BEI44" s="9"/>
      <c r="BEJ44" s="9"/>
      <c r="BEK44" s="9"/>
      <c r="BEL44" s="9"/>
      <c r="BEM44" s="9"/>
      <c r="BEN44" s="9"/>
      <c r="BEO44" s="9"/>
      <c r="BEP44" s="9"/>
      <c r="BEQ44" s="9"/>
      <c r="BER44" s="9"/>
      <c r="BES44" s="9"/>
      <c r="BET44" s="9"/>
      <c r="BEU44" s="9"/>
      <c r="BEV44" s="9"/>
      <c r="BEW44" s="9"/>
      <c r="BEX44" s="9"/>
      <c r="BEY44" s="9"/>
      <c r="BEZ44" s="9"/>
      <c r="BFA44" s="9"/>
      <c r="BFB44" s="9"/>
      <c r="BFC44" s="9"/>
      <c r="BFD44" s="9"/>
      <c r="BFE44" s="9"/>
      <c r="BFF44" s="9"/>
      <c r="BFG44" s="9"/>
      <c r="BFH44" s="9"/>
      <c r="BFI44" s="9"/>
      <c r="BFJ44" s="9"/>
      <c r="BFK44" s="9"/>
      <c r="BFL44" s="9"/>
      <c r="BFM44" s="9"/>
      <c r="BFN44" s="9"/>
      <c r="BFO44" s="9"/>
      <c r="BFP44" s="9"/>
      <c r="BFQ44" s="9"/>
      <c r="BFR44" s="9"/>
      <c r="BFS44" s="9"/>
      <c r="BFT44" s="9"/>
      <c r="BFU44" s="9"/>
      <c r="BFV44" s="9"/>
      <c r="BFW44" s="9"/>
      <c r="BFX44" s="9"/>
      <c r="BFY44" s="9"/>
      <c r="BFZ44" s="9"/>
      <c r="BGA44" s="9"/>
      <c r="BGB44" s="9"/>
      <c r="BGC44" s="9"/>
      <c r="BGD44" s="9"/>
      <c r="BGE44" s="9"/>
      <c r="BGF44" s="9"/>
      <c r="BGG44" s="9"/>
      <c r="BGH44" s="9"/>
      <c r="BGI44" s="9"/>
      <c r="BGJ44" s="9"/>
      <c r="BGK44" s="9"/>
      <c r="BGL44" s="9"/>
      <c r="BGM44" s="9"/>
      <c r="BGN44" s="9"/>
      <c r="BGO44" s="9"/>
      <c r="BGP44" s="9"/>
      <c r="BGQ44" s="9"/>
      <c r="BGR44" s="9"/>
      <c r="BGS44" s="9"/>
      <c r="BGT44" s="9"/>
      <c r="BGU44" s="9"/>
      <c r="BGV44" s="9"/>
      <c r="BGW44" s="9"/>
      <c r="BGX44" s="9"/>
      <c r="BGY44" s="9"/>
      <c r="BGZ44" s="9"/>
      <c r="BHA44" s="9"/>
      <c r="BHB44" s="9"/>
      <c r="BHC44" s="9"/>
      <c r="BHD44" s="9"/>
      <c r="BHE44" s="9"/>
      <c r="BHF44" s="9"/>
      <c r="BHG44" s="9"/>
      <c r="BHH44" s="9"/>
      <c r="BHI44" s="9"/>
      <c r="BHJ44" s="9"/>
      <c r="BHK44" s="9"/>
      <c r="BHL44" s="9"/>
      <c r="BHM44" s="9"/>
      <c r="BHN44" s="9"/>
      <c r="BHO44" s="9"/>
      <c r="BHP44" s="9"/>
      <c r="BHQ44" s="9"/>
      <c r="BHR44" s="9"/>
      <c r="BHS44" s="10">
        <v>17295</v>
      </c>
      <c r="BHT44" s="9"/>
      <c r="BHU44" s="9"/>
      <c r="BHV44" s="9"/>
      <c r="BHW44" s="9"/>
      <c r="BHX44" s="9"/>
      <c r="BHY44" s="9"/>
      <c r="BHZ44" s="9"/>
      <c r="BIA44" s="9"/>
      <c r="BIB44" s="9"/>
      <c r="BIC44" s="9"/>
      <c r="BID44" s="9"/>
      <c r="BIE44" s="9"/>
      <c r="BIF44" s="9"/>
      <c r="BIG44" s="9"/>
      <c r="BIH44" s="9"/>
      <c r="BII44" s="9"/>
      <c r="BIJ44" s="9"/>
      <c r="BIK44" s="9"/>
      <c r="BIL44" s="9"/>
      <c r="BIM44" s="9"/>
      <c r="BIN44" s="9"/>
      <c r="BIO44" s="9"/>
      <c r="BIP44" s="9"/>
      <c r="BIQ44" s="9"/>
      <c r="BIR44" s="9"/>
      <c r="BIS44" s="9"/>
      <c r="BIT44" s="9"/>
      <c r="BIU44" s="9"/>
      <c r="BIV44" s="9"/>
      <c r="BIW44" s="9"/>
      <c r="BIX44" s="9"/>
      <c r="BIY44" s="9"/>
      <c r="BIZ44" s="9"/>
      <c r="BJA44" s="9"/>
      <c r="BJB44" s="9"/>
      <c r="BJC44" s="9"/>
      <c r="BJD44" s="9"/>
      <c r="BJE44" s="9"/>
      <c r="BJF44" s="9"/>
      <c r="BJG44" s="9"/>
      <c r="BJH44" s="9"/>
      <c r="BJI44" s="9"/>
      <c r="BJJ44" s="9"/>
      <c r="BJK44" s="9"/>
      <c r="BJL44" s="9"/>
      <c r="BJM44" s="9"/>
      <c r="BJN44" s="9"/>
      <c r="BJO44" s="9"/>
      <c r="BJP44" s="9"/>
      <c r="BJQ44" s="9"/>
      <c r="BJR44" s="9"/>
      <c r="BJS44" s="9"/>
      <c r="BJT44" s="9"/>
      <c r="BJU44" s="9"/>
      <c r="BJV44" s="9"/>
      <c r="BJW44" s="9"/>
      <c r="BJX44" s="9"/>
      <c r="BJY44" s="9"/>
      <c r="BJZ44" s="9"/>
      <c r="BKA44" s="9"/>
      <c r="BKB44" s="9"/>
    </row>
    <row r="45" spans="1:1640" x14ac:dyDescent="0.2">
      <c r="A45" s="1" t="s">
        <v>2545</v>
      </c>
      <c r="B45" s="11" t="s">
        <v>2502</v>
      </c>
      <c r="C45" s="11" t="s">
        <v>2503</v>
      </c>
      <c r="D45" s="12">
        <v>24037</v>
      </c>
      <c r="E45" s="12">
        <v>13579</v>
      </c>
      <c r="F45" s="11">
        <v>18</v>
      </c>
      <c r="G45" s="11">
        <v>0</v>
      </c>
      <c r="H45" s="11">
        <v>64</v>
      </c>
      <c r="I45" s="11">
        <v>34</v>
      </c>
      <c r="J45" s="11">
        <v>94</v>
      </c>
      <c r="K45" s="11">
        <v>0</v>
      </c>
      <c r="L45" s="12">
        <v>5166</v>
      </c>
      <c r="M45" s="11">
        <v>0</v>
      </c>
      <c r="N45" s="11">
        <v>0</v>
      </c>
      <c r="O45" s="12">
        <v>7904</v>
      </c>
      <c r="P45" s="11">
        <v>101</v>
      </c>
      <c r="Q45" s="11">
        <v>0</v>
      </c>
      <c r="R45" s="11">
        <v>0</v>
      </c>
      <c r="S45" s="12">
        <v>5258</v>
      </c>
      <c r="T45" s="12">
        <v>7268</v>
      </c>
      <c r="U45" s="11">
        <v>658</v>
      </c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2">
        <v>7556</v>
      </c>
      <c r="AN45" s="12">
        <v>5204</v>
      </c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2">
        <v>7722</v>
      </c>
      <c r="CD45" s="13"/>
      <c r="CE45" s="13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2">
        <v>4487</v>
      </c>
      <c r="JT45" s="12">
        <v>8198</v>
      </c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2">
        <v>5799</v>
      </c>
      <c r="KG45" s="12">
        <v>3069</v>
      </c>
      <c r="KH45" s="12">
        <v>3684</v>
      </c>
      <c r="KI45" s="12">
        <v>5183</v>
      </c>
      <c r="KJ45" s="12">
        <v>3143</v>
      </c>
      <c r="KK45" s="12">
        <v>6009</v>
      </c>
      <c r="KL45" s="12">
        <v>3046</v>
      </c>
      <c r="KM45" s="12">
        <v>8620</v>
      </c>
      <c r="KN45" s="12">
        <v>3544</v>
      </c>
      <c r="KO45" s="12">
        <v>8237</v>
      </c>
      <c r="KP45" s="11"/>
      <c r="KQ45" s="11"/>
      <c r="KR45" s="11"/>
      <c r="KS45" s="11"/>
      <c r="KT45" s="11"/>
      <c r="KU45" s="11"/>
      <c r="KV45" s="11"/>
      <c r="KW45" s="11"/>
      <c r="KX45" s="11"/>
      <c r="KY45" s="12">
        <v>7617</v>
      </c>
      <c r="KZ45" s="12">
        <v>9035</v>
      </c>
      <c r="LA45" s="12">
        <v>2826</v>
      </c>
      <c r="LB45" s="11"/>
      <c r="LC45" s="11"/>
      <c r="LD45" s="11"/>
      <c r="LE45" s="11"/>
      <c r="LF45" s="11"/>
      <c r="LG45" s="11"/>
      <c r="LH45" s="11"/>
      <c r="LI45" s="11"/>
      <c r="LJ45" s="11"/>
      <c r="LK45" s="11"/>
      <c r="LL45" s="11"/>
      <c r="LM45" s="11"/>
      <c r="LN45" s="11"/>
      <c r="LO45" s="11"/>
      <c r="LP45" s="11"/>
      <c r="LQ45" s="11"/>
      <c r="LR45" s="11"/>
      <c r="LS45" s="11"/>
      <c r="LT45" s="11"/>
      <c r="LU45" s="11"/>
      <c r="LV45" s="11"/>
      <c r="LW45" s="11"/>
      <c r="LX45" s="11"/>
      <c r="LY45" s="11"/>
      <c r="LZ45" s="11"/>
      <c r="MA45" s="11"/>
      <c r="MB45" s="11"/>
      <c r="MC45" s="11"/>
      <c r="MD45" s="11"/>
      <c r="ME45" s="11"/>
      <c r="MF45" s="11"/>
      <c r="MG45" s="11"/>
      <c r="MH45" s="11"/>
      <c r="MI45" s="11"/>
      <c r="MJ45" s="11"/>
      <c r="MK45" s="11"/>
      <c r="ML45" s="12">
        <v>2895</v>
      </c>
      <c r="MM45" s="12">
        <v>5598</v>
      </c>
      <c r="MN45" s="11"/>
      <c r="MO45" s="11"/>
      <c r="MP45" s="11"/>
      <c r="MQ45" s="11"/>
      <c r="MR45" s="11"/>
      <c r="MS45" s="11"/>
      <c r="MT45" s="11"/>
      <c r="MU45" s="11"/>
      <c r="MV45" s="11"/>
      <c r="MW45" s="11"/>
      <c r="MX45" s="11"/>
      <c r="MY45" s="11"/>
      <c r="MZ45" s="11"/>
      <c r="NA45" s="11"/>
      <c r="NB45" s="11"/>
      <c r="NC45" s="11"/>
      <c r="ND45" s="11"/>
      <c r="NE45" s="11"/>
      <c r="NF45" s="11"/>
      <c r="NG45" s="11"/>
      <c r="NH45" s="11"/>
      <c r="NI45" s="11"/>
      <c r="NJ45" s="11"/>
      <c r="NK45" s="11"/>
      <c r="NL45" s="11"/>
      <c r="NM45" s="11"/>
      <c r="NN45" s="11"/>
      <c r="NO45" s="11"/>
      <c r="NP45" s="11"/>
      <c r="NQ45" s="11"/>
      <c r="NR45" s="11"/>
      <c r="NS45" s="11"/>
      <c r="NT45" s="11"/>
      <c r="NU45" s="11"/>
      <c r="NV45" s="11"/>
      <c r="NW45" s="11"/>
      <c r="NX45" s="11"/>
      <c r="NY45" s="11"/>
      <c r="NZ45" s="11"/>
      <c r="OA45" s="11"/>
      <c r="OB45" s="11"/>
      <c r="OC45" s="11"/>
      <c r="OD45" s="11"/>
      <c r="OE45" s="11"/>
      <c r="OF45" s="11"/>
      <c r="OG45" s="11"/>
      <c r="OH45" s="11"/>
      <c r="OI45" s="11"/>
      <c r="OJ45" s="11"/>
      <c r="OK45" s="11"/>
      <c r="OL45" s="11"/>
      <c r="OM45" s="11"/>
      <c r="ON45" s="12">
        <v>9905</v>
      </c>
      <c r="OO45" s="11"/>
      <c r="OP45" s="11"/>
      <c r="OQ45" s="11"/>
      <c r="OR45" s="11"/>
      <c r="OS45" s="11"/>
      <c r="OT45" s="11"/>
      <c r="OU45" s="11"/>
      <c r="OV45" s="11"/>
      <c r="OW45" s="11"/>
      <c r="OX45" s="11"/>
      <c r="OY45" s="11"/>
      <c r="OZ45" s="11"/>
      <c r="PA45" s="11"/>
      <c r="PB45" s="11"/>
      <c r="PC45" s="11"/>
      <c r="PD45" s="11"/>
      <c r="PE45" s="11"/>
      <c r="PF45" s="11"/>
      <c r="PG45" s="11"/>
      <c r="PH45" s="11"/>
      <c r="PI45" s="11"/>
      <c r="PJ45" s="11"/>
      <c r="PK45" s="11"/>
      <c r="PL45" s="11"/>
      <c r="PM45" s="11"/>
      <c r="PN45" s="11"/>
      <c r="PO45" s="11"/>
      <c r="PP45" s="11"/>
      <c r="PQ45" s="11"/>
      <c r="PR45" s="11"/>
      <c r="PS45" s="11"/>
      <c r="PT45" s="11"/>
      <c r="PU45" s="11"/>
      <c r="PV45" s="11"/>
      <c r="PW45" s="11"/>
      <c r="PX45" s="11"/>
      <c r="PY45" s="11"/>
      <c r="PZ45" s="11"/>
      <c r="QA45" s="11"/>
      <c r="QB45" s="11"/>
      <c r="QC45" s="11"/>
      <c r="QD45" s="11"/>
      <c r="QE45" s="11"/>
      <c r="QF45" s="11"/>
      <c r="QG45" s="11"/>
      <c r="QH45" s="11"/>
      <c r="QI45" s="11"/>
      <c r="QJ45" s="11"/>
      <c r="QK45" s="11"/>
      <c r="QL45" s="11"/>
      <c r="QM45" s="11"/>
      <c r="QN45" s="11"/>
      <c r="QO45" s="11"/>
      <c r="QP45" s="11"/>
      <c r="QQ45" s="11"/>
      <c r="QR45" s="11"/>
      <c r="QS45" s="11"/>
      <c r="QT45" s="11"/>
      <c r="QU45" s="11"/>
      <c r="QV45" s="11"/>
      <c r="QW45" s="11"/>
      <c r="QX45" s="11"/>
      <c r="QY45" s="11"/>
      <c r="QZ45" s="11"/>
      <c r="RA45" s="11"/>
      <c r="RB45" s="11"/>
      <c r="RC45" s="11"/>
      <c r="RD45" s="11"/>
      <c r="RE45" s="11"/>
      <c r="RF45" s="11"/>
      <c r="RG45" s="11"/>
      <c r="RH45" s="11"/>
      <c r="RI45" s="11"/>
      <c r="RJ45" s="11"/>
      <c r="RK45" s="11"/>
      <c r="RL45" s="11"/>
      <c r="RM45" s="11"/>
      <c r="RN45" s="11"/>
      <c r="RO45" s="11"/>
      <c r="RP45" s="11"/>
      <c r="RQ45" s="11"/>
      <c r="RR45" s="11"/>
      <c r="RS45" s="11"/>
      <c r="RT45" s="11"/>
      <c r="RU45" s="11"/>
      <c r="RV45" s="11"/>
      <c r="RW45" s="11"/>
      <c r="RX45" s="11"/>
      <c r="RY45" s="11"/>
      <c r="RZ45" s="11"/>
      <c r="SA45" s="11"/>
      <c r="SB45" s="11"/>
      <c r="SC45" s="11"/>
      <c r="SD45" s="11"/>
      <c r="SE45" s="11"/>
      <c r="SF45" s="11"/>
      <c r="SG45" s="11"/>
      <c r="SH45" s="11"/>
      <c r="SI45" s="11"/>
      <c r="SJ45" s="11"/>
      <c r="SK45" s="11"/>
      <c r="SL45" s="11"/>
      <c r="SM45" s="11"/>
      <c r="SN45" s="11"/>
      <c r="SO45" s="11"/>
      <c r="SP45" s="11"/>
      <c r="SQ45" s="11"/>
      <c r="SR45" s="11"/>
      <c r="SS45" s="11"/>
      <c r="ST45" s="11"/>
      <c r="SU45" s="11"/>
      <c r="SV45" s="11"/>
      <c r="SW45" s="11"/>
      <c r="SX45" s="11"/>
      <c r="SY45" s="11"/>
      <c r="SZ45" s="11"/>
      <c r="TA45" s="11"/>
      <c r="TB45" s="11"/>
      <c r="TC45" s="11"/>
      <c r="TD45" s="11"/>
      <c r="TE45" s="11"/>
      <c r="TF45" s="11"/>
      <c r="TG45" s="11"/>
      <c r="TH45" s="11"/>
      <c r="TI45" s="11"/>
      <c r="TJ45" s="11"/>
      <c r="TK45" s="11"/>
      <c r="TL45" s="11"/>
      <c r="TM45" s="11"/>
      <c r="TN45" s="11"/>
      <c r="TO45" s="11"/>
      <c r="TP45" s="11"/>
      <c r="TQ45" s="11"/>
      <c r="TR45" s="11"/>
      <c r="TS45" s="11"/>
      <c r="TT45" s="11"/>
      <c r="TU45" s="11"/>
      <c r="TV45" s="11"/>
      <c r="TW45" s="11"/>
      <c r="TX45" s="11"/>
      <c r="TY45" s="11"/>
      <c r="TZ45" s="11"/>
      <c r="UA45" s="11"/>
      <c r="UB45" s="11"/>
      <c r="UC45" s="11"/>
      <c r="UD45" s="11"/>
      <c r="UE45" s="11"/>
      <c r="UF45" s="11"/>
      <c r="UG45" s="11"/>
      <c r="UH45" s="11"/>
      <c r="UI45" s="11"/>
      <c r="UJ45" s="11"/>
      <c r="UK45" s="11"/>
      <c r="UL45" s="11"/>
      <c r="UM45" s="11"/>
      <c r="UN45" s="11"/>
      <c r="UO45" s="11"/>
      <c r="UP45" s="11"/>
      <c r="UQ45" s="11"/>
      <c r="UR45" s="11"/>
      <c r="US45" s="11"/>
      <c r="UT45" s="11"/>
      <c r="UU45" s="11"/>
      <c r="UV45" s="11"/>
      <c r="UW45" s="11"/>
      <c r="UX45" s="11"/>
      <c r="UY45" s="11"/>
      <c r="UZ45" s="11"/>
      <c r="VA45" s="11"/>
      <c r="VB45" s="11"/>
      <c r="VC45" s="11"/>
      <c r="VD45" s="11"/>
      <c r="VE45" s="11"/>
      <c r="VF45" s="11"/>
      <c r="VG45" s="11"/>
      <c r="VH45" s="11"/>
      <c r="VI45" s="11"/>
      <c r="VJ45" s="11"/>
      <c r="VK45" s="11"/>
      <c r="VL45" s="11"/>
      <c r="VM45" s="11"/>
      <c r="VN45" s="11"/>
      <c r="VO45" s="11"/>
      <c r="VP45" s="11"/>
      <c r="VQ45" s="11"/>
      <c r="VR45" s="11"/>
      <c r="VS45" s="11"/>
      <c r="VT45" s="11"/>
      <c r="VU45" s="11"/>
      <c r="VV45" s="11"/>
      <c r="VW45" s="11"/>
      <c r="VX45" s="11"/>
      <c r="VY45" s="11"/>
      <c r="VZ45" s="11"/>
      <c r="WA45" s="11"/>
      <c r="WB45" s="11"/>
      <c r="WC45" s="11"/>
      <c r="WD45" s="11"/>
      <c r="WE45" s="11"/>
      <c r="WF45" s="11"/>
      <c r="WG45" s="11"/>
      <c r="WH45" s="11"/>
      <c r="WI45" s="11"/>
      <c r="WJ45" s="11"/>
      <c r="WK45" s="11"/>
      <c r="WL45" s="11"/>
      <c r="WM45" s="11"/>
      <c r="WN45" s="11"/>
      <c r="WO45" s="11"/>
      <c r="WP45" s="11"/>
      <c r="WQ45" s="11"/>
      <c r="WR45" s="11"/>
      <c r="WS45" s="12">
        <v>7299</v>
      </c>
      <c r="WT45" s="12">
        <v>5199</v>
      </c>
      <c r="WU45" s="12">
        <v>7325</v>
      </c>
      <c r="WV45" s="12">
        <v>5356</v>
      </c>
      <c r="WW45" s="11"/>
      <c r="WX45" s="11"/>
      <c r="WY45" s="11"/>
      <c r="WZ45" s="11"/>
      <c r="XA45" s="11"/>
      <c r="XB45" s="11"/>
      <c r="XC45" s="11"/>
      <c r="XD45" s="11"/>
      <c r="XE45" s="11"/>
      <c r="XF45" s="11"/>
      <c r="XG45" s="11"/>
      <c r="XH45" s="11"/>
      <c r="XI45" s="11"/>
      <c r="XJ45" s="11"/>
      <c r="XK45" s="11"/>
      <c r="XL45" s="11"/>
      <c r="XM45" s="11"/>
      <c r="XN45" s="11"/>
      <c r="XO45" s="11"/>
      <c r="XP45" s="11"/>
      <c r="XQ45" s="11"/>
      <c r="XR45" s="11"/>
      <c r="XS45" s="11"/>
      <c r="XT45" s="11"/>
      <c r="XU45" s="11"/>
      <c r="XV45" s="11"/>
      <c r="XW45" s="11"/>
      <c r="XX45" s="11"/>
      <c r="XY45" s="11"/>
      <c r="XZ45" s="11"/>
      <c r="YA45" s="11"/>
      <c r="YB45" s="11"/>
      <c r="YC45" s="11"/>
      <c r="YD45" s="11"/>
      <c r="YE45" s="11"/>
      <c r="YF45" s="11"/>
      <c r="YG45" s="11"/>
      <c r="YH45" s="11"/>
      <c r="YI45" s="11"/>
      <c r="YJ45" s="11"/>
      <c r="YK45" s="11"/>
      <c r="YL45" s="11"/>
      <c r="YM45" s="11"/>
      <c r="YN45" s="11"/>
      <c r="YO45" s="11"/>
      <c r="YP45" s="11"/>
      <c r="YQ45" s="11"/>
      <c r="YR45" s="11"/>
      <c r="YS45" s="11"/>
      <c r="YT45" s="11"/>
      <c r="YU45" s="11"/>
      <c r="YV45" s="11"/>
      <c r="YW45" s="11"/>
      <c r="YX45" s="11"/>
      <c r="YY45" s="11"/>
      <c r="YZ45" s="11"/>
      <c r="ZA45" s="11"/>
      <c r="ZB45" s="11"/>
      <c r="ZC45" s="11"/>
      <c r="ZD45" s="11"/>
      <c r="ZE45" s="11"/>
      <c r="ZF45" s="11"/>
      <c r="ZG45" s="11"/>
      <c r="ZH45" s="11"/>
      <c r="ZI45" s="11"/>
      <c r="ZJ45" s="11"/>
      <c r="ZK45" s="11"/>
      <c r="ZL45" s="11"/>
      <c r="ZM45" s="11"/>
      <c r="ZN45" s="11"/>
      <c r="ZO45" s="11"/>
      <c r="ZP45" s="11"/>
      <c r="ZQ45" s="11"/>
      <c r="ZR45" s="11"/>
      <c r="ZS45" s="11"/>
      <c r="ZT45" s="11"/>
      <c r="ZU45" s="11"/>
      <c r="ZV45" s="11"/>
      <c r="ZW45" s="11"/>
      <c r="ZX45" s="11"/>
      <c r="ZY45" s="11"/>
      <c r="ZZ45" s="11"/>
      <c r="AAA45" s="11"/>
      <c r="AAB45" s="11"/>
      <c r="AAC45" s="11"/>
      <c r="AAD45" s="11"/>
      <c r="AAE45" s="11"/>
      <c r="AAF45" s="11"/>
      <c r="AAG45" s="11"/>
      <c r="AAH45" s="11"/>
      <c r="AAI45" s="11"/>
      <c r="AAJ45" s="11"/>
      <c r="AAK45" s="11"/>
      <c r="AAL45" s="11"/>
      <c r="AAM45" s="11"/>
      <c r="AAN45" s="11"/>
      <c r="AAO45" s="11"/>
      <c r="AAP45" s="11"/>
      <c r="AAQ45" s="11"/>
      <c r="AAR45" s="11"/>
      <c r="AAS45" s="11"/>
      <c r="AAT45" s="11"/>
      <c r="AAU45" s="11"/>
      <c r="AAV45" s="11"/>
      <c r="AAW45" s="11"/>
      <c r="AAX45" s="11"/>
      <c r="AAY45" s="11"/>
      <c r="AAZ45" s="11"/>
      <c r="ABA45" s="11"/>
      <c r="ABB45" s="11"/>
      <c r="ABC45" s="11"/>
      <c r="ABD45" s="11"/>
      <c r="ABE45" s="11"/>
      <c r="ABF45" s="11"/>
      <c r="ABG45" s="11"/>
      <c r="ABH45" s="11"/>
      <c r="ABI45" s="11"/>
      <c r="ABJ45" s="11"/>
      <c r="ABK45" s="11"/>
      <c r="ABL45" s="11"/>
      <c r="ABM45" s="11"/>
      <c r="ABN45" s="11"/>
      <c r="ABO45" s="11"/>
      <c r="ABP45" s="11"/>
      <c r="ABQ45" s="11"/>
      <c r="ABR45" s="11"/>
      <c r="ABS45" s="11"/>
      <c r="ABT45" s="11"/>
      <c r="ABU45" s="11"/>
      <c r="ABV45" s="11"/>
      <c r="ABW45" s="11"/>
      <c r="ABX45" s="11"/>
      <c r="ABY45" s="11"/>
      <c r="ABZ45" s="11"/>
      <c r="ACA45" s="11"/>
      <c r="ACB45" s="11"/>
      <c r="ACC45" s="11"/>
      <c r="ACD45" s="11"/>
      <c r="ACE45" s="11"/>
      <c r="ACF45" s="11"/>
      <c r="ACG45" s="11"/>
      <c r="ACH45" s="11"/>
      <c r="ACI45" s="11"/>
      <c r="ACJ45" s="11"/>
      <c r="ACK45" s="11"/>
      <c r="ACL45" s="11"/>
      <c r="ACM45" s="11"/>
      <c r="ACN45" s="11"/>
      <c r="ACO45" s="11"/>
      <c r="ACP45" s="11"/>
      <c r="ACQ45" s="11"/>
      <c r="ACR45" s="11"/>
      <c r="ACS45" s="11"/>
      <c r="ACT45" s="11"/>
      <c r="ACU45" s="11"/>
      <c r="ACV45" s="11"/>
      <c r="ACW45" s="11"/>
      <c r="ACX45" s="11"/>
      <c r="ACY45" s="11"/>
      <c r="ACZ45" s="11"/>
      <c r="ADA45" s="11"/>
      <c r="ADB45" s="11"/>
      <c r="ADC45" s="11"/>
      <c r="ADD45" s="11"/>
      <c r="ADE45" s="11"/>
      <c r="ADF45" s="11"/>
      <c r="ADG45" s="11"/>
      <c r="ADH45" s="11"/>
      <c r="ADI45" s="11"/>
      <c r="ADJ45" s="11"/>
      <c r="ADK45" s="11"/>
      <c r="ADL45" s="11"/>
      <c r="ADM45" s="11"/>
      <c r="ADN45" s="11"/>
      <c r="ADO45" s="11"/>
      <c r="ADP45" s="11"/>
      <c r="ADQ45" s="11"/>
      <c r="ADR45" s="11"/>
      <c r="ADS45" s="11"/>
      <c r="ADT45" s="11"/>
      <c r="ADU45" s="11"/>
      <c r="ADV45" s="11"/>
      <c r="ADW45" s="11"/>
      <c r="ADX45" s="11"/>
      <c r="ADY45" s="11"/>
      <c r="ADZ45" s="11"/>
      <c r="AEA45" s="11"/>
      <c r="AEB45" s="11"/>
      <c r="AEC45" s="11"/>
      <c r="AED45" s="11"/>
      <c r="AEE45" s="11"/>
      <c r="AEF45" s="11"/>
      <c r="AEG45" s="11"/>
      <c r="AEH45" s="11"/>
      <c r="AEI45" s="11"/>
      <c r="AEJ45" s="11"/>
      <c r="AEK45" s="11"/>
      <c r="AEL45" s="11"/>
      <c r="AEM45" s="11"/>
      <c r="AEN45" s="11"/>
      <c r="AEO45" s="11"/>
      <c r="AEP45" s="11"/>
      <c r="AEQ45" s="11"/>
      <c r="AER45" s="11"/>
      <c r="AES45" s="11"/>
      <c r="AET45" s="11"/>
      <c r="AEU45" s="11"/>
      <c r="AEV45" s="11"/>
      <c r="AEW45" s="11"/>
      <c r="AEX45" s="11"/>
      <c r="AEY45" s="11"/>
      <c r="AEZ45" s="11"/>
      <c r="AFA45" s="11"/>
      <c r="AFB45" s="11"/>
      <c r="AFC45" s="11"/>
      <c r="AFD45" s="11"/>
      <c r="AFE45" s="11"/>
      <c r="AFF45" s="11"/>
      <c r="AFG45" s="11"/>
      <c r="AFH45" s="11"/>
      <c r="AFI45" s="11"/>
      <c r="AFJ45" s="11"/>
      <c r="AFK45" s="11"/>
      <c r="AFL45" s="11"/>
      <c r="AFM45" s="11"/>
      <c r="AFN45" s="11"/>
      <c r="AFO45" s="11"/>
      <c r="AFP45" s="11"/>
      <c r="AFQ45" s="11"/>
      <c r="AFR45" s="11"/>
      <c r="AFS45" s="12">
        <v>9320</v>
      </c>
      <c r="AFT45" s="11"/>
      <c r="AFU45" s="11"/>
      <c r="AFV45" s="11"/>
      <c r="AFW45" s="11"/>
      <c r="AFX45" s="11"/>
      <c r="AFY45" s="11"/>
      <c r="AFZ45" s="11"/>
      <c r="AGA45" s="11"/>
      <c r="AGB45" s="11"/>
      <c r="AGC45" s="11"/>
      <c r="AGD45" s="11"/>
      <c r="AGE45" s="11"/>
      <c r="AGF45" s="11"/>
      <c r="AGG45" s="11"/>
      <c r="AGH45" s="11"/>
      <c r="AGI45" s="11"/>
      <c r="AGJ45" s="11"/>
      <c r="AGK45" s="11"/>
      <c r="AGL45" s="11"/>
      <c r="AGM45" s="11"/>
      <c r="AGN45" s="11"/>
      <c r="AGO45" s="11"/>
      <c r="AGP45" s="11"/>
      <c r="AGQ45" s="11"/>
      <c r="AGR45" s="11"/>
      <c r="AGS45" s="11"/>
      <c r="AGT45" s="11"/>
      <c r="AGU45" s="11"/>
      <c r="AGV45" s="11"/>
      <c r="AGW45" s="11"/>
      <c r="AGX45" s="11"/>
      <c r="AGY45" s="11"/>
      <c r="AGZ45" s="11"/>
      <c r="AHA45" s="11"/>
      <c r="AHB45" s="11"/>
      <c r="AHC45" s="11"/>
      <c r="AHD45" s="11"/>
      <c r="AHE45" s="11"/>
      <c r="AHF45" s="11"/>
      <c r="AHG45" s="11"/>
      <c r="AHH45" s="11"/>
      <c r="AHI45" s="11"/>
      <c r="AHJ45" s="11"/>
      <c r="AHK45" s="11"/>
      <c r="AHL45" s="11"/>
      <c r="AHM45" s="11"/>
      <c r="AHN45" s="11"/>
      <c r="AHO45" s="11"/>
      <c r="AHP45" s="11"/>
      <c r="AHQ45" s="11"/>
      <c r="AHR45" s="11"/>
      <c r="AHS45" s="11"/>
      <c r="AHT45" s="11"/>
      <c r="AHU45" s="11"/>
      <c r="AHV45" s="11"/>
      <c r="AHW45" s="11"/>
      <c r="AHX45" s="11"/>
      <c r="AHY45" s="11"/>
      <c r="AHZ45" s="11"/>
      <c r="AIA45" s="11"/>
      <c r="AIB45" s="11"/>
      <c r="AIC45" s="11"/>
      <c r="AID45" s="11"/>
      <c r="AIE45" s="11"/>
      <c r="AIF45" s="11"/>
      <c r="AIG45" s="11"/>
      <c r="AIH45" s="11"/>
      <c r="AII45" s="11"/>
      <c r="AIJ45" s="11"/>
      <c r="AIK45" s="11"/>
      <c r="AIL45" s="11"/>
      <c r="AIM45" s="11"/>
      <c r="AIN45" s="11"/>
      <c r="AIO45" s="11"/>
      <c r="AIP45" s="11"/>
      <c r="AIQ45" s="11"/>
      <c r="AIR45" s="11"/>
      <c r="AIS45" s="11"/>
      <c r="AIT45" s="11"/>
      <c r="AIU45" s="11"/>
      <c r="AIV45" s="11"/>
      <c r="AIW45" s="11"/>
      <c r="AIX45" s="11"/>
      <c r="AIY45" s="11"/>
      <c r="AIZ45" s="11"/>
      <c r="AJA45" s="11"/>
      <c r="AJB45" s="11"/>
      <c r="AJC45" s="11"/>
      <c r="AJD45" s="11"/>
      <c r="AJE45" s="11"/>
      <c r="AJF45" s="11"/>
      <c r="AJG45" s="11"/>
      <c r="AJH45" s="11"/>
      <c r="AJI45" s="11"/>
      <c r="AJJ45" s="11"/>
      <c r="AJK45" s="11"/>
      <c r="AJL45" s="11"/>
      <c r="AJM45" s="11"/>
      <c r="AJN45" s="11"/>
      <c r="AJO45" s="11"/>
      <c r="AJP45" s="11"/>
      <c r="AJQ45" s="11"/>
      <c r="AJR45" s="11"/>
      <c r="AJS45" s="11"/>
      <c r="AJT45" s="11"/>
      <c r="AJU45" s="11"/>
      <c r="AJV45" s="11"/>
      <c r="AJW45" s="11"/>
      <c r="AJX45" s="11"/>
      <c r="AJY45" s="11"/>
      <c r="AJZ45" s="11"/>
      <c r="AKA45" s="11"/>
      <c r="AKB45" s="11"/>
      <c r="AKC45" s="11"/>
      <c r="AKD45" s="11"/>
      <c r="AKE45" s="11"/>
      <c r="AKF45" s="11"/>
      <c r="AKG45" s="11"/>
      <c r="AKH45" s="11"/>
      <c r="AKI45" s="11"/>
      <c r="AKJ45" s="11"/>
      <c r="AKK45" s="11"/>
      <c r="AKL45" s="11"/>
      <c r="AKM45" s="11"/>
      <c r="AKN45" s="11"/>
      <c r="AKO45" s="11"/>
      <c r="AKP45" s="11"/>
      <c r="AKQ45" s="11"/>
      <c r="AKR45" s="11"/>
      <c r="AKS45" s="11"/>
      <c r="AKT45" s="11"/>
      <c r="AKU45" s="11"/>
      <c r="AKV45" s="11"/>
      <c r="AKW45" s="11"/>
      <c r="AKX45" s="11"/>
      <c r="AKY45" s="11"/>
      <c r="AKZ45" s="11"/>
      <c r="ALA45" s="11"/>
      <c r="ALB45" s="11"/>
      <c r="ALC45" s="11"/>
      <c r="ALD45" s="11"/>
      <c r="ALE45" s="11"/>
      <c r="ALF45" s="11"/>
      <c r="ALG45" s="11"/>
      <c r="ALH45" s="11"/>
      <c r="ALI45" s="11"/>
      <c r="ALJ45" s="11"/>
      <c r="ALK45" s="11"/>
      <c r="ALL45" s="11"/>
      <c r="ALM45" s="11"/>
      <c r="ALN45" s="11"/>
      <c r="ALO45" s="11"/>
      <c r="ALP45" s="11"/>
      <c r="ALQ45" s="11"/>
      <c r="ALR45" s="11"/>
      <c r="ALS45" s="11"/>
      <c r="ALT45" s="11"/>
      <c r="ALU45" s="11"/>
      <c r="ALV45" s="11"/>
      <c r="ALW45" s="11"/>
      <c r="ALX45" s="11"/>
      <c r="ALY45" s="11"/>
      <c r="ALZ45" s="11"/>
      <c r="AMA45" s="11"/>
      <c r="AMB45" s="11"/>
      <c r="AMC45" s="11"/>
      <c r="AMD45" s="11"/>
      <c r="AME45" s="11"/>
      <c r="AMF45" s="11"/>
      <c r="AMG45" s="11"/>
      <c r="AMH45" s="11"/>
      <c r="AMI45" s="11"/>
      <c r="AMJ45" s="11"/>
      <c r="AMK45" s="11"/>
      <c r="AML45" s="11"/>
      <c r="AMM45" s="11"/>
      <c r="AMN45" s="11"/>
      <c r="AMO45" s="11"/>
      <c r="AMP45" s="11"/>
      <c r="AMQ45" s="11"/>
      <c r="AMR45" s="11"/>
      <c r="AMS45" s="11"/>
      <c r="AMT45" s="11"/>
      <c r="AMU45" s="11"/>
      <c r="AMV45" s="11"/>
      <c r="AMW45" s="11"/>
      <c r="AMX45" s="11"/>
      <c r="AMY45" s="11"/>
      <c r="AMZ45" s="11"/>
      <c r="ANA45" s="11"/>
      <c r="ANB45" s="11"/>
      <c r="ANC45" s="11"/>
      <c r="AND45" s="11"/>
      <c r="ANE45" s="11"/>
      <c r="ANF45" s="11"/>
      <c r="ANG45" s="11"/>
      <c r="ANH45" s="11"/>
      <c r="ANI45" s="11"/>
      <c r="ANJ45" s="11"/>
      <c r="ANK45" s="11"/>
      <c r="ANL45" s="11"/>
      <c r="ANM45" s="11"/>
      <c r="ANN45" s="11"/>
      <c r="ANO45" s="11"/>
      <c r="ANP45" s="11"/>
      <c r="ANQ45" s="11"/>
      <c r="ANR45" s="11"/>
      <c r="ANS45" s="11"/>
      <c r="ANT45" s="11"/>
      <c r="ANU45" s="11"/>
      <c r="ANV45" s="11"/>
      <c r="ANW45" s="11"/>
      <c r="ANX45" s="11"/>
      <c r="ANY45" s="11"/>
      <c r="ANZ45" s="11"/>
      <c r="AOA45" s="11"/>
      <c r="AOB45" s="11"/>
      <c r="AOC45" s="11"/>
      <c r="AOD45" s="11"/>
      <c r="AOE45" s="11"/>
      <c r="AOF45" s="11"/>
      <c r="AOG45" s="11"/>
      <c r="AOH45" s="11"/>
      <c r="AOI45" s="11"/>
      <c r="AOJ45" s="11"/>
      <c r="AOK45" s="11"/>
      <c r="AOL45" s="11"/>
      <c r="AOM45" s="11"/>
      <c r="AON45" s="11"/>
      <c r="AOO45" s="11"/>
      <c r="AOP45" s="11"/>
      <c r="AOQ45" s="11"/>
      <c r="AOR45" s="11"/>
      <c r="AOS45" s="11"/>
      <c r="AOT45" s="11"/>
      <c r="AOU45" s="11"/>
      <c r="AOV45" s="11"/>
      <c r="AOW45" s="11"/>
      <c r="AOX45" s="11"/>
      <c r="AOY45" s="11"/>
      <c r="AOZ45" s="11"/>
      <c r="APA45" s="11"/>
      <c r="APB45" s="11"/>
      <c r="APC45" s="11"/>
      <c r="APD45" s="11"/>
      <c r="APE45" s="11"/>
      <c r="APF45" s="11"/>
      <c r="APG45" s="11"/>
      <c r="APH45" s="11"/>
      <c r="API45" s="11"/>
      <c r="APJ45" s="11"/>
      <c r="APK45" s="11"/>
      <c r="APL45" s="11"/>
      <c r="APM45" s="11"/>
      <c r="APN45" s="11"/>
      <c r="APO45" s="11"/>
      <c r="APP45" s="11"/>
      <c r="APQ45" s="11"/>
      <c r="APR45" s="11"/>
      <c r="APS45" s="11"/>
      <c r="APT45" s="11"/>
      <c r="APU45" s="11"/>
      <c r="APV45" s="11"/>
      <c r="APW45" s="11"/>
      <c r="APX45" s="11"/>
      <c r="APY45" s="11"/>
      <c r="APZ45" s="11"/>
      <c r="AQA45" s="11"/>
      <c r="AQB45" s="11"/>
      <c r="AQC45" s="11"/>
      <c r="AQD45" s="11"/>
      <c r="AQE45" s="11"/>
      <c r="AQF45" s="11"/>
      <c r="AQG45" s="11"/>
      <c r="AQH45" s="11"/>
      <c r="AQI45" s="11"/>
      <c r="AQJ45" s="11"/>
      <c r="AQK45" s="11"/>
      <c r="AQL45" s="11"/>
      <c r="AQM45" s="11"/>
      <c r="AQN45" s="11"/>
      <c r="AQO45" s="11"/>
      <c r="AQP45" s="11"/>
      <c r="AQQ45" s="11"/>
      <c r="AQR45" s="11"/>
      <c r="AQS45" s="12">
        <v>8768</v>
      </c>
      <c r="AQT45" s="11"/>
      <c r="AQU45" s="11"/>
      <c r="AQV45" s="11"/>
      <c r="AQW45" s="11"/>
      <c r="AQX45" s="11"/>
      <c r="AQY45" s="11"/>
      <c r="AQZ45" s="11"/>
      <c r="ARA45" s="11"/>
      <c r="ARB45" s="11"/>
      <c r="ARC45" s="11"/>
      <c r="ARD45" s="11"/>
      <c r="ARE45" s="11"/>
      <c r="ARF45" s="11"/>
      <c r="ARG45" s="11"/>
      <c r="ARH45" s="11"/>
      <c r="ARI45" s="11"/>
      <c r="ARJ45" s="11"/>
      <c r="ARK45" s="11"/>
      <c r="ARL45" s="11"/>
      <c r="ARM45" s="11"/>
      <c r="ARN45" s="11"/>
      <c r="ARO45" s="11"/>
      <c r="ARP45" s="11"/>
      <c r="ARQ45" s="11"/>
      <c r="ARR45" s="11"/>
      <c r="ARS45" s="11"/>
      <c r="ART45" s="11"/>
      <c r="ARU45" s="11"/>
      <c r="ARV45" s="11"/>
      <c r="ARW45" s="11"/>
      <c r="ARX45" s="11"/>
      <c r="ARY45" s="11"/>
      <c r="ARZ45" s="11"/>
      <c r="ASA45" s="11"/>
      <c r="ASB45" s="11"/>
      <c r="ASC45" s="11"/>
      <c r="ASD45" s="11"/>
      <c r="ASE45" s="11"/>
      <c r="ASF45" s="11"/>
      <c r="ASG45" s="11"/>
      <c r="ASH45" s="11"/>
      <c r="ASI45" s="11"/>
      <c r="ASJ45" s="11"/>
      <c r="ASK45" s="11"/>
      <c r="ASL45" s="11"/>
      <c r="ASM45" s="11"/>
      <c r="ASN45" s="11"/>
      <c r="ASO45" s="11"/>
      <c r="ASP45" s="11"/>
      <c r="ASQ45" s="11"/>
      <c r="ASR45" s="11"/>
      <c r="ASS45" s="11"/>
      <c r="AST45" s="11"/>
      <c r="ASU45" s="11"/>
      <c r="ASV45" s="11"/>
      <c r="ASW45" s="11"/>
      <c r="ASX45" s="11"/>
      <c r="ASY45" s="11"/>
      <c r="ASZ45" s="11"/>
      <c r="ATA45" s="11"/>
      <c r="ATB45" s="11"/>
      <c r="ATC45" s="11"/>
      <c r="ATD45" s="11"/>
      <c r="ATE45" s="11"/>
      <c r="ATF45" s="11"/>
      <c r="ATG45" s="11"/>
      <c r="ATH45" s="11"/>
      <c r="ATI45" s="11"/>
      <c r="ATJ45" s="11"/>
      <c r="ATK45" s="11"/>
      <c r="ATL45" s="11"/>
      <c r="ATM45" s="11"/>
      <c r="ATN45" s="11"/>
      <c r="ATO45" s="11"/>
      <c r="ATP45" s="11"/>
      <c r="ATQ45" s="11"/>
      <c r="ATR45" s="11"/>
      <c r="ATS45" s="11"/>
      <c r="ATT45" s="11"/>
      <c r="ATU45" s="11"/>
      <c r="ATV45" s="11"/>
      <c r="ATW45" s="11"/>
      <c r="ATX45" s="11"/>
      <c r="ATY45" s="11"/>
      <c r="ATZ45" s="11"/>
      <c r="AUA45" s="11"/>
      <c r="AUB45" s="11"/>
      <c r="AUC45" s="11"/>
      <c r="AUD45" s="11"/>
      <c r="AUE45" s="11"/>
      <c r="AUF45" s="11"/>
      <c r="AUG45" s="11"/>
      <c r="AUH45" s="11"/>
      <c r="AUI45" s="11"/>
      <c r="AUJ45" s="11"/>
      <c r="AUK45" s="11"/>
      <c r="AUL45" s="11"/>
      <c r="AUM45" s="11"/>
      <c r="AUN45" s="11"/>
      <c r="AUO45" s="12">
        <v>8997</v>
      </c>
      <c r="AUP45" s="11"/>
      <c r="AUQ45" s="11"/>
      <c r="AUR45" s="11"/>
      <c r="AUS45" s="11"/>
      <c r="AUT45" s="11"/>
      <c r="AUU45" s="11"/>
      <c r="AUV45" s="11"/>
      <c r="AUW45" s="11"/>
      <c r="AUX45" s="11"/>
      <c r="AUY45" s="11"/>
      <c r="AUZ45" s="11"/>
      <c r="AVA45" s="11"/>
      <c r="AVB45" s="11"/>
      <c r="AVC45" s="11"/>
      <c r="AVD45" s="11"/>
      <c r="AVE45" s="11"/>
      <c r="AVF45" s="11"/>
      <c r="AVG45" s="11"/>
      <c r="AVH45" s="11"/>
      <c r="AVI45" s="11"/>
      <c r="AVJ45" s="11"/>
      <c r="AVK45" s="11"/>
      <c r="AVL45" s="11"/>
      <c r="AVM45" s="11"/>
      <c r="AVN45" s="11"/>
      <c r="AVO45" s="11"/>
      <c r="AVP45" s="11"/>
      <c r="AVQ45" s="11"/>
      <c r="AVR45" s="11"/>
      <c r="AVS45" s="11"/>
      <c r="AVT45" s="11"/>
      <c r="AVU45" s="11"/>
      <c r="AVV45" s="11"/>
      <c r="AVW45" s="11"/>
      <c r="AVX45" s="11"/>
      <c r="AVY45" s="11"/>
      <c r="AVZ45" s="11"/>
      <c r="AWA45" s="11"/>
      <c r="AWB45" s="11"/>
      <c r="AWC45" s="11"/>
      <c r="AWD45" s="11"/>
      <c r="AWE45" s="11"/>
      <c r="AWF45" s="11"/>
      <c r="AWG45" s="11"/>
      <c r="AWH45" s="11"/>
      <c r="AWI45" s="11"/>
      <c r="AWJ45" s="11"/>
      <c r="AWK45" s="11"/>
      <c r="AWL45" s="11"/>
      <c r="AWM45" s="11"/>
      <c r="AWN45" s="11"/>
      <c r="AWO45" s="11"/>
      <c r="AWP45" s="11"/>
      <c r="AWQ45" s="11"/>
      <c r="AWR45" s="11"/>
      <c r="AWS45" s="11"/>
      <c r="AWT45" s="11"/>
      <c r="AWU45" s="11"/>
      <c r="AWV45" s="11"/>
      <c r="AWW45" s="11"/>
      <c r="AWX45" s="11"/>
      <c r="AWY45" s="11"/>
      <c r="AWZ45" s="11"/>
      <c r="AXA45" s="11"/>
      <c r="AXB45" s="11"/>
      <c r="AXC45" s="11"/>
      <c r="AXD45" s="11"/>
      <c r="AXE45" s="11"/>
      <c r="AXF45" s="11"/>
      <c r="AXG45" s="11"/>
      <c r="AXH45" s="11"/>
      <c r="AXI45" s="11"/>
      <c r="AXJ45" s="11"/>
      <c r="AXK45" s="11"/>
      <c r="AXL45" s="11"/>
      <c r="AXM45" s="11"/>
      <c r="AXN45" s="11"/>
      <c r="AXO45" s="11"/>
      <c r="AXP45" s="11"/>
      <c r="AXQ45" s="11"/>
      <c r="AXR45" s="11"/>
      <c r="AXS45" s="11"/>
      <c r="AXT45" s="11"/>
      <c r="AXU45" s="11"/>
      <c r="AXV45" s="11"/>
      <c r="AXW45" s="11"/>
      <c r="AXX45" s="11"/>
      <c r="AXY45" s="11"/>
      <c r="AXZ45" s="11"/>
      <c r="AYA45" s="11"/>
      <c r="AYB45" s="11"/>
      <c r="AYC45" s="11"/>
      <c r="AYD45" s="11"/>
      <c r="AYE45" s="11"/>
      <c r="AYF45" s="11"/>
      <c r="AYG45" s="11"/>
      <c r="AYH45" s="11"/>
      <c r="AYI45" s="11"/>
      <c r="AYJ45" s="11"/>
      <c r="AYK45" s="11"/>
      <c r="AYL45" s="11"/>
      <c r="AYM45" s="11"/>
      <c r="AYN45" s="11"/>
      <c r="AYO45" s="11"/>
      <c r="AYP45" s="11"/>
      <c r="AYQ45" s="11"/>
      <c r="AYR45" s="11"/>
      <c r="AYS45" s="11"/>
      <c r="AYT45" s="11"/>
      <c r="AYU45" s="11"/>
      <c r="AYV45" s="11"/>
      <c r="AYW45" s="11"/>
      <c r="AYX45" s="11"/>
      <c r="AYY45" s="12">
        <v>8752</v>
      </c>
      <c r="AYZ45" s="11"/>
      <c r="AZA45" s="11"/>
      <c r="AZB45" s="11"/>
      <c r="AZC45" s="11"/>
      <c r="AZD45" s="11"/>
      <c r="AZE45" s="11"/>
      <c r="AZF45" s="11"/>
      <c r="AZG45" s="11"/>
      <c r="AZH45" s="11"/>
      <c r="AZI45" s="11"/>
      <c r="AZJ45" s="11"/>
      <c r="AZK45" s="11"/>
      <c r="AZL45" s="11"/>
      <c r="AZM45" s="11"/>
      <c r="AZN45" s="11"/>
      <c r="AZO45" s="11"/>
      <c r="AZP45" s="11"/>
      <c r="AZQ45" s="11"/>
      <c r="AZR45" s="11"/>
      <c r="AZS45" s="11"/>
      <c r="AZT45" s="11"/>
      <c r="AZU45" s="11"/>
      <c r="AZV45" s="11"/>
      <c r="AZW45" s="11"/>
      <c r="AZX45" s="11"/>
      <c r="AZY45" s="11"/>
      <c r="AZZ45" s="11"/>
      <c r="BAA45" s="11"/>
      <c r="BAB45" s="11"/>
      <c r="BAC45" s="11"/>
      <c r="BAD45" s="11"/>
      <c r="BAE45" s="11"/>
      <c r="BAF45" s="11"/>
      <c r="BAG45" s="11"/>
      <c r="BAH45" s="11"/>
      <c r="BAI45" s="11"/>
      <c r="BAJ45" s="11"/>
      <c r="BAK45" s="11"/>
      <c r="BAL45" s="11"/>
      <c r="BAM45" s="11"/>
      <c r="BAN45" s="11"/>
      <c r="BAO45" s="11"/>
      <c r="BAP45" s="11"/>
      <c r="BAQ45" s="11"/>
      <c r="BAR45" s="11"/>
      <c r="BAS45" s="11"/>
      <c r="BAT45" s="11"/>
      <c r="BAU45" s="11"/>
      <c r="BAV45" s="11"/>
      <c r="BAW45" s="11"/>
      <c r="BAX45" s="11"/>
      <c r="BAY45" s="11"/>
      <c r="BAZ45" s="11"/>
      <c r="BBA45" s="11"/>
      <c r="BBB45" s="11"/>
      <c r="BBC45" s="11"/>
      <c r="BBD45" s="11"/>
      <c r="BBE45" s="11"/>
      <c r="BBF45" s="11"/>
      <c r="BBG45" s="11"/>
      <c r="BBH45" s="11"/>
      <c r="BBI45" s="11"/>
      <c r="BBJ45" s="11"/>
      <c r="BBK45" s="11"/>
      <c r="BBL45" s="11"/>
      <c r="BBM45" s="11"/>
      <c r="BBN45" s="11"/>
      <c r="BBO45" s="11"/>
      <c r="BBP45" s="11"/>
      <c r="BBQ45" s="11"/>
      <c r="BBR45" s="11"/>
      <c r="BBS45" s="11"/>
      <c r="BBT45" s="11"/>
      <c r="BBU45" s="11"/>
      <c r="BBV45" s="11"/>
      <c r="BBW45" s="11"/>
      <c r="BBX45" s="11"/>
      <c r="BBY45" s="11"/>
      <c r="BBZ45" s="11"/>
      <c r="BCA45" s="11"/>
      <c r="BCB45" s="11"/>
      <c r="BCC45" s="11"/>
      <c r="BCD45" s="11"/>
      <c r="BCE45" s="11"/>
      <c r="BCF45" s="11"/>
      <c r="BCG45" s="11"/>
      <c r="BCH45" s="11"/>
      <c r="BCI45" s="11"/>
      <c r="BCJ45" s="11"/>
      <c r="BCK45" s="11"/>
      <c r="BCL45" s="11"/>
      <c r="BCM45" s="11"/>
      <c r="BCN45" s="11"/>
      <c r="BCO45" s="11"/>
      <c r="BCP45" s="11"/>
      <c r="BCQ45" s="11"/>
      <c r="BCR45" s="11"/>
      <c r="BCS45" s="11"/>
      <c r="BCT45" s="11"/>
      <c r="BCU45" s="11"/>
      <c r="BCV45" s="11"/>
      <c r="BCW45" s="11"/>
      <c r="BCX45" s="11"/>
      <c r="BCY45" s="11"/>
      <c r="BCZ45" s="11"/>
      <c r="BDA45" s="11"/>
      <c r="BDB45" s="11"/>
      <c r="BDC45" s="11"/>
      <c r="BDD45" s="11"/>
      <c r="BDE45" s="11"/>
      <c r="BDF45" s="11"/>
      <c r="BDG45" s="11"/>
      <c r="BDH45" s="12">
        <v>9363</v>
      </c>
      <c r="BDI45" s="11"/>
      <c r="BDJ45" s="11"/>
      <c r="BDK45" s="11"/>
      <c r="BDL45" s="11"/>
      <c r="BDM45" s="11"/>
      <c r="BDN45" s="11"/>
      <c r="BDO45" s="11"/>
      <c r="BDP45" s="11"/>
      <c r="BDQ45" s="11"/>
      <c r="BDR45" s="11"/>
      <c r="BDS45" s="11"/>
      <c r="BDT45" s="11"/>
      <c r="BDU45" s="11"/>
      <c r="BDV45" s="11"/>
      <c r="BDW45" s="11"/>
      <c r="BDX45" s="11"/>
      <c r="BDY45" s="11"/>
      <c r="BDZ45" s="11"/>
      <c r="BEA45" s="11"/>
      <c r="BEB45" s="11"/>
      <c r="BEC45" s="11"/>
      <c r="BED45" s="11"/>
      <c r="BEE45" s="11"/>
      <c r="BEF45" s="11"/>
      <c r="BEG45" s="11"/>
      <c r="BEH45" s="11"/>
      <c r="BEI45" s="11"/>
      <c r="BEJ45" s="11"/>
      <c r="BEK45" s="11"/>
      <c r="BEL45" s="11"/>
      <c r="BEM45" s="11"/>
      <c r="BEN45" s="11"/>
      <c r="BEO45" s="11"/>
      <c r="BEP45" s="11"/>
      <c r="BEQ45" s="11"/>
      <c r="BER45" s="11"/>
      <c r="BES45" s="11"/>
      <c r="BET45" s="11"/>
      <c r="BEU45" s="11"/>
      <c r="BEV45" s="11"/>
      <c r="BEW45" s="11"/>
      <c r="BEX45" s="11"/>
      <c r="BEY45" s="11"/>
      <c r="BEZ45" s="11"/>
      <c r="BFA45" s="11"/>
      <c r="BFB45" s="11"/>
      <c r="BFC45" s="11"/>
      <c r="BFD45" s="11"/>
      <c r="BFE45" s="11"/>
      <c r="BFF45" s="11"/>
      <c r="BFG45" s="11"/>
      <c r="BFH45" s="11"/>
      <c r="BFI45" s="11"/>
      <c r="BFJ45" s="11"/>
      <c r="BFK45" s="11"/>
      <c r="BFL45" s="11"/>
      <c r="BFM45" s="11"/>
      <c r="BFN45" s="11"/>
      <c r="BFO45" s="11"/>
      <c r="BFP45" s="11"/>
      <c r="BFQ45" s="11"/>
      <c r="BFR45" s="11"/>
      <c r="BFS45" s="11"/>
      <c r="BFT45" s="11"/>
      <c r="BFU45" s="11"/>
      <c r="BFV45" s="11"/>
      <c r="BFW45" s="11"/>
      <c r="BFX45" s="11"/>
      <c r="BFY45" s="11"/>
      <c r="BFZ45" s="11"/>
      <c r="BGA45" s="11"/>
      <c r="BGB45" s="11"/>
      <c r="BGC45" s="11"/>
      <c r="BGD45" s="11"/>
      <c r="BGE45" s="11"/>
      <c r="BGF45" s="11"/>
      <c r="BGG45" s="11"/>
      <c r="BGH45" s="11"/>
      <c r="BGI45" s="11"/>
      <c r="BGJ45" s="11"/>
      <c r="BGK45" s="11"/>
      <c r="BGL45" s="11"/>
      <c r="BGM45" s="11"/>
      <c r="BGN45" s="11"/>
      <c r="BGO45" s="11"/>
      <c r="BGP45" s="11"/>
      <c r="BGQ45" s="11"/>
      <c r="BGR45" s="11"/>
      <c r="BGS45" s="11"/>
      <c r="BGT45" s="11"/>
      <c r="BGU45" s="11"/>
      <c r="BGV45" s="11"/>
      <c r="BGW45" s="11"/>
      <c r="BGX45" s="11"/>
      <c r="BGY45" s="11"/>
      <c r="BGZ45" s="11"/>
      <c r="BHA45" s="11"/>
      <c r="BHB45" s="11"/>
      <c r="BHC45" s="11"/>
      <c r="BHD45" s="11"/>
      <c r="BHE45" s="11"/>
      <c r="BHF45" s="11"/>
      <c r="BHG45" s="11"/>
      <c r="BHH45" s="11"/>
      <c r="BHI45" s="11"/>
      <c r="BHJ45" s="11"/>
      <c r="BHK45" s="11"/>
      <c r="BHL45" s="11"/>
      <c r="BHM45" s="11"/>
      <c r="BHN45" s="11"/>
      <c r="BHO45" s="11"/>
      <c r="BHP45" s="11"/>
      <c r="BHQ45" s="11"/>
      <c r="BHR45" s="11"/>
      <c r="BHS45" s="11"/>
      <c r="BHT45" s="12">
        <v>9266</v>
      </c>
      <c r="BHU45" s="11"/>
      <c r="BHV45" s="11"/>
      <c r="BHW45" s="11"/>
      <c r="BHX45" s="11"/>
      <c r="BHY45" s="11"/>
      <c r="BHZ45" s="11"/>
      <c r="BIA45" s="11"/>
      <c r="BIB45" s="11"/>
      <c r="BIC45" s="11"/>
      <c r="BID45" s="11"/>
      <c r="BIE45" s="11"/>
      <c r="BIF45" s="11"/>
      <c r="BIG45" s="11"/>
      <c r="BIH45" s="11"/>
      <c r="BII45" s="11"/>
      <c r="BIJ45" s="11"/>
      <c r="BIK45" s="11"/>
      <c r="BIL45" s="11"/>
      <c r="BIM45" s="11"/>
      <c r="BIN45" s="11"/>
      <c r="BIO45" s="11"/>
      <c r="BIP45" s="11"/>
      <c r="BIQ45" s="11"/>
      <c r="BIR45" s="11"/>
      <c r="BIS45" s="11"/>
      <c r="BIT45" s="11"/>
      <c r="BIU45" s="11"/>
      <c r="BIV45" s="11"/>
      <c r="BIW45" s="11"/>
      <c r="BIX45" s="11"/>
      <c r="BIY45" s="11"/>
      <c r="BIZ45" s="11"/>
      <c r="BJA45" s="11"/>
      <c r="BJB45" s="11"/>
      <c r="BJC45" s="11"/>
      <c r="BJD45" s="11"/>
      <c r="BJE45" s="11"/>
      <c r="BJF45" s="11"/>
      <c r="BJG45" s="11"/>
      <c r="BJH45" s="11"/>
      <c r="BJI45" s="11"/>
      <c r="BJJ45" s="11"/>
      <c r="BJK45" s="11"/>
      <c r="BJL45" s="11"/>
      <c r="BJM45" s="11"/>
      <c r="BJN45" s="11"/>
      <c r="BJO45" s="11"/>
      <c r="BJP45" s="11"/>
      <c r="BJQ45" s="11"/>
      <c r="BJR45" s="11"/>
      <c r="BJS45" s="11"/>
      <c r="BJT45" s="11"/>
      <c r="BJU45" s="11"/>
      <c r="BJV45" s="11"/>
      <c r="BJW45" s="11"/>
      <c r="BJX45" s="11"/>
      <c r="BJY45" s="11"/>
      <c r="BJZ45" s="11"/>
      <c r="BKA45" s="11"/>
      <c r="BKB45" s="11"/>
    </row>
    <row r="46" spans="1:1640" x14ac:dyDescent="0.2">
      <c r="A46" s="5" t="s">
        <v>2546</v>
      </c>
      <c r="B46" s="9" t="s">
        <v>2502</v>
      </c>
      <c r="C46" s="9" t="s">
        <v>2507</v>
      </c>
      <c r="D46" s="10">
        <v>49729</v>
      </c>
      <c r="E46" s="10">
        <v>33631</v>
      </c>
      <c r="F46" s="9">
        <v>39</v>
      </c>
      <c r="G46" s="9">
        <v>0</v>
      </c>
      <c r="H46" s="9">
        <v>141</v>
      </c>
      <c r="I46" s="9">
        <v>65</v>
      </c>
      <c r="J46" s="9">
        <v>248</v>
      </c>
      <c r="K46" s="9">
        <v>0</v>
      </c>
      <c r="L46" s="10">
        <v>15385</v>
      </c>
      <c r="M46" s="9">
        <v>0</v>
      </c>
      <c r="N46" s="9">
        <v>0</v>
      </c>
      <c r="O46" s="10">
        <v>17034</v>
      </c>
      <c r="P46" s="9">
        <v>157</v>
      </c>
      <c r="Q46" s="9">
        <v>0</v>
      </c>
      <c r="R46" s="9">
        <v>0</v>
      </c>
      <c r="S46" s="10">
        <v>16031</v>
      </c>
      <c r="T46" s="10">
        <v>14786</v>
      </c>
      <c r="U46" s="10">
        <v>1496</v>
      </c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10">
        <v>15888</v>
      </c>
      <c r="AN46" s="10">
        <v>16296</v>
      </c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22"/>
      <c r="CE46" s="22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10">
        <v>19277</v>
      </c>
      <c r="CQ46" s="10">
        <v>13000</v>
      </c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10">
        <v>20383</v>
      </c>
      <c r="JZ46" s="9"/>
      <c r="KA46" s="9"/>
      <c r="KB46" s="9"/>
      <c r="KC46" s="9"/>
      <c r="KD46" s="9"/>
      <c r="KE46" s="9"/>
      <c r="KF46" s="10">
        <v>15083</v>
      </c>
      <c r="KG46" s="10">
        <v>7726</v>
      </c>
      <c r="KH46" s="10">
        <v>10240</v>
      </c>
      <c r="KI46" s="10">
        <v>13042</v>
      </c>
      <c r="KJ46" s="10">
        <v>7132</v>
      </c>
      <c r="KK46" s="10">
        <v>17223</v>
      </c>
      <c r="KL46" s="10">
        <v>8959</v>
      </c>
      <c r="KM46" s="10">
        <v>21246</v>
      </c>
      <c r="KN46" s="10">
        <v>9343</v>
      </c>
      <c r="KO46" s="10">
        <v>20104</v>
      </c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10">
        <v>11951</v>
      </c>
      <c r="LH46" s="10">
        <v>13499</v>
      </c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10">
        <v>22502</v>
      </c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10">
        <v>16413</v>
      </c>
      <c r="WX46" s="10">
        <v>13835</v>
      </c>
      <c r="WY46" s="10">
        <v>17560</v>
      </c>
      <c r="WZ46" s="10">
        <v>13972</v>
      </c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  <c r="ZX46" s="9"/>
      <c r="ZY46" s="9"/>
      <c r="ZZ46" s="9"/>
      <c r="AAA46" s="9"/>
      <c r="AAB46" s="9"/>
      <c r="AAC46" s="9"/>
      <c r="AAD46" s="9"/>
      <c r="AAE46" s="9"/>
      <c r="AAF46" s="9"/>
      <c r="AAG46" s="9"/>
      <c r="AAH46" s="9"/>
      <c r="AAI46" s="9"/>
      <c r="AAJ46" s="9"/>
      <c r="AAK46" s="9"/>
      <c r="AAL46" s="9"/>
      <c r="AAM46" s="9"/>
      <c r="AAN46" s="9"/>
      <c r="AAO46" s="9"/>
      <c r="AAP46" s="9"/>
      <c r="AAQ46" s="9"/>
      <c r="AAR46" s="9"/>
      <c r="AAS46" s="9"/>
      <c r="AAT46" s="9"/>
      <c r="AAU46" s="9"/>
      <c r="AAV46" s="9"/>
      <c r="AAW46" s="9"/>
      <c r="AAX46" s="9"/>
      <c r="AAY46" s="9"/>
      <c r="AAZ46" s="9"/>
      <c r="ABA46" s="9"/>
      <c r="ABB46" s="9"/>
      <c r="ABC46" s="9"/>
      <c r="ABD46" s="9"/>
      <c r="ABE46" s="9"/>
      <c r="ABF46" s="9"/>
      <c r="ABG46" s="9"/>
      <c r="ABH46" s="9"/>
      <c r="ABI46" s="9"/>
      <c r="ABJ46" s="9"/>
      <c r="ABK46" s="9"/>
      <c r="ABL46" s="9"/>
      <c r="ABM46" s="9"/>
      <c r="ABN46" s="9"/>
      <c r="ABO46" s="9"/>
      <c r="ABP46" s="9"/>
      <c r="ABQ46" s="9"/>
      <c r="ABR46" s="9"/>
      <c r="ABS46" s="9"/>
      <c r="ABT46" s="9"/>
      <c r="ABU46" s="9"/>
      <c r="ABV46" s="9"/>
      <c r="ABW46" s="9"/>
      <c r="ABX46" s="9"/>
      <c r="ABY46" s="9"/>
      <c r="ABZ46" s="9"/>
      <c r="ACA46" s="9"/>
      <c r="ACB46" s="9"/>
      <c r="ACC46" s="9"/>
      <c r="ACD46" s="9"/>
      <c r="ACE46" s="9"/>
      <c r="ACF46" s="9"/>
      <c r="ACG46" s="9"/>
      <c r="ACH46" s="9"/>
      <c r="ACI46" s="9"/>
      <c r="ACJ46" s="9"/>
      <c r="ACK46" s="9"/>
      <c r="ACL46" s="9"/>
      <c r="ACM46" s="9"/>
      <c r="ACN46" s="9"/>
      <c r="ACO46" s="9"/>
      <c r="ACP46" s="9"/>
      <c r="ACQ46" s="9"/>
      <c r="ACR46" s="9"/>
      <c r="ACS46" s="9"/>
      <c r="ACT46" s="9"/>
      <c r="ACU46" s="9"/>
      <c r="ACV46" s="9"/>
      <c r="ACW46" s="9"/>
      <c r="ACX46" s="9"/>
      <c r="ACY46" s="9"/>
      <c r="ACZ46" s="9"/>
      <c r="ADA46" s="9"/>
      <c r="ADB46" s="9"/>
      <c r="ADC46" s="9"/>
      <c r="ADD46" s="9"/>
      <c r="ADE46" s="9"/>
      <c r="ADF46" s="9"/>
      <c r="ADG46" s="9"/>
      <c r="ADH46" s="9"/>
      <c r="ADI46" s="9"/>
      <c r="ADJ46" s="9"/>
      <c r="ADK46" s="9"/>
      <c r="ADL46" s="9"/>
      <c r="ADM46" s="9"/>
      <c r="ADN46" s="9"/>
      <c r="ADO46" s="9"/>
      <c r="ADP46" s="9"/>
      <c r="ADQ46" s="9"/>
      <c r="ADR46" s="9"/>
      <c r="ADS46" s="9"/>
      <c r="ADT46" s="9"/>
      <c r="ADU46" s="9"/>
      <c r="ADV46" s="9"/>
      <c r="ADW46" s="9"/>
      <c r="ADX46" s="9"/>
      <c r="ADY46" s="9"/>
      <c r="ADZ46" s="9"/>
      <c r="AEA46" s="9"/>
      <c r="AEB46" s="9"/>
      <c r="AEC46" s="9"/>
      <c r="AED46" s="9"/>
      <c r="AEE46" s="9"/>
      <c r="AEF46" s="9"/>
      <c r="AEG46" s="9"/>
      <c r="AEH46" s="9"/>
      <c r="AEI46" s="9"/>
      <c r="AEJ46" s="9"/>
      <c r="AEK46" s="9"/>
      <c r="AEL46" s="9"/>
      <c r="AEM46" s="9"/>
      <c r="AEN46" s="9"/>
      <c r="AEO46" s="9"/>
      <c r="AEP46" s="9"/>
      <c r="AEQ46" s="9"/>
      <c r="AER46" s="9"/>
      <c r="AES46" s="9"/>
      <c r="AET46" s="9"/>
      <c r="AEU46" s="9"/>
      <c r="AEV46" s="9"/>
      <c r="AEW46" s="9"/>
      <c r="AEX46" s="9"/>
      <c r="AEY46" s="9"/>
      <c r="AEZ46" s="9"/>
      <c r="AFA46" s="9"/>
      <c r="AFB46" s="9"/>
      <c r="AFC46" s="9"/>
      <c r="AFD46" s="9"/>
      <c r="AFE46" s="9"/>
      <c r="AFF46" s="9"/>
      <c r="AFG46" s="9"/>
      <c r="AFH46" s="9"/>
      <c r="AFI46" s="9"/>
      <c r="AFJ46" s="9"/>
      <c r="AFK46" s="9"/>
      <c r="AFL46" s="9"/>
      <c r="AFM46" s="9"/>
      <c r="AFN46" s="9"/>
      <c r="AFO46" s="9"/>
      <c r="AFP46" s="9"/>
      <c r="AFQ46" s="9"/>
      <c r="AFR46" s="9"/>
      <c r="AFS46" s="9"/>
      <c r="AFT46" s="10">
        <v>23602</v>
      </c>
      <c r="AFU46" s="9"/>
      <c r="AFV46" s="9"/>
      <c r="AFW46" s="9"/>
      <c r="AFX46" s="9"/>
      <c r="AFY46" s="9"/>
      <c r="AFZ46" s="9"/>
      <c r="AGA46" s="9"/>
      <c r="AGB46" s="9"/>
      <c r="AGC46" s="9"/>
      <c r="AGD46" s="9"/>
      <c r="AGE46" s="9"/>
      <c r="AGF46" s="9"/>
      <c r="AGG46" s="9"/>
      <c r="AGH46" s="9"/>
      <c r="AGI46" s="9"/>
      <c r="AGJ46" s="9"/>
      <c r="AGK46" s="9"/>
      <c r="AGL46" s="9"/>
      <c r="AGM46" s="9"/>
      <c r="AGN46" s="9"/>
      <c r="AGO46" s="9"/>
      <c r="AGP46" s="9"/>
      <c r="AGQ46" s="9"/>
      <c r="AGR46" s="9"/>
      <c r="AGS46" s="9"/>
      <c r="AGT46" s="9"/>
      <c r="AGU46" s="9"/>
      <c r="AGV46" s="9"/>
      <c r="AGW46" s="9"/>
      <c r="AGX46" s="9"/>
      <c r="AGY46" s="9"/>
      <c r="AGZ46" s="9"/>
      <c r="AHA46" s="9"/>
      <c r="AHB46" s="9"/>
      <c r="AHC46" s="9"/>
      <c r="AHD46" s="9"/>
      <c r="AHE46" s="9"/>
      <c r="AHF46" s="9"/>
      <c r="AHG46" s="9"/>
      <c r="AHH46" s="9"/>
      <c r="AHI46" s="9"/>
      <c r="AHJ46" s="9"/>
      <c r="AHK46" s="9"/>
      <c r="AHL46" s="9"/>
      <c r="AHM46" s="9"/>
      <c r="AHN46" s="9"/>
      <c r="AHO46" s="9"/>
      <c r="AHP46" s="9"/>
      <c r="AHQ46" s="9"/>
      <c r="AHR46" s="9"/>
      <c r="AHS46" s="9"/>
      <c r="AHT46" s="9"/>
      <c r="AHU46" s="9"/>
      <c r="AHV46" s="9"/>
      <c r="AHW46" s="9"/>
      <c r="AHX46" s="9"/>
      <c r="AHY46" s="9"/>
      <c r="AHZ46" s="9"/>
      <c r="AIA46" s="9"/>
      <c r="AIB46" s="9"/>
      <c r="AIC46" s="9"/>
      <c r="AID46" s="9"/>
      <c r="AIE46" s="9"/>
      <c r="AIF46" s="9"/>
      <c r="AIG46" s="9"/>
      <c r="AIH46" s="9"/>
      <c r="AII46" s="9"/>
      <c r="AIJ46" s="9"/>
      <c r="AIK46" s="9"/>
      <c r="AIL46" s="9"/>
      <c r="AIM46" s="9"/>
      <c r="AIN46" s="9"/>
      <c r="AIO46" s="9"/>
      <c r="AIP46" s="9"/>
      <c r="AIQ46" s="9"/>
      <c r="AIR46" s="9"/>
      <c r="AIS46" s="9"/>
      <c r="AIT46" s="9"/>
      <c r="AIU46" s="9"/>
      <c r="AIV46" s="9"/>
      <c r="AIW46" s="9"/>
      <c r="AIX46" s="9"/>
      <c r="AIY46" s="9"/>
      <c r="AIZ46" s="9"/>
      <c r="AJA46" s="9"/>
      <c r="AJB46" s="9"/>
      <c r="AJC46" s="9"/>
      <c r="AJD46" s="9"/>
      <c r="AJE46" s="9"/>
      <c r="AJF46" s="9"/>
      <c r="AJG46" s="9"/>
      <c r="AJH46" s="9"/>
      <c r="AJI46" s="9"/>
      <c r="AJJ46" s="9"/>
      <c r="AJK46" s="9"/>
      <c r="AJL46" s="9"/>
      <c r="AJM46" s="9"/>
      <c r="AJN46" s="9"/>
      <c r="AJO46" s="9"/>
      <c r="AJP46" s="9"/>
      <c r="AJQ46" s="9"/>
      <c r="AJR46" s="9"/>
      <c r="AJS46" s="9"/>
      <c r="AJT46" s="9"/>
      <c r="AJU46" s="9"/>
      <c r="AJV46" s="9"/>
      <c r="AJW46" s="9"/>
      <c r="AJX46" s="9"/>
      <c r="AJY46" s="9"/>
      <c r="AJZ46" s="9"/>
      <c r="AKA46" s="9"/>
      <c r="AKB46" s="9"/>
      <c r="AKC46" s="9"/>
      <c r="AKD46" s="9"/>
      <c r="AKE46" s="9"/>
      <c r="AKF46" s="9"/>
      <c r="AKG46" s="9"/>
      <c r="AKH46" s="9"/>
      <c r="AKI46" s="9"/>
      <c r="AKJ46" s="9"/>
      <c r="AKK46" s="9"/>
      <c r="AKL46" s="9"/>
      <c r="AKM46" s="9"/>
      <c r="AKN46" s="9"/>
      <c r="AKO46" s="9"/>
      <c r="AKP46" s="9"/>
      <c r="AKQ46" s="9"/>
      <c r="AKR46" s="9"/>
      <c r="AKS46" s="9"/>
      <c r="AKT46" s="9"/>
      <c r="AKU46" s="9"/>
      <c r="AKV46" s="9"/>
      <c r="AKW46" s="9"/>
      <c r="AKX46" s="9"/>
      <c r="AKY46" s="9"/>
      <c r="AKZ46" s="9"/>
      <c r="ALA46" s="9"/>
      <c r="ALB46" s="9"/>
      <c r="ALC46" s="9"/>
      <c r="ALD46" s="9"/>
      <c r="ALE46" s="9"/>
      <c r="ALF46" s="9"/>
      <c r="ALG46" s="9"/>
      <c r="ALH46" s="9"/>
      <c r="ALI46" s="9"/>
      <c r="ALJ46" s="9"/>
      <c r="ALK46" s="9"/>
      <c r="ALL46" s="9"/>
      <c r="ALM46" s="9"/>
      <c r="ALN46" s="9"/>
      <c r="ALO46" s="9"/>
      <c r="ALP46" s="9"/>
      <c r="ALQ46" s="9"/>
      <c r="ALR46" s="9"/>
      <c r="ALS46" s="9"/>
      <c r="ALT46" s="9"/>
      <c r="ALU46" s="9"/>
      <c r="ALV46" s="9"/>
      <c r="ALW46" s="9"/>
      <c r="ALX46" s="9"/>
      <c r="ALY46" s="9"/>
      <c r="ALZ46" s="9"/>
      <c r="AMA46" s="9"/>
      <c r="AMB46" s="9"/>
      <c r="AMC46" s="9"/>
      <c r="AMD46" s="9"/>
      <c r="AME46" s="9"/>
      <c r="AMF46" s="9"/>
      <c r="AMG46" s="9"/>
      <c r="AMH46" s="9"/>
      <c r="AMI46" s="9"/>
      <c r="AMJ46" s="9"/>
      <c r="AMK46" s="9"/>
      <c r="AML46" s="9"/>
      <c r="AMM46" s="9"/>
      <c r="AMN46" s="9"/>
      <c r="AMO46" s="9"/>
      <c r="AMP46" s="9"/>
      <c r="AMQ46" s="9"/>
      <c r="AMR46" s="9"/>
      <c r="AMS46" s="9"/>
      <c r="AMT46" s="9"/>
      <c r="AMU46" s="9"/>
      <c r="AMV46" s="9"/>
      <c r="AMW46" s="9"/>
      <c r="AMX46" s="9"/>
      <c r="AMY46" s="9"/>
      <c r="AMZ46" s="9"/>
      <c r="ANA46" s="9"/>
      <c r="ANB46" s="9"/>
      <c r="ANC46" s="9"/>
      <c r="AND46" s="9"/>
      <c r="ANE46" s="9"/>
      <c r="ANF46" s="9"/>
      <c r="ANG46" s="9"/>
      <c r="ANH46" s="9"/>
      <c r="ANI46" s="9"/>
      <c r="ANJ46" s="9"/>
      <c r="ANK46" s="9"/>
      <c r="ANL46" s="9"/>
      <c r="ANM46" s="9"/>
      <c r="ANN46" s="9"/>
      <c r="ANO46" s="9"/>
      <c r="ANP46" s="9"/>
      <c r="ANQ46" s="9"/>
      <c r="ANR46" s="9"/>
      <c r="ANS46" s="9"/>
      <c r="ANT46" s="9"/>
      <c r="ANU46" s="9"/>
      <c r="ANV46" s="9"/>
      <c r="ANW46" s="9"/>
      <c r="ANX46" s="9"/>
      <c r="ANY46" s="9"/>
      <c r="ANZ46" s="9"/>
      <c r="AOA46" s="9"/>
      <c r="AOB46" s="9"/>
      <c r="AOC46" s="9"/>
      <c r="AOD46" s="9"/>
      <c r="AOE46" s="9"/>
      <c r="AOF46" s="9"/>
      <c r="AOG46" s="9"/>
      <c r="AOH46" s="9"/>
      <c r="AOI46" s="10">
        <v>17369</v>
      </c>
      <c r="AOJ46" s="10">
        <v>17984</v>
      </c>
      <c r="AOK46" s="9"/>
      <c r="AOL46" s="9"/>
      <c r="AOM46" s="9"/>
      <c r="AON46" s="9"/>
      <c r="AOO46" s="9"/>
      <c r="AOP46" s="9"/>
      <c r="AOQ46" s="9"/>
      <c r="AOR46" s="9"/>
      <c r="AOS46" s="9"/>
      <c r="AOT46" s="9"/>
      <c r="AOU46" s="9"/>
      <c r="AOV46" s="9"/>
      <c r="AOW46" s="9"/>
      <c r="AOX46" s="9"/>
      <c r="AOY46" s="9"/>
      <c r="AOZ46" s="9"/>
      <c r="APA46" s="9"/>
      <c r="APB46" s="9"/>
      <c r="APC46" s="9"/>
      <c r="APD46" s="9"/>
      <c r="APE46" s="9"/>
      <c r="APF46" s="9"/>
      <c r="APG46" s="9"/>
      <c r="APH46" s="9"/>
      <c r="API46" s="9"/>
      <c r="APJ46" s="9"/>
      <c r="APK46" s="9"/>
      <c r="APL46" s="9"/>
      <c r="APM46" s="9"/>
      <c r="APN46" s="9"/>
      <c r="APO46" s="9"/>
      <c r="APP46" s="9"/>
      <c r="APQ46" s="9"/>
      <c r="APR46" s="9"/>
      <c r="APS46" s="9"/>
      <c r="APT46" s="9"/>
      <c r="APU46" s="9"/>
      <c r="APV46" s="9"/>
      <c r="APW46" s="9"/>
      <c r="APX46" s="9"/>
      <c r="APY46" s="9"/>
      <c r="APZ46" s="9"/>
      <c r="AQA46" s="9"/>
      <c r="AQB46" s="9"/>
      <c r="AQC46" s="9"/>
      <c r="AQD46" s="9"/>
      <c r="AQE46" s="9"/>
      <c r="AQF46" s="9"/>
      <c r="AQG46" s="9"/>
      <c r="AQH46" s="9"/>
      <c r="AQI46" s="9"/>
      <c r="AQJ46" s="9"/>
      <c r="AQK46" s="9"/>
      <c r="AQL46" s="9"/>
      <c r="AQM46" s="9"/>
      <c r="AQN46" s="9"/>
      <c r="AQO46" s="9"/>
      <c r="AQP46" s="9"/>
      <c r="AQQ46" s="9"/>
      <c r="AQR46" s="9"/>
      <c r="AQS46" s="9"/>
      <c r="AQT46" s="10">
        <v>21978</v>
      </c>
      <c r="AQU46" s="9"/>
      <c r="AQV46" s="9"/>
      <c r="AQW46" s="9"/>
      <c r="AQX46" s="9"/>
      <c r="AQY46" s="9"/>
      <c r="AQZ46" s="9"/>
      <c r="ARA46" s="9"/>
      <c r="ARB46" s="9"/>
      <c r="ARC46" s="9"/>
      <c r="ARD46" s="9"/>
      <c r="ARE46" s="9"/>
      <c r="ARF46" s="9"/>
      <c r="ARG46" s="9"/>
      <c r="ARH46" s="9"/>
      <c r="ARI46" s="9"/>
      <c r="ARJ46" s="9"/>
      <c r="ARK46" s="9"/>
      <c r="ARL46" s="9"/>
      <c r="ARM46" s="9"/>
      <c r="ARN46" s="9"/>
      <c r="ARO46" s="9"/>
      <c r="ARP46" s="9"/>
      <c r="ARQ46" s="9"/>
      <c r="ARR46" s="9"/>
      <c r="ARS46" s="9"/>
      <c r="ART46" s="9"/>
      <c r="ARU46" s="9"/>
      <c r="ARV46" s="9"/>
      <c r="ARW46" s="9"/>
      <c r="ARX46" s="9"/>
      <c r="ARY46" s="9"/>
      <c r="ARZ46" s="9"/>
      <c r="ASA46" s="9"/>
      <c r="ASB46" s="9"/>
      <c r="ASC46" s="9"/>
      <c r="ASD46" s="9"/>
      <c r="ASE46" s="9"/>
      <c r="ASF46" s="9"/>
      <c r="ASG46" s="9"/>
      <c r="ASH46" s="9"/>
      <c r="ASI46" s="9"/>
      <c r="ASJ46" s="9"/>
      <c r="ASK46" s="9"/>
      <c r="ASL46" s="9"/>
      <c r="ASM46" s="9"/>
      <c r="ASN46" s="9"/>
      <c r="ASO46" s="9"/>
      <c r="ASP46" s="9"/>
      <c r="ASQ46" s="9"/>
      <c r="ASR46" s="9"/>
      <c r="ASS46" s="9"/>
      <c r="AST46" s="9"/>
      <c r="ASU46" s="9"/>
      <c r="ASV46" s="9"/>
      <c r="ASW46" s="9"/>
      <c r="ASX46" s="9"/>
      <c r="ASY46" s="9"/>
      <c r="ASZ46" s="9"/>
      <c r="ATA46" s="9"/>
      <c r="ATB46" s="9"/>
      <c r="ATC46" s="9"/>
      <c r="ATD46" s="9"/>
      <c r="ATE46" s="9"/>
      <c r="ATF46" s="9"/>
      <c r="ATG46" s="9"/>
      <c r="ATH46" s="9"/>
      <c r="ATI46" s="9"/>
      <c r="ATJ46" s="9"/>
      <c r="ATK46" s="9"/>
      <c r="ATL46" s="9"/>
      <c r="ATM46" s="9"/>
      <c r="ATN46" s="9"/>
      <c r="ATO46" s="9"/>
      <c r="ATP46" s="9"/>
      <c r="ATQ46" s="9"/>
      <c r="ATR46" s="9"/>
      <c r="ATS46" s="9"/>
      <c r="ATT46" s="9"/>
      <c r="ATU46" s="9"/>
      <c r="ATV46" s="9"/>
      <c r="ATW46" s="9"/>
      <c r="ATX46" s="9"/>
      <c r="ATY46" s="9"/>
      <c r="ATZ46" s="9"/>
      <c r="AUA46" s="9"/>
      <c r="AUB46" s="9"/>
      <c r="AUC46" s="9"/>
      <c r="AUD46" s="9"/>
      <c r="AUE46" s="9"/>
      <c r="AUF46" s="9"/>
      <c r="AUG46" s="9"/>
      <c r="AUH46" s="9"/>
      <c r="AUI46" s="9"/>
      <c r="AUJ46" s="9"/>
      <c r="AUK46" s="9"/>
      <c r="AUL46" s="9"/>
      <c r="AUM46" s="9"/>
      <c r="AUN46" s="9"/>
      <c r="AUO46" s="9"/>
      <c r="AUP46" s="10">
        <v>20788</v>
      </c>
      <c r="AUQ46" s="9"/>
      <c r="AUR46" s="9"/>
      <c r="AUS46" s="9"/>
      <c r="AUT46" s="9"/>
      <c r="AUU46" s="9"/>
      <c r="AUV46" s="9"/>
      <c r="AUW46" s="9"/>
      <c r="AUX46" s="9"/>
      <c r="AUY46" s="9"/>
      <c r="AUZ46" s="9"/>
      <c r="AVA46" s="9"/>
      <c r="AVB46" s="9"/>
      <c r="AVC46" s="9"/>
      <c r="AVD46" s="9"/>
      <c r="AVE46" s="9"/>
      <c r="AVF46" s="9"/>
      <c r="AVG46" s="9"/>
      <c r="AVH46" s="9"/>
      <c r="AVI46" s="9"/>
      <c r="AVJ46" s="9"/>
      <c r="AVK46" s="9"/>
      <c r="AVL46" s="9"/>
      <c r="AVM46" s="9"/>
      <c r="AVN46" s="9"/>
      <c r="AVO46" s="9"/>
      <c r="AVP46" s="9"/>
      <c r="AVQ46" s="9"/>
      <c r="AVR46" s="9"/>
      <c r="AVS46" s="9"/>
      <c r="AVT46" s="9"/>
      <c r="AVU46" s="9"/>
      <c r="AVV46" s="9"/>
      <c r="AVW46" s="9"/>
      <c r="AVX46" s="9"/>
      <c r="AVY46" s="9"/>
      <c r="AVZ46" s="9"/>
      <c r="AWA46" s="9"/>
      <c r="AWB46" s="9"/>
      <c r="AWC46" s="9"/>
      <c r="AWD46" s="9"/>
      <c r="AWE46" s="9"/>
      <c r="AWF46" s="9"/>
      <c r="AWG46" s="9"/>
      <c r="AWH46" s="9"/>
      <c r="AWI46" s="9"/>
      <c r="AWJ46" s="9"/>
      <c r="AWK46" s="9"/>
      <c r="AWL46" s="9"/>
      <c r="AWM46" s="9"/>
      <c r="AWN46" s="9"/>
      <c r="AWO46" s="9"/>
      <c r="AWP46" s="9"/>
      <c r="AWQ46" s="9"/>
      <c r="AWR46" s="9"/>
      <c r="AWS46" s="9"/>
      <c r="AWT46" s="9"/>
      <c r="AWU46" s="9"/>
      <c r="AWV46" s="9"/>
      <c r="AWW46" s="9"/>
      <c r="AWX46" s="9"/>
      <c r="AWY46" s="9"/>
      <c r="AWZ46" s="9"/>
      <c r="AXA46" s="9"/>
      <c r="AXB46" s="9"/>
      <c r="AXC46" s="9"/>
      <c r="AXD46" s="9"/>
      <c r="AXE46" s="9"/>
      <c r="AXF46" s="9"/>
      <c r="AXG46" s="9"/>
      <c r="AXH46" s="9"/>
      <c r="AXI46" s="9"/>
      <c r="AXJ46" s="9"/>
      <c r="AXK46" s="9"/>
      <c r="AXL46" s="9"/>
      <c r="AXM46" s="9"/>
      <c r="AXN46" s="9"/>
      <c r="AXO46" s="9"/>
      <c r="AXP46" s="9"/>
      <c r="AXQ46" s="9"/>
      <c r="AXR46" s="9"/>
      <c r="AXS46" s="9"/>
      <c r="AXT46" s="9"/>
      <c r="AXU46" s="9"/>
      <c r="AXV46" s="9"/>
      <c r="AXW46" s="9"/>
      <c r="AXX46" s="9"/>
      <c r="AXY46" s="9"/>
      <c r="AXZ46" s="9"/>
      <c r="AYA46" s="9"/>
      <c r="AYB46" s="9"/>
      <c r="AYC46" s="9"/>
      <c r="AYD46" s="9"/>
      <c r="AYE46" s="9"/>
      <c r="AYF46" s="9"/>
      <c r="AYG46" s="9"/>
      <c r="AYH46" s="9"/>
      <c r="AYI46" s="9"/>
      <c r="AYJ46" s="9"/>
      <c r="AYK46" s="9"/>
      <c r="AYL46" s="9"/>
      <c r="AYM46" s="9"/>
      <c r="AYN46" s="9"/>
      <c r="AYO46" s="9"/>
      <c r="AYP46" s="9"/>
      <c r="AYQ46" s="9"/>
      <c r="AYR46" s="9"/>
      <c r="AYS46" s="9"/>
      <c r="AYT46" s="9"/>
      <c r="AYU46" s="9"/>
      <c r="AYV46" s="9"/>
      <c r="AYW46" s="9"/>
      <c r="AYX46" s="9"/>
      <c r="AYY46" s="9"/>
      <c r="AYZ46" s="10">
        <v>21888</v>
      </c>
      <c r="AZA46" s="9"/>
      <c r="AZB46" s="9"/>
      <c r="AZC46" s="9"/>
      <c r="AZD46" s="9"/>
      <c r="AZE46" s="9"/>
      <c r="AZF46" s="9"/>
      <c r="AZG46" s="9"/>
      <c r="AZH46" s="9"/>
      <c r="AZI46" s="9"/>
      <c r="AZJ46" s="9"/>
      <c r="AZK46" s="9"/>
      <c r="AZL46" s="9"/>
      <c r="AZM46" s="9"/>
      <c r="AZN46" s="9"/>
      <c r="AZO46" s="9"/>
      <c r="AZP46" s="9"/>
      <c r="AZQ46" s="9"/>
      <c r="AZR46" s="9"/>
      <c r="AZS46" s="9"/>
      <c r="AZT46" s="9"/>
      <c r="AZU46" s="9"/>
      <c r="AZV46" s="9"/>
      <c r="AZW46" s="9"/>
      <c r="AZX46" s="9"/>
      <c r="AZY46" s="9"/>
      <c r="AZZ46" s="9"/>
      <c r="BAA46" s="9"/>
      <c r="BAB46" s="9"/>
      <c r="BAC46" s="9"/>
      <c r="BAD46" s="9"/>
      <c r="BAE46" s="9"/>
      <c r="BAF46" s="9"/>
      <c r="BAG46" s="9"/>
      <c r="BAH46" s="9"/>
      <c r="BAI46" s="9"/>
      <c r="BAJ46" s="9"/>
      <c r="BAK46" s="9"/>
      <c r="BAL46" s="9"/>
      <c r="BAM46" s="9"/>
      <c r="BAN46" s="9"/>
      <c r="BAO46" s="9"/>
      <c r="BAP46" s="9"/>
      <c r="BAQ46" s="9"/>
      <c r="BAR46" s="9"/>
      <c r="BAS46" s="9"/>
      <c r="BAT46" s="9"/>
      <c r="BAU46" s="9"/>
      <c r="BAV46" s="9"/>
      <c r="BAW46" s="9"/>
      <c r="BAX46" s="9"/>
      <c r="BAY46" s="9"/>
      <c r="BAZ46" s="9"/>
      <c r="BBA46" s="9"/>
      <c r="BBB46" s="9"/>
      <c r="BBC46" s="9"/>
      <c r="BBD46" s="9"/>
      <c r="BBE46" s="9"/>
      <c r="BBF46" s="9"/>
      <c r="BBG46" s="9"/>
      <c r="BBH46" s="9"/>
      <c r="BBI46" s="9"/>
      <c r="BBJ46" s="9"/>
      <c r="BBK46" s="9"/>
      <c r="BBL46" s="9"/>
      <c r="BBM46" s="9"/>
      <c r="BBN46" s="9"/>
      <c r="BBO46" s="9"/>
      <c r="BBP46" s="9"/>
      <c r="BBQ46" s="9"/>
      <c r="BBR46" s="9"/>
      <c r="BBS46" s="9"/>
      <c r="BBT46" s="9"/>
      <c r="BBU46" s="9"/>
      <c r="BBV46" s="9"/>
      <c r="BBW46" s="9"/>
      <c r="BBX46" s="9"/>
      <c r="BBY46" s="9"/>
      <c r="BBZ46" s="9"/>
      <c r="BCA46" s="9"/>
      <c r="BCB46" s="9"/>
      <c r="BCC46" s="9"/>
      <c r="BCD46" s="9"/>
      <c r="BCE46" s="9"/>
      <c r="BCF46" s="9"/>
      <c r="BCG46" s="9"/>
      <c r="BCH46" s="9"/>
      <c r="BCI46" s="9"/>
      <c r="BCJ46" s="9"/>
      <c r="BCK46" s="9"/>
      <c r="BCL46" s="9"/>
      <c r="BCM46" s="9"/>
      <c r="BCN46" s="9"/>
      <c r="BCO46" s="9"/>
      <c r="BCP46" s="9"/>
      <c r="BCQ46" s="9"/>
      <c r="BCR46" s="9"/>
      <c r="BCS46" s="9"/>
      <c r="BCT46" s="9"/>
      <c r="BCU46" s="9"/>
      <c r="BCV46" s="9"/>
      <c r="BCW46" s="9"/>
      <c r="BCX46" s="9"/>
      <c r="BCY46" s="9"/>
      <c r="BCZ46" s="9"/>
      <c r="BDA46" s="9"/>
      <c r="BDB46" s="9"/>
      <c r="BDC46" s="9"/>
      <c r="BDD46" s="9"/>
      <c r="BDE46" s="9"/>
      <c r="BDF46" s="9"/>
      <c r="BDG46" s="9"/>
      <c r="BDH46" s="9"/>
      <c r="BDI46" s="10">
        <v>25777</v>
      </c>
      <c r="BDJ46" s="9"/>
      <c r="BDK46" s="9"/>
      <c r="BDL46" s="9"/>
      <c r="BDM46" s="9"/>
      <c r="BDN46" s="9"/>
      <c r="BDO46" s="9"/>
      <c r="BDP46" s="9"/>
      <c r="BDQ46" s="9"/>
      <c r="BDR46" s="9"/>
      <c r="BDS46" s="9"/>
      <c r="BDT46" s="9"/>
      <c r="BDU46" s="9"/>
      <c r="BDV46" s="9"/>
      <c r="BDW46" s="9"/>
      <c r="BDX46" s="9"/>
      <c r="BDY46" s="9"/>
      <c r="BDZ46" s="9"/>
      <c r="BEA46" s="9"/>
      <c r="BEB46" s="9"/>
      <c r="BEC46" s="9"/>
      <c r="BED46" s="9"/>
      <c r="BEE46" s="9"/>
      <c r="BEF46" s="9"/>
      <c r="BEG46" s="9"/>
      <c r="BEH46" s="9"/>
      <c r="BEI46" s="9"/>
      <c r="BEJ46" s="9"/>
      <c r="BEK46" s="9"/>
      <c r="BEL46" s="9"/>
      <c r="BEM46" s="9"/>
      <c r="BEN46" s="9"/>
      <c r="BEO46" s="9"/>
      <c r="BEP46" s="9"/>
      <c r="BEQ46" s="9"/>
      <c r="BER46" s="9"/>
      <c r="BES46" s="9"/>
      <c r="BET46" s="9"/>
      <c r="BEU46" s="9"/>
      <c r="BEV46" s="9"/>
      <c r="BEW46" s="9"/>
      <c r="BEX46" s="9"/>
      <c r="BEY46" s="9"/>
      <c r="BEZ46" s="9"/>
      <c r="BFA46" s="9"/>
      <c r="BFB46" s="9"/>
      <c r="BFC46" s="9"/>
      <c r="BFD46" s="9"/>
      <c r="BFE46" s="9"/>
      <c r="BFF46" s="9"/>
      <c r="BFG46" s="9"/>
      <c r="BFH46" s="9"/>
      <c r="BFI46" s="9"/>
      <c r="BFJ46" s="9"/>
      <c r="BFK46" s="9"/>
      <c r="BFL46" s="9"/>
      <c r="BFM46" s="9"/>
      <c r="BFN46" s="9"/>
      <c r="BFO46" s="9"/>
      <c r="BFP46" s="9"/>
      <c r="BFQ46" s="9"/>
      <c r="BFR46" s="9"/>
      <c r="BFS46" s="9"/>
      <c r="BFT46" s="9"/>
      <c r="BFU46" s="9"/>
      <c r="BFV46" s="9"/>
      <c r="BFW46" s="9"/>
      <c r="BFX46" s="9"/>
      <c r="BFY46" s="9"/>
      <c r="BFZ46" s="9"/>
      <c r="BGA46" s="9"/>
      <c r="BGB46" s="9"/>
      <c r="BGC46" s="9"/>
      <c r="BGD46" s="9"/>
      <c r="BGE46" s="9"/>
      <c r="BGF46" s="9"/>
      <c r="BGG46" s="9"/>
      <c r="BGH46" s="9"/>
      <c r="BGI46" s="9"/>
      <c r="BGJ46" s="9"/>
      <c r="BGK46" s="9"/>
      <c r="BGL46" s="9"/>
      <c r="BGM46" s="9"/>
      <c r="BGN46" s="9"/>
      <c r="BGO46" s="9"/>
      <c r="BGP46" s="9"/>
      <c r="BGQ46" s="9"/>
      <c r="BGR46" s="9"/>
      <c r="BGS46" s="9"/>
      <c r="BGT46" s="9"/>
      <c r="BGU46" s="9"/>
      <c r="BGV46" s="9"/>
      <c r="BGW46" s="9"/>
      <c r="BGX46" s="9"/>
      <c r="BGY46" s="9"/>
      <c r="BGZ46" s="9"/>
      <c r="BHA46" s="9"/>
      <c r="BHB46" s="9"/>
      <c r="BHC46" s="9"/>
      <c r="BHD46" s="9"/>
      <c r="BHE46" s="9"/>
      <c r="BHF46" s="9"/>
      <c r="BHG46" s="9"/>
      <c r="BHH46" s="9"/>
      <c r="BHI46" s="9"/>
      <c r="BHJ46" s="9"/>
      <c r="BHK46" s="9"/>
      <c r="BHL46" s="9"/>
      <c r="BHM46" s="9"/>
      <c r="BHN46" s="9"/>
      <c r="BHO46" s="9"/>
      <c r="BHP46" s="9"/>
      <c r="BHQ46" s="9"/>
      <c r="BHR46" s="9"/>
      <c r="BHS46" s="9"/>
      <c r="BHT46" s="9"/>
      <c r="BHU46" s="10">
        <v>23518</v>
      </c>
      <c r="BHV46" s="9"/>
      <c r="BHW46" s="9"/>
      <c r="BHX46" s="9"/>
      <c r="BHY46" s="9"/>
      <c r="BHZ46" s="9"/>
      <c r="BIA46" s="9"/>
      <c r="BIB46" s="9"/>
      <c r="BIC46" s="9"/>
      <c r="BID46" s="9"/>
      <c r="BIE46" s="9"/>
      <c r="BIF46" s="9"/>
      <c r="BIG46" s="9"/>
      <c r="BIH46" s="9"/>
      <c r="BII46" s="9"/>
      <c r="BIJ46" s="9"/>
      <c r="BIK46" s="9"/>
      <c r="BIL46" s="9"/>
      <c r="BIM46" s="9"/>
      <c r="BIN46" s="9"/>
      <c r="BIO46" s="9"/>
      <c r="BIP46" s="9"/>
      <c r="BIQ46" s="9"/>
      <c r="BIR46" s="9"/>
      <c r="BIS46" s="9"/>
      <c r="BIT46" s="9"/>
      <c r="BIU46" s="9"/>
      <c r="BIV46" s="9"/>
      <c r="BIW46" s="9"/>
      <c r="BIX46" s="9"/>
      <c r="BIY46" s="9"/>
      <c r="BIZ46" s="9"/>
      <c r="BJA46" s="9"/>
      <c r="BJB46" s="9"/>
      <c r="BJC46" s="9"/>
      <c r="BJD46" s="9"/>
      <c r="BJE46" s="9"/>
      <c r="BJF46" s="9"/>
      <c r="BJG46" s="9"/>
      <c r="BJH46" s="9"/>
      <c r="BJI46" s="9"/>
      <c r="BJJ46" s="9"/>
      <c r="BJK46" s="9"/>
      <c r="BJL46" s="9"/>
      <c r="BJM46" s="9"/>
      <c r="BJN46" s="9"/>
      <c r="BJO46" s="9"/>
      <c r="BJP46" s="9"/>
      <c r="BJQ46" s="9"/>
      <c r="BJR46" s="9"/>
      <c r="BJS46" s="9"/>
      <c r="BJT46" s="9"/>
      <c r="BJU46" s="9"/>
      <c r="BJV46" s="9"/>
      <c r="BJW46" s="9"/>
      <c r="BJX46" s="9"/>
      <c r="BJY46" s="9"/>
      <c r="BJZ46" s="9"/>
      <c r="BKA46" s="9"/>
      <c r="BKB46" s="9"/>
    </row>
    <row r="47" spans="1:1640" x14ac:dyDescent="0.2">
      <c r="A47" s="1" t="s">
        <v>2547</v>
      </c>
      <c r="B47" s="11" t="s">
        <v>2518</v>
      </c>
      <c r="C47" s="11" t="s">
        <v>2519</v>
      </c>
      <c r="D47" s="12">
        <v>42674</v>
      </c>
      <c r="E47" s="12">
        <v>28692</v>
      </c>
      <c r="F47" s="11">
        <v>14</v>
      </c>
      <c r="G47" s="11">
        <v>0</v>
      </c>
      <c r="H47" s="11">
        <v>101</v>
      </c>
      <c r="I47" s="11">
        <v>74</v>
      </c>
      <c r="J47" s="11">
        <v>306</v>
      </c>
      <c r="K47" s="11">
        <v>0</v>
      </c>
      <c r="L47" s="12">
        <v>10470</v>
      </c>
      <c r="M47" s="11">
        <v>0</v>
      </c>
      <c r="N47" s="11">
        <v>0</v>
      </c>
      <c r="O47" s="12">
        <v>17266</v>
      </c>
      <c r="P47" s="11">
        <v>114</v>
      </c>
      <c r="Q47" s="11">
        <v>0</v>
      </c>
      <c r="R47" s="11">
        <v>0</v>
      </c>
      <c r="S47" s="12">
        <v>10186</v>
      </c>
      <c r="T47" s="12">
        <v>16237</v>
      </c>
      <c r="U47" s="12">
        <v>1562</v>
      </c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2">
        <v>17692</v>
      </c>
      <c r="AP47" s="12">
        <v>9499</v>
      </c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3"/>
      <c r="CE47" s="13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2">
        <v>18636</v>
      </c>
      <c r="HW47" s="12">
        <v>8277</v>
      </c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1"/>
      <c r="JY47" s="11"/>
      <c r="JZ47" s="11"/>
      <c r="KA47" s="11"/>
      <c r="KB47" s="11"/>
      <c r="KC47" s="11"/>
      <c r="KD47" s="11"/>
      <c r="KE47" s="11"/>
      <c r="KF47" s="12">
        <v>14810</v>
      </c>
      <c r="KG47" s="12">
        <v>5887</v>
      </c>
      <c r="KH47" s="12">
        <v>11428</v>
      </c>
      <c r="KI47" s="12">
        <v>9478</v>
      </c>
      <c r="KJ47" s="12">
        <v>8015</v>
      </c>
      <c r="KK47" s="12">
        <v>12813</v>
      </c>
      <c r="KL47" s="12">
        <v>6138</v>
      </c>
      <c r="KM47" s="12">
        <v>18965</v>
      </c>
      <c r="KN47" s="12">
        <v>6955</v>
      </c>
      <c r="KO47" s="12">
        <v>18499</v>
      </c>
      <c r="KP47" s="11"/>
      <c r="KQ47" s="11"/>
      <c r="KR47" s="11"/>
      <c r="KS47" s="11"/>
      <c r="KT47" s="11"/>
      <c r="KU47" s="11"/>
      <c r="KV47" s="11"/>
      <c r="KW47" s="11"/>
      <c r="KX47" s="11"/>
      <c r="KY47" s="11"/>
      <c r="KZ47" s="11"/>
      <c r="LA47" s="11"/>
      <c r="LB47" s="12">
        <v>12085</v>
      </c>
      <c r="LC47" s="12">
        <v>6719</v>
      </c>
      <c r="LD47" s="12">
        <v>15691</v>
      </c>
      <c r="LE47" s="12">
        <v>16461</v>
      </c>
      <c r="LF47" s="11"/>
      <c r="LG47" s="11"/>
      <c r="LH47" s="11"/>
      <c r="LI47" s="11"/>
      <c r="LJ47" s="11"/>
      <c r="LK47" s="11"/>
      <c r="LL47" s="11"/>
      <c r="LM47" s="11"/>
      <c r="LN47" s="11"/>
      <c r="LO47" s="11"/>
      <c r="LP47" s="11"/>
      <c r="LQ47" s="11"/>
      <c r="LR47" s="11"/>
      <c r="LS47" s="11"/>
      <c r="LT47" s="11"/>
      <c r="LU47" s="11"/>
      <c r="LV47" s="11"/>
      <c r="LW47" s="11"/>
      <c r="LX47" s="11"/>
      <c r="LY47" s="11"/>
      <c r="LZ47" s="11"/>
      <c r="MA47" s="11"/>
      <c r="MB47" s="11"/>
      <c r="MC47" s="12">
        <v>6831</v>
      </c>
      <c r="MD47" s="12">
        <v>7475</v>
      </c>
      <c r="ME47" s="12">
        <v>5168</v>
      </c>
      <c r="MF47" s="11"/>
      <c r="MG47" s="11"/>
      <c r="MH47" s="11"/>
      <c r="MI47" s="11"/>
      <c r="MJ47" s="11"/>
      <c r="MK47" s="11"/>
      <c r="ML47" s="11"/>
      <c r="MM47" s="11"/>
      <c r="MN47" s="11"/>
      <c r="MO47" s="11"/>
      <c r="MP47" s="11"/>
      <c r="MQ47" s="11"/>
      <c r="MR47" s="11"/>
      <c r="MS47" s="11"/>
      <c r="MT47" s="11"/>
      <c r="MU47" s="11"/>
      <c r="MV47" s="11"/>
      <c r="MW47" s="11"/>
      <c r="MX47" s="11"/>
      <c r="MY47" s="11"/>
      <c r="MZ47" s="11"/>
      <c r="NA47" s="11"/>
      <c r="NB47" s="11"/>
      <c r="NC47" s="11"/>
      <c r="ND47" s="11"/>
      <c r="NE47" s="11"/>
      <c r="NF47" s="11"/>
      <c r="NG47" s="11"/>
      <c r="NH47" s="11"/>
      <c r="NI47" s="11"/>
      <c r="NJ47" s="11"/>
      <c r="NK47" s="11"/>
      <c r="NL47" s="11"/>
      <c r="NM47" s="11"/>
      <c r="NN47" s="11"/>
      <c r="NO47" s="11"/>
      <c r="NP47" s="11"/>
      <c r="NQ47" s="11"/>
      <c r="NR47" s="11"/>
      <c r="NS47" s="11"/>
      <c r="NT47" s="11"/>
      <c r="NU47" s="11"/>
      <c r="NV47" s="11"/>
      <c r="NW47" s="11"/>
      <c r="NX47" s="11"/>
      <c r="NY47" s="11"/>
      <c r="NZ47" s="11"/>
      <c r="OA47" s="11"/>
      <c r="OB47" s="11"/>
      <c r="OC47" s="11"/>
      <c r="OD47" s="11"/>
      <c r="OE47" s="11"/>
      <c r="OF47" s="11"/>
      <c r="OG47" s="11"/>
      <c r="OH47" s="11"/>
      <c r="OI47" s="11"/>
      <c r="OJ47" s="11"/>
      <c r="OK47" s="11"/>
      <c r="OL47" s="11"/>
      <c r="OM47" s="11"/>
      <c r="ON47" s="11"/>
      <c r="OO47" s="11"/>
      <c r="OP47" s="12">
        <v>20551</v>
      </c>
      <c r="OQ47" s="11"/>
      <c r="OR47" s="11"/>
      <c r="OS47" s="11"/>
      <c r="OT47" s="11"/>
      <c r="OU47" s="11"/>
      <c r="OV47" s="11"/>
      <c r="OW47" s="11"/>
      <c r="OX47" s="11"/>
      <c r="OY47" s="11"/>
      <c r="OZ47" s="11"/>
      <c r="PA47" s="11"/>
      <c r="PB47" s="11"/>
      <c r="PC47" s="11"/>
      <c r="PD47" s="11"/>
      <c r="PE47" s="11"/>
      <c r="PF47" s="11"/>
      <c r="PG47" s="11"/>
      <c r="PH47" s="11"/>
      <c r="PI47" s="11"/>
      <c r="PJ47" s="11"/>
      <c r="PK47" s="11"/>
      <c r="PL47" s="11"/>
      <c r="PM47" s="11"/>
      <c r="PN47" s="11"/>
      <c r="PO47" s="11"/>
      <c r="PP47" s="11"/>
      <c r="PQ47" s="11"/>
      <c r="PR47" s="11"/>
      <c r="PS47" s="11"/>
      <c r="PT47" s="11"/>
      <c r="PU47" s="11"/>
      <c r="PV47" s="11"/>
      <c r="PW47" s="11"/>
      <c r="PX47" s="11"/>
      <c r="PY47" s="11"/>
      <c r="PZ47" s="11"/>
      <c r="QA47" s="11"/>
      <c r="QB47" s="11"/>
      <c r="QC47" s="11"/>
      <c r="QD47" s="11"/>
      <c r="QE47" s="11"/>
      <c r="QF47" s="11"/>
      <c r="QG47" s="11"/>
      <c r="QH47" s="11"/>
      <c r="QI47" s="11"/>
      <c r="QJ47" s="11"/>
      <c r="QK47" s="11"/>
      <c r="QL47" s="11"/>
      <c r="QM47" s="11"/>
      <c r="QN47" s="11"/>
      <c r="QO47" s="11"/>
      <c r="QP47" s="11"/>
      <c r="QQ47" s="11"/>
      <c r="QR47" s="11"/>
      <c r="QS47" s="11"/>
      <c r="QT47" s="11"/>
      <c r="QU47" s="11"/>
      <c r="QV47" s="11"/>
      <c r="QW47" s="11"/>
      <c r="QX47" s="11"/>
      <c r="QY47" s="11"/>
      <c r="QZ47" s="11"/>
      <c r="RA47" s="11"/>
      <c r="RB47" s="11"/>
      <c r="RC47" s="11"/>
      <c r="RD47" s="11"/>
      <c r="RE47" s="11"/>
      <c r="RF47" s="11"/>
      <c r="RG47" s="11"/>
      <c r="RH47" s="11"/>
      <c r="RI47" s="11"/>
      <c r="RJ47" s="11"/>
      <c r="RK47" s="11"/>
      <c r="RL47" s="11"/>
      <c r="RM47" s="11"/>
      <c r="RN47" s="11"/>
      <c r="RO47" s="11"/>
      <c r="RP47" s="11"/>
      <c r="RQ47" s="11"/>
      <c r="RR47" s="11"/>
      <c r="RS47" s="11"/>
      <c r="RT47" s="11"/>
      <c r="RU47" s="11"/>
      <c r="RV47" s="11"/>
      <c r="RW47" s="11"/>
      <c r="RX47" s="11"/>
      <c r="RY47" s="11"/>
      <c r="RZ47" s="11"/>
      <c r="SA47" s="11"/>
      <c r="SB47" s="11"/>
      <c r="SC47" s="11"/>
      <c r="SD47" s="11"/>
      <c r="SE47" s="11"/>
      <c r="SF47" s="11"/>
      <c r="SG47" s="11"/>
      <c r="SH47" s="11"/>
      <c r="SI47" s="11"/>
      <c r="SJ47" s="11"/>
      <c r="SK47" s="11"/>
      <c r="SL47" s="11"/>
      <c r="SM47" s="11"/>
      <c r="SN47" s="11"/>
      <c r="SO47" s="11"/>
      <c r="SP47" s="11"/>
      <c r="SQ47" s="11"/>
      <c r="SR47" s="11"/>
      <c r="SS47" s="11"/>
      <c r="ST47" s="11"/>
      <c r="SU47" s="11"/>
      <c r="SV47" s="11"/>
      <c r="SW47" s="11"/>
      <c r="SX47" s="11"/>
      <c r="SY47" s="11"/>
      <c r="SZ47" s="11"/>
      <c r="TA47" s="11"/>
      <c r="TB47" s="11"/>
      <c r="TC47" s="11"/>
      <c r="TD47" s="11"/>
      <c r="TE47" s="11"/>
      <c r="TF47" s="11"/>
      <c r="TG47" s="11"/>
      <c r="TH47" s="11"/>
      <c r="TI47" s="11"/>
      <c r="TJ47" s="11"/>
      <c r="TK47" s="11"/>
      <c r="TL47" s="11"/>
      <c r="TM47" s="11"/>
      <c r="TN47" s="11"/>
      <c r="TO47" s="11"/>
      <c r="TP47" s="11"/>
      <c r="TQ47" s="11"/>
      <c r="TR47" s="11"/>
      <c r="TS47" s="11"/>
      <c r="TT47" s="11"/>
      <c r="TU47" s="11"/>
      <c r="TV47" s="11"/>
      <c r="TW47" s="11"/>
      <c r="TX47" s="11"/>
      <c r="TY47" s="11"/>
      <c r="TZ47" s="11"/>
      <c r="UA47" s="11"/>
      <c r="UB47" s="11"/>
      <c r="UC47" s="11"/>
      <c r="UD47" s="11"/>
      <c r="UE47" s="11"/>
      <c r="UF47" s="11"/>
      <c r="UG47" s="11"/>
      <c r="UH47" s="11"/>
      <c r="UI47" s="11"/>
      <c r="UJ47" s="11"/>
      <c r="UK47" s="11"/>
      <c r="UL47" s="11"/>
      <c r="UM47" s="11"/>
      <c r="UN47" s="11"/>
      <c r="UO47" s="11"/>
      <c r="UP47" s="11"/>
      <c r="UQ47" s="11"/>
      <c r="UR47" s="11"/>
      <c r="US47" s="11"/>
      <c r="UT47" s="11"/>
      <c r="UU47" s="11"/>
      <c r="UV47" s="11"/>
      <c r="UW47" s="11"/>
      <c r="UX47" s="11"/>
      <c r="UY47" s="11"/>
      <c r="UZ47" s="11"/>
      <c r="VA47" s="11"/>
      <c r="VB47" s="11"/>
      <c r="VC47" s="11"/>
      <c r="VD47" s="11"/>
      <c r="VE47" s="11"/>
      <c r="VF47" s="11"/>
      <c r="VG47" s="11"/>
      <c r="VH47" s="11"/>
      <c r="VI47" s="11"/>
      <c r="VJ47" s="11"/>
      <c r="VK47" s="11"/>
      <c r="VL47" s="11"/>
      <c r="VM47" s="11"/>
      <c r="VN47" s="11"/>
      <c r="VO47" s="11"/>
      <c r="VP47" s="11"/>
      <c r="VQ47" s="11"/>
      <c r="VR47" s="11"/>
      <c r="VS47" s="11"/>
      <c r="VT47" s="11"/>
      <c r="VU47" s="11"/>
      <c r="VV47" s="11"/>
      <c r="VW47" s="11"/>
      <c r="VX47" s="11"/>
      <c r="VY47" s="11"/>
      <c r="VZ47" s="11"/>
      <c r="WA47" s="11"/>
      <c r="WB47" s="11"/>
      <c r="WC47" s="11"/>
      <c r="WD47" s="11"/>
      <c r="WE47" s="11"/>
      <c r="WF47" s="11"/>
      <c r="WG47" s="11"/>
      <c r="WH47" s="11"/>
      <c r="WI47" s="11"/>
      <c r="WJ47" s="11"/>
      <c r="WK47" s="11"/>
      <c r="WL47" s="11"/>
      <c r="WM47" s="11"/>
      <c r="WN47" s="11"/>
      <c r="WO47" s="11"/>
      <c r="WP47" s="11"/>
      <c r="WQ47" s="11"/>
      <c r="WR47" s="11"/>
      <c r="WS47" s="11"/>
      <c r="WT47" s="11"/>
      <c r="WU47" s="11"/>
      <c r="WV47" s="11"/>
      <c r="WW47" s="11"/>
      <c r="WX47" s="11"/>
      <c r="WY47" s="11"/>
      <c r="WZ47" s="11"/>
      <c r="XA47" s="12">
        <v>20171</v>
      </c>
      <c r="XB47" s="12">
        <v>8862</v>
      </c>
      <c r="XC47" s="12">
        <v>13136</v>
      </c>
      <c r="XD47" s="12">
        <v>4839</v>
      </c>
      <c r="XE47" s="11"/>
      <c r="XF47" s="11"/>
      <c r="XG47" s="11"/>
      <c r="XH47" s="11"/>
      <c r="XI47" s="11"/>
      <c r="XJ47" s="11"/>
      <c r="XK47" s="11"/>
      <c r="XL47" s="11"/>
      <c r="XM47" s="11"/>
      <c r="XN47" s="11"/>
      <c r="XO47" s="11"/>
      <c r="XP47" s="11"/>
      <c r="XQ47" s="11"/>
      <c r="XR47" s="11"/>
      <c r="XS47" s="11"/>
      <c r="XT47" s="11"/>
      <c r="XU47" s="11"/>
      <c r="XV47" s="11"/>
      <c r="XW47" s="11"/>
      <c r="XX47" s="11"/>
      <c r="XY47" s="11"/>
      <c r="XZ47" s="11"/>
      <c r="YA47" s="11"/>
      <c r="YB47" s="11"/>
      <c r="YC47" s="11"/>
      <c r="YD47" s="11"/>
      <c r="YE47" s="11"/>
      <c r="YF47" s="11"/>
      <c r="YG47" s="11"/>
      <c r="YH47" s="11"/>
      <c r="YI47" s="11"/>
      <c r="YJ47" s="11"/>
      <c r="YK47" s="11"/>
      <c r="YL47" s="11"/>
      <c r="YM47" s="11"/>
      <c r="YN47" s="11"/>
      <c r="YO47" s="11"/>
      <c r="YP47" s="11"/>
      <c r="YQ47" s="11"/>
      <c r="YR47" s="11"/>
      <c r="YS47" s="11"/>
      <c r="YT47" s="11"/>
      <c r="YU47" s="11"/>
      <c r="YV47" s="11"/>
      <c r="YW47" s="11"/>
      <c r="YX47" s="11"/>
      <c r="YY47" s="11"/>
      <c r="YZ47" s="11"/>
      <c r="ZA47" s="11"/>
      <c r="ZB47" s="11"/>
      <c r="ZC47" s="11"/>
      <c r="ZD47" s="11"/>
      <c r="ZE47" s="11"/>
      <c r="ZF47" s="11"/>
      <c r="ZG47" s="11"/>
      <c r="ZH47" s="11"/>
      <c r="ZI47" s="11"/>
      <c r="ZJ47" s="11"/>
      <c r="ZK47" s="11"/>
      <c r="ZL47" s="11"/>
      <c r="ZM47" s="11"/>
      <c r="ZN47" s="11"/>
      <c r="ZO47" s="11"/>
      <c r="ZP47" s="11"/>
      <c r="ZQ47" s="11"/>
      <c r="ZR47" s="11"/>
      <c r="ZS47" s="11"/>
      <c r="ZT47" s="11"/>
      <c r="ZU47" s="11"/>
      <c r="ZV47" s="11"/>
      <c r="ZW47" s="11"/>
      <c r="ZX47" s="11"/>
      <c r="ZY47" s="11"/>
      <c r="ZZ47" s="11"/>
      <c r="AAA47" s="11"/>
      <c r="AAB47" s="11"/>
      <c r="AAC47" s="11"/>
      <c r="AAD47" s="11"/>
      <c r="AAE47" s="11"/>
      <c r="AAF47" s="11"/>
      <c r="AAG47" s="11"/>
      <c r="AAH47" s="11"/>
      <c r="AAI47" s="11"/>
      <c r="AAJ47" s="11"/>
      <c r="AAK47" s="11"/>
      <c r="AAL47" s="11"/>
      <c r="AAM47" s="11"/>
      <c r="AAN47" s="11"/>
      <c r="AAO47" s="11"/>
      <c r="AAP47" s="11"/>
      <c r="AAQ47" s="11"/>
      <c r="AAR47" s="11"/>
      <c r="AAS47" s="11"/>
      <c r="AAT47" s="11"/>
      <c r="AAU47" s="11"/>
      <c r="AAV47" s="11"/>
      <c r="AAW47" s="11"/>
      <c r="AAX47" s="11"/>
      <c r="AAY47" s="11"/>
      <c r="AAZ47" s="11"/>
      <c r="ABA47" s="11"/>
      <c r="ABB47" s="11"/>
      <c r="ABC47" s="11"/>
      <c r="ABD47" s="11"/>
      <c r="ABE47" s="11"/>
      <c r="ABF47" s="11"/>
      <c r="ABG47" s="11"/>
      <c r="ABH47" s="11"/>
      <c r="ABI47" s="11"/>
      <c r="ABJ47" s="11"/>
      <c r="ABK47" s="11"/>
      <c r="ABL47" s="11"/>
      <c r="ABM47" s="11"/>
      <c r="ABN47" s="11"/>
      <c r="ABO47" s="11"/>
      <c r="ABP47" s="11"/>
      <c r="ABQ47" s="11"/>
      <c r="ABR47" s="11"/>
      <c r="ABS47" s="11"/>
      <c r="ABT47" s="11"/>
      <c r="ABU47" s="11"/>
      <c r="ABV47" s="11"/>
      <c r="ABW47" s="11"/>
      <c r="ABX47" s="11"/>
      <c r="ABY47" s="11"/>
      <c r="ABZ47" s="11"/>
      <c r="ACA47" s="11"/>
      <c r="ACB47" s="11"/>
      <c r="ACC47" s="11"/>
      <c r="ACD47" s="11"/>
      <c r="ACE47" s="11"/>
      <c r="ACF47" s="11"/>
      <c r="ACG47" s="11"/>
      <c r="ACH47" s="11"/>
      <c r="ACI47" s="11"/>
      <c r="ACJ47" s="11"/>
      <c r="ACK47" s="11"/>
      <c r="ACL47" s="11"/>
      <c r="ACM47" s="11"/>
      <c r="ACN47" s="11"/>
      <c r="ACO47" s="11"/>
      <c r="ACP47" s="11"/>
      <c r="ACQ47" s="11"/>
      <c r="ACR47" s="11"/>
      <c r="ACS47" s="11"/>
      <c r="ACT47" s="11"/>
      <c r="ACU47" s="11"/>
      <c r="ACV47" s="11"/>
      <c r="ACW47" s="11"/>
      <c r="ACX47" s="11"/>
      <c r="ACY47" s="11"/>
      <c r="ACZ47" s="11"/>
      <c r="ADA47" s="11"/>
      <c r="ADB47" s="11"/>
      <c r="ADC47" s="11"/>
      <c r="ADD47" s="11"/>
      <c r="ADE47" s="11"/>
      <c r="ADF47" s="11"/>
      <c r="ADG47" s="11"/>
      <c r="ADH47" s="11"/>
      <c r="ADI47" s="11"/>
      <c r="ADJ47" s="11"/>
      <c r="ADK47" s="11"/>
      <c r="ADL47" s="11"/>
      <c r="ADM47" s="11"/>
      <c r="ADN47" s="11"/>
      <c r="ADO47" s="11"/>
      <c r="ADP47" s="11"/>
      <c r="ADQ47" s="11"/>
      <c r="ADR47" s="11"/>
      <c r="ADS47" s="11"/>
      <c r="ADT47" s="11"/>
      <c r="ADU47" s="11"/>
      <c r="ADV47" s="11"/>
      <c r="ADW47" s="11"/>
      <c r="ADX47" s="11"/>
      <c r="ADY47" s="11"/>
      <c r="ADZ47" s="11"/>
      <c r="AEA47" s="11"/>
      <c r="AEB47" s="11"/>
      <c r="AEC47" s="11"/>
      <c r="AED47" s="11"/>
      <c r="AEE47" s="11"/>
      <c r="AEF47" s="11"/>
      <c r="AEG47" s="11"/>
      <c r="AEH47" s="11"/>
      <c r="AEI47" s="11"/>
      <c r="AEJ47" s="11"/>
      <c r="AEK47" s="11"/>
      <c r="AEL47" s="11"/>
      <c r="AEM47" s="11"/>
      <c r="AEN47" s="11"/>
      <c r="AEO47" s="11"/>
      <c r="AEP47" s="11"/>
      <c r="AEQ47" s="11"/>
      <c r="AER47" s="11"/>
      <c r="AES47" s="11"/>
      <c r="AET47" s="11"/>
      <c r="AEU47" s="11"/>
      <c r="AEV47" s="11"/>
      <c r="AEW47" s="11"/>
      <c r="AEX47" s="11"/>
      <c r="AEY47" s="11"/>
      <c r="AEZ47" s="11"/>
      <c r="AFA47" s="11"/>
      <c r="AFB47" s="11"/>
      <c r="AFC47" s="11"/>
      <c r="AFD47" s="11"/>
      <c r="AFE47" s="11"/>
      <c r="AFF47" s="11"/>
      <c r="AFG47" s="11"/>
      <c r="AFH47" s="11"/>
      <c r="AFI47" s="11"/>
      <c r="AFJ47" s="11"/>
      <c r="AFK47" s="11"/>
      <c r="AFL47" s="11"/>
      <c r="AFM47" s="11"/>
      <c r="AFN47" s="11"/>
      <c r="AFO47" s="11"/>
      <c r="AFP47" s="11"/>
      <c r="AFQ47" s="11"/>
      <c r="AFR47" s="11"/>
      <c r="AFS47" s="11"/>
      <c r="AFT47" s="11"/>
      <c r="AFU47" s="12">
        <v>20864</v>
      </c>
      <c r="AFV47" s="11"/>
      <c r="AFW47" s="11"/>
      <c r="AFX47" s="11"/>
      <c r="AFY47" s="11"/>
      <c r="AFZ47" s="11"/>
      <c r="AGA47" s="11"/>
      <c r="AGB47" s="11"/>
      <c r="AGC47" s="11"/>
      <c r="AGD47" s="11"/>
      <c r="AGE47" s="11"/>
      <c r="AGF47" s="11"/>
      <c r="AGG47" s="11"/>
      <c r="AGH47" s="11"/>
      <c r="AGI47" s="11"/>
      <c r="AGJ47" s="11"/>
      <c r="AGK47" s="11"/>
      <c r="AGL47" s="11"/>
      <c r="AGM47" s="11"/>
      <c r="AGN47" s="11"/>
      <c r="AGO47" s="11"/>
      <c r="AGP47" s="11"/>
      <c r="AGQ47" s="11"/>
      <c r="AGR47" s="11"/>
      <c r="AGS47" s="11"/>
      <c r="AGT47" s="11"/>
      <c r="AGU47" s="11"/>
      <c r="AGV47" s="11"/>
      <c r="AGW47" s="11"/>
      <c r="AGX47" s="11"/>
      <c r="AGY47" s="11"/>
      <c r="AGZ47" s="11"/>
      <c r="AHA47" s="11"/>
      <c r="AHB47" s="11"/>
      <c r="AHC47" s="11"/>
      <c r="AHD47" s="11"/>
      <c r="AHE47" s="11"/>
      <c r="AHF47" s="11"/>
      <c r="AHG47" s="11"/>
      <c r="AHH47" s="11"/>
      <c r="AHI47" s="11"/>
      <c r="AHJ47" s="11"/>
      <c r="AHK47" s="11"/>
      <c r="AHL47" s="11"/>
      <c r="AHM47" s="11"/>
      <c r="AHN47" s="11"/>
      <c r="AHO47" s="11"/>
      <c r="AHP47" s="11"/>
      <c r="AHQ47" s="11"/>
      <c r="AHR47" s="11"/>
      <c r="AHS47" s="11"/>
      <c r="AHT47" s="11"/>
      <c r="AHU47" s="11"/>
      <c r="AHV47" s="11"/>
      <c r="AHW47" s="11"/>
      <c r="AHX47" s="11"/>
      <c r="AHY47" s="11"/>
      <c r="AHZ47" s="11"/>
      <c r="AIA47" s="11"/>
      <c r="AIB47" s="11"/>
      <c r="AIC47" s="11"/>
      <c r="AID47" s="11"/>
      <c r="AIE47" s="11"/>
      <c r="AIF47" s="11"/>
      <c r="AIG47" s="11"/>
      <c r="AIH47" s="11"/>
      <c r="AII47" s="11"/>
      <c r="AIJ47" s="11"/>
      <c r="AIK47" s="11"/>
      <c r="AIL47" s="11"/>
      <c r="AIM47" s="11"/>
      <c r="AIN47" s="11"/>
      <c r="AIO47" s="11"/>
      <c r="AIP47" s="11"/>
      <c r="AIQ47" s="11"/>
      <c r="AIR47" s="11"/>
      <c r="AIS47" s="11"/>
      <c r="AIT47" s="11"/>
      <c r="AIU47" s="11"/>
      <c r="AIV47" s="11"/>
      <c r="AIW47" s="11"/>
      <c r="AIX47" s="11"/>
      <c r="AIY47" s="11"/>
      <c r="AIZ47" s="11"/>
      <c r="AJA47" s="11"/>
      <c r="AJB47" s="11"/>
      <c r="AJC47" s="11"/>
      <c r="AJD47" s="11"/>
      <c r="AJE47" s="11"/>
      <c r="AJF47" s="11"/>
      <c r="AJG47" s="11"/>
      <c r="AJH47" s="11"/>
      <c r="AJI47" s="11"/>
      <c r="AJJ47" s="11"/>
      <c r="AJK47" s="11"/>
      <c r="AJL47" s="11"/>
      <c r="AJM47" s="11"/>
      <c r="AJN47" s="11"/>
      <c r="AJO47" s="11"/>
      <c r="AJP47" s="11"/>
      <c r="AJQ47" s="11"/>
      <c r="AJR47" s="11"/>
      <c r="AJS47" s="11"/>
      <c r="AJT47" s="11"/>
      <c r="AJU47" s="11"/>
      <c r="AJV47" s="11"/>
      <c r="AJW47" s="11"/>
      <c r="AJX47" s="11"/>
      <c r="AJY47" s="11"/>
      <c r="AJZ47" s="11"/>
      <c r="AKA47" s="11"/>
      <c r="AKB47" s="11"/>
      <c r="AKC47" s="11"/>
      <c r="AKD47" s="11"/>
      <c r="AKE47" s="11"/>
      <c r="AKF47" s="11"/>
      <c r="AKG47" s="11"/>
      <c r="AKH47" s="11"/>
      <c r="AKI47" s="11"/>
      <c r="AKJ47" s="11"/>
      <c r="AKK47" s="11"/>
      <c r="AKL47" s="11"/>
      <c r="AKM47" s="11"/>
      <c r="AKN47" s="11"/>
      <c r="AKO47" s="11"/>
      <c r="AKP47" s="11"/>
      <c r="AKQ47" s="11"/>
      <c r="AKR47" s="11"/>
      <c r="AKS47" s="11"/>
      <c r="AKT47" s="11"/>
      <c r="AKU47" s="11"/>
      <c r="AKV47" s="11"/>
      <c r="AKW47" s="11"/>
      <c r="AKX47" s="11"/>
      <c r="AKY47" s="11"/>
      <c r="AKZ47" s="11"/>
      <c r="ALA47" s="11"/>
      <c r="ALB47" s="11"/>
      <c r="ALC47" s="11"/>
      <c r="ALD47" s="11"/>
      <c r="ALE47" s="11"/>
      <c r="ALF47" s="11"/>
      <c r="ALG47" s="11"/>
      <c r="ALH47" s="11"/>
      <c r="ALI47" s="11"/>
      <c r="ALJ47" s="11"/>
      <c r="ALK47" s="11"/>
      <c r="ALL47" s="11"/>
      <c r="ALM47" s="11"/>
      <c r="ALN47" s="11"/>
      <c r="ALO47" s="11"/>
      <c r="ALP47" s="11"/>
      <c r="ALQ47" s="11"/>
      <c r="ALR47" s="11"/>
      <c r="ALS47" s="11"/>
      <c r="ALT47" s="11"/>
      <c r="ALU47" s="11"/>
      <c r="ALV47" s="11"/>
      <c r="ALW47" s="11"/>
      <c r="ALX47" s="11"/>
      <c r="ALY47" s="11"/>
      <c r="ALZ47" s="11"/>
      <c r="AMA47" s="11"/>
      <c r="AMB47" s="11"/>
      <c r="AMC47" s="11"/>
      <c r="AMD47" s="11"/>
      <c r="AME47" s="11"/>
      <c r="AMF47" s="11"/>
      <c r="AMG47" s="11"/>
      <c r="AMH47" s="11"/>
      <c r="AMI47" s="11"/>
      <c r="AMJ47" s="11"/>
      <c r="AMK47" s="11"/>
      <c r="AML47" s="11"/>
      <c r="AMM47" s="11"/>
      <c r="AMN47" s="11"/>
      <c r="AMO47" s="11"/>
      <c r="AMP47" s="11"/>
      <c r="AMQ47" s="11"/>
      <c r="AMR47" s="11"/>
      <c r="AMS47" s="11"/>
      <c r="AMT47" s="11"/>
      <c r="AMU47" s="11"/>
      <c r="AMV47" s="11"/>
      <c r="AMW47" s="11"/>
      <c r="AMX47" s="11"/>
      <c r="AMY47" s="11"/>
      <c r="AMZ47" s="11"/>
      <c r="ANA47" s="11"/>
      <c r="ANB47" s="11"/>
      <c r="ANC47" s="11"/>
      <c r="AND47" s="11"/>
      <c r="ANE47" s="11"/>
      <c r="ANF47" s="11"/>
      <c r="ANG47" s="11"/>
      <c r="ANH47" s="11"/>
      <c r="ANI47" s="11"/>
      <c r="ANJ47" s="11"/>
      <c r="ANK47" s="11"/>
      <c r="ANL47" s="11"/>
      <c r="ANM47" s="11"/>
      <c r="ANN47" s="11"/>
      <c r="ANO47" s="11"/>
      <c r="ANP47" s="11"/>
      <c r="ANQ47" s="11"/>
      <c r="ANR47" s="11"/>
      <c r="ANS47" s="11"/>
      <c r="ANT47" s="11"/>
      <c r="ANU47" s="11"/>
      <c r="ANV47" s="11"/>
      <c r="ANW47" s="11"/>
      <c r="ANX47" s="11"/>
      <c r="ANY47" s="11"/>
      <c r="ANZ47" s="11"/>
      <c r="AOA47" s="11"/>
      <c r="AOB47" s="11"/>
      <c r="AOC47" s="11"/>
      <c r="AOD47" s="11"/>
      <c r="AOE47" s="11"/>
      <c r="AOF47" s="11"/>
      <c r="AOG47" s="11"/>
      <c r="AOH47" s="11"/>
      <c r="AOI47" s="11"/>
      <c r="AOJ47" s="11"/>
      <c r="AOK47" s="11"/>
      <c r="AOL47" s="11"/>
      <c r="AOM47" s="11"/>
      <c r="AON47" s="11"/>
      <c r="AOO47" s="11"/>
      <c r="AOP47" s="11"/>
      <c r="AOQ47" s="11"/>
      <c r="AOR47" s="11"/>
      <c r="AOS47" s="11"/>
      <c r="AOT47" s="11"/>
      <c r="AOU47" s="11"/>
      <c r="AOV47" s="11"/>
      <c r="AOW47" s="11"/>
      <c r="AOX47" s="11"/>
      <c r="AOY47" s="11"/>
      <c r="AOZ47" s="11"/>
      <c r="APA47" s="11"/>
      <c r="APB47" s="11"/>
      <c r="APC47" s="11"/>
      <c r="APD47" s="11"/>
      <c r="APE47" s="11"/>
      <c r="APF47" s="11"/>
      <c r="APG47" s="11"/>
      <c r="APH47" s="11"/>
      <c r="API47" s="11"/>
      <c r="APJ47" s="11"/>
      <c r="APK47" s="11"/>
      <c r="APL47" s="11"/>
      <c r="APM47" s="11"/>
      <c r="APN47" s="11"/>
      <c r="APO47" s="11"/>
      <c r="APP47" s="11"/>
      <c r="APQ47" s="11"/>
      <c r="APR47" s="11"/>
      <c r="APS47" s="11"/>
      <c r="APT47" s="11"/>
      <c r="APU47" s="11"/>
      <c r="APV47" s="11"/>
      <c r="APW47" s="11"/>
      <c r="APX47" s="11"/>
      <c r="APY47" s="11"/>
      <c r="APZ47" s="11"/>
      <c r="AQA47" s="11"/>
      <c r="AQB47" s="11"/>
      <c r="AQC47" s="11"/>
      <c r="AQD47" s="11"/>
      <c r="AQE47" s="11"/>
      <c r="AQF47" s="11"/>
      <c r="AQG47" s="11"/>
      <c r="AQH47" s="11"/>
      <c r="AQI47" s="11"/>
      <c r="AQJ47" s="11"/>
      <c r="AQK47" s="11"/>
      <c r="AQL47" s="11"/>
      <c r="AQM47" s="11"/>
      <c r="AQN47" s="11"/>
      <c r="AQO47" s="11"/>
      <c r="AQP47" s="11"/>
      <c r="AQQ47" s="11"/>
      <c r="AQR47" s="11"/>
      <c r="AQS47" s="11"/>
      <c r="AQT47" s="11"/>
      <c r="AQU47" s="12">
        <v>20176</v>
      </c>
      <c r="AQV47" s="11"/>
      <c r="AQW47" s="11"/>
      <c r="AQX47" s="11"/>
      <c r="AQY47" s="11"/>
      <c r="AQZ47" s="11"/>
      <c r="ARA47" s="11"/>
      <c r="ARB47" s="11"/>
      <c r="ARC47" s="11"/>
      <c r="ARD47" s="11"/>
      <c r="ARE47" s="11"/>
      <c r="ARF47" s="11"/>
      <c r="ARG47" s="11"/>
      <c r="ARH47" s="11"/>
      <c r="ARI47" s="11"/>
      <c r="ARJ47" s="11"/>
      <c r="ARK47" s="11"/>
      <c r="ARL47" s="11"/>
      <c r="ARM47" s="11"/>
      <c r="ARN47" s="11"/>
      <c r="ARO47" s="11"/>
      <c r="ARP47" s="11"/>
      <c r="ARQ47" s="11"/>
      <c r="ARR47" s="11"/>
      <c r="ARS47" s="11"/>
      <c r="ART47" s="11"/>
      <c r="ARU47" s="11"/>
      <c r="ARV47" s="11"/>
      <c r="ARW47" s="11"/>
      <c r="ARX47" s="11"/>
      <c r="ARY47" s="11"/>
      <c r="ARZ47" s="11"/>
      <c r="ASA47" s="11"/>
      <c r="ASB47" s="11"/>
      <c r="ASC47" s="11"/>
      <c r="ASD47" s="11"/>
      <c r="ASE47" s="11"/>
      <c r="ASF47" s="11"/>
      <c r="ASG47" s="11"/>
      <c r="ASH47" s="11"/>
      <c r="ASI47" s="11"/>
      <c r="ASJ47" s="11"/>
      <c r="ASK47" s="11"/>
      <c r="ASL47" s="11"/>
      <c r="ASM47" s="11"/>
      <c r="ASN47" s="11"/>
      <c r="ASO47" s="11"/>
      <c r="ASP47" s="11"/>
      <c r="ASQ47" s="11"/>
      <c r="ASR47" s="11"/>
      <c r="ASS47" s="11"/>
      <c r="AST47" s="11"/>
      <c r="ASU47" s="11"/>
      <c r="ASV47" s="11"/>
      <c r="ASW47" s="11"/>
      <c r="ASX47" s="11"/>
      <c r="ASY47" s="11"/>
      <c r="ASZ47" s="11"/>
      <c r="ATA47" s="11"/>
      <c r="ATB47" s="11"/>
      <c r="ATC47" s="11"/>
      <c r="ATD47" s="11"/>
      <c r="ATE47" s="11"/>
      <c r="ATF47" s="11"/>
      <c r="ATG47" s="11"/>
      <c r="ATH47" s="11"/>
      <c r="ATI47" s="11"/>
      <c r="ATJ47" s="11"/>
      <c r="ATK47" s="11"/>
      <c r="ATL47" s="11"/>
      <c r="ATM47" s="11"/>
      <c r="ATN47" s="11"/>
      <c r="ATO47" s="11"/>
      <c r="ATP47" s="11"/>
      <c r="ATQ47" s="11"/>
      <c r="ATR47" s="11"/>
      <c r="ATS47" s="11"/>
      <c r="ATT47" s="11"/>
      <c r="ATU47" s="11"/>
      <c r="ATV47" s="11"/>
      <c r="ATW47" s="11"/>
      <c r="ATX47" s="11"/>
      <c r="ATY47" s="11"/>
      <c r="ATZ47" s="11"/>
      <c r="AUA47" s="11"/>
      <c r="AUB47" s="11"/>
      <c r="AUC47" s="11"/>
      <c r="AUD47" s="11"/>
      <c r="AUE47" s="11"/>
      <c r="AUF47" s="11"/>
      <c r="AUG47" s="11"/>
      <c r="AUH47" s="11"/>
      <c r="AUI47" s="11"/>
      <c r="AUJ47" s="11"/>
      <c r="AUK47" s="11"/>
      <c r="AUL47" s="11"/>
      <c r="AUM47" s="11"/>
      <c r="AUN47" s="11"/>
      <c r="AUO47" s="11"/>
      <c r="AUP47" s="11"/>
      <c r="AUQ47" s="12">
        <v>20319</v>
      </c>
      <c r="AUR47" s="11"/>
      <c r="AUS47" s="11"/>
      <c r="AUT47" s="11"/>
      <c r="AUU47" s="11"/>
      <c r="AUV47" s="11"/>
      <c r="AUW47" s="11"/>
      <c r="AUX47" s="11"/>
      <c r="AUY47" s="11"/>
      <c r="AUZ47" s="11"/>
      <c r="AVA47" s="11"/>
      <c r="AVB47" s="11"/>
      <c r="AVC47" s="11"/>
      <c r="AVD47" s="11"/>
      <c r="AVE47" s="11"/>
      <c r="AVF47" s="11"/>
      <c r="AVG47" s="11"/>
      <c r="AVH47" s="11"/>
      <c r="AVI47" s="11"/>
      <c r="AVJ47" s="11"/>
      <c r="AVK47" s="11"/>
      <c r="AVL47" s="11"/>
      <c r="AVM47" s="11"/>
      <c r="AVN47" s="11"/>
      <c r="AVO47" s="11"/>
      <c r="AVP47" s="11"/>
      <c r="AVQ47" s="11"/>
      <c r="AVR47" s="11"/>
      <c r="AVS47" s="11"/>
      <c r="AVT47" s="11"/>
      <c r="AVU47" s="11"/>
      <c r="AVV47" s="11"/>
      <c r="AVW47" s="11"/>
      <c r="AVX47" s="11"/>
      <c r="AVY47" s="11"/>
      <c r="AVZ47" s="11"/>
      <c r="AWA47" s="11"/>
      <c r="AWB47" s="11"/>
      <c r="AWC47" s="11"/>
      <c r="AWD47" s="11"/>
      <c r="AWE47" s="11"/>
      <c r="AWF47" s="11"/>
      <c r="AWG47" s="11"/>
      <c r="AWH47" s="11"/>
      <c r="AWI47" s="11"/>
      <c r="AWJ47" s="11"/>
      <c r="AWK47" s="11"/>
      <c r="AWL47" s="11"/>
      <c r="AWM47" s="11"/>
      <c r="AWN47" s="11"/>
      <c r="AWO47" s="11"/>
      <c r="AWP47" s="11"/>
      <c r="AWQ47" s="11"/>
      <c r="AWR47" s="11"/>
      <c r="AWS47" s="11"/>
      <c r="AWT47" s="11"/>
      <c r="AWU47" s="11"/>
      <c r="AWV47" s="11"/>
      <c r="AWW47" s="11"/>
      <c r="AWX47" s="11"/>
      <c r="AWY47" s="11"/>
      <c r="AWZ47" s="11"/>
      <c r="AXA47" s="11"/>
      <c r="AXB47" s="11"/>
      <c r="AXC47" s="11"/>
      <c r="AXD47" s="11"/>
      <c r="AXE47" s="11"/>
      <c r="AXF47" s="11"/>
      <c r="AXG47" s="11"/>
      <c r="AXH47" s="11"/>
      <c r="AXI47" s="11"/>
      <c r="AXJ47" s="11"/>
      <c r="AXK47" s="11"/>
      <c r="AXL47" s="11"/>
      <c r="AXM47" s="11"/>
      <c r="AXN47" s="11"/>
      <c r="AXO47" s="11"/>
      <c r="AXP47" s="11"/>
      <c r="AXQ47" s="11"/>
      <c r="AXR47" s="11"/>
      <c r="AXS47" s="11"/>
      <c r="AXT47" s="11"/>
      <c r="AXU47" s="11"/>
      <c r="AXV47" s="11"/>
      <c r="AXW47" s="11"/>
      <c r="AXX47" s="11"/>
      <c r="AXY47" s="11"/>
      <c r="AXZ47" s="11"/>
      <c r="AYA47" s="11"/>
      <c r="AYB47" s="11"/>
      <c r="AYC47" s="11"/>
      <c r="AYD47" s="11"/>
      <c r="AYE47" s="11"/>
      <c r="AYF47" s="11"/>
      <c r="AYG47" s="11"/>
      <c r="AYH47" s="11"/>
      <c r="AYI47" s="11"/>
      <c r="AYJ47" s="11"/>
      <c r="AYK47" s="11"/>
      <c r="AYL47" s="11"/>
      <c r="AYM47" s="11"/>
      <c r="AYN47" s="11"/>
      <c r="AYO47" s="11"/>
      <c r="AYP47" s="11"/>
      <c r="AYQ47" s="11"/>
      <c r="AYR47" s="11"/>
      <c r="AYS47" s="11"/>
      <c r="AYT47" s="11"/>
      <c r="AYU47" s="11"/>
      <c r="AYV47" s="11"/>
      <c r="AYW47" s="11"/>
      <c r="AYX47" s="11"/>
      <c r="AYY47" s="11"/>
      <c r="AYZ47" s="11"/>
      <c r="AZA47" s="12">
        <v>20213</v>
      </c>
      <c r="AZB47" s="11"/>
      <c r="AZC47" s="11"/>
      <c r="AZD47" s="11"/>
      <c r="AZE47" s="11"/>
      <c r="AZF47" s="11"/>
      <c r="AZG47" s="11"/>
      <c r="AZH47" s="11"/>
      <c r="AZI47" s="11"/>
      <c r="AZJ47" s="11"/>
      <c r="AZK47" s="11"/>
      <c r="AZL47" s="11"/>
      <c r="AZM47" s="11"/>
      <c r="AZN47" s="11"/>
      <c r="AZO47" s="11"/>
      <c r="AZP47" s="11"/>
      <c r="AZQ47" s="11"/>
      <c r="AZR47" s="11"/>
      <c r="AZS47" s="11"/>
      <c r="AZT47" s="11"/>
      <c r="AZU47" s="11"/>
      <c r="AZV47" s="11"/>
      <c r="AZW47" s="11"/>
      <c r="AZX47" s="11"/>
      <c r="AZY47" s="11"/>
      <c r="AZZ47" s="11"/>
      <c r="BAA47" s="11"/>
      <c r="BAB47" s="11"/>
      <c r="BAC47" s="11"/>
      <c r="BAD47" s="11"/>
      <c r="BAE47" s="11"/>
      <c r="BAF47" s="11"/>
      <c r="BAG47" s="11"/>
      <c r="BAH47" s="11"/>
      <c r="BAI47" s="11"/>
      <c r="BAJ47" s="11"/>
      <c r="BAK47" s="11"/>
      <c r="BAL47" s="11"/>
      <c r="BAM47" s="11"/>
      <c r="BAN47" s="11"/>
      <c r="BAO47" s="11"/>
      <c r="BAP47" s="11"/>
      <c r="BAQ47" s="11"/>
      <c r="BAR47" s="11"/>
      <c r="BAS47" s="11"/>
      <c r="BAT47" s="11"/>
      <c r="BAU47" s="11"/>
      <c r="BAV47" s="11"/>
      <c r="BAW47" s="11"/>
      <c r="BAX47" s="11"/>
      <c r="BAY47" s="11"/>
      <c r="BAZ47" s="11"/>
      <c r="BBA47" s="11"/>
      <c r="BBB47" s="11"/>
      <c r="BBC47" s="11"/>
      <c r="BBD47" s="11"/>
      <c r="BBE47" s="11"/>
      <c r="BBF47" s="11"/>
      <c r="BBG47" s="11"/>
      <c r="BBH47" s="11"/>
      <c r="BBI47" s="11"/>
      <c r="BBJ47" s="11"/>
      <c r="BBK47" s="11"/>
      <c r="BBL47" s="11"/>
      <c r="BBM47" s="11"/>
      <c r="BBN47" s="11"/>
      <c r="BBO47" s="11"/>
      <c r="BBP47" s="11"/>
      <c r="BBQ47" s="11"/>
      <c r="BBR47" s="11"/>
      <c r="BBS47" s="11"/>
      <c r="BBT47" s="11"/>
      <c r="BBU47" s="11"/>
      <c r="BBV47" s="11"/>
      <c r="BBW47" s="11"/>
      <c r="BBX47" s="11"/>
      <c r="BBY47" s="11"/>
      <c r="BBZ47" s="11"/>
      <c r="BCA47" s="11"/>
      <c r="BCB47" s="11"/>
      <c r="BCC47" s="11"/>
      <c r="BCD47" s="11"/>
      <c r="BCE47" s="11"/>
      <c r="BCF47" s="11"/>
      <c r="BCG47" s="11"/>
      <c r="BCH47" s="11"/>
      <c r="BCI47" s="11"/>
      <c r="BCJ47" s="11"/>
      <c r="BCK47" s="11"/>
      <c r="BCL47" s="11"/>
      <c r="BCM47" s="11"/>
      <c r="BCN47" s="11"/>
      <c r="BCO47" s="11"/>
      <c r="BCP47" s="11"/>
      <c r="BCQ47" s="11"/>
      <c r="BCR47" s="11"/>
      <c r="BCS47" s="11"/>
      <c r="BCT47" s="11"/>
      <c r="BCU47" s="11"/>
      <c r="BCV47" s="11"/>
      <c r="BCW47" s="11"/>
      <c r="BCX47" s="11"/>
      <c r="BCY47" s="11"/>
      <c r="BCZ47" s="11"/>
      <c r="BDA47" s="11"/>
      <c r="BDB47" s="11"/>
      <c r="BDC47" s="11"/>
      <c r="BDD47" s="11"/>
      <c r="BDE47" s="11"/>
      <c r="BDF47" s="11"/>
      <c r="BDG47" s="11"/>
      <c r="BDH47" s="11"/>
      <c r="BDI47" s="11"/>
      <c r="BDJ47" s="12">
        <v>20497</v>
      </c>
      <c r="BDK47" s="11"/>
      <c r="BDL47" s="11"/>
      <c r="BDM47" s="11"/>
      <c r="BDN47" s="11"/>
      <c r="BDO47" s="11"/>
      <c r="BDP47" s="11"/>
      <c r="BDQ47" s="11"/>
      <c r="BDR47" s="11"/>
      <c r="BDS47" s="11"/>
      <c r="BDT47" s="11"/>
      <c r="BDU47" s="11"/>
      <c r="BDV47" s="11"/>
      <c r="BDW47" s="11"/>
      <c r="BDX47" s="11"/>
      <c r="BDY47" s="11"/>
      <c r="BDZ47" s="11"/>
      <c r="BEA47" s="11"/>
      <c r="BEB47" s="11"/>
      <c r="BEC47" s="11"/>
      <c r="BED47" s="11"/>
      <c r="BEE47" s="11"/>
      <c r="BEF47" s="11"/>
      <c r="BEG47" s="11"/>
      <c r="BEH47" s="11"/>
      <c r="BEI47" s="11"/>
      <c r="BEJ47" s="11"/>
      <c r="BEK47" s="11"/>
      <c r="BEL47" s="11"/>
      <c r="BEM47" s="11"/>
      <c r="BEN47" s="11"/>
      <c r="BEO47" s="11"/>
      <c r="BEP47" s="11"/>
      <c r="BEQ47" s="11"/>
      <c r="BER47" s="11"/>
      <c r="BES47" s="11"/>
      <c r="BET47" s="11"/>
      <c r="BEU47" s="11"/>
      <c r="BEV47" s="11"/>
      <c r="BEW47" s="11"/>
      <c r="BEX47" s="11"/>
      <c r="BEY47" s="11"/>
      <c r="BEZ47" s="11"/>
      <c r="BFA47" s="11"/>
      <c r="BFB47" s="11"/>
      <c r="BFC47" s="11"/>
      <c r="BFD47" s="11"/>
      <c r="BFE47" s="11"/>
      <c r="BFF47" s="11"/>
      <c r="BFG47" s="11"/>
      <c r="BFH47" s="11"/>
      <c r="BFI47" s="11"/>
      <c r="BFJ47" s="11"/>
      <c r="BFK47" s="11"/>
      <c r="BFL47" s="11"/>
      <c r="BFM47" s="11"/>
      <c r="BFN47" s="11"/>
      <c r="BFO47" s="11"/>
      <c r="BFP47" s="11"/>
      <c r="BFQ47" s="11"/>
      <c r="BFR47" s="11"/>
      <c r="BFS47" s="11"/>
      <c r="BFT47" s="11"/>
      <c r="BFU47" s="11"/>
      <c r="BFV47" s="11"/>
      <c r="BFW47" s="11"/>
      <c r="BFX47" s="11"/>
      <c r="BFY47" s="11"/>
      <c r="BFZ47" s="11"/>
      <c r="BGA47" s="11"/>
      <c r="BGB47" s="11"/>
      <c r="BGC47" s="11"/>
      <c r="BGD47" s="11"/>
      <c r="BGE47" s="11"/>
      <c r="BGF47" s="11"/>
      <c r="BGG47" s="11"/>
      <c r="BGH47" s="11"/>
      <c r="BGI47" s="11"/>
      <c r="BGJ47" s="11"/>
      <c r="BGK47" s="11"/>
      <c r="BGL47" s="11"/>
      <c r="BGM47" s="11"/>
      <c r="BGN47" s="11"/>
      <c r="BGO47" s="11"/>
      <c r="BGP47" s="11"/>
      <c r="BGQ47" s="11"/>
      <c r="BGR47" s="11"/>
      <c r="BGS47" s="11"/>
      <c r="BGT47" s="11"/>
      <c r="BGU47" s="11"/>
      <c r="BGV47" s="11"/>
      <c r="BGW47" s="11"/>
      <c r="BGX47" s="11"/>
      <c r="BGY47" s="11"/>
      <c r="BGZ47" s="11"/>
      <c r="BHA47" s="11"/>
      <c r="BHB47" s="11"/>
      <c r="BHC47" s="11"/>
      <c r="BHD47" s="11"/>
      <c r="BHE47" s="11"/>
      <c r="BHF47" s="11"/>
      <c r="BHG47" s="11"/>
      <c r="BHH47" s="11"/>
      <c r="BHI47" s="11"/>
      <c r="BHJ47" s="11"/>
      <c r="BHK47" s="11"/>
      <c r="BHL47" s="11"/>
      <c r="BHM47" s="11"/>
      <c r="BHN47" s="11"/>
      <c r="BHO47" s="11"/>
      <c r="BHP47" s="11"/>
      <c r="BHQ47" s="11"/>
      <c r="BHR47" s="11"/>
      <c r="BHS47" s="11"/>
      <c r="BHT47" s="11"/>
      <c r="BHU47" s="11"/>
      <c r="BHV47" s="12">
        <v>19887</v>
      </c>
      <c r="BHW47" s="11"/>
      <c r="BHX47" s="11"/>
      <c r="BHY47" s="11"/>
      <c r="BHZ47" s="11"/>
      <c r="BIA47" s="11"/>
      <c r="BIB47" s="11"/>
      <c r="BIC47" s="11"/>
      <c r="BID47" s="11"/>
      <c r="BIE47" s="11"/>
      <c r="BIF47" s="11"/>
      <c r="BIG47" s="11"/>
      <c r="BIH47" s="11"/>
      <c r="BII47" s="11"/>
      <c r="BIJ47" s="11"/>
      <c r="BIK47" s="11"/>
      <c r="BIL47" s="11"/>
      <c r="BIM47" s="11"/>
      <c r="BIN47" s="11"/>
      <c r="BIO47" s="11"/>
      <c r="BIP47" s="11"/>
      <c r="BIQ47" s="11"/>
      <c r="BIR47" s="11"/>
      <c r="BIS47" s="11"/>
      <c r="BIT47" s="11"/>
      <c r="BIU47" s="11"/>
      <c r="BIV47" s="11"/>
      <c r="BIW47" s="11"/>
      <c r="BIX47" s="11"/>
      <c r="BIY47" s="11"/>
      <c r="BIZ47" s="11"/>
      <c r="BJA47" s="11"/>
      <c r="BJB47" s="11"/>
      <c r="BJC47" s="11"/>
      <c r="BJD47" s="11"/>
      <c r="BJE47" s="11"/>
      <c r="BJF47" s="11"/>
      <c r="BJG47" s="11"/>
      <c r="BJH47" s="11"/>
      <c r="BJI47" s="11"/>
      <c r="BJJ47" s="11"/>
      <c r="BJK47" s="11"/>
      <c r="BJL47" s="11"/>
      <c r="BJM47" s="11"/>
      <c r="BJN47" s="11"/>
      <c r="BJO47" s="11"/>
      <c r="BJP47" s="11"/>
      <c r="BJQ47" s="11"/>
      <c r="BJR47" s="11"/>
      <c r="BJS47" s="11"/>
      <c r="BJT47" s="11"/>
      <c r="BJU47" s="11"/>
      <c r="BJV47" s="11"/>
      <c r="BJW47" s="11"/>
      <c r="BJX47" s="11"/>
      <c r="BJY47" s="11"/>
      <c r="BJZ47" s="11"/>
      <c r="BKA47" s="11"/>
      <c r="BKB47" s="11"/>
    </row>
    <row r="48" spans="1:1640" x14ac:dyDescent="0.2">
      <c r="A48" s="5" t="s">
        <v>2548</v>
      </c>
      <c r="B48" s="9" t="s">
        <v>2498</v>
      </c>
      <c r="C48" s="9" t="s">
        <v>2499</v>
      </c>
      <c r="D48" s="10">
        <v>153878</v>
      </c>
      <c r="E48" s="10">
        <v>119409</v>
      </c>
      <c r="F48" s="9">
        <v>46</v>
      </c>
      <c r="G48" s="9">
        <v>0</v>
      </c>
      <c r="H48" s="9">
        <v>271</v>
      </c>
      <c r="I48" s="9">
        <v>153</v>
      </c>
      <c r="J48" s="10">
        <v>1073</v>
      </c>
      <c r="K48" s="9">
        <v>0</v>
      </c>
      <c r="L48" s="10">
        <v>57680</v>
      </c>
      <c r="M48" s="9">
        <v>0</v>
      </c>
      <c r="N48" s="9">
        <v>0</v>
      </c>
      <c r="O48" s="10">
        <v>58744</v>
      </c>
      <c r="P48" s="9">
        <v>436</v>
      </c>
      <c r="Q48" s="9">
        <v>0</v>
      </c>
      <c r="R48" s="9">
        <v>0</v>
      </c>
      <c r="S48" s="10">
        <v>54981</v>
      </c>
      <c r="T48" s="10">
        <v>52795</v>
      </c>
      <c r="U48" s="10">
        <v>6128</v>
      </c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10">
        <v>42411</v>
      </c>
      <c r="BE48" s="10">
        <v>55919</v>
      </c>
      <c r="BF48" s="10">
        <v>3538</v>
      </c>
      <c r="BG48" s="10">
        <v>4681</v>
      </c>
      <c r="BH48" s="9">
        <v>0</v>
      </c>
      <c r="BI48" s="9">
        <v>0</v>
      </c>
      <c r="BJ48" s="9">
        <v>0</v>
      </c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22">
        <v>33967</v>
      </c>
      <c r="CE48" s="22">
        <v>25030</v>
      </c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10">
        <v>21767</v>
      </c>
      <c r="HG48" s="10">
        <v>27115</v>
      </c>
      <c r="HH48" s="10">
        <v>27345</v>
      </c>
      <c r="HI48" s="10">
        <v>32328</v>
      </c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10">
        <v>62859</v>
      </c>
      <c r="KG48" s="10">
        <v>22502</v>
      </c>
      <c r="KH48" s="10">
        <v>37523</v>
      </c>
      <c r="KI48" s="10">
        <v>46512</v>
      </c>
      <c r="KJ48" s="10">
        <v>31053</v>
      </c>
      <c r="KK48" s="10">
        <v>52945</v>
      </c>
      <c r="KL48" s="10">
        <v>33604</v>
      </c>
      <c r="KM48" s="10">
        <v>67747</v>
      </c>
      <c r="KN48" s="10">
        <v>33672</v>
      </c>
      <c r="KO48" s="10">
        <v>69774</v>
      </c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10">
        <v>47689</v>
      </c>
      <c r="LS48" s="10">
        <v>36825</v>
      </c>
      <c r="LT48" s="10">
        <v>72403</v>
      </c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10">
        <v>8985</v>
      </c>
      <c r="MG48" s="10">
        <v>26686</v>
      </c>
      <c r="MH48" s="10">
        <v>6737</v>
      </c>
      <c r="MI48" s="9"/>
      <c r="MJ48" s="9"/>
      <c r="MK48" s="9"/>
      <c r="ML48" s="9"/>
      <c r="MM48" s="9"/>
      <c r="MN48" s="10">
        <v>18405</v>
      </c>
      <c r="MO48" s="10">
        <v>22332</v>
      </c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10">
        <v>59072</v>
      </c>
      <c r="OR48" s="10">
        <v>44624</v>
      </c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9"/>
      <c r="SO48" s="9"/>
      <c r="SP48" s="9"/>
      <c r="SQ48" s="9"/>
      <c r="SR48" s="9"/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/>
      <c r="TF48" s="9"/>
      <c r="TG48" s="9"/>
      <c r="TH48" s="9"/>
      <c r="TI48" s="9"/>
      <c r="TJ48" s="9"/>
      <c r="TK48" s="9"/>
      <c r="TL48" s="9"/>
      <c r="TM48" s="9"/>
      <c r="TN48" s="9"/>
      <c r="TO48" s="9"/>
      <c r="TP48" s="9"/>
      <c r="TQ48" s="9"/>
      <c r="TR48" s="9"/>
      <c r="TS48" s="9"/>
      <c r="TT48" s="9"/>
      <c r="TU48" s="9"/>
      <c r="TV48" s="9"/>
      <c r="TW48" s="9"/>
      <c r="TX48" s="9"/>
      <c r="TY48" s="9"/>
      <c r="TZ48" s="9"/>
      <c r="UA48" s="9"/>
      <c r="UB48" s="9"/>
      <c r="UC48" s="9"/>
      <c r="UD48" s="9"/>
      <c r="UE48" s="9"/>
      <c r="UF48" s="9"/>
      <c r="UG48" s="9"/>
      <c r="UH48" s="9"/>
      <c r="UI48" s="9"/>
      <c r="UJ48" s="9"/>
      <c r="UK48" s="9"/>
      <c r="UL48" s="9"/>
      <c r="UM48" s="9"/>
      <c r="UN48" s="9"/>
      <c r="UO48" s="9"/>
      <c r="UP48" s="9"/>
      <c r="UQ48" s="9"/>
      <c r="UR48" s="9"/>
      <c r="US48" s="9"/>
      <c r="UT48" s="9"/>
      <c r="UU48" s="9"/>
      <c r="UV48" s="9"/>
      <c r="UW48" s="9"/>
      <c r="UX48" s="9"/>
      <c r="UY48" s="9"/>
      <c r="UZ48" s="9"/>
      <c r="VA48" s="9"/>
      <c r="VB48" s="9"/>
      <c r="VC48" s="9"/>
      <c r="VD48" s="9"/>
      <c r="VE48" s="9"/>
      <c r="VF48" s="9"/>
      <c r="VG48" s="9"/>
      <c r="VH48" s="9"/>
      <c r="VI48" s="9"/>
      <c r="VJ48" s="9"/>
      <c r="VK48" s="9"/>
      <c r="VL48" s="9"/>
      <c r="VM48" s="9"/>
      <c r="VN48" s="9"/>
      <c r="VO48" s="9"/>
      <c r="VP48" s="9"/>
      <c r="VQ48" s="9"/>
      <c r="VR48" s="9"/>
      <c r="VS48" s="9"/>
      <c r="VT48" s="9"/>
      <c r="VU48" s="9"/>
      <c r="VV48" s="9"/>
      <c r="VW48" s="9"/>
      <c r="VX48" s="9"/>
      <c r="VY48" s="9"/>
      <c r="VZ48" s="9"/>
      <c r="WA48" s="9"/>
      <c r="WB48" s="9"/>
      <c r="WC48" s="9"/>
      <c r="WD48" s="9"/>
      <c r="WE48" s="9"/>
      <c r="WF48" s="9"/>
      <c r="WG48" s="9"/>
      <c r="WH48" s="9"/>
      <c r="WI48" s="9"/>
      <c r="WJ48" s="9"/>
      <c r="WK48" s="9"/>
      <c r="WL48" s="9"/>
      <c r="WM48" s="9"/>
      <c r="WN48" s="9"/>
      <c r="WO48" s="9"/>
      <c r="WP48" s="9"/>
      <c r="WQ48" s="9"/>
      <c r="WR48" s="9"/>
      <c r="WS48" s="9"/>
      <c r="WT48" s="9"/>
      <c r="WU48" s="9"/>
      <c r="WV48" s="9"/>
      <c r="WW48" s="9"/>
      <c r="WX48" s="9"/>
      <c r="WY48" s="9"/>
      <c r="WZ48" s="9"/>
      <c r="XA48" s="9"/>
      <c r="XB48" s="9"/>
      <c r="XC48" s="9"/>
      <c r="XD48" s="9"/>
      <c r="XE48" s="10">
        <v>56889</v>
      </c>
      <c r="XF48" s="10">
        <v>50421</v>
      </c>
      <c r="XG48" s="10">
        <v>52261</v>
      </c>
      <c r="XH48" s="10">
        <v>55855</v>
      </c>
      <c r="XI48" s="9"/>
      <c r="XJ48" s="9"/>
      <c r="XK48" s="9"/>
      <c r="XL48" s="9"/>
      <c r="XM48" s="9"/>
      <c r="XN48" s="9"/>
      <c r="XO48" s="9"/>
      <c r="XP48" s="9"/>
      <c r="XQ48" s="9"/>
      <c r="XR48" s="9"/>
      <c r="XS48" s="9"/>
      <c r="XT48" s="9"/>
      <c r="XU48" s="9"/>
      <c r="XV48" s="9"/>
      <c r="XW48" s="9"/>
      <c r="XX48" s="9"/>
      <c r="XY48" s="9"/>
      <c r="XZ48" s="9"/>
      <c r="YA48" s="9"/>
      <c r="YB48" s="9"/>
      <c r="YC48" s="9"/>
      <c r="YD48" s="9"/>
      <c r="YE48" s="9"/>
      <c r="YF48" s="9"/>
      <c r="YG48" s="9"/>
      <c r="YH48" s="9"/>
      <c r="YI48" s="9"/>
      <c r="YJ48" s="9"/>
      <c r="YK48" s="9"/>
      <c r="YL48" s="9"/>
      <c r="YM48" s="9"/>
      <c r="YN48" s="9"/>
      <c r="YO48" s="9"/>
      <c r="YP48" s="9"/>
      <c r="YQ48" s="9"/>
      <c r="YR48" s="9"/>
      <c r="YS48" s="9"/>
      <c r="YT48" s="9"/>
      <c r="YU48" s="9"/>
      <c r="YV48" s="9"/>
      <c r="YW48" s="9"/>
      <c r="YX48" s="9"/>
      <c r="YY48" s="9"/>
      <c r="YZ48" s="9"/>
      <c r="ZA48" s="9"/>
      <c r="ZB48" s="9"/>
      <c r="ZC48" s="9"/>
      <c r="ZD48" s="9"/>
      <c r="ZE48" s="9"/>
      <c r="ZF48" s="9"/>
      <c r="ZG48" s="9"/>
      <c r="ZH48" s="9"/>
      <c r="ZI48" s="9"/>
      <c r="ZJ48" s="9"/>
      <c r="ZK48" s="9"/>
      <c r="ZL48" s="9"/>
      <c r="ZM48" s="9"/>
      <c r="ZN48" s="9"/>
      <c r="ZO48" s="9"/>
      <c r="ZP48" s="9"/>
      <c r="ZQ48" s="9"/>
      <c r="ZR48" s="9"/>
      <c r="ZS48" s="9"/>
      <c r="ZT48" s="9"/>
      <c r="ZU48" s="9"/>
      <c r="ZV48" s="9"/>
      <c r="ZW48" s="9"/>
      <c r="ZX48" s="9"/>
      <c r="ZY48" s="9"/>
      <c r="ZZ48" s="9"/>
      <c r="AAA48" s="9"/>
      <c r="AAB48" s="9"/>
      <c r="AAC48" s="9"/>
      <c r="AAD48" s="9"/>
      <c r="AAE48" s="9"/>
      <c r="AAF48" s="9"/>
      <c r="AAG48" s="9"/>
      <c r="AAH48" s="9"/>
      <c r="AAI48" s="9"/>
      <c r="AAJ48" s="9"/>
      <c r="AAK48" s="9"/>
      <c r="AAL48" s="9"/>
      <c r="AAM48" s="9"/>
      <c r="AAN48" s="9"/>
      <c r="AAO48" s="9"/>
      <c r="AAP48" s="9"/>
      <c r="AAQ48" s="9"/>
      <c r="AAR48" s="9"/>
      <c r="AAS48" s="9"/>
      <c r="AAT48" s="9"/>
      <c r="AAU48" s="9"/>
      <c r="AAV48" s="9"/>
      <c r="AAW48" s="9"/>
      <c r="AAX48" s="9"/>
      <c r="AAY48" s="9"/>
      <c r="AAZ48" s="9"/>
      <c r="ABA48" s="9"/>
      <c r="ABB48" s="9"/>
      <c r="ABC48" s="9"/>
      <c r="ABD48" s="9"/>
      <c r="ABE48" s="9"/>
      <c r="ABF48" s="9"/>
      <c r="ABG48" s="9"/>
      <c r="ABH48" s="9"/>
      <c r="ABI48" s="9"/>
      <c r="ABJ48" s="9"/>
      <c r="ABK48" s="9"/>
      <c r="ABL48" s="9"/>
      <c r="ABM48" s="9"/>
      <c r="ABN48" s="9"/>
      <c r="ABO48" s="9"/>
      <c r="ABP48" s="9"/>
      <c r="ABQ48" s="9"/>
      <c r="ABR48" s="9"/>
      <c r="ABS48" s="9"/>
      <c r="ABT48" s="9"/>
      <c r="ABU48" s="9"/>
      <c r="ABV48" s="9"/>
      <c r="ABW48" s="9"/>
      <c r="ABX48" s="9"/>
      <c r="ABY48" s="9"/>
      <c r="ABZ48" s="9"/>
      <c r="ACA48" s="9"/>
      <c r="ACB48" s="9"/>
      <c r="ACC48" s="9"/>
      <c r="ACD48" s="9"/>
      <c r="ACE48" s="9"/>
      <c r="ACF48" s="9"/>
      <c r="ACG48" s="9"/>
      <c r="ACH48" s="9"/>
      <c r="ACI48" s="9"/>
      <c r="ACJ48" s="9"/>
      <c r="ACK48" s="9"/>
      <c r="ACL48" s="9"/>
      <c r="ACM48" s="9"/>
      <c r="ACN48" s="9"/>
      <c r="ACO48" s="9"/>
      <c r="ACP48" s="9"/>
      <c r="ACQ48" s="9"/>
      <c r="ACR48" s="9"/>
      <c r="ACS48" s="9"/>
      <c r="ACT48" s="9"/>
      <c r="ACU48" s="9"/>
      <c r="ACV48" s="9"/>
      <c r="ACW48" s="9"/>
      <c r="ACX48" s="9"/>
      <c r="ACY48" s="9"/>
      <c r="ACZ48" s="9"/>
      <c r="ADA48" s="9"/>
      <c r="ADB48" s="9"/>
      <c r="ADC48" s="9"/>
      <c r="ADD48" s="9"/>
      <c r="ADE48" s="9"/>
      <c r="ADF48" s="9"/>
      <c r="ADG48" s="9"/>
      <c r="ADH48" s="9"/>
      <c r="ADI48" s="9"/>
      <c r="ADJ48" s="9"/>
      <c r="ADK48" s="9"/>
      <c r="ADL48" s="9"/>
      <c r="ADM48" s="9"/>
      <c r="ADN48" s="9"/>
      <c r="ADO48" s="9"/>
      <c r="ADP48" s="9"/>
      <c r="ADQ48" s="9"/>
      <c r="ADR48" s="9"/>
      <c r="ADS48" s="9"/>
      <c r="ADT48" s="9"/>
      <c r="ADU48" s="9"/>
      <c r="ADV48" s="9"/>
      <c r="ADW48" s="9"/>
      <c r="ADX48" s="9"/>
      <c r="ADY48" s="9"/>
      <c r="ADZ48" s="9"/>
      <c r="AEA48" s="9"/>
      <c r="AEB48" s="9"/>
      <c r="AEC48" s="9"/>
      <c r="AED48" s="9"/>
      <c r="AEE48" s="9"/>
      <c r="AEF48" s="9"/>
      <c r="AEG48" s="9"/>
      <c r="AEH48" s="9"/>
      <c r="AEI48" s="9"/>
      <c r="AEJ48" s="9"/>
      <c r="AEK48" s="9"/>
      <c r="AEL48" s="9"/>
      <c r="AEM48" s="9"/>
      <c r="AEN48" s="9"/>
      <c r="AEO48" s="9"/>
      <c r="AEP48" s="9"/>
      <c r="AEQ48" s="9"/>
      <c r="AER48" s="9"/>
      <c r="AES48" s="9"/>
      <c r="AET48" s="9"/>
      <c r="AEU48" s="9"/>
      <c r="AEV48" s="9"/>
      <c r="AEW48" s="9"/>
      <c r="AEX48" s="9"/>
      <c r="AEY48" s="9"/>
      <c r="AEZ48" s="9"/>
      <c r="AFA48" s="9"/>
      <c r="AFB48" s="9"/>
      <c r="AFC48" s="9"/>
      <c r="AFD48" s="9"/>
      <c r="AFE48" s="9"/>
      <c r="AFF48" s="9"/>
      <c r="AFG48" s="9"/>
      <c r="AFH48" s="9"/>
      <c r="AFI48" s="9"/>
      <c r="AFJ48" s="9"/>
      <c r="AFK48" s="9"/>
      <c r="AFL48" s="9"/>
      <c r="AFM48" s="9"/>
      <c r="AFN48" s="9"/>
      <c r="AFO48" s="9"/>
      <c r="AFP48" s="9"/>
      <c r="AFQ48" s="9"/>
      <c r="AFR48" s="9"/>
      <c r="AFS48" s="9"/>
      <c r="AFT48" s="9"/>
      <c r="AFU48" s="9"/>
      <c r="AFV48" s="10">
        <v>82419</v>
      </c>
      <c r="AFW48" s="9"/>
      <c r="AFX48" s="9"/>
      <c r="AFY48" s="9"/>
      <c r="AFZ48" s="9"/>
      <c r="AGA48" s="9"/>
      <c r="AGB48" s="9"/>
      <c r="AGC48" s="9"/>
      <c r="AGD48" s="9"/>
      <c r="AGE48" s="9"/>
      <c r="AGF48" s="9"/>
      <c r="AGG48" s="9"/>
      <c r="AGH48" s="9"/>
      <c r="AGI48" s="9"/>
      <c r="AGJ48" s="9"/>
      <c r="AGK48" s="9"/>
      <c r="AGL48" s="9"/>
      <c r="AGM48" s="9"/>
      <c r="AGN48" s="9"/>
      <c r="AGO48" s="9"/>
      <c r="AGP48" s="9"/>
      <c r="AGQ48" s="9"/>
      <c r="AGR48" s="9"/>
      <c r="AGS48" s="9"/>
      <c r="AGT48" s="9"/>
      <c r="AGU48" s="9"/>
      <c r="AGV48" s="9"/>
      <c r="AGW48" s="9"/>
      <c r="AGX48" s="9"/>
      <c r="AGY48" s="9"/>
      <c r="AGZ48" s="9"/>
      <c r="AHA48" s="9"/>
      <c r="AHB48" s="9"/>
      <c r="AHC48" s="9"/>
      <c r="AHD48" s="9"/>
      <c r="AHE48" s="9"/>
      <c r="AHF48" s="9"/>
      <c r="AHG48" s="9"/>
      <c r="AHH48" s="9"/>
      <c r="AHI48" s="9"/>
      <c r="AHJ48" s="9"/>
      <c r="AHK48" s="9"/>
      <c r="AHL48" s="9"/>
      <c r="AHM48" s="9"/>
      <c r="AHN48" s="9"/>
      <c r="AHO48" s="9"/>
      <c r="AHP48" s="9"/>
      <c r="AHQ48" s="9"/>
      <c r="AHR48" s="9"/>
      <c r="AHS48" s="9"/>
      <c r="AHT48" s="9"/>
      <c r="AHU48" s="9"/>
      <c r="AHV48" s="9"/>
      <c r="AHW48" s="9"/>
      <c r="AHX48" s="9"/>
      <c r="AHY48" s="9"/>
      <c r="AHZ48" s="9"/>
      <c r="AIA48" s="9"/>
      <c r="AIB48" s="9"/>
      <c r="AIC48" s="9"/>
      <c r="AID48" s="9"/>
      <c r="AIE48" s="9"/>
      <c r="AIF48" s="9"/>
      <c r="AIG48" s="9"/>
      <c r="AIH48" s="9"/>
      <c r="AII48" s="9"/>
      <c r="AIJ48" s="9"/>
      <c r="AIK48" s="9"/>
      <c r="AIL48" s="9"/>
      <c r="AIM48" s="9"/>
      <c r="AIN48" s="9"/>
      <c r="AIO48" s="9"/>
      <c r="AIP48" s="9"/>
      <c r="AIQ48" s="9"/>
      <c r="AIR48" s="9"/>
      <c r="AIS48" s="9"/>
      <c r="AIT48" s="9"/>
      <c r="AIU48" s="9"/>
      <c r="AIV48" s="9"/>
      <c r="AIW48" s="9"/>
      <c r="AIX48" s="9"/>
      <c r="AIY48" s="9"/>
      <c r="AIZ48" s="9"/>
      <c r="AJA48" s="9"/>
      <c r="AJB48" s="9"/>
      <c r="AJC48" s="9"/>
      <c r="AJD48" s="9"/>
      <c r="AJE48" s="9"/>
      <c r="AJF48" s="9"/>
      <c r="AJG48" s="9"/>
      <c r="AJH48" s="9"/>
      <c r="AJI48" s="9"/>
      <c r="AJJ48" s="9"/>
      <c r="AJK48" s="9"/>
      <c r="AJL48" s="9"/>
      <c r="AJM48" s="9"/>
      <c r="AJN48" s="9"/>
      <c r="AJO48" s="9"/>
      <c r="AJP48" s="9"/>
      <c r="AJQ48" s="9"/>
      <c r="AJR48" s="9"/>
      <c r="AJS48" s="9"/>
      <c r="AJT48" s="9"/>
      <c r="AJU48" s="9"/>
      <c r="AJV48" s="9"/>
      <c r="AJW48" s="9"/>
      <c r="AJX48" s="9"/>
      <c r="AJY48" s="9"/>
      <c r="AJZ48" s="9"/>
      <c r="AKA48" s="9"/>
      <c r="AKB48" s="9"/>
      <c r="AKC48" s="9"/>
      <c r="AKD48" s="9"/>
      <c r="AKE48" s="9"/>
      <c r="AKF48" s="9"/>
      <c r="AKG48" s="9"/>
      <c r="AKH48" s="9"/>
      <c r="AKI48" s="9"/>
      <c r="AKJ48" s="9"/>
      <c r="AKK48" s="9"/>
      <c r="AKL48" s="9"/>
      <c r="AKM48" s="9"/>
      <c r="AKN48" s="9"/>
      <c r="AKO48" s="10">
        <v>71958</v>
      </c>
      <c r="AKP48" s="10">
        <v>72628</v>
      </c>
      <c r="AKQ48" s="10">
        <v>71861</v>
      </c>
      <c r="AKR48" s="9"/>
      <c r="AKS48" s="9"/>
      <c r="AKT48" s="9"/>
      <c r="AKU48" s="9"/>
      <c r="AKV48" s="9"/>
      <c r="AKW48" s="9"/>
      <c r="AKX48" s="9"/>
      <c r="AKY48" s="9"/>
      <c r="AKZ48" s="9"/>
      <c r="ALA48" s="9"/>
      <c r="ALB48" s="9"/>
      <c r="ALC48" s="9"/>
      <c r="ALD48" s="9"/>
      <c r="ALE48" s="9"/>
      <c r="ALF48" s="9"/>
      <c r="ALG48" s="9"/>
      <c r="ALH48" s="9"/>
      <c r="ALI48" s="9"/>
      <c r="ALJ48" s="9"/>
      <c r="ALK48" s="9"/>
      <c r="ALL48" s="9"/>
      <c r="ALM48" s="9"/>
      <c r="ALN48" s="9"/>
      <c r="ALO48" s="9"/>
      <c r="ALP48" s="9"/>
      <c r="ALQ48" s="9"/>
      <c r="ALR48" s="9"/>
      <c r="ALS48" s="9"/>
      <c r="ALT48" s="9"/>
      <c r="ALU48" s="9"/>
      <c r="ALV48" s="9"/>
      <c r="ALW48" s="9"/>
      <c r="ALX48" s="9"/>
      <c r="ALY48" s="9"/>
      <c r="ALZ48" s="9"/>
      <c r="AMA48" s="9"/>
      <c r="AMB48" s="9"/>
      <c r="AMC48" s="9"/>
      <c r="AMD48" s="9"/>
      <c r="AME48" s="9"/>
      <c r="AMF48" s="9"/>
      <c r="AMG48" s="9"/>
      <c r="AMH48" s="9"/>
      <c r="AMI48" s="9"/>
      <c r="AMJ48" s="9"/>
      <c r="AMK48" s="9"/>
      <c r="AML48" s="9"/>
      <c r="AMM48" s="9"/>
      <c r="AMN48" s="9"/>
      <c r="AMO48" s="9"/>
      <c r="AMP48" s="9"/>
      <c r="AMQ48" s="9"/>
      <c r="AMR48" s="9"/>
      <c r="AMS48" s="9"/>
      <c r="AMT48" s="9"/>
      <c r="AMU48" s="9"/>
      <c r="AMV48" s="9"/>
      <c r="AMW48" s="9"/>
      <c r="AMX48" s="9"/>
      <c r="AMY48" s="9"/>
      <c r="AMZ48" s="9"/>
      <c r="ANA48" s="9"/>
      <c r="ANB48" s="9"/>
      <c r="ANC48" s="9"/>
      <c r="AND48" s="9"/>
      <c r="ANE48" s="9"/>
      <c r="ANF48" s="9"/>
      <c r="ANG48" s="9"/>
      <c r="ANH48" s="9"/>
      <c r="ANI48" s="9"/>
      <c r="ANJ48" s="9"/>
      <c r="ANK48" s="9"/>
      <c r="ANL48" s="9"/>
      <c r="ANM48" s="9"/>
      <c r="ANN48" s="9"/>
      <c r="ANO48" s="9"/>
      <c r="ANP48" s="9"/>
      <c r="ANQ48" s="9"/>
      <c r="ANR48" s="9"/>
      <c r="ANS48" s="9"/>
      <c r="ANT48" s="9"/>
      <c r="ANU48" s="9"/>
      <c r="ANV48" s="9"/>
      <c r="ANW48" s="9"/>
      <c r="ANX48" s="9"/>
      <c r="ANY48" s="9"/>
      <c r="ANZ48" s="9"/>
      <c r="AOA48" s="9"/>
      <c r="AOB48" s="9"/>
      <c r="AOC48" s="9"/>
      <c r="AOD48" s="9"/>
      <c r="AOE48" s="9"/>
      <c r="AOF48" s="9"/>
      <c r="AOG48" s="9"/>
      <c r="AOH48" s="9"/>
      <c r="AOI48" s="9"/>
      <c r="AOJ48" s="9"/>
      <c r="AOK48" s="9"/>
      <c r="AOL48" s="9"/>
      <c r="AOM48" s="9"/>
      <c r="AON48" s="9"/>
      <c r="AOO48" s="9"/>
      <c r="AOP48" s="9"/>
      <c r="AOQ48" s="9"/>
      <c r="AOR48" s="9"/>
      <c r="AOS48" s="9"/>
      <c r="AOT48" s="9"/>
      <c r="AOU48" s="9"/>
      <c r="AOV48" s="9"/>
      <c r="AOW48" s="9"/>
      <c r="AOX48" s="9"/>
      <c r="AOY48" s="9"/>
      <c r="AOZ48" s="9"/>
      <c r="APA48" s="9"/>
      <c r="APB48" s="9"/>
      <c r="APC48" s="9"/>
      <c r="APD48" s="9"/>
      <c r="APE48" s="9"/>
      <c r="APF48" s="9"/>
      <c r="APG48" s="9"/>
      <c r="APH48" s="9"/>
      <c r="API48" s="9"/>
      <c r="APJ48" s="9"/>
      <c r="APK48" s="9"/>
      <c r="APL48" s="9"/>
      <c r="APM48" s="9"/>
      <c r="APN48" s="9"/>
      <c r="APO48" s="9"/>
      <c r="APP48" s="9"/>
      <c r="APQ48" s="9"/>
      <c r="APR48" s="9"/>
      <c r="APS48" s="9"/>
      <c r="APT48" s="9"/>
      <c r="APU48" s="9"/>
      <c r="APV48" s="9"/>
      <c r="APW48" s="9"/>
      <c r="APX48" s="9"/>
      <c r="APY48" s="9"/>
      <c r="APZ48" s="9"/>
      <c r="AQA48" s="9"/>
      <c r="AQB48" s="9"/>
      <c r="AQC48" s="9"/>
      <c r="AQD48" s="9"/>
      <c r="AQE48" s="9"/>
      <c r="AQF48" s="9"/>
      <c r="AQG48" s="9"/>
      <c r="AQH48" s="9"/>
      <c r="AQI48" s="9"/>
      <c r="AQJ48" s="9"/>
      <c r="AQK48" s="9"/>
      <c r="AQL48" s="9"/>
      <c r="AQM48" s="9"/>
      <c r="AQN48" s="9"/>
      <c r="AQO48" s="9"/>
      <c r="AQP48" s="9"/>
      <c r="AQQ48" s="9"/>
      <c r="AQR48" s="9"/>
      <c r="AQS48" s="9"/>
      <c r="AQT48" s="9"/>
      <c r="AQU48" s="9"/>
      <c r="AQV48" s="10">
        <v>80728</v>
      </c>
      <c r="AQW48" s="9"/>
      <c r="AQX48" s="9"/>
      <c r="AQY48" s="9"/>
      <c r="AQZ48" s="9"/>
      <c r="ARA48" s="9"/>
      <c r="ARB48" s="9"/>
      <c r="ARC48" s="9"/>
      <c r="ARD48" s="9"/>
      <c r="ARE48" s="9"/>
      <c r="ARF48" s="9"/>
      <c r="ARG48" s="9"/>
      <c r="ARH48" s="9"/>
      <c r="ARI48" s="9"/>
      <c r="ARJ48" s="9"/>
      <c r="ARK48" s="9"/>
      <c r="ARL48" s="9"/>
      <c r="ARM48" s="9"/>
      <c r="ARN48" s="9"/>
      <c r="ARO48" s="9"/>
      <c r="ARP48" s="9"/>
      <c r="ARQ48" s="9"/>
      <c r="ARR48" s="9"/>
      <c r="ARS48" s="9"/>
      <c r="ART48" s="9"/>
      <c r="ARU48" s="9"/>
      <c r="ARV48" s="9"/>
      <c r="ARW48" s="9"/>
      <c r="ARX48" s="9"/>
      <c r="ARY48" s="9"/>
      <c r="ARZ48" s="9"/>
      <c r="ASA48" s="9"/>
      <c r="ASB48" s="9"/>
      <c r="ASC48" s="9"/>
      <c r="ASD48" s="9"/>
      <c r="ASE48" s="9"/>
      <c r="ASF48" s="9"/>
      <c r="ASG48" s="9"/>
      <c r="ASH48" s="9"/>
      <c r="ASI48" s="9"/>
      <c r="ASJ48" s="9"/>
      <c r="ASK48" s="9"/>
      <c r="ASL48" s="9"/>
      <c r="ASM48" s="9"/>
      <c r="ASN48" s="9"/>
      <c r="ASO48" s="9"/>
      <c r="ASP48" s="9"/>
      <c r="ASQ48" s="9"/>
      <c r="ASR48" s="9"/>
      <c r="ASS48" s="9"/>
      <c r="AST48" s="9"/>
      <c r="ASU48" s="9"/>
      <c r="ASV48" s="9"/>
      <c r="ASW48" s="9"/>
      <c r="ASX48" s="9"/>
      <c r="ASY48" s="9"/>
      <c r="ASZ48" s="9"/>
      <c r="ATA48" s="9"/>
      <c r="ATB48" s="9"/>
      <c r="ATC48" s="9"/>
      <c r="ATD48" s="9"/>
      <c r="ATE48" s="9"/>
      <c r="ATF48" s="9"/>
      <c r="ATG48" s="9"/>
      <c r="ATH48" s="9"/>
      <c r="ATI48" s="9"/>
      <c r="ATJ48" s="9"/>
      <c r="ATK48" s="9"/>
      <c r="ATL48" s="9"/>
      <c r="ATM48" s="9"/>
      <c r="ATN48" s="9"/>
      <c r="ATO48" s="9"/>
      <c r="ATP48" s="9"/>
      <c r="ATQ48" s="9"/>
      <c r="ATR48" s="9"/>
      <c r="ATS48" s="9"/>
      <c r="ATT48" s="9"/>
      <c r="ATU48" s="9"/>
      <c r="ATV48" s="9"/>
      <c r="ATW48" s="9"/>
      <c r="ATX48" s="9"/>
      <c r="ATY48" s="9"/>
      <c r="ATZ48" s="9"/>
      <c r="AUA48" s="9"/>
      <c r="AUB48" s="9"/>
      <c r="AUC48" s="9"/>
      <c r="AUD48" s="9"/>
      <c r="AUE48" s="9"/>
      <c r="AUF48" s="9"/>
      <c r="AUG48" s="9"/>
      <c r="AUH48" s="9"/>
      <c r="AUI48" s="9"/>
      <c r="AUJ48" s="9"/>
      <c r="AUK48" s="9"/>
      <c r="AUL48" s="9"/>
      <c r="AUM48" s="9"/>
      <c r="AUN48" s="9"/>
      <c r="AUO48" s="9"/>
      <c r="AUP48" s="9"/>
      <c r="AUQ48" s="9"/>
      <c r="AUR48" s="10">
        <v>45585</v>
      </c>
      <c r="AUS48" s="10">
        <v>58702</v>
      </c>
      <c r="AUT48" s="9"/>
      <c r="AUU48" s="9"/>
      <c r="AUV48" s="9"/>
      <c r="AUW48" s="9"/>
      <c r="AUX48" s="9"/>
      <c r="AUY48" s="9"/>
      <c r="AUZ48" s="9"/>
      <c r="AVA48" s="9"/>
      <c r="AVB48" s="9"/>
      <c r="AVC48" s="9"/>
      <c r="AVD48" s="9"/>
      <c r="AVE48" s="9"/>
      <c r="AVF48" s="9"/>
      <c r="AVG48" s="9"/>
      <c r="AVH48" s="9"/>
      <c r="AVI48" s="9"/>
      <c r="AVJ48" s="9"/>
      <c r="AVK48" s="9"/>
      <c r="AVL48" s="9"/>
      <c r="AVM48" s="9"/>
      <c r="AVN48" s="9"/>
      <c r="AVO48" s="9"/>
      <c r="AVP48" s="9"/>
      <c r="AVQ48" s="9"/>
      <c r="AVR48" s="9"/>
      <c r="AVS48" s="9"/>
      <c r="AVT48" s="9"/>
      <c r="AVU48" s="9"/>
      <c r="AVV48" s="9"/>
      <c r="AVW48" s="9"/>
      <c r="AVX48" s="9"/>
      <c r="AVY48" s="9"/>
      <c r="AVZ48" s="9"/>
      <c r="AWA48" s="9"/>
      <c r="AWB48" s="9"/>
      <c r="AWC48" s="9"/>
      <c r="AWD48" s="9"/>
      <c r="AWE48" s="9"/>
      <c r="AWF48" s="9"/>
      <c r="AWG48" s="9"/>
      <c r="AWH48" s="9"/>
      <c r="AWI48" s="9"/>
      <c r="AWJ48" s="9"/>
      <c r="AWK48" s="9"/>
      <c r="AWL48" s="9"/>
      <c r="AWM48" s="9"/>
      <c r="AWN48" s="9"/>
      <c r="AWO48" s="9"/>
      <c r="AWP48" s="9"/>
      <c r="AWQ48" s="9"/>
      <c r="AWR48" s="9"/>
      <c r="AWS48" s="9"/>
      <c r="AWT48" s="9"/>
      <c r="AWU48" s="9"/>
      <c r="AWV48" s="9"/>
      <c r="AWW48" s="9"/>
      <c r="AWX48" s="9"/>
      <c r="AWY48" s="9"/>
      <c r="AWZ48" s="9"/>
      <c r="AXA48" s="9"/>
      <c r="AXB48" s="9"/>
      <c r="AXC48" s="9"/>
      <c r="AXD48" s="9"/>
      <c r="AXE48" s="9"/>
      <c r="AXF48" s="9"/>
      <c r="AXG48" s="9"/>
      <c r="AXH48" s="9"/>
      <c r="AXI48" s="9"/>
      <c r="AXJ48" s="9"/>
      <c r="AXK48" s="9"/>
      <c r="AXL48" s="9"/>
      <c r="AXM48" s="9"/>
      <c r="AXN48" s="9"/>
      <c r="AXO48" s="9"/>
      <c r="AXP48" s="9"/>
      <c r="AXQ48" s="9"/>
      <c r="AXR48" s="9"/>
      <c r="AXS48" s="9"/>
      <c r="AXT48" s="9"/>
      <c r="AXU48" s="9"/>
      <c r="AXV48" s="9"/>
      <c r="AXW48" s="9"/>
      <c r="AXX48" s="9"/>
      <c r="AXY48" s="9"/>
      <c r="AXZ48" s="9"/>
      <c r="AYA48" s="9"/>
      <c r="AYB48" s="9"/>
      <c r="AYC48" s="9"/>
      <c r="AYD48" s="9"/>
      <c r="AYE48" s="9"/>
      <c r="AYF48" s="9"/>
      <c r="AYG48" s="9"/>
      <c r="AYH48" s="9"/>
      <c r="AYI48" s="9"/>
      <c r="AYJ48" s="9"/>
      <c r="AYK48" s="9"/>
      <c r="AYL48" s="9"/>
      <c r="AYM48" s="9"/>
      <c r="AYN48" s="9"/>
      <c r="AYO48" s="9"/>
      <c r="AYP48" s="9"/>
      <c r="AYQ48" s="9"/>
      <c r="AYR48" s="9"/>
      <c r="AYS48" s="9"/>
      <c r="AYT48" s="9"/>
      <c r="AYU48" s="9"/>
      <c r="AYV48" s="9"/>
      <c r="AYW48" s="9"/>
      <c r="AYX48" s="9"/>
      <c r="AYY48" s="9"/>
      <c r="AYZ48" s="9"/>
      <c r="AZA48" s="9"/>
      <c r="AZB48" s="10">
        <v>54623</v>
      </c>
      <c r="AZC48" s="10">
        <v>48592</v>
      </c>
      <c r="AZD48" s="9"/>
      <c r="AZE48" s="9"/>
      <c r="AZF48" s="9"/>
      <c r="AZG48" s="9"/>
      <c r="AZH48" s="9"/>
      <c r="AZI48" s="9"/>
      <c r="AZJ48" s="9"/>
      <c r="AZK48" s="9"/>
      <c r="AZL48" s="9"/>
      <c r="AZM48" s="9"/>
      <c r="AZN48" s="9"/>
      <c r="AZO48" s="9"/>
      <c r="AZP48" s="9"/>
      <c r="AZQ48" s="9"/>
      <c r="AZR48" s="9"/>
      <c r="AZS48" s="9"/>
      <c r="AZT48" s="9"/>
      <c r="AZU48" s="9"/>
      <c r="AZV48" s="9"/>
      <c r="AZW48" s="9"/>
      <c r="AZX48" s="9"/>
      <c r="AZY48" s="9"/>
      <c r="AZZ48" s="9"/>
      <c r="BAA48" s="9"/>
      <c r="BAB48" s="9"/>
      <c r="BAC48" s="9"/>
      <c r="BAD48" s="9"/>
      <c r="BAE48" s="9"/>
      <c r="BAF48" s="9"/>
      <c r="BAG48" s="9"/>
      <c r="BAH48" s="9"/>
      <c r="BAI48" s="9"/>
      <c r="BAJ48" s="9"/>
      <c r="BAK48" s="9"/>
      <c r="BAL48" s="9"/>
      <c r="BAM48" s="9"/>
      <c r="BAN48" s="9"/>
      <c r="BAO48" s="9"/>
      <c r="BAP48" s="9"/>
      <c r="BAQ48" s="9"/>
      <c r="BAR48" s="9"/>
      <c r="BAS48" s="9"/>
      <c r="BAT48" s="9"/>
      <c r="BAU48" s="9"/>
      <c r="BAV48" s="9"/>
      <c r="BAW48" s="9"/>
      <c r="BAX48" s="9"/>
      <c r="BAY48" s="9"/>
      <c r="BAZ48" s="9"/>
      <c r="BBA48" s="9"/>
      <c r="BBB48" s="9"/>
      <c r="BBC48" s="9"/>
      <c r="BBD48" s="9"/>
      <c r="BBE48" s="9"/>
      <c r="BBF48" s="9"/>
      <c r="BBG48" s="9"/>
      <c r="BBH48" s="9"/>
      <c r="BBI48" s="9"/>
      <c r="BBJ48" s="9"/>
      <c r="BBK48" s="9"/>
      <c r="BBL48" s="9"/>
      <c r="BBM48" s="9"/>
      <c r="BBN48" s="9"/>
      <c r="BBO48" s="9"/>
      <c r="BBP48" s="9"/>
      <c r="BBQ48" s="9"/>
      <c r="BBR48" s="9"/>
      <c r="BBS48" s="9"/>
      <c r="BBT48" s="9"/>
      <c r="BBU48" s="9"/>
      <c r="BBV48" s="9"/>
      <c r="BBW48" s="9"/>
      <c r="BBX48" s="9"/>
      <c r="BBY48" s="9"/>
      <c r="BBZ48" s="9"/>
      <c r="BCA48" s="9"/>
      <c r="BCB48" s="9"/>
      <c r="BCC48" s="9"/>
      <c r="BCD48" s="9"/>
      <c r="BCE48" s="9"/>
      <c r="BCF48" s="9"/>
      <c r="BCG48" s="9"/>
      <c r="BCH48" s="9"/>
      <c r="BCI48" s="9"/>
      <c r="BCJ48" s="9"/>
      <c r="BCK48" s="9"/>
      <c r="BCL48" s="9"/>
      <c r="BCM48" s="9"/>
      <c r="BCN48" s="9"/>
      <c r="BCO48" s="9"/>
      <c r="BCP48" s="9"/>
      <c r="BCQ48" s="9"/>
      <c r="BCR48" s="9"/>
      <c r="BCS48" s="9"/>
      <c r="BCT48" s="9"/>
      <c r="BCU48" s="9"/>
      <c r="BCV48" s="9"/>
      <c r="BCW48" s="9"/>
      <c r="BCX48" s="9"/>
      <c r="BCY48" s="9"/>
      <c r="BCZ48" s="9"/>
      <c r="BDA48" s="9"/>
      <c r="BDB48" s="9"/>
      <c r="BDC48" s="9"/>
      <c r="BDD48" s="9"/>
      <c r="BDE48" s="9"/>
      <c r="BDF48" s="9"/>
      <c r="BDG48" s="9"/>
      <c r="BDH48" s="9"/>
      <c r="BDI48" s="9"/>
      <c r="BDJ48" s="9"/>
      <c r="BDK48" s="10">
        <v>88100</v>
      </c>
      <c r="BDL48" s="9"/>
      <c r="BDM48" s="9"/>
      <c r="BDN48" s="9"/>
      <c r="BDO48" s="9"/>
      <c r="BDP48" s="9"/>
      <c r="BDQ48" s="9"/>
      <c r="BDR48" s="9"/>
      <c r="BDS48" s="9"/>
      <c r="BDT48" s="9"/>
      <c r="BDU48" s="9"/>
      <c r="BDV48" s="9"/>
      <c r="BDW48" s="9"/>
      <c r="BDX48" s="9"/>
      <c r="BDY48" s="9"/>
      <c r="BDZ48" s="9"/>
      <c r="BEA48" s="9"/>
      <c r="BEB48" s="9"/>
      <c r="BEC48" s="9"/>
      <c r="BED48" s="9"/>
      <c r="BEE48" s="9"/>
      <c r="BEF48" s="9"/>
      <c r="BEG48" s="9"/>
      <c r="BEH48" s="9"/>
      <c r="BEI48" s="9"/>
      <c r="BEJ48" s="9"/>
      <c r="BEK48" s="9"/>
      <c r="BEL48" s="9"/>
      <c r="BEM48" s="9"/>
      <c r="BEN48" s="9"/>
      <c r="BEO48" s="9"/>
      <c r="BEP48" s="9"/>
      <c r="BEQ48" s="9"/>
      <c r="BER48" s="9"/>
      <c r="BES48" s="9"/>
      <c r="BET48" s="9"/>
      <c r="BEU48" s="9"/>
      <c r="BEV48" s="9"/>
      <c r="BEW48" s="9"/>
      <c r="BEX48" s="9"/>
      <c r="BEY48" s="9"/>
      <c r="BEZ48" s="9"/>
      <c r="BFA48" s="9"/>
      <c r="BFB48" s="9"/>
      <c r="BFC48" s="9"/>
      <c r="BFD48" s="9"/>
      <c r="BFE48" s="9"/>
      <c r="BFF48" s="9"/>
      <c r="BFG48" s="9"/>
      <c r="BFH48" s="9"/>
      <c r="BFI48" s="9"/>
      <c r="BFJ48" s="9"/>
      <c r="BFK48" s="9"/>
      <c r="BFL48" s="9"/>
      <c r="BFM48" s="9"/>
      <c r="BFN48" s="9"/>
      <c r="BFO48" s="9"/>
      <c r="BFP48" s="9"/>
      <c r="BFQ48" s="9"/>
      <c r="BFR48" s="9"/>
      <c r="BFS48" s="9"/>
      <c r="BFT48" s="9"/>
      <c r="BFU48" s="9"/>
      <c r="BFV48" s="9"/>
      <c r="BFW48" s="9"/>
      <c r="BFX48" s="9"/>
      <c r="BFY48" s="9"/>
      <c r="BFZ48" s="9"/>
      <c r="BGA48" s="9"/>
      <c r="BGB48" s="9"/>
      <c r="BGC48" s="9"/>
      <c r="BGD48" s="9"/>
      <c r="BGE48" s="9"/>
      <c r="BGF48" s="9"/>
      <c r="BGG48" s="9"/>
      <c r="BGH48" s="9"/>
      <c r="BGI48" s="9"/>
      <c r="BGJ48" s="9"/>
      <c r="BGK48" s="9"/>
      <c r="BGL48" s="9"/>
      <c r="BGM48" s="9"/>
      <c r="BGN48" s="9"/>
      <c r="BGO48" s="9"/>
      <c r="BGP48" s="9"/>
      <c r="BGQ48" s="9"/>
      <c r="BGR48" s="9"/>
      <c r="BGS48" s="9"/>
      <c r="BGT48" s="9"/>
      <c r="BGU48" s="9"/>
      <c r="BGV48" s="9"/>
      <c r="BGW48" s="9"/>
      <c r="BGX48" s="9"/>
      <c r="BGY48" s="9"/>
      <c r="BGZ48" s="9"/>
      <c r="BHA48" s="9"/>
      <c r="BHB48" s="9"/>
      <c r="BHC48" s="9"/>
      <c r="BHD48" s="9"/>
      <c r="BHE48" s="9"/>
      <c r="BHF48" s="9"/>
      <c r="BHG48" s="9"/>
      <c r="BHH48" s="9"/>
      <c r="BHI48" s="9"/>
      <c r="BHJ48" s="9"/>
      <c r="BHK48" s="9"/>
      <c r="BHL48" s="9"/>
      <c r="BHM48" s="9"/>
      <c r="BHN48" s="9"/>
      <c r="BHO48" s="9"/>
      <c r="BHP48" s="9"/>
      <c r="BHQ48" s="9"/>
      <c r="BHR48" s="9"/>
      <c r="BHS48" s="9"/>
      <c r="BHT48" s="9"/>
      <c r="BHU48" s="9"/>
      <c r="BHV48" s="9"/>
      <c r="BHW48" s="10">
        <v>57238</v>
      </c>
      <c r="BHX48" s="10">
        <v>49086</v>
      </c>
      <c r="BHY48" s="9"/>
      <c r="BHZ48" s="9"/>
      <c r="BIA48" s="9"/>
      <c r="BIB48" s="9"/>
      <c r="BIC48" s="9"/>
      <c r="BID48" s="9"/>
      <c r="BIE48" s="9"/>
      <c r="BIF48" s="9"/>
      <c r="BIG48" s="9"/>
      <c r="BIH48" s="9"/>
      <c r="BII48" s="9"/>
      <c r="BIJ48" s="9"/>
      <c r="BIK48" s="9"/>
      <c r="BIL48" s="9"/>
      <c r="BIM48" s="9"/>
      <c r="BIN48" s="9"/>
      <c r="BIO48" s="9"/>
      <c r="BIP48" s="9"/>
      <c r="BIQ48" s="9"/>
      <c r="BIR48" s="9"/>
      <c r="BIS48" s="9"/>
      <c r="BIT48" s="9"/>
      <c r="BIU48" s="9"/>
      <c r="BIV48" s="9"/>
      <c r="BIW48" s="9"/>
      <c r="BIX48" s="9"/>
      <c r="BIY48" s="9"/>
      <c r="BIZ48" s="9"/>
      <c r="BJA48" s="9"/>
      <c r="BJB48" s="9"/>
      <c r="BJC48" s="9"/>
      <c r="BJD48" s="9"/>
      <c r="BJE48" s="9"/>
      <c r="BJF48" s="9"/>
      <c r="BJG48" s="9"/>
      <c r="BJH48" s="9"/>
      <c r="BJI48" s="9"/>
      <c r="BJJ48" s="9"/>
      <c r="BJK48" s="9"/>
      <c r="BJL48" s="9"/>
      <c r="BJM48" s="9"/>
      <c r="BJN48" s="9"/>
      <c r="BJO48" s="9"/>
      <c r="BJP48" s="9"/>
      <c r="BJQ48" s="9"/>
      <c r="BJR48" s="9"/>
      <c r="BJS48" s="9"/>
      <c r="BJT48" s="9"/>
      <c r="BJU48" s="9"/>
      <c r="BJV48" s="9"/>
      <c r="BJW48" s="9"/>
      <c r="BJX48" s="9"/>
      <c r="BJY48" s="9"/>
      <c r="BJZ48" s="9"/>
      <c r="BKA48" s="9"/>
      <c r="BKB48" s="9"/>
    </row>
    <row r="49" spans="1:1640" x14ac:dyDescent="0.2">
      <c r="A49" s="1" t="s">
        <v>2549</v>
      </c>
      <c r="B49" s="11" t="s">
        <v>2502</v>
      </c>
      <c r="C49" s="11" t="s">
        <v>2503</v>
      </c>
      <c r="D49" s="12">
        <v>49759</v>
      </c>
      <c r="E49" s="12">
        <v>26358</v>
      </c>
      <c r="F49" s="11">
        <v>18</v>
      </c>
      <c r="G49" s="11">
        <v>0</v>
      </c>
      <c r="H49" s="11">
        <v>107</v>
      </c>
      <c r="I49" s="11">
        <v>49</v>
      </c>
      <c r="J49" s="11">
        <v>171</v>
      </c>
      <c r="K49" s="11">
        <v>0</v>
      </c>
      <c r="L49" s="12">
        <v>10744</v>
      </c>
      <c r="M49" s="11">
        <v>0</v>
      </c>
      <c r="N49" s="11">
        <v>0</v>
      </c>
      <c r="O49" s="12">
        <v>14651</v>
      </c>
      <c r="P49" s="11">
        <v>93</v>
      </c>
      <c r="Q49" s="11">
        <v>0</v>
      </c>
      <c r="R49" s="11">
        <v>0</v>
      </c>
      <c r="S49" s="12">
        <v>11085</v>
      </c>
      <c r="T49" s="12">
        <v>12407</v>
      </c>
      <c r="U49" s="12">
        <v>1076</v>
      </c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2">
        <v>12562</v>
      </c>
      <c r="AN49" s="12">
        <v>11848</v>
      </c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2">
        <v>3546</v>
      </c>
      <c r="CB49" s="11"/>
      <c r="CC49" s="12">
        <v>12872</v>
      </c>
      <c r="CD49" s="13"/>
      <c r="CE49" s="13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1"/>
      <c r="IS49" s="11"/>
      <c r="IT49" s="11"/>
      <c r="IU49" s="11"/>
      <c r="IV49" s="11"/>
      <c r="IW49" s="11"/>
      <c r="IX49" s="11"/>
      <c r="IY49" s="11"/>
      <c r="IZ49" s="11"/>
      <c r="JA49" s="11"/>
      <c r="JB49" s="11"/>
      <c r="JC49" s="11"/>
      <c r="JD49" s="11"/>
      <c r="JE49" s="11"/>
      <c r="JF49" s="11"/>
      <c r="JG49" s="11"/>
      <c r="JH49" s="11"/>
      <c r="JI49" s="11"/>
      <c r="JJ49" s="11"/>
      <c r="JK49" s="11"/>
      <c r="JL49" s="11"/>
      <c r="JM49" s="12">
        <v>2879</v>
      </c>
      <c r="JN49" s="12">
        <v>2943</v>
      </c>
      <c r="JO49" s="11"/>
      <c r="JP49" s="11"/>
      <c r="JQ49" s="11"/>
      <c r="JR49" s="11"/>
      <c r="JS49" s="12">
        <v>7660</v>
      </c>
      <c r="JT49" s="12">
        <v>10840</v>
      </c>
      <c r="JU49" s="11"/>
      <c r="JV49" s="11"/>
      <c r="JW49" s="11"/>
      <c r="JX49" s="11"/>
      <c r="JY49" s="11"/>
      <c r="JZ49" s="11"/>
      <c r="KA49" s="11"/>
      <c r="KB49" s="11"/>
      <c r="KC49" s="11"/>
      <c r="KD49" s="11"/>
      <c r="KE49" s="11"/>
      <c r="KF49" s="12">
        <v>11184</v>
      </c>
      <c r="KG49" s="12">
        <v>7328</v>
      </c>
      <c r="KH49" s="12">
        <v>8065</v>
      </c>
      <c r="KI49" s="12">
        <v>10305</v>
      </c>
      <c r="KJ49" s="12">
        <v>4906</v>
      </c>
      <c r="KK49" s="12">
        <v>13965</v>
      </c>
      <c r="KL49" s="12">
        <v>6041</v>
      </c>
      <c r="KM49" s="12">
        <v>16812</v>
      </c>
      <c r="KN49" s="12">
        <v>6615</v>
      </c>
      <c r="KO49" s="12">
        <v>16352</v>
      </c>
      <c r="KP49" s="11"/>
      <c r="KQ49" s="11"/>
      <c r="KR49" s="11"/>
      <c r="KS49" s="11"/>
      <c r="KT49" s="11"/>
      <c r="KU49" s="11"/>
      <c r="KV49" s="11"/>
      <c r="KW49" s="11"/>
      <c r="KX49" s="11"/>
      <c r="KY49" s="12">
        <v>14915</v>
      </c>
      <c r="KZ49" s="12">
        <v>9986</v>
      </c>
      <c r="LA49" s="12">
        <v>8970</v>
      </c>
      <c r="LB49" s="11"/>
      <c r="LC49" s="11"/>
      <c r="LD49" s="11"/>
      <c r="LE49" s="11"/>
      <c r="LF49" s="11"/>
      <c r="LG49" s="11"/>
      <c r="LH49" s="11"/>
      <c r="LI49" s="11"/>
      <c r="LJ49" s="11"/>
      <c r="LK49" s="11"/>
      <c r="LL49" s="11"/>
      <c r="LM49" s="11"/>
      <c r="LN49" s="11"/>
      <c r="LO49" s="11"/>
      <c r="LP49" s="11"/>
      <c r="LQ49" s="11"/>
      <c r="LR49" s="11"/>
      <c r="LS49" s="11"/>
      <c r="LT49" s="11"/>
      <c r="LU49" s="11"/>
      <c r="LV49" s="11"/>
      <c r="LW49" s="11"/>
      <c r="LX49" s="11"/>
      <c r="LY49" s="11"/>
      <c r="LZ49" s="11"/>
      <c r="MA49" s="11"/>
      <c r="MB49" s="11"/>
      <c r="MC49" s="11"/>
      <c r="MD49" s="11"/>
      <c r="ME49" s="11"/>
      <c r="MF49" s="11"/>
      <c r="MG49" s="11"/>
      <c r="MH49" s="11"/>
      <c r="MI49" s="11"/>
      <c r="MJ49" s="11"/>
      <c r="MK49" s="11"/>
      <c r="ML49" s="12">
        <v>7623</v>
      </c>
      <c r="MM49" s="12">
        <v>11148</v>
      </c>
      <c r="MN49" s="11"/>
      <c r="MO49" s="11"/>
      <c r="MP49" s="11"/>
      <c r="MQ49" s="11"/>
      <c r="MR49" s="11"/>
      <c r="MS49" s="11"/>
      <c r="MT49" s="11"/>
      <c r="MU49" s="11"/>
      <c r="MV49" s="11"/>
      <c r="MW49" s="11"/>
      <c r="MX49" s="11"/>
      <c r="MY49" s="11"/>
      <c r="MZ49" s="11"/>
      <c r="NA49" s="11"/>
      <c r="NB49" s="11"/>
      <c r="NC49" s="11"/>
      <c r="ND49" s="11"/>
      <c r="NE49" s="11"/>
      <c r="NF49" s="11"/>
      <c r="NG49" s="11"/>
      <c r="NH49" s="11"/>
      <c r="NI49" s="11"/>
      <c r="NJ49" s="11"/>
      <c r="NK49" s="11"/>
      <c r="NL49" s="11"/>
      <c r="NM49" s="11"/>
      <c r="NN49" s="11"/>
      <c r="NO49" s="11"/>
      <c r="NP49" s="11"/>
      <c r="NQ49" s="11"/>
      <c r="NR49" s="11"/>
      <c r="NS49" s="11"/>
      <c r="NT49" s="11"/>
      <c r="NU49" s="11"/>
      <c r="NV49" s="11"/>
      <c r="NW49" s="11"/>
      <c r="NX49" s="11"/>
      <c r="NY49" s="11"/>
      <c r="NZ49" s="11"/>
      <c r="OA49" s="11"/>
      <c r="OB49" s="11"/>
      <c r="OC49" s="11"/>
      <c r="OD49" s="11"/>
      <c r="OE49" s="11"/>
      <c r="OF49" s="11"/>
      <c r="OG49" s="11"/>
      <c r="OH49" s="11"/>
      <c r="OI49" s="11"/>
      <c r="OJ49" s="11"/>
      <c r="OK49" s="11"/>
      <c r="OL49" s="11"/>
      <c r="OM49" s="11"/>
      <c r="ON49" s="11"/>
      <c r="OO49" s="11"/>
      <c r="OP49" s="11"/>
      <c r="OQ49" s="11"/>
      <c r="OR49" s="11"/>
      <c r="OS49" s="12">
        <v>17732</v>
      </c>
      <c r="OT49" s="11"/>
      <c r="OU49" s="11"/>
      <c r="OV49" s="11"/>
      <c r="OW49" s="11"/>
      <c r="OX49" s="11"/>
      <c r="OY49" s="11"/>
      <c r="OZ49" s="11"/>
      <c r="PA49" s="11"/>
      <c r="PB49" s="11"/>
      <c r="PC49" s="11"/>
      <c r="PD49" s="11"/>
      <c r="PE49" s="11"/>
      <c r="PF49" s="11"/>
      <c r="PG49" s="11"/>
      <c r="PH49" s="11"/>
      <c r="PI49" s="11"/>
      <c r="PJ49" s="11"/>
      <c r="PK49" s="11"/>
      <c r="PL49" s="11"/>
      <c r="PM49" s="11"/>
      <c r="PN49" s="11"/>
      <c r="PO49" s="11"/>
      <c r="PP49" s="11"/>
      <c r="PQ49" s="11"/>
      <c r="PR49" s="11"/>
      <c r="PS49" s="11"/>
      <c r="PT49" s="11"/>
      <c r="PU49" s="11"/>
      <c r="PV49" s="11"/>
      <c r="PW49" s="11"/>
      <c r="PX49" s="11"/>
      <c r="PY49" s="11"/>
      <c r="PZ49" s="11"/>
      <c r="QA49" s="11"/>
      <c r="QB49" s="11"/>
      <c r="QC49" s="11"/>
      <c r="QD49" s="11"/>
      <c r="QE49" s="11"/>
      <c r="QF49" s="11"/>
      <c r="QG49" s="11"/>
      <c r="QH49" s="11"/>
      <c r="QI49" s="11"/>
      <c r="QJ49" s="11"/>
      <c r="QK49" s="11"/>
      <c r="QL49" s="11"/>
      <c r="QM49" s="11"/>
      <c r="QN49" s="11"/>
      <c r="QO49" s="11"/>
      <c r="QP49" s="11"/>
      <c r="QQ49" s="11"/>
      <c r="QR49" s="11"/>
      <c r="QS49" s="11"/>
      <c r="QT49" s="11"/>
      <c r="QU49" s="11"/>
      <c r="QV49" s="11"/>
      <c r="QW49" s="11"/>
      <c r="QX49" s="11"/>
      <c r="QY49" s="11"/>
      <c r="QZ49" s="11"/>
      <c r="RA49" s="11"/>
      <c r="RB49" s="11"/>
      <c r="RC49" s="11"/>
      <c r="RD49" s="11"/>
      <c r="RE49" s="11"/>
      <c r="RF49" s="11"/>
      <c r="RG49" s="11"/>
      <c r="RH49" s="11"/>
      <c r="RI49" s="11"/>
      <c r="RJ49" s="11"/>
      <c r="RK49" s="11"/>
      <c r="RL49" s="11"/>
      <c r="RM49" s="11"/>
      <c r="RN49" s="11"/>
      <c r="RO49" s="11"/>
      <c r="RP49" s="11"/>
      <c r="RQ49" s="11"/>
      <c r="RR49" s="11"/>
      <c r="RS49" s="11"/>
      <c r="RT49" s="11"/>
      <c r="RU49" s="11"/>
      <c r="RV49" s="11"/>
      <c r="RW49" s="11"/>
      <c r="RX49" s="11"/>
      <c r="RY49" s="11"/>
      <c r="RZ49" s="11"/>
      <c r="SA49" s="11"/>
      <c r="SB49" s="11"/>
      <c r="SC49" s="11"/>
      <c r="SD49" s="11"/>
      <c r="SE49" s="11"/>
      <c r="SF49" s="11"/>
      <c r="SG49" s="11"/>
      <c r="SH49" s="11"/>
      <c r="SI49" s="11"/>
      <c r="SJ49" s="11"/>
      <c r="SK49" s="11"/>
      <c r="SL49" s="11"/>
      <c r="SM49" s="11"/>
      <c r="SN49" s="11"/>
      <c r="SO49" s="11"/>
      <c r="SP49" s="11"/>
      <c r="SQ49" s="11"/>
      <c r="SR49" s="11"/>
      <c r="SS49" s="11"/>
      <c r="ST49" s="11"/>
      <c r="SU49" s="11"/>
      <c r="SV49" s="11"/>
      <c r="SW49" s="11"/>
      <c r="SX49" s="11"/>
      <c r="SY49" s="11"/>
      <c r="SZ49" s="11"/>
      <c r="TA49" s="11"/>
      <c r="TB49" s="11"/>
      <c r="TC49" s="11"/>
      <c r="TD49" s="11"/>
      <c r="TE49" s="11"/>
      <c r="TF49" s="11"/>
      <c r="TG49" s="11"/>
      <c r="TH49" s="11"/>
      <c r="TI49" s="11"/>
      <c r="TJ49" s="11"/>
      <c r="TK49" s="11"/>
      <c r="TL49" s="11"/>
      <c r="TM49" s="11"/>
      <c r="TN49" s="11"/>
      <c r="TO49" s="11"/>
      <c r="TP49" s="11"/>
      <c r="TQ49" s="11"/>
      <c r="TR49" s="11"/>
      <c r="TS49" s="11"/>
      <c r="TT49" s="11"/>
      <c r="TU49" s="11"/>
      <c r="TV49" s="11"/>
      <c r="TW49" s="11"/>
      <c r="TX49" s="11"/>
      <c r="TY49" s="11"/>
      <c r="TZ49" s="11"/>
      <c r="UA49" s="11"/>
      <c r="UB49" s="11"/>
      <c r="UC49" s="11"/>
      <c r="UD49" s="11"/>
      <c r="UE49" s="11"/>
      <c r="UF49" s="11"/>
      <c r="UG49" s="11"/>
      <c r="UH49" s="11"/>
      <c r="UI49" s="11"/>
      <c r="UJ49" s="11"/>
      <c r="UK49" s="11"/>
      <c r="UL49" s="11"/>
      <c r="UM49" s="11"/>
      <c r="UN49" s="11"/>
      <c r="UO49" s="11"/>
      <c r="UP49" s="11"/>
      <c r="UQ49" s="11"/>
      <c r="UR49" s="11"/>
      <c r="US49" s="11"/>
      <c r="UT49" s="11"/>
      <c r="UU49" s="11"/>
      <c r="UV49" s="11"/>
      <c r="UW49" s="11"/>
      <c r="UX49" s="11"/>
      <c r="UY49" s="11"/>
      <c r="UZ49" s="11"/>
      <c r="VA49" s="11"/>
      <c r="VB49" s="11"/>
      <c r="VC49" s="11"/>
      <c r="VD49" s="11"/>
      <c r="VE49" s="11"/>
      <c r="VF49" s="11"/>
      <c r="VG49" s="11"/>
      <c r="VH49" s="11"/>
      <c r="VI49" s="11"/>
      <c r="VJ49" s="11"/>
      <c r="VK49" s="11"/>
      <c r="VL49" s="11"/>
      <c r="VM49" s="11"/>
      <c r="VN49" s="11"/>
      <c r="VO49" s="11"/>
      <c r="VP49" s="11"/>
      <c r="VQ49" s="11"/>
      <c r="VR49" s="11"/>
      <c r="VS49" s="11"/>
      <c r="VT49" s="11"/>
      <c r="VU49" s="11"/>
      <c r="VV49" s="11"/>
      <c r="VW49" s="11"/>
      <c r="VX49" s="11"/>
      <c r="VY49" s="11"/>
      <c r="VZ49" s="11"/>
      <c r="WA49" s="11"/>
      <c r="WB49" s="11"/>
      <c r="WC49" s="11"/>
      <c r="WD49" s="11"/>
      <c r="WE49" s="11"/>
      <c r="WF49" s="11"/>
      <c r="WG49" s="11"/>
      <c r="WH49" s="11"/>
      <c r="WI49" s="11"/>
      <c r="WJ49" s="11"/>
      <c r="WK49" s="11"/>
      <c r="WL49" s="11"/>
      <c r="WM49" s="11"/>
      <c r="WN49" s="11"/>
      <c r="WO49" s="11"/>
      <c r="WP49" s="11"/>
      <c r="WQ49" s="11"/>
      <c r="WR49" s="11"/>
      <c r="WS49" s="11"/>
      <c r="WT49" s="11"/>
      <c r="WU49" s="11"/>
      <c r="WV49" s="11"/>
      <c r="WW49" s="11"/>
      <c r="WX49" s="11"/>
      <c r="WY49" s="11"/>
      <c r="WZ49" s="11"/>
      <c r="XA49" s="11"/>
      <c r="XB49" s="11"/>
      <c r="XC49" s="11"/>
      <c r="XD49" s="11"/>
      <c r="XE49" s="11"/>
      <c r="XF49" s="11"/>
      <c r="XG49" s="11"/>
      <c r="XH49" s="11"/>
      <c r="XI49" s="12">
        <v>16901</v>
      </c>
      <c r="XJ49" s="12">
        <v>12339</v>
      </c>
      <c r="XK49" s="12">
        <v>12111</v>
      </c>
      <c r="XL49" s="12">
        <v>13412</v>
      </c>
      <c r="XM49" s="12">
        <v>11095</v>
      </c>
      <c r="XN49" s="11"/>
      <c r="XO49" s="11"/>
      <c r="XP49" s="11"/>
      <c r="XQ49" s="11"/>
      <c r="XR49" s="11"/>
      <c r="XS49" s="11"/>
      <c r="XT49" s="11"/>
      <c r="XU49" s="11"/>
      <c r="XV49" s="11"/>
      <c r="XW49" s="11"/>
      <c r="XX49" s="11"/>
      <c r="XY49" s="11"/>
      <c r="XZ49" s="11"/>
      <c r="YA49" s="11"/>
      <c r="YB49" s="11"/>
      <c r="YC49" s="11"/>
      <c r="YD49" s="11"/>
      <c r="YE49" s="11"/>
      <c r="YF49" s="11"/>
      <c r="YG49" s="11"/>
      <c r="YH49" s="11"/>
      <c r="YI49" s="11"/>
      <c r="YJ49" s="11"/>
      <c r="YK49" s="11"/>
      <c r="YL49" s="11"/>
      <c r="YM49" s="11"/>
      <c r="YN49" s="11"/>
      <c r="YO49" s="11"/>
      <c r="YP49" s="11"/>
      <c r="YQ49" s="11"/>
      <c r="YR49" s="11"/>
      <c r="YS49" s="11"/>
      <c r="YT49" s="11"/>
      <c r="YU49" s="11"/>
      <c r="YV49" s="11"/>
      <c r="YW49" s="11"/>
      <c r="YX49" s="11"/>
      <c r="YY49" s="11"/>
      <c r="YZ49" s="11"/>
      <c r="ZA49" s="11"/>
      <c r="ZB49" s="11"/>
      <c r="ZC49" s="11"/>
      <c r="ZD49" s="11"/>
      <c r="ZE49" s="11"/>
      <c r="ZF49" s="11"/>
      <c r="ZG49" s="11"/>
      <c r="ZH49" s="11"/>
      <c r="ZI49" s="11"/>
      <c r="ZJ49" s="11"/>
      <c r="ZK49" s="11"/>
      <c r="ZL49" s="11"/>
      <c r="ZM49" s="11"/>
      <c r="ZN49" s="11"/>
      <c r="ZO49" s="11"/>
      <c r="ZP49" s="11"/>
      <c r="ZQ49" s="11"/>
      <c r="ZR49" s="11"/>
      <c r="ZS49" s="11"/>
      <c r="ZT49" s="11"/>
      <c r="ZU49" s="11"/>
      <c r="ZV49" s="11"/>
      <c r="ZW49" s="11"/>
      <c r="ZX49" s="11"/>
      <c r="ZY49" s="11"/>
      <c r="ZZ49" s="11"/>
      <c r="AAA49" s="11"/>
      <c r="AAB49" s="11"/>
      <c r="AAC49" s="11"/>
      <c r="AAD49" s="11"/>
      <c r="AAE49" s="11"/>
      <c r="AAF49" s="11"/>
      <c r="AAG49" s="11"/>
      <c r="AAH49" s="11"/>
      <c r="AAI49" s="11"/>
      <c r="AAJ49" s="11"/>
      <c r="AAK49" s="11"/>
      <c r="AAL49" s="11"/>
      <c r="AAM49" s="11"/>
      <c r="AAN49" s="11"/>
      <c r="AAO49" s="11"/>
      <c r="AAP49" s="11"/>
      <c r="AAQ49" s="11"/>
      <c r="AAR49" s="11"/>
      <c r="AAS49" s="11"/>
      <c r="AAT49" s="11"/>
      <c r="AAU49" s="11"/>
      <c r="AAV49" s="11"/>
      <c r="AAW49" s="11"/>
      <c r="AAX49" s="11"/>
      <c r="AAY49" s="11"/>
      <c r="AAZ49" s="11"/>
      <c r="ABA49" s="11"/>
      <c r="ABB49" s="11"/>
      <c r="ABC49" s="11"/>
      <c r="ABD49" s="11"/>
      <c r="ABE49" s="11"/>
      <c r="ABF49" s="11"/>
      <c r="ABG49" s="11"/>
      <c r="ABH49" s="11"/>
      <c r="ABI49" s="11"/>
      <c r="ABJ49" s="11"/>
      <c r="ABK49" s="11"/>
      <c r="ABL49" s="11"/>
      <c r="ABM49" s="11"/>
      <c r="ABN49" s="11"/>
      <c r="ABO49" s="11"/>
      <c r="ABP49" s="11"/>
      <c r="ABQ49" s="11"/>
      <c r="ABR49" s="11"/>
      <c r="ABS49" s="11"/>
      <c r="ABT49" s="11"/>
      <c r="ABU49" s="11"/>
      <c r="ABV49" s="11"/>
      <c r="ABW49" s="11"/>
      <c r="ABX49" s="11"/>
      <c r="ABY49" s="11"/>
      <c r="ABZ49" s="11"/>
      <c r="ACA49" s="11"/>
      <c r="ACB49" s="11"/>
      <c r="ACC49" s="11"/>
      <c r="ACD49" s="11"/>
      <c r="ACE49" s="11"/>
      <c r="ACF49" s="11"/>
      <c r="ACG49" s="11"/>
      <c r="ACH49" s="11"/>
      <c r="ACI49" s="11"/>
      <c r="ACJ49" s="11"/>
      <c r="ACK49" s="11"/>
      <c r="ACL49" s="11"/>
      <c r="ACM49" s="11"/>
      <c r="ACN49" s="11"/>
      <c r="ACO49" s="11"/>
      <c r="ACP49" s="11"/>
      <c r="ACQ49" s="11"/>
      <c r="ACR49" s="11"/>
      <c r="ACS49" s="11"/>
      <c r="ACT49" s="11"/>
      <c r="ACU49" s="11"/>
      <c r="ACV49" s="11"/>
      <c r="ACW49" s="11"/>
      <c r="ACX49" s="11"/>
      <c r="ACY49" s="11"/>
      <c r="ACZ49" s="11"/>
      <c r="ADA49" s="11"/>
      <c r="ADB49" s="11"/>
      <c r="ADC49" s="11"/>
      <c r="ADD49" s="11"/>
      <c r="ADE49" s="11"/>
      <c r="ADF49" s="11"/>
      <c r="ADG49" s="11"/>
      <c r="ADH49" s="11"/>
      <c r="ADI49" s="11"/>
      <c r="ADJ49" s="11"/>
      <c r="ADK49" s="11"/>
      <c r="ADL49" s="11"/>
      <c r="ADM49" s="11"/>
      <c r="ADN49" s="11"/>
      <c r="ADO49" s="11"/>
      <c r="ADP49" s="11"/>
      <c r="ADQ49" s="11"/>
      <c r="ADR49" s="11"/>
      <c r="ADS49" s="11"/>
      <c r="ADT49" s="11"/>
      <c r="ADU49" s="11"/>
      <c r="ADV49" s="11"/>
      <c r="ADW49" s="11"/>
      <c r="ADX49" s="11"/>
      <c r="ADY49" s="11"/>
      <c r="ADZ49" s="11"/>
      <c r="AEA49" s="11"/>
      <c r="AEB49" s="11"/>
      <c r="AEC49" s="11"/>
      <c r="AED49" s="11"/>
      <c r="AEE49" s="11"/>
      <c r="AEF49" s="11"/>
      <c r="AEG49" s="11"/>
      <c r="AEH49" s="11"/>
      <c r="AEI49" s="11"/>
      <c r="AEJ49" s="11"/>
      <c r="AEK49" s="11"/>
      <c r="AEL49" s="11"/>
      <c r="AEM49" s="11"/>
      <c r="AEN49" s="11"/>
      <c r="AEO49" s="11"/>
      <c r="AEP49" s="11"/>
      <c r="AEQ49" s="11"/>
      <c r="AER49" s="11"/>
      <c r="AES49" s="11"/>
      <c r="AET49" s="11"/>
      <c r="AEU49" s="11"/>
      <c r="AEV49" s="11"/>
      <c r="AEW49" s="11"/>
      <c r="AEX49" s="11"/>
      <c r="AEY49" s="11"/>
      <c r="AEZ49" s="11"/>
      <c r="AFA49" s="11"/>
      <c r="AFB49" s="11"/>
      <c r="AFC49" s="11"/>
      <c r="AFD49" s="11"/>
      <c r="AFE49" s="11"/>
      <c r="AFF49" s="11"/>
      <c r="AFG49" s="11"/>
      <c r="AFH49" s="11"/>
      <c r="AFI49" s="11"/>
      <c r="AFJ49" s="11"/>
      <c r="AFK49" s="11"/>
      <c r="AFL49" s="11"/>
      <c r="AFM49" s="11"/>
      <c r="AFN49" s="11"/>
      <c r="AFO49" s="11"/>
      <c r="AFP49" s="11"/>
      <c r="AFQ49" s="11"/>
      <c r="AFR49" s="11"/>
      <c r="AFS49" s="11"/>
      <c r="AFT49" s="11"/>
      <c r="AFU49" s="11"/>
      <c r="AFV49" s="11"/>
      <c r="AFW49" s="12">
        <v>17340</v>
      </c>
      <c r="AFX49" s="11"/>
      <c r="AFY49" s="11"/>
      <c r="AFZ49" s="11"/>
      <c r="AGA49" s="11"/>
      <c r="AGB49" s="11"/>
      <c r="AGC49" s="11"/>
      <c r="AGD49" s="11"/>
      <c r="AGE49" s="11"/>
      <c r="AGF49" s="11"/>
      <c r="AGG49" s="11"/>
      <c r="AGH49" s="11"/>
      <c r="AGI49" s="11"/>
      <c r="AGJ49" s="11"/>
      <c r="AGK49" s="11"/>
      <c r="AGL49" s="11"/>
      <c r="AGM49" s="11"/>
      <c r="AGN49" s="11"/>
      <c r="AGO49" s="11"/>
      <c r="AGP49" s="11"/>
      <c r="AGQ49" s="11"/>
      <c r="AGR49" s="11"/>
      <c r="AGS49" s="11"/>
      <c r="AGT49" s="11"/>
      <c r="AGU49" s="11"/>
      <c r="AGV49" s="11"/>
      <c r="AGW49" s="11"/>
      <c r="AGX49" s="11"/>
      <c r="AGY49" s="11"/>
      <c r="AGZ49" s="11"/>
      <c r="AHA49" s="11"/>
      <c r="AHB49" s="11"/>
      <c r="AHC49" s="11"/>
      <c r="AHD49" s="11"/>
      <c r="AHE49" s="11"/>
      <c r="AHF49" s="11"/>
      <c r="AHG49" s="11"/>
      <c r="AHH49" s="11"/>
      <c r="AHI49" s="11"/>
      <c r="AHJ49" s="11"/>
      <c r="AHK49" s="11"/>
      <c r="AHL49" s="11"/>
      <c r="AHM49" s="11"/>
      <c r="AHN49" s="11"/>
      <c r="AHO49" s="11"/>
      <c r="AHP49" s="11"/>
      <c r="AHQ49" s="11"/>
      <c r="AHR49" s="11"/>
      <c r="AHS49" s="11"/>
      <c r="AHT49" s="11"/>
      <c r="AHU49" s="11"/>
      <c r="AHV49" s="11"/>
      <c r="AHW49" s="11"/>
      <c r="AHX49" s="11"/>
      <c r="AHY49" s="11"/>
      <c r="AHZ49" s="11"/>
      <c r="AIA49" s="11"/>
      <c r="AIB49" s="11"/>
      <c r="AIC49" s="11"/>
      <c r="AID49" s="11"/>
      <c r="AIE49" s="11"/>
      <c r="AIF49" s="11"/>
      <c r="AIG49" s="11"/>
      <c r="AIH49" s="11"/>
      <c r="AII49" s="11"/>
      <c r="AIJ49" s="11"/>
      <c r="AIK49" s="11"/>
      <c r="AIL49" s="11"/>
      <c r="AIM49" s="11"/>
      <c r="AIN49" s="11"/>
      <c r="AIO49" s="11"/>
      <c r="AIP49" s="11"/>
      <c r="AIQ49" s="11"/>
      <c r="AIR49" s="11"/>
      <c r="AIS49" s="11"/>
      <c r="AIT49" s="11"/>
      <c r="AIU49" s="11"/>
      <c r="AIV49" s="11"/>
      <c r="AIW49" s="11"/>
      <c r="AIX49" s="11"/>
      <c r="AIY49" s="11"/>
      <c r="AIZ49" s="11"/>
      <c r="AJA49" s="11"/>
      <c r="AJB49" s="11"/>
      <c r="AJC49" s="11"/>
      <c r="AJD49" s="11"/>
      <c r="AJE49" s="11"/>
      <c r="AJF49" s="11"/>
      <c r="AJG49" s="11"/>
      <c r="AJH49" s="11"/>
      <c r="AJI49" s="11"/>
      <c r="AJJ49" s="11"/>
      <c r="AJK49" s="11"/>
      <c r="AJL49" s="11"/>
      <c r="AJM49" s="11"/>
      <c r="AJN49" s="11"/>
      <c r="AJO49" s="11"/>
      <c r="AJP49" s="11"/>
      <c r="AJQ49" s="11"/>
      <c r="AJR49" s="11"/>
      <c r="AJS49" s="11"/>
      <c r="AJT49" s="11"/>
      <c r="AJU49" s="11"/>
      <c r="AJV49" s="11"/>
      <c r="AJW49" s="11"/>
      <c r="AJX49" s="11"/>
      <c r="AJY49" s="11"/>
      <c r="AJZ49" s="11"/>
      <c r="AKA49" s="11"/>
      <c r="AKB49" s="11"/>
      <c r="AKC49" s="11"/>
      <c r="AKD49" s="11"/>
      <c r="AKE49" s="11"/>
      <c r="AKF49" s="11"/>
      <c r="AKG49" s="11"/>
      <c r="AKH49" s="11"/>
      <c r="AKI49" s="11"/>
      <c r="AKJ49" s="11"/>
      <c r="AKK49" s="11"/>
      <c r="AKL49" s="11"/>
      <c r="AKM49" s="11"/>
      <c r="AKN49" s="11"/>
      <c r="AKO49" s="11"/>
      <c r="AKP49" s="11"/>
      <c r="AKQ49" s="11"/>
      <c r="AKR49" s="12">
        <v>17490</v>
      </c>
      <c r="AKS49" s="11"/>
      <c r="AKT49" s="11"/>
      <c r="AKU49" s="11"/>
      <c r="AKV49" s="11"/>
      <c r="AKW49" s="11"/>
      <c r="AKX49" s="11"/>
      <c r="AKY49" s="11"/>
      <c r="AKZ49" s="11"/>
      <c r="ALA49" s="11"/>
      <c r="ALB49" s="11"/>
      <c r="ALC49" s="11"/>
      <c r="ALD49" s="11"/>
      <c r="ALE49" s="11"/>
      <c r="ALF49" s="11"/>
      <c r="ALG49" s="11"/>
      <c r="ALH49" s="11"/>
      <c r="ALI49" s="11"/>
      <c r="ALJ49" s="11"/>
      <c r="ALK49" s="11"/>
      <c r="ALL49" s="11"/>
      <c r="ALM49" s="11"/>
      <c r="ALN49" s="11"/>
      <c r="ALO49" s="11"/>
      <c r="ALP49" s="11"/>
      <c r="ALQ49" s="11"/>
      <c r="ALR49" s="11"/>
      <c r="ALS49" s="11"/>
      <c r="ALT49" s="11"/>
      <c r="ALU49" s="11"/>
      <c r="ALV49" s="11"/>
      <c r="ALW49" s="11"/>
      <c r="ALX49" s="11"/>
      <c r="ALY49" s="11"/>
      <c r="ALZ49" s="11"/>
      <c r="AMA49" s="11"/>
      <c r="AMB49" s="11"/>
      <c r="AMC49" s="11"/>
      <c r="AMD49" s="11"/>
      <c r="AME49" s="11"/>
      <c r="AMF49" s="11"/>
      <c r="AMG49" s="11"/>
      <c r="AMH49" s="11"/>
      <c r="AMI49" s="11"/>
      <c r="AMJ49" s="11"/>
      <c r="AMK49" s="11"/>
      <c r="AML49" s="11"/>
      <c r="AMM49" s="11"/>
      <c r="AMN49" s="11"/>
      <c r="AMO49" s="11"/>
      <c r="AMP49" s="11"/>
      <c r="AMQ49" s="11"/>
      <c r="AMR49" s="11"/>
      <c r="AMS49" s="11"/>
      <c r="AMT49" s="11"/>
      <c r="AMU49" s="11"/>
      <c r="AMV49" s="11"/>
      <c r="AMW49" s="11"/>
      <c r="AMX49" s="11"/>
      <c r="AMY49" s="11"/>
      <c r="AMZ49" s="11"/>
      <c r="ANA49" s="11"/>
      <c r="ANB49" s="11"/>
      <c r="ANC49" s="11"/>
      <c r="AND49" s="11"/>
      <c r="ANE49" s="11"/>
      <c r="ANF49" s="11"/>
      <c r="ANG49" s="11"/>
      <c r="ANH49" s="11"/>
      <c r="ANI49" s="11"/>
      <c r="ANJ49" s="11"/>
      <c r="ANK49" s="11"/>
      <c r="ANL49" s="11"/>
      <c r="ANM49" s="11"/>
      <c r="ANN49" s="11"/>
      <c r="ANO49" s="11"/>
      <c r="ANP49" s="11"/>
      <c r="ANQ49" s="11"/>
      <c r="ANR49" s="11"/>
      <c r="ANS49" s="11"/>
      <c r="ANT49" s="11"/>
      <c r="ANU49" s="11"/>
      <c r="ANV49" s="11"/>
      <c r="ANW49" s="11"/>
      <c r="ANX49" s="11"/>
      <c r="ANY49" s="11"/>
      <c r="ANZ49" s="11"/>
      <c r="AOA49" s="11"/>
      <c r="AOB49" s="11"/>
      <c r="AOC49" s="11"/>
      <c r="AOD49" s="11"/>
      <c r="AOE49" s="11"/>
      <c r="AOF49" s="11"/>
      <c r="AOG49" s="11"/>
      <c r="AOH49" s="11"/>
      <c r="AOI49" s="11"/>
      <c r="AOJ49" s="11"/>
      <c r="AOK49" s="11"/>
      <c r="AOL49" s="11"/>
      <c r="AOM49" s="11"/>
      <c r="AON49" s="11"/>
      <c r="AOO49" s="11"/>
      <c r="AOP49" s="11"/>
      <c r="AOQ49" s="11"/>
      <c r="AOR49" s="11"/>
      <c r="AOS49" s="11"/>
      <c r="AOT49" s="11"/>
      <c r="AOU49" s="11"/>
      <c r="AOV49" s="11"/>
      <c r="AOW49" s="11"/>
      <c r="AOX49" s="11"/>
      <c r="AOY49" s="11"/>
      <c r="AOZ49" s="11"/>
      <c r="APA49" s="11"/>
      <c r="APB49" s="11"/>
      <c r="APC49" s="11"/>
      <c r="APD49" s="11"/>
      <c r="APE49" s="11"/>
      <c r="APF49" s="11"/>
      <c r="APG49" s="11"/>
      <c r="APH49" s="11"/>
      <c r="API49" s="11"/>
      <c r="APJ49" s="11"/>
      <c r="APK49" s="11"/>
      <c r="APL49" s="11"/>
      <c r="APM49" s="11"/>
      <c r="APN49" s="11"/>
      <c r="APO49" s="11"/>
      <c r="APP49" s="11"/>
      <c r="APQ49" s="11"/>
      <c r="APR49" s="11"/>
      <c r="APS49" s="11"/>
      <c r="APT49" s="11"/>
      <c r="APU49" s="11"/>
      <c r="APV49" s="11"/>
      <c r="APW49" s="11"/>
      <c r="APX49" s="11"/>
      <c r="APY49" s="11"/>
      <c r="APZ49" s="11"/>
      <c r="AQA49" s="11"/>
      <c r="AQB49" s="11"/>
      <c r="AQC49" s="11"/>
      <c r="AQD49" s="11"/>
      <c r="AQE49" s="11"/>
      <c r="AQF49" s="11"/>
      <c r="AQG49" s="11"/>
      <c r="AQH49" s="11"/>
      <c r="AQI49" s="11"/>
      <c r="AQJ49" s="11"/>
      <c r="AQK49" s="11"/>
      <c r="AQL49" s="11"/>
      <c r="AQM49" s="11"/>
      <c r="AQN49" s="11"/>
      <c r="AQO49" s="11"/>
      <c r="AQP49" s="11"/>
      <c r="AQQ49" s="11"/>
      <c r="AQR49" s="11"/>
      <c r="AQS49" s="11"/>
      <c r="AQT49" s="11"/>
      <c r="AQU49" s="11"/>
      <c r="AQV49" s="11"/>
      <c r="AQW49" s="12">
        <v>17672</v>
      </c>
      <c r="AQX49" s="11"/>
      <c r="AQY49" s="11"/>
      <c r="AQZ49" s="11"/>
      <c r="ARA49" s="11"/>
      <c r="ARB49" s="11"/>
      <c r="ARC49" s="11"/>
      <c r="ARD49" s="11"/>
      <c r="ARE49" s="11"/>
      <c r="ARF49" s="11"/>
      <c r="ARG49" s="11"/>
      <c r="ARH49" s="11"/>
      <c r="ARI49" s="11"/>
      <c r="ARJ49" s="11"/>
      <c r="ARK49" s="11"/>
      <c r="ARL49" s="11"/>
      <c r="ARM49" s="11"/>
      <c r="ARN49" s="11"/>
      <c r="ARO49" s="11"/>
      <c r="ARP49" s="11"/>
      <c r="ARQ49" s="11"/>
      <c r="ARR49" s="11"/>
      <c r="ARS49" s="11"/>
      <c r="ART49" s="11"/>
      <c r="ARU49" s="11"/>
      <c r="ARV49" s="11"/>
      <c r="ARW49" s="11"/>
      <c r="ARX49" s="11"/>
      <c r="ARY49" s="11"/>
      <c r="ARZ49" s="11"/>
      <c r="ASA49" s="11"/>
      <c r="ASB49" s="11"/>
      <c r="ASC49" s="11"/>
      <c r="ASD49" s="11"/>
      <c r="ASE49" s="11"/>
      <c r="ASF49" s="11"/>
      <c r="ASG49" s="11"/>
      <c r="ASH49" s="11"/>
      <c r="ASI49" s="11"/>
      <c r="ASJ49" s="11"/>
      <c r="ASK49" s="11"/>
      <c r="ASL49" s="11"/>
      <c r="ASM49" s="11"/>
      <c r="ASN49" s="11"/>
      <c r="ASO49" s="11"/>
      <c r="ASP49" s="11"/>
      <c r="ASQ49" s="11"/>
      <c r="ASR49" s="11"/>
      <c r="ASS49" s="11"/>
      <c r="AST49" s="11"/>
      <c r="ASU49" s="11"/>
      <c r="ASV49" s="11"/>
      <c r="ASW49" s="11"/>
      <c r="ASX49" s="11"/>
      <c r="ASY49" s="11"/>
      <c r="ASZ49" s="11"/>
      <c r="ATA49" s="11"/>
      <c r="ATB49" s="11"/>
      <c r="ATC49" s="11"/>
      <c r="ATD49" s="11"/>
      <c r="ATE49" s="11"/>
      <c r="ATF49" s="11"/>
      <c r="ATG49" s="11"/>
      <c r="ATH49" s="11"/>
      <c r="ATI49" s="11"/>
      <c r="ATJ49" s="11"/>
      <c r="ATK49" s="11"/>
      <c r="ATL49" s="11"/>
      <c r="ATM49" s="11"/>
      <c r="ATN49" s="11"/>
      <c r="ATO49" s="11"/>
      <c r="ATP49" s="11"/>
      <c r="ATQ49" s="11"/>
      <c r="ATR49" s="11"/>
      <c r="ATS49" s="11"/>
      <c r="ATT49" s="11"/>
      <c r="ATU49" s="11"/>
      <c r="ATV49" s="11"/>
      <c r="ATW49" s="11"/>
      <c r="ATX49" s="11"/>
      <c r="ATY49" s="11"/>
      <c r="ATZ49" s="11"/>
      <c r="AUA49" s="11"/>
      <c r="AUB49" s="11"/>
      <c r="AUC49" s="11"/>
      <c r="AUD49" s="11"/>
      <c r="AUE49" s="11"/>
      <c r="AUF49" s="11"/>
      <c r="AUG49" s="11"/>
      <c r="AUH49" s="11"/>
      <c r="AUI49" s="11"/>
      <c r="AUJ49" s="11"/>
      <c r="AUK49" s="11"/>
      <c r="AUL49" s="11"/>
      <c r="AUM49" s="11"/>
      <c r="AUN49" s="11"/>
      <c r="AUO49" s="11"/>
      <c r="AUP49" s="11"/>
      <c r="AUQ49" s="11"/>
      <c r="AUR49" s="11"/>
      <c r="AUS49" s="11"/>
      <c r="AUT49" s="12">
        <v>17295</v>
      </c>
      <c r="AUU49" s="11"/>
      <c r="AUV49" s="11"/>
      <c r="AUW49" s="11"/>
      <c r="AUX49" s="11"/>
      <c r="AUY49" s="11"/>
      <c r="AUZ49" s="11"/>
      <c r="AVA49" s="11"/>
      <c r="AVB49" s="11"/>
      <c r="AVC49" s="11"/>
      <c r="AVD49" s="11"/>
      <c r="AVE49" s="11"/>
      <c r="AVF49" s="11"/>
      <c r="AVG49" s="11"/>
      <c r="AVH49" s="11"/>
      <c r="AVI49" s="11"/>
      <c r="AVJ49" s="11"/>
      <c r="AVK49" s="11"/>
      <c r="AVL49" s="11"/>
      <c r="AVM49" s="11"/>
      <c r="AVN49" s="11"/>
      <c r="AVO49" s="11"/>
      <c r="AVP49" s="11"/>
      <c r="AVQ49" s="11"/>
      <c r="AVR49" s="11"/>
      <c r="AVS49" s="11"/>
      <c r="AVT49" s="11"/>
      <c r="AVU49" s="11"/>
      <c r="AVV49" s="11"/>
      <c r="AVW49" s="11"/>
      <c r="AVX49" s="11"/>
      <c r="AVY49" s="11"/>
      <c r="AVZ49" s="11"/>
      <c r="AWA49" s="11"/>
      <c r="AWB49" s="11"/>
      <c r="AWC49" s="11"/>
      <c r="AWD49" s="11"/>
      <c r="AWE49" s="11"/>
      <c r="AWF49" s="11"/>
      <c r="AWG49" s="11"/>
      <c r="AWH49" s="11"/>
      <c r="AWI49" s="11"/>
      <c r="AWJ49" s="11"/>
      <c r="AWK49" s="11"/>
      <c r="AWL49" s="11"/>
      <c r="AWM49" s="11"/>
      <c r="AWN49" s="11"/>
      <c r="AWO49" s="11"/>
      <c r="AWP49" s="11"/>
      <c r="AWQ49" s="11"/>
      <c r="AWR49" s="11"/>
      <c r="AWS49" s="11"/>
      <c r="AWT49" s="11"/>
      <c r="AWU49" s="11"/>
      <c r="AWV49" s="11"/>
      <c r="AWW49" s="11"/>
      <c r="AWX49" s="11"/>
      <c r="AWY49" s="11"/>
      <c r="AWZ49" s="11"/>
      <c r="AXA49" s="11"/>
      <c r="AXB49" s="11"/>
      <c r="AXC49" s="11"/>
      <c r="AXD49" s="11"/>
      <c r="AXE49" s="11"/>
      <c r="AXF49" s="11"/>
      <c r="AXG49" s="11"/>
      <c r="AXH49" s="11"/>
      <c r="AXI49" s="11"/>
      <c r="AXJ49" s="11"/>
      <c r="AXK49" s="11"/>
      <c r="AXL49" s="11"/>
      <c r="AXM49" s="11"/>
      <c r="AXN49" s="11"/>
      <c r="AXO49" s="11"/>
      <c r="AXP49" s="11"/>
      <c r="AXQ49" s="11"/>
      <c r="AXR49" s="11"/>
      <c r="AXS49" s="11"/>
      <c r="AXT49" s="11"/>
      <c r="AXU49" s="11"/>
      <c r="AXV49" s="11"/>
      <c r="AXW49" s="11"/>
      <c r="AXX49" s="11"/>
      <c r="AXY49" s="11"/>
      <c r="AXZ49" s="11"/>
      <c r="AYA49" s="11"/>
      <c r="AYB49" s="11"/>
      <c r="AYC49" s="11"/>
      <c r="AYD49" s="11"/>
      <c r="AYE49" s="11"/>
      <c r="AYF49" s="11"/>
      <c r="AYG49" s="11"/>
      <c r="AYH49" s="11"/>
      <c r="AYI49" s="11"/>
      <c r="AYJ49" s="11"/>
      <c r="AYK49" s="11"/>
      <c r="AYL49" s="11"/>
      <c r="AYM49" s="11"/>
      <c r="AYN49" s="11"/>
      <c r="AYO49" s="11"/>
      <c r="AYP49" s="11"/>
      <c r="AYQ49" s="11"/>
      <c r="AYR49" s="11"/>
      <c r="AYS49" s="11"/>
      <c r="AYT49" s="11"/>
      <c r="AYU49" s="11"/>
      <c r="AYV49" s="11"/>
      <c r="AYW49" s="11"/>
      <c r="AYX49" s="11"/>
      <c r="AYY49" s="11"/>
      <c r="AYZ49" s="11"/>
      <c r="AZA49" s="11"/>
      <c r="AZB49" s="11"/>
      <c r="AZC49" s="11"/>
      <c r="AZD49" s="12">
        <v>17340</v>
      </c>
      <c r="AZE49" s="11"/>
      <c r="AZF49" s="11"/>
      <c r="AZG49" s="11"/>
      <c r="AZH49" s="11"/>
      <c r="AZI49" s="11"/>
      <c r="AZJ49" s="11"/>
      <c r="AZK49" s="11"/>
      <c r="AZL49" s="11"/>
      <c r="AZM49" s="11"/>
      <c r="AZN49" s="11"/>
      <c r="AZO49" s="11"/>
      <c r="AZP49" s="11"/>
      <c r="AZQ49" s="11"/>
      <c r="AZR49" s="11"/>
      <c r="AZS49" s="11"/>
      <c r="AZT49" s="11"/>
      <c r="AZU49" s="11"/>
      <c r="AZV49" s="11"/>
      <c r="AZW49" s="11"/>
      <c r="AZX49" s="11"/>
      <c r="AZY49" s="11"/>
      <c r="AZZ49" s="11"/>
      <c r="BAA49" s="11"/>
      <c r="BAB49" s="11"/>
      <c r="BAC49" s="11"/>
      <c r="BAD49" s="11"/>
      <c r="BAE49" s="11"/>
      <c r="BAF49" s="11"/>
      <c r="BAG49" s="11"/>
      <c r="BAH49" s="11"/>
      <c r="BAI49" s="11"/>
      <c r="BAJ49" s="11"/>
      <c r="BAK49" s="11"/>
      <c r="BAL49" s="11"/>
      <c r="BAM49" s="11"/>
      <c r="BAN49" s="11"/>
      <c r="BAO49" s="11"/>
      <c r="BAP49" s="11"/>
      <c r="BAQ49" s="11"/>
      <c r="BAR49" s="11"/>
      <c r="BAS49" s="11"/>
      <c r="BAT49" s="11"/>
      <c r="BAU49" s="11"/>
      <c r="BAV49" s="11"/>
      <c r="BAW49" s="11"/>
      <c r="BAX49" s="11"/>
      <c r="BAY49" s="11"/>
      <c r="BAZ49" s="11"/>
      <c r="BBA49" s="11"/>
      <c r="BBB49" s="11"/>
      <c r="BBC49" s="11"/>
      <c r="BBD49" s="11"/>
      <c r="BBE49" s="11"/>
      <c r="BBF49" s="11"/>
      <c r="BBG49" s="11"/>
      <c r="BBH49" s="11"/>
      <c r="BBI49" s="11"/>
      <c r="BBJ49" s="11"/>
      <c r="BBK49" s="11"/>
      <c r="BBL49" s="11"/>
      <c r="BBM49" s="11"/>
      <c r="BBN49" s="11"/>
      <c r="BBO49" s="11"/>
      <c r="BBP49" s="11"/>
      <c r="BBQ49" s="11"/>
      <c r="BBR49" s="11"/>
      <c r="BBS49" s="11"/>
      <c r="BBT49" s="11"/>
      <c r="BBU49" s="11"/>
      <c r="BBV49" s="11"/>
      <c r="BBW49" s="11"/>
      <c r="BBX49" s="11"/>
      <c r="BBY49" s="11"/>
      <c r="BBZ49" s="11"/>
      <c r="BCA49" s="11"/>
      <c r="BCB49" s="11"/>
      <c r="BCC49" s="11"/>
      <c r="BCD49" s="11"/>
      <c r="BCE49" s="11"/>
      <c r="BCF49" s="11"/>
      <c r="BCG49" s="11"/>
      <c r="BCH49" s="11"/>
      <c r="BCI49" s="11"/>
      <c r="BCJ49" s="11"/>
      <c r="BCK49" s="11"/>
      <c r="BCL49" s="11"/>
      <c r="BCM49" s="11"/>
      <c r="BCN49" s="11"/>
      <c r="BCO49" s="11"/>
      <c r="BCP49" s="11"/>
      <c r="BCQ49" s="11"/>
      <c r="BCR49" s="11"/>
      <c r="BCS49" s="11"/>
      <c r="BCT49" s="11"/>
      <c r="BCU49" s="11"/>
      <c r="BCV49" s="11"/>
      <c r="BCW49" s="11"/>
      <c r="BCX49" s="11"/>
      <c r="BCY49" s="11"/>
      <c r="BCZ49" s="11"/>
      <c r="BDA49" s="11"/>
      <c r="BDB49" s="11"/>
      <c r="BDC49" s="11"/>
      <c r="BDD49" s="11"/>
      <c r="BDE49" s="11"/>
      <c r="BDF49" s="11"/>
      <c r="BDG49" s="11"/>
      <c r="BDH49" s="11"/>
      <c r="BDI49" s="11"/>
      <c r="BDJ49" s="11"/>
      <c r="BDK49" s="11"/>
      <c r="BDL49" s="12">
        <v>19425</v>
      </c>
      <c r="BDM49" s="11"/>
      <c r="BDN49" s="11"/>
      <c r="BDO49" s="11"/>
      <c r="BDP49" s="11"/>
      <c r="BDQ49" s="11"/>
      <c r="BDR49" s="11"/>
      <c r="BDS49" s="11"/>
      <c r="BDT49" s="11"/>
      <c r="BDU49" s="11"/>
      <c r="BDV49" s="11"/>
      <c r="BDW49" s="11"/>
      <c r="BDX49" s="11"/>
      <c r="BDY49" s="11"/>
      <c r="BDZ49" s="11"/>
      <c r="BEA49" s="11"/>
      <c r="BEB49" s="11"/>
      <c r="BEC49" s="11"/>
      <c r="BED49" s="11"/>
      <c r="BEE49" s="11"/>
      <c r="BEF49" s="11"/>
      <c r="BEG49" s="11"/>
      <c r="BEH49" s="11"/>
      <c r="BEI49" s="11"/>
      <c r="BEJ49" s="11"/>
      <c r="BEK49" s="11"/>
      <c r="BEL49" s="11"/>
      <c r="BEM49" s="11"/>
      <c r="BEN49" s="11"/>
      <c r="BEO49" s="11"/>
      <c r="BEP49" s="11"/>
      <c r="BEQ49" s="11"/>
      <c r="BER49" s="11"/>
      <c r="BES49" s="11"/>
      <c r="BET49" s="11"/>
      <c r="BEU49" s="11"/>
      <c r="BEV49" s="11"/>
      <c r="BEW49" s="11"/>
      <c r="BEX49" s="11"/>
      <c r="BEY49" s="11"/>
      <c r="BEZ49" s="11"/>
      <c r="BFA49" s="11"/>
      <c r="BFB49" s="11"/>
      <c r="BFC49" s="11"/>
      <c r="BFD49" s="11"/>
      <c r="BFE49" s="11"/>
      <c r="BFF49" s="11"/>
      <c r="BFG49" s="11"/>
      <c r="BFH49" s="11"/>
      <c r="BFI49" s="11"/>
      <c r="BFJ49" s="11"/>
      <c r="BFK49" s="11"/>
      <c r="BFL49" s="11"/>
      <c r="BFM49" s="11"/>
      <c r="BFN49" s="11"/>
      <c r="BFO49" s="11"/>
      <c r="BFP49" s="11"/>
      <c r="BFQ49" s="11"/>
      <c r="BFR49" s="11"/>
      <c r="BFS49" s="11"/>
      <c r="BFT49" s="11"/>
      <c r="BFU49" s="11"/>
      <c r="BFV49" s="11"/>
      <c r="BFW49" s="11"/>
      <c r="BFX49" s="11"/>
      <c r="BFY49" s="11"/>
      <c r="BFZ49" s="11"/>
      <c r="BGA49" s="11"/>
      <c r="BGB49" s="11"/>
      <c r="BGC49" s="11"/>
      <c r="BGD49" s="11"/>
      <c r="BGE49" s="11"/>
      <c r="BGF49" s="11"/>
      <c r="BGG49" s="11"/>
      <c r="BGH49" s="11"/>
      <c r="BGI49" s="11"/>
      <c r="BGJ49" s="11"/>
      <c r="BGK49" s="11"/>
      <c r="BGL49" s="11"/>
      <c r="BGM49" s="11"/>
      <c r="BGN49" s="11"/>
      <c r="BGO49" s="11"/>
      <c r="BGP49" s="11"/>
      <c r="BGQ49" s="11"/>
      <c r="BGR49" s="11"/>
      <c r="BGS49" s="11"/>
      <c r="BGT49" s="11"/>
      <c r="BGU49" s="11"/>
      <c r="BGV49" s="11"/>
      <c r="BGW49" s="11"/>
      <c r="BGX49" s="11"/>
      <c r="BGY49" s="11"/>
      <c r="BGZ49" s="11"/>
      <c r="BHA49" s="11"/>
      <c r="BHB49" s="11"/>
      <c r="BHC49" s="11"/>
      <c r="BHD49" s="11"/>
      <c r="BHE49" s="11"/>
      <c r="BHF49" s="11"/>
      <c r="BHG49" s="11"/>
      <c r="BHH49" s="11"/>
      <c r="BHI49" s="11"/>
      <c r="BHJ49" s="11"/>
      <c r="BHK49" s="11"/>
      <c r="BHL49" s="11"/>
      <c r="BHM49" s="11"/>
      <c r="BHN49" s="11"/>
      <c r="BHO49" s="11"/>
      <c r="BHP49" s="11"/>
      <c r="BHQ49" s="11"/>
      <c r="BHR49" s="11"/>
      <c r="BHS49" s="11"/>
      <c r="BHT49" s="11"/>
      <c r="BHU49" s="11"/>
      <c r="BHV49" s="11"/>
      <c r="BHW49" s="11"/>
      <c r="BHX49" s="11"/>
      <c r="BHY49" s="12">
        <v>13007</v>
      </c>
      <c r="BHZ49" s="12">
        <v>12231</v>
      </c>
      <c r="BIA49" s="11"/>
      <c r="BIB49" s="11"/>
      <c r="BIC49" s="11"/>
      <c r="BID49" s="11"/>
      <c r="BIE49" s="11"/>
      <c r="BIF49" s="11"/>
      <c r="BIG49" s="11"/>
      <c r="BIH49" s="11"/>
      <c r="BII49" s="11"/>
      <c r="BIJ49" s="11"/>
      <c r="BIK49" s="11"/>
      <c r="BIL49" s="11"/>
      <c r="BIM49" s="11"/>
      <c r="BIN49" s="11"/>
      <c r="BIO49" s="11"/>
      <c r="BIP49" s="11"/>
      <c r="BIQ49" s="11"/>
      <c r="BIR49" s="11"/>
      <c r="BIS49" s="11"/>
      <c r="BIT49" s="11"/>
      <c r="BIU49" s="11"/>
      <c r="BIV49" s="11"/>
      <c r="BIW49" s="11"/>
      <c r="BIX49" s="11"/>
      <c r="BIY49" s="11"/>
      <c r="BIZ49" s="11"/>
      <c r="BJA49" s="11"/>
      <c r="BJB49" s="11"/>
      <c r="BJC49" s="11"/>
      <c r="BJD49" s="11"/>
      <c r="BJE49" s="11"/>
      <c r="BJF49" s="11"/>
      <c r="BJG49" s="11"/>
      <c r="BJH49" s="11"/>
      <c r="BJI49" s="11"/>
      <c r="BJJ49" s="11"/>
      <c r="BJK49" s="11"/>
      <c r="BJL49" s="11"/>
      <c r="BJM49" s="11"/>
      <c r="BJN49" s="11"/>
      <c r="BJO49" s="11"/>
      <c r="BJP49" s="11"/>
      <c r="BJQ49" s="11"/>
      <c r="BJR49" s="11"/>
      <c r="BJS49" s="11"/>
      <c r="BJT49" s="11"/>
      <c r="BJU49" s="11"/>
      <c r="BJV49" s="11"/>
      <c r="BJW49" s="11"/>
      <c r="BJX49" s="11"/>
      <c r="BJY49" s="11"/>
      <c r="BJZ49" s="11"/>
      <c r="BKA49" s="11"/>
      <c r="BKB49" s="11"/>
    </row>
    <row r="50" spans="1:1640" x14ac:dyDescent="0.2">
      <c r="A50" s="5" t="s">
        <v>2550</v>
      </c>
      <c r="B50" s="9" t="s">
        <v>2518</v>
      </c>
      <c r="C50" s="9" t="s">
        <v>2519</v>
      </c>
      <c r="D50" s="10">
        <v>112532</v>
      </c>
      <c r="E50" s="10">
        <v>82085</v>
      </c>
      <c r="F50" s="9">
        <v>68</v>
      </c>
      <c r="G50" s="9">
        <v>0</v>
      </c>
      <c r="H50" s="9">
        <v>287</v>
      </c>
      <c r="I50" s="9">
        <v>200</v>
      </c>
      <c r="J50" s="9">
        <v>817</v>
      </c>
      <c r="K50" s="9">
        <v>0</v>
      </c>
      <c r="L50" s="10">
        <v>34201</v>
      </c>
      <c r="M50" s="9">
        <v>0</v>
      </c>
      <c r="N50" s="9">
        <v>0</v>
      </c>
      <c r="O50" s="10">
        <v>45503</v>
      </c>
      <c r="P50" s="9">
        <v>311</v>
      </c>
      <c r="Q50" s="9">
        <v>0</v>
      </c>
      <c r="R50" s="9">
        <v>3</v>
      </c>
      <c r="S50" s="10">
        <v>33097</v>
      </c>
      <c r="T50" s="10">
        <v>42691</v>
      </c>
      <c r="U50" s="10">
        <v>4445</v>
      </c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10">
        <v>27099</v>
      </c>
      <c r="BA50" s="10">
        <v>52048</v>
      </c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22"/>
      <c r="CE50" s="22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10">
        <v>33441</v>
      </c>
      <c r="IC50" s="10">
        <v>20881</v>
      </c>
      <c r="ID50" s="10">
        <v>7636</v>
      </c>
      <c r="IE50" s="10">
        <v>15415</v>
      </c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10">
        <v>44400</v>
      </c>
      <c r="KG50" s="10">
        <v>17028</v>
      </c>
      <c r="KH50" s="10">
        <v>31755</v>
      </c>
      <c r="KI50" s="10">
        <v>29721</v>
      </c>
      <c r="KJ50" s="10">
        <v>26808</v>
      </c>
      <c r="KK50" s="10">
        <v>35909</v>
      </c>
      <c r="KL50" s="10">
        <v>19643</v>
      </c>
      <c r="KM50" s="10">
        <v>52510</v>
      </c>
      <c r="KN50" s="10">
        <v>22571</v>
      </c>
      <c r="KO50" s="10">
        <v>51485</v>
      </c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10">
        <v>35641</v>
      </c>
      <c r="LC50" s="10">
        <v>18739</v>
      </c>
      <c r="LD50" s="10">
        <v>46185</v>
      </c>
      <c r="LE50" s="10">
        <v>48741</v>
      </c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10">
        <v>36621</v>
      </c>
      <c r="MJ50" s="10">
        <v>9410</v>
      </c>
      <c r="MK50" s="10">
        <v>12263</v>
      </c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10">
        <v>57381</v>
      </c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9"/>
      <c r="SY50" s="9"/>
      <c r="SZ50" s="9"/>
      <c r="TA50" s="9"/>
      <c r="TB50" s="9"/>
      <c r="TC50" s="9"/>
      <c r="TD50" s="9"/>
      <c r="TE50" s="9"/>
      <c r="TF50" s="9"/>
      <c r="TG50" s="9"/>
      <c r="TH50" s="9"/>
      <c r="TI50" s="9"/>
      <c r="TJ50" s="9"/>
      <c r="TK50" s="9"/>
      <c r="TL50" s="9"/>
      <c r="TM50" s="9"/>
      <c r="TN50" s="9"/>
      <c r="TO50" s="9"/>
      <c r="TP50" s="9"/>
      <c r="TQ50" s="9"/>
      <c r="TR50" s="9"/>
      <c r="TS50" s="9"/>
      <c r="TT50" s="9"/>
      <c r="TU50" s="9"/>
      <c r="TV50" s="9"/>
      <c r="TW50" s="9"/>
      <c r="TX50" s="9"/>
      <c r="TY50" s="9"/>
      <c r="TZ50" s="9"/>
      <c r="UA50" s="9"/>
      <c r="UB50" s="9"/>
      <c r="UC50" s="9"/>
      <c r="UD50" s="9"/>
      <c r="UE50" s="9"/>
      <c r="UF50" s="9"/>
      <c r="UG50" s="9"/>
      <c r="UH50" s="9"/>
      <c r="UI50" s="9"/>
      <c r="UJ50" s="9"/>
      <c r="UK50" s="9"/>
      <c r="UL50" s="9"/>
      <c r="UM50" s="9"/>
      <c r="UN50" s="9"/>
      <c r="UO50" s="9"/>
      <c r="UP50" s="9"/>
      <c r="UQ50" s="9"/>
      <c r="UR50" s="9"/>
      <c r="US50" s="9"/>
      <c r="UT50" s="9"/>
      <c r="UU50" s="9"/>
      <c r="UV50" s="9"/>
      <c r="UW50" s="9"/>
      <c r="UX50" s="9"/>
      <c r="UY50" s="9"/>
      <c r="UZ50" s="9"/>
      <c r="VA50" s="9"/>
      <c r="VB50" s="9"/>
      <c r="VC50" s="9"/>
      <c r="VD50" s="9"/>
      <c r="VE50" s="9"/>
      <c r="VF50" s="9"/>
      <c r="VG50" s="9"/>
      <c r="VH50" s="9"/>
      <c r="VI50" s="9"/>
      <c r="VJ50" s="9"/>
      <c r="VK50" s="9"/>
      <c r="VL50" s="9"/>
      <c r="VM50" s="9"/>
      <c r="VN50" s="9"/>
      <c r="VO50" s="9"/>
      <c r="VP50" s="9"/>
      <c r="VQ50" s="9"/>
      <c r="VR50" s="9"/>
      <c r="VS50" s="9"/>
      <c r="VT50" s="9"/>
      <c r="VU50" s="9"/>
      <c r="VV50" s="9"/>
      <c r="VW50" s="9"/>
      <c r="VX50" s="9"/>
      <c r="VY50" s="9"/>
      <c r="VZ50" s="9"/>
      <c r="WA50" s="9"/>
      <c r="WB50" s="9"/>
      <c r="WC50" s="9"/>
      <c r="WD50" s="9"/>
      <c r="WE50" s="9"/>
      <c r="WF50" s="9"/>
      <c r="WG50" s="9"/>
      <c r="WH50" s="9"/>
      <c r="WI50" s="9"/>
      <c r="WJ50" s="9"/>
      <c r="WK50" s="9"/>
      <c r="WL50" s="9"/>
      <c r="WM50" s="9"/>
      <c r="WN50" s="9"/>
      <c r="WO50" s="9"/>
      <c r="WP50" s="9"/>
      <c r="WQ50" s="9"/>
      <c r="WR50" s="9"/>
      <c r="WS50" s="9"/>
      <c r="WT50" s="9"/>
      <c r="WU50" s="9"/>
      <c r="WV50" s="9"/>
      <c r="WW50" s="9"/>
      <c r="WX50" s="9"/>
      <c r="WY50" s="9"/>
      <c r="WZ50" s="9"/>
      <c r="XA50" s="9"/>
      <c r="XB50" s="9"/>
      <c r="XC50" s="9"/>
      <c r="XD50" s="9"/>
      <c r="XE50" s="9"/>
      <c r="XF50" s="9"/>
      <c r="XG50" s="9"/>
      <c r="XH50" s="9"/>
      <c r="XI50" s="9"/>
      <c r="XJ50" s="9"/>
      <c r="XK50" s="9"/>
      <c r="XL50" s="9"/>
      <c r="XM50" s="9"/>
      <c r="XN50" s="10">
        <v>52280</v>
      </c>
      <c r="XO50" s="10">
        <v>18135</v>
      </c>
      <c r="XP50" s="10">
        <v>56310</v>
      </c>
      <c r="XQ50" s="9"/>
      <c r="XR50" s="9"/>
      <c r="XS50" s="9"/>
      <c r="XT50" s="9"/>
      <c r="XU50" s="9"/>
      <c r="XV50" s="9"/>
      <c r="XW50" s="9"/>
      <c r="XX50" s="9"/>
      <c r="XY50" s="9"/>
      <c r="XZ50" s="9"/>
      <c r="YA50" s="9"/>
      <c r="YB50" s="9"/>
      <c r="YC50" s="9"/>
      <c r="YD50" s="9"/>
      <c r="YE50" s="9"/>
      <c r="YF50" s="9"/>
      <c r="YG50" s="9"/>
      <c r="YH50" s="9"/>
      <c r="YI50" s="9"/>
      <c r="YJ50" s="9"/>
      <c r="YK50" s="9"/>
      <c r="YL50" s="9"/>
      <c r="YM50" s="9"/>
      <c r="YN50" s="9"/>
      <c r="YO50" s="9"/>
      <c r="YP50" s="9"/>
      <c r="YQ50" s="9"/>
      <c r="YR50" s="9"/>
      <c r="YS50" s="9"/>
      <c r="YT50" s="9"/>
      <c r="YU50" s="9"/>
      <c r="YV50" s="9"/>
      <c r="YW50" s="9"/>
      <c r="YX50" s="9"/>
      <c r="YY50" s="9"/>
      <c r="YZ50" s="9"/>
      <c r="ZA50" s="9"/>
      <c r="ZB50" s="9"/>
      <c r="ZC50" s="9"/>
      <c r="ZD50" s="9"/>
      <c r="ZE50" s="9"/>
      <c r="ZF50" s="9"/>
      <c r="ZG50" s="9"/>
      <c r="ZH50" s="9"/>
      <c r="ZI50" s="9"/>
      <c r="ZJ50" s="9"/>
      <c r="ZK50" s="9"/>
      <c r="ZL50" s="9"/>
      <c r="ZM50" s="9"/>
      <c r="ZN50" s="9"/>
      <c r="ZO50" s="9"/>
      <c r="ZP50" s="9"/>
      <c r="ZQ50" s="9"/>
      <c r="ZR50" s="9"/>
      <c r="ZS50" s="9"/>
      <c r="ZT50" s="9"/>
      <c r="ZU50" s="9"/>
      <c r="ZV50" s="9"/>
      <c r="ZW50" s="9"/>
      <c r="ZX50" s="9"/>
      <c r="ZY50" s="9"/>
      <c r="ZZ50" s="9"/>
      <c r="AAA50" s="9"/>
      <c r="AAB50" s="9"/>
      <c r="AAC50" s="9"/>
      <c r="AAD50" s="9"/>
      <c r="AAE50" s="9"/>
      <c r="AAF50" s="9"/>
      <c r="AAG50" s="9"/>
      <c r="AAH50" s="9"/>
      <c r="AAI50" s="9"/>
      <c r="AAJ50" s="9"/>
      <c r="AAK50" s="9"/>
      <c r="AAL50" s="9"/>
      <c r="AAM50" s="9"/>
      <c r="AAN50" s="9"/>
      <c r="AAO50" s="9"/>
      <c r="AAP50" s="9"/>
      <c r="AAQ50" s="9"/>
      <c r="AAR50" s="9"/>
      <c r="AAS50" s="9"/>
      <c r="AAT50" s="9"/>
      <c r="AAU50" s="9"/>
      <c r="AAV50" s="9"/>
      <c r="AAW50" s="9"/>
      <c r="AAX50" s="9"/>
      <c r="AAY50" s="9"/>
      <c r="AAZ50" s="9"/>
      <c r="ABA50" s="9"/>
      <c r="ABB50" s="9"/>
      <c r="ABC50" s="9"/>
      <c r="ABD50" s="9"/>
      <c r="ABE50" s="9"/>
      <c r="ABF50" s="9"/>
      <c r="ABG50" s="9"/>
      <c r="ABH50" s="9"/>
      <c r="ABI50" s="9"/>
      <c r="ABJ50" s="9"/>
      <c r="ABK50" s="9"/>
      <c r="ABL50" s="9"/>
      <c r="ABM50" s="9"/>
      <c r="ABN50" s="9"/>
      <c r="ABO50" s="9"/>
      <c r="ABP50" s="9"/>
      <c r="ABQ50" s="9"/>
      <c r="ABR50" s="9"/>
      <c r="ABS50" s="9"/>
      <c r="ABT50" s="9"/>
      <c r="ABU50" s="9"/>
      <c r="ABV50" s="9"/>
      <c r="ABW50" s="9"/>
      <c r="ABX50" s="9"/>
      <c r="ABY50" s="9"/>
      <c r="ABZ50" s="9"/>
      <c r="ACA50" s="9"/>
      <c r="ACB50" s="9"/>
      <c r="ACC50" s="9"/>
      <c r="ACD50" s="9"/>
      <c r="ACE50" s="9"/>
      <c r="ACF50" s="9"/>
      <c r="ACG50" s="9"/>
      <c r="ACH50" s="9"/>
      <c r="ACI50" s="9"/>
      <c r="ACJ50" s="9"/>
      <c r="ACK50" s="9"/>
      <c r="ACL50" s="9"/>
      <c r="ACM50" s="9"/>
      <c r="ACN50" s="9"/>
      <c r="ACO50" s="9"/>
      <c r="ACP50" s="9"/>
      <c r="ACQ50" s="9"/>
      <c r="ACR50" s="9"/>
      <c r="ACS50" s="9"/>
      <c r="ACT50" s="9"/>
      <c r="ACU50" s="9"/>
      <c r="ACV50" s="9"/>
      <c r="ACW50" s="9"/>
      <c r="ACX50" s="9"/>
      <c r="ACY50" s="9"/>
      <c r="ACZ50" s="9"/>
      <c r="ADA50" s="9"/>
      <c r="ADB50" s="9"/>
      <c r="ADC50" s="9"/>
      <c r="ADD50" s="9"/>
      <c r="ADE50" s="9"/>
      <c r="ADF50" s="9"/>
      <c r="ADG50" s="9"/>
      <c r="ADH50" s="9"/>
      <c r="ADI50" s="9"/>
      <c r="ADJ50" s="9"/>
      <c r="ADK50" s="9"/>
      <c r="ADL50" s="9"/>
      <c r="ADM50" s="9"/>
      <c r="ADN50" s="9"/>
      <c r="ADO50" s="9"/>
      <c r="ADP50" s="9"/>
      <c r="ADQ50" s="9"/>
      <c r="ADR50" s="9"/>
      <c r="ADS50" s="9"/>
      <c r="ADT50" s="9"/>
      <c r="ADU50" s="9"/>
      <c r="ADV50" s="9"/>
      <c r="ADW50" s="9"/>
      <c r="ADX50" s="9"/>
      <c r="ADY50" s="9"/>
      <c r="ADZ50" s="9"/>
      <c r="AEA50" s="9"/>
      <c r="AEB50" s="9"/>
      <c r="AEC50" s="9"/>
      <c r="AED50" s="9"/>
      <c r="AEE50" s="9"/>
      <c r="AEF50" s="9"/>
      <c r="AEG50" s="9"/>
      <c r="AEH50" s="9"/>
      <c r="AEI50" s="9"/>
      <c r="AEJ50" s="9"/>
      <c r="AEK50" s="9"/>
      <c r="AEL50" s="9"/>
      <c r="AEM50" s="9"/>
      <c r="AEN50" s="9"/>
      <c r="AEO50" s="9"/>
      <c r="AEP50" s="9"/>
      <c r="AEQ50" s="9"/>
      <c r="AER50" s="9"/>
      <c r="AES50" s="9"/>
      <c r="AET50" s="9"/>
      <c r="AEU50" s="9"/>
      <c r="AEV50" s="9"/>
      <c r="AEW50" s="9"/>
      <c r="AEX50" s="9"/>
      <c r="AEY50" s="9"/>
      <c r="AEZ50" s="9"/>
      <c r="AFA50" s="9"/>
      <c r="AFB50" s="9"/>
      <c r="AFC50" s="9"/>
      <c r="AFD50" s="9"/>
      <c r="AFE50" s="9"/>
      <c r="AFF50" s="9"/>
      <c r="AFG50" s="9"/>
      <c r="AFH50" s="9"/>
      <c r="AFI50" s="9"/>
      <c r="AFJ50" s="9"/>
      <c r="AFK50" s="9"/>
      <c r="AFL50" s="9"/>
      <c r="AFM50" s="9"/>
      <c r="AFN50" s="9"/>
      <c r="AFO50" s="9"/>
      <c r="AFP50" s="9"/>
      <c r="AFQ50" s="9"/>
      <c r="AFR50" s="9"/>
      <c r="AFS50" s="9"/>
      <c r="AFT50" s="9"/>
      <c r="AFU50" s="9"/>
      <c r="AFV50" s="9"/>
      <c r="AFW50" s="9"/>
      <c r="AFX50" s="10">
        <v>57531</v>
      </c>
      <c r="AFY50" s="9"/>
      <c r="AFZ50" s="9"/>
      <c r="AGA50" s="9"/>
      <c r="AGB50" s="9"/>
      <c r="AGC50" s="9"/>
      <c r="AGD50" s="9"/>
      <c r="AGE50" s="9"/>
      <c r="AGF50" s="9"/>
      <c r="AGG50" s="9"/>
      <c r="AGH50" s="9"/>
      <c r="AGI50" s="9"/>
      <c r="AGJ50" s="9"/>
      <c r="AGK50" s="9"/>
      <c r="AGL50" s="9"/>
      <c r="AGM50" s="9"/>
      <c r="AGN50" s="9"/>
      <c r="AGO50" s="9"/>
      <c r="AGP50" s="9"/>
      <c r="AGQ50" s="9"/>
      <c r="AGR50" s="9"/>
      <c r="AGS50" s="9"/>
      <c r="AGT50" s="9"/>
      <c r="AGU50" s="9"/>
      <c r="AGV50" s="9"/>
      <c r="AGW50" s="9"/>
      <c r="AGX50" s="9"/>
      <c r="AGY50" s="9"/>
      <c r="AGZ50" s="9"/>
      <c r="AHA50" s="9"/>
      <c r="AHB50" s="9"/>
      <c r="AHC50" s="9"/>
      <c r="AHD50" s="9"/>
      <c r="AHE50" s="9"/>
      <c r="AHF50" s="9"/>
      <c r="AHG50" s="9"/>
      <c r="AHH50" s="9"/>
      <c r="AHI50" s="9"/>
      <c r="AHJ50" s="9"/>
      <c r="AHK50" s="9"/>
      <c r="AHL50" s="9"/>
      <c r="AHM50" s="9"/>
      <c r="AHN50" s="9"/>
      <c r="AHO50" s="9"/>
      <c r="AHP50" s="9"/>
      <c r="AHQ50" s="9"/>
      <c r="AHR50" s="9"/>
      <c r="AHS50" s="9"/>
      <c r="AHT50" s="9"/>
      <c r="AHU50" s="9"/>
      <c r="AHV50" s="9"/>
      <c r="AHW50" s="9"/>
      <c r="AHX50" s="9"/>
      <c r="AHY50" s="9"/>
      <c r="AHZ50" s="9"/>
      <c r="AIA50" s="9"/>
      <c r="AIB50" s="9"/>
      <c r="AIC50" s="9"/>
      <c r="AID50" s="9"/>
      <c r="AIE50" s="9"/>
      <c r="AIF50" s="9"/>
      <c r="AIG50" s="9"/>
      <c r="AIH50" s="9"/>
      <c r="AII50" s="9"/>
      <c r="AIJ50" s="9"/>
      <c r="AIK50" s="9"/>
      <c r="AIL50" s="9"/>
      <c r="AIM50" s="9"/>
      <c r="AIN50" s="9"/>
      <c r="AIO50" s="9"/>
      <c r="AIP50" s="9"/>
      <c r="AIQ50" s="9"/>
      <c r="AIR50" s="9"/>
      <c r="AIS50" s="9"/>
      <c r="AIT50" s="9"/>
      <c r="AIU50" s="9"/>
      <c r="AIV50" s="9"/>
      <c r="AIW50" s="9"/>
      <c r="AIX50" s="9"/>
      <c r="AIY50" s="9"/>
      <c r="AIZ50" s="9"/>
      <c r="AJA50" s="9"/>
      <c r="AJB50" s="9"/>
      <c r="AJC50" s="9"/>
      <c r="AJD50" s="9"/>
      <c r="AJE50" s="9"/>
      <c r="AJF50" s="9"/>
      <c r="AJG50" s="9"/>
      <c r="AJH50" s="9"/>
      <c r="AJI50" s="9"/>
      <c r="AJJ50" s="9"/>
      <c r="AJK50" s="9"/>
      <c r="AJL50" s="9"/>
      <c r="AJM50" s="9"/>
      <c r="AJN50" s="9"/>
      <c r="AJO50" s="9"/>
      <c r="AJP50" s="9"/>
      <c r="AJQ50" s="9"/>
      <c r="AJR50" s="9"/>
      <c r="AJS50" s="9"/>
      <c r="AJT50" s="9"/>
      <c r="AJU50" s="9"/>
      <c r="AJV50" s="9"/>
      <c r="AJW50" s="9"/>
      <c r="AJX50" s="9"/>
      <c r="AJY50" s="9"/>
      <c r="AJZ50" s="9"/>
      <c r="AKA50" s="9"/>
      <c r="AKB50" s="9"/>
      <c r="AKC50" s="9"/>
      <c r="AKD50" s="9"/>
      <c r="AKE50" s="9"/>
      <c r="AKF50" s="9"/>
      <c r="AKG50" s="9"/>
      <c r="AKH50" s="9"/>
      <c r="AKI50" s="9"/>
      <c r="AKJ50" s="9"/>
      <c r="AKK50" s="9"/>
      <c r="AKL50" s="9"/>
      <c r="AKM50" s="9"/>
      <c r="AKN50" s="9"/>
      <c r="AKO50" s="9"/>
      <c r="AKP50" s="9"/>
      <c r="AKQ50" s="9"/>
      <c r="AKR50" s="9"/>
      <c r="AKS50" s="10">
        <v>55976</v>
      </c>
      <c r="AKT50" s="9"/>
      <c r="AKU50" s="9"/>
      <c r="AKV50" s="9"/>
      <c r="AKW50" s="9"/>
      <c r="AKX50" s="9"/>
      <c r="AKY50" s="9"/>
      <c r="AKZ50" s="9"/>
      <c r="ALA50" s="9"/>
      <c r="ALB50" s="9"/>
      <c r="ALC50" s="9"/>
      <c r="ALD50" s="9"/>
      <c r="ALE50" s="9"/>
      <c r="ALF50" s="9"/>
      <c r="ALG50" s="9"/>
      <c r="ALH50" s="9"/>
      <c r="ALI50" s="9"/>
      <c r="ALJ50" s="9"/>
      <c r="ALK50" s="9"/>
      <c r="ALL50" s="9"/>
      <c r="ALM50" s="9"/>
      <c r="ALN50" s="9"/>
      <c r="ALO50" s="9"/>
      <c r="ALP50" s="9"/>
      <c r="ALQ50" s="9"/>
      <c r="ALR50" s="9"/>
      <c r="ALS50" s="9"/>
      <c r="ALT50" s="9"/>
      <c r="ALU50" s="9"/>
      <c r="ALV50" s="9"/>
      <c r="ALW50" s="9"/>
      <c r="ALX50" s="9"/>
      <c r="ALY50" s="9"/>
      <c r="ALZ50" s="9"/>
      <c r="AMA50" s="9"/>
      <c r="AMB50" s="9"/>
      <c r="AMC50" s="9"/>
      <c r="AMD50" s="9"/>
      <c r="AME50" s="9"/>
      <c r="AMF50" s="9"/>
      <c r="AMG50" s="9"/>
      <c r="AMH50" s="9"/>
      <c r="AMI50" s="9"/>
      <c r="AMJ50" s="9"/>
      <c r="AMK50" s="9"/>
      <c r="AML50" s="9"/>
      <c r="AMM50" s="9"/>
      <c r="AMN50" s="9"/>
      <c r="AMO50" s="9"/>
      <c r="AMP50" s="9"/>
      <c r="AMQ50" s="9"/>
      <c r="AMR50" s="9"/>
      <c r="AMS50" s="9"/>
      <c r="AMT50" s="9"/>
      <c r="AMU50" s="9"/>
      <c r="AMV50" s="9"/>
      <c r="AMW50" s="9"/>
      <c r="AMX50" s="9"/>
      <c r="AMY50" s="9"/>
      <c r="AMZ50" s="9"/>
      <c r="ANA50" s="9"/>
      <c r="ANB50" s="9"/>
      <c r="ANC50" s="9"/>
      <c r="AND50" s="9"/>
      <c r="ANE50" s="9"/>
      <c r="ANF50" s="9"/>
      <c r="ANG50" s="9"/>
      <c r="ANH50" s="9"/>
      <c r="ANI50" s="9"/>
      <c r="ANJ50" s="9"/>
      <c r="ANK50" s="9"/>
      <c r="ANL50" s="9"/>
      <c r="ANM50" s="9"/>
      <c r="ANN50" s="9"/>
      <c r="ANO50" s="9"/>
      <c r="ANP50" s="9"/>
      <c r="ANQ50" s="9"/>
      <c r="ANR50" s="9"/>
      <c r="ANS50" s="9"/>
      <c r="ANT50" s="9"/>
      <c r="ANU50" s="9"/>
      <c r="ANV50" s="9"/>
      <c r="ANW50" s="9"/>
      <c r="ANX50" s="9"/>
      <c r="ANY50" s="9"/>
      <c r="ANZ50" s="9"/>
      <c r="AOA50" s="9"/>
      <c r="AOB50" s="9"/>
      <c r="AOC50" s="9"/>
      <c r="AOD50" s="9"/>
      <c r="AOE50" s="9"/>
      <c r="AOF50" s="9"/>
      <c r="AOG50" s="9"/>
      <c r="AOH50" s="9"/>
      <c r="AOI50" s="9"/>
      <c r="AOJ50" s="9"/>
      <c r="AOK50" s="9"/>
      <c r="AOL50" s="9"/>
      <c r="AOM50" s="9"/>
      <c r="AON50" s="9"/>
      <c r="AOO50" s="9"/>
      <c r="AOP50" s="9"/>
      <c r="AOQ50" s="9"/>
      <c r="AOR50" s="9"/>
      <c r="AOS50" s="9"/>
      <c r="AOT50" s="9"/>
      <c r="AOU50" s="9"/>
      <c r="AOV50" s="9"/>
      <c r="AOW50" s="9"/>
      <c r="AOX50" s="9"/>
      <c r="AOY50" s="9"/>
      <c r="AOZ50" s="9"/>
      <c r="APA50" s="9"/>
      <c r="APB50" s="9"/>
      <c r="APC50" s="9"/>
      <c r="APD50" s="9"/>
      <c r="APE50" s="9"/>
      <c r="APF50" s="9"/>
      <c r="APG50" s="9"/>
      <c r="APH50" s="9"/>
      <c r="API50" s="9"/>
      <c r="APJ50" s="9"/>
      <c r="APK50" s="9"/>
      <c r="APL50" s="9"/>
      <c r="APM50" s="9"/>
      <c r="APN50" s="9"/>
      <c r="APO50" s="9"/>
      <c r="APP50" s="9"/>
      <c r="APQ50" s="9"/>
      <c r="APR50" s="9"/>
      <c r="APS50" s="9"/>
      <c r="APT50" s="9"/>
      <c r="APU50" s="9"/>
      <c r="APV50" s="9"/>
      <c r="APW50" s="9"/>
      <c r="APX50" s="9"/>
      <c r="APY50" s="9"/>
      <c r="APZ50" s="9"/>
      <c r="AQA50" s="9"/>
      <c r="AQB50" s="9"/>
      <c r="AQC50" s="9"/>
      <c r="AQD50" s="9"/>
      <c r="AQE50" s="9"/>
      <c r="AQF50" s="9"/>
      <c r="AQG50" s="9"/>
      <c r="AQH50" s="9"/>
      <c r="AQI50" s="9"/>
      <c r="AQJ50" s="9"/>
      <c r="AQK50" s="9"/>
      <c r="AQL50" s="9"/>
      <c r="AQM50" s="9"/>
      <c r="AQN50" s="9"/>
      <c r="AQO50" s="9"/>
      <c r="AQP50" s="9"/>
      <c r="AQQ50" s="9"/>
      <c r="AQR50" s="9"/>
      <c r="AQS50" s="9"/>
      <c r="AQT50" s="9"/>
      <c r="AQU50" s="9"/>
      <c r="AQV50" s="9"/>
      <c r="AQW50" s="9"/>
      <c r="AQX50" s="10">
        <v>55108</v>
      </c>
      <c r="AQY50" s="9"/>
      <c r="AQZ50" s="9"/>
      <c r="ARA50" s="9"/>
      <c r="ARB50" s="9"/>
      <c r="ARC50" s="9"/>
      <c r="ARD50" s="9"/>
      <c r="ARE50" s="9"/>
      <c r="ARF50" s="9"/>
      <c r="ARG50" s="9"/>
      <c r="ARH50" s="9"/>
      <c r="ARI50" s="9"/>
      <c r="ARJ50" s="9"/>
      <c r="ARK50" s="9"/>
      <c r="ARL50" s="9"/>
      <c r="ARM50" s="9"/>
      <c r="ARN50" s="9"/>
      <c r="ARO50" s="9"/>
      <c r="ARP50" s="9"/>
      <c r="ARQ50" s="9"/>
      <c r="ARR50" s="9"/>
      <c r="ARS50" s="9"/>
      <c r="ART50" s="9"/>
      <c r="ARU50" s="9"/>
      <c r="ARV50" s="9"/>
      <c r="ARW50" s="9"/>
      <c r="ARX50" s="9"/>
      <c r="ARY50" s="9"/>
      <c r="ARZ50" s="9"/>
      <c r="ASA50" s="9"/>
      <c r="ASB50" s="9"/>
      <c r="ASC50" s="9"/>
      <c r="ASD50" s="9"/>
      <c r="ASE50" s="9"/>
      <c r="ASF50" s="9"/>
      <c r="ASG50" s="9"/>
      <c r="ASH50" s="9"/>
      <c r="ASI50" s="9"/>
      <c r="ASJ50" s="9"/>
      <c r="ASK50" s="9"/>
      <c r="ASL50" s="9"/>
      <c r="ASM50" s="9"/>
      <c r="ASN50" s="9"/>
      <c r="ASO50" s="9"/>
      <c r="ASP50" s="9"/>
      <c r="ASQ50" s="9"/>
      <c r="ASR50" s="9"/>
      <c r="ASS50" s="9"/>
      <c r="AST50" s="9"/>
      <c r="ASU50" s="9"/>
      <c r="ASV50" s="9"/>
      <c r="ASW50" s="9"/>
      <c r="ASX50" s="9"/>
      <c r="ASY50" s="9"/>
      <c r="ASZ50" s="9"/>
      <c r="ATA50" s="9"/>
      <c r="ATB50" s="9"/>
      <c r="ATC50" s="9"/>
      <c r="ATD50" s="9"/>
      <c r="ATE50" s="9"/>
      <c r="ATF50" s="9"/>
      <c r="ATG50" s="9"/>
      <c r="ATH50" s="9"/>
      <c r="ATI50" s="9"/>
      <c r="ATJ50" s="9"/>
      <c r="ATK50" s="9"/>
      <c r="ATL50" s="9"/>
      <c r="ATM50" s="9"/>
      <c r="ATN50" s="9"/>
      <c r="ATO50" s="9"/>
      <c r="ATP50" s="9"/>
      <c r="ATQ50" s="9"/>
      <c r="ATR50" s="9"/>
      <c r="ATS50" s="9"/>
      <c r="ATT50" s="9"/>
      <c r="ATU50" s="9"/>
      <c r="ATV50" s="9"/>
      <c r="ATW50" s="9"/>
      <c r="ATX50" s="9"/>
      <c r="ATY50" s="9"/>
      <c r="ATZ50" s="9"/>
      <c r="AUA50" s="9"/>
      <c r="AUB50" s="9"/>
      <c r="AUC50" s="9"/>
      <c r="AUD50" s="9"/>
      <c r="AUE50" s="9"/>
      <c r="AUF50" s="9"/>
      <c r="AUG50" s="9"/>
      <c r="AUH50" s="9"/>
      <c r="AUI50" s="9"/>
      <c r="AUJ50" s="9"/>
      <c r="AUK50" s="9"/>
      <c r="AUL50" s="9"/>
      <c r="AUM50" s="9"/>
      <c r="AUN50" s="9"/>
      <c r="AUO50" s="9"/>
      <c r="AUP50" s="9"/>
      <c r="AUQ50" s="9"/>
      <c r="AUR50" s="9"/>
      <c r="AUS50" s="9"/>
      <c r="AUT50" s="9"/>
      <c r="AUU50" s="10">
        <v>55772</v>
      </c>
      <c r="AUV50" s="9"/>
      <c r="AUW50" s="9"/>
      <c r="AUX50" s="9"/>
      <c r="AUY50" s="9"/>
      <c r="AUZ50" s="9"/>
      <c r="AVA50" s="9"/>
      <c r="AVB50" s="9"/>
      <c r="AVC50" s="9"/>
      <c r="AVD50" s="9"/>
      <c r="AVE50" s="9"/>
      <c r="AVF50" s="9"/>
      <c r="AVG50" s="9"/>
      <c r="AVH50" s="9"/>
      <c r="AVI50" s="9"/>
      <c r="AVJ50" s="9"/>
      <c r="AVK50" s="9"/>
      <c r="AVL50" s="9"/>
      <c r="AVM50" s="9"/>
      <c r="AVN50" s="9"/>
      <c r="AVO50" s="9"/>
      <c r="AVP50" s="9"/>
      <c r="AVQ50" s="9"/>
      <c r="AVR50" s="9"/>
      <c r="AVS50" s="9"/>
      <c r="AVT50" s="9"/>
      <c r="AVU50" s="9"/>
      <c r="AVV50" s="9"/>
      <c r="AVW50" s="9"/>
      <c r="AVX50" s="9"/>
      <c r="AVY50" s="9"/>
      <c r="AVZ50" s="9"/>
      <c r="AWA50" s="9"/>
      <c r="AWB50" s="9"/>
      <c r="AWC50" s="9"/>
      <c r="AWD50" s="9"/>
      <c r="AWE50" s="9"/>
      <c r="AWF50" s="9"/>
      <c r="AWG50" s="9"/>
      <c r="AWH50" s="9"/>
      <c r="AWI50" s="9"/>
      <c r="AWJ50" s="9"/>
      <c r="AWK50" s="9"/>
      <c r="AWL50" s="9"/>
      <c r="AWM50" s="9"/>
      <c r="AWN50" s="9"/>
      <c r="AWO50" s="9"/>
      <c r="AWP50" s="9"/>
      <c r="AWQ50" s="9"/>
      <c r="AWR50" s="9"/>
      <c r="AWS50" s="9"/>
      <c r="AWT50" s="9"/>
      <c r="AWU50" s="9"/>
      <c r="AWV50" s="9"/>
      <c r="AWW50" s="9"/>
      <c r="AWX50" s="9"/>
      <c r="AWY50" s="9"/>
      <c r="AWZ50" s="9"/>
      <c r="AXA50" s="9"/>
      <c r="AXB50" s="9"/>
      <c r="AXC50" s="9"/>
      <c r="AXD50" s="9"/>
      <c r="AXE50" s="9"/>
      <c r="AXF50" s="9"/>
      <c r="AXG50" s="9"/>
      <c r="AXH50" s="9"/>
      <c r="AXI50" s="9"/>
      <c r="AXJ50" s="9"/>
      <c r="AXK50" s="9"/>
      <c r="AXL50" s="9"/>
      <c r="AXM50" s="9"/>
      <c r="AXN50" s="9"/>
      <c r="AXO50" s="9"/>
      <c r="AXP50" s="9"/>
      <c r="AXQ50" s="9"/>
      <c r="AXR50" s="9"/>
      <c r="AXS50" s="9"/>
      <c r="AXT50" s="9"/>
      <c r="AXU50" s="9"/>
      <c r="AXV50" s="9"/>
      <c r="AXW50" s="9"/>
      <c r="AXX50" s="9"/>
      <c r="AXY50" s="9"/>
      <c r="AXZ50" s="9"/>
      <c r="AYA50" s="9"/>
      <c r="AYB50" s="9"/>
      <c r="AYC50" s="9"/>
      <c r="AYD50" s="9"/>
      <c r="AYE50" s="9"/>
      <c r="AYF50" s="9"/>
      <c r="AYG50" s="9"/>
      <c r="AYH50" s="9"/>
      <c r="AYI50" s="9"/>
      <c r="AYJ50" s="9"/>
      <c r="AYK50" s="9"/>
      <c r="AYL50" s="9"/>
      <c r="AYM50" s="9"/>
      <c r="AYN50" s="9"/>
      <c r="AYO50" s="9"/>
      <c r="AYP50" s="9"/>
      <c r="AYQ50" s="9"/>
      <c r="AYR50" s="9"/>
      <c r="AYS50" s="9"/>
      <c r="AYT50" s="9"/>
      <c r="AYU50" s="9"/>
      <c r="AYV50" s="9"/>
      <c r="AYW50" s="9"/>
      <c r="AYX50" s="9"/>
      <c r="AYY50" s="9"/>
      <c r="AYZ50" s="9"/>
      <c r="AZA50" s="9"/>
      <c r="AZB50" s="9"/>
      <c r="AZC50" s="9"/>
      <c r="AZD50" s="9"/>
      <c r="AZE50" s="10">
        <v>45667</v>
      </c>
      <c r="AZF50" s="9">
        <v>27702</v>
      </c>
      <c r="AZG50" s="9"/>
      <c r="AZH50" s="9"/>
      <c r="AZI50" s="9"/>
      <c r="AZJ50" s="9"/>
      <c r="AZK50" s="9"/>
      <c r="AZL50" s="9"/>
      <c r="AZM50" s="9"/>
      <c r="AZN50" s="9"/>
      <c r="AZO50" s="9"/>
      <c r="AZP50" s="9"/>
      <c r="AZQ50" s="9"/>
      <c r="AZR50" s="9"/>
      <c r="AZS50" s="9"/>
      <c r="AZT50" s="9"/>
      <c r="AZU50" s="9"/>
      <c r="AZV50" s="9"/>
      <c r="AZW50" s="9"/>
      <c r="AZX50" s="9"/>
      <c r="AZY50" s="9"/>
      <c r="AZZ50" s="9"/>
      <c r="BAA50" s="9"/>
      <c r="BAB50" s="9"/>
      <c r="BAC50" s="9"/>
      <c r="BAD50" s="9"/>
      <c r="BAE50" s="9"/>
      <c r="BAF50" s="9"/>
      <c r="BAG50" s="9"/>
      <c r="BAH50" s="9"/>
      <c r="BAI50" s="9"/>
      <c r="BAJ50" s="9"/>
      <c r="BAK50" s="9"/>
      <c r="BAL50" s="9"/>
      <c r="BAM50" s="9"/>
      <c r="BAN50" s="9"/>
      <c r="BAO50" s="9"/>
      <c r="BAP50" s="9"/>
      <c r="BAQ50" s="9"/>
      <c r="BAR50" s="9"/>
      <c r="BAS50" s="9"/>
      <c r="BAT50" s="9"/>
      <c r="BAU50" s="9"/>
      <c r="BAV50" s="9"/>
      <c r="BAW50" s="9"/>
      <c r="BAX50" s="9"/>
      <c r="BAY50" s="9"/>
      <c r="BAZ50" s="9"/>
      <c r="BBA50" s="9"/>
      <c r="BBB50" s="9"/>
      <c r="BBC50" s="9"/>
      <c r="BBD50" s="9"/>
      <c r="BBE50" s="9"/>
      <c r="BBF50" s="9"/>
      <c r="BBG50" s="9"/>
      <c r="BBH50" s="9"/>
      <c r="BBI50" s="9"/>
      <c r="BBJ50" s="9"/>
      <c r="BBK50" s="9"/>
      <c r="BBL50" s="9"/>
      <c r="BBM50" s="9"/>
      <c r="BBN50" s="9"/>
      <c r="BBO50" s="9"/>
      <c r="BBP50" s="9"/>
      <c r="BBQ50" s="9"/>
      <c r="BBR50" s="9"/>
      <c r="BBS50" s="9"/>
      <c r="BBT50" s="9"/>
      <c r="BBU50" s="9"/>
      <c r="BBV50" s="9"/>
      <c r="BBW50" s="9"/>
      <c r="BBX50" s="9"/>
      <c r="BBY50" s="9"/>
      <c r="BBZ50" s="9"/>
      <c r="BCA50" s="9"/>
      <c r="BCB50" s="9"/>
      <c r="BCC50" s="9"/>
      <c r="BCD50" s="9"/>
      <c r="BCE50" s="9"/>
      <c r="BCF50" s="9"/>
      <c r="BCG50" s="9"/>
      <c r="BCH50" s="9"/>
      <c r="BCI50" s="9"/>
      <c r="BCJ50" s="9"/>
      <c r="BCK50" s="9"/>
      <c r="BCL50" s="9"/>
      <c r="BCM50" s="9"/>
      <c r="BCN50" s="9"/>
      <c r="BCO50" s="9"/>
      <c r="BCP50" s="9"/>
      <c r="BCQ50" s="9"/>
      <c r="BCR50" s="9"/>
      <c r="BCS50" s="9"/>
      <c r="BCT50" s="9"/>
      <c r="BCU50" s="9"/>
      <c r="BCV50" s="9"/>
      <c r="BCW50" s="9"/>
      <c r="BCX50" s="9"/>
      <c r="BCY50" s="9"/>
      <c r="BCZ50" s="9"/>
      <c r="BDA50" s="9"/>
      <c r="BDB50" s="9"/>
      <c r="BDC50" s="9"/>
      <c r="BDD50" s="9"/>
      <c r="BDE50" s="9"/>
      <c r="BDF50" s="9"/>
      <c r="BDG50" s="9"/>
      <c r="BDH50" s="9"/>
      <c r="BDI50" s="9"/>
      <c r="BDJ50" s="9"/>
      <c r="BDK50" s="9"/>
      <c r="BDL50" s="9"/>
      <c r="BDM50" s="10">
        <v>59324</v>
      </c>
      <c r="BDN50" s="9"/>
      <c r="BDO50" s="9"/>
      <c r="BDP50" s="9"/>
      <c r="BDQ50" s="9"/>
      <c r="BDR50" s="9"/>
      <c r="BDS50" s="9"/>
      <c r="BDT50" s="9"/>
      <c r="BDU50" s="9"/>
      <c r="BDV50" s="9"/>
      <c r="BDW50" s="9"/>
      <c r="BDX50" s="9"/>
      <c r="BDY50" s="9"/>
      <c r="BDZ50" s="9"/>
      <c r="BEA50" s="9"/>
      <c r="BEB50" s="9"/>
      <c r="BEC50" s="9"/>
      <c r="BED50" s="9"/>
      <c r="BEE50" s="9"/>
      <c r="BEF50" s="9"/>
      <c r="BEG50" s="9"/>
      <c r="BEH50" s="9"/>
      <c r="BEI50" s="9"/>
      <c r="BEJ50" s="9"/>
      <c r="BEK50" s="9"/>
      <c r="BEL50" s="9"/>
      <c r="BEM50" s="9"/>
      <c r="BEN50" s="9"/>
      <c r="BEO50" s="9"/>
      <c r="BEP50" s="9"/>
      <c r="BEQ50" s="9"/>
      <c r="BER50" s="9"/>
      <c r="BES50" s="9"/>
      <c r="BET50" s="9"/>
      <c r="BEU50" s="9"/>
      <c r="BEV50" s="9"/>
      <c r="BEW50" s="9"/>
      <c r="BEX50" s="9"/>
      <c r="BEY50" s="9"/>
      <c r="BEZ50" s="9"/>
      <c r="BFA50" s="9"/>
      <c r="BFB50" s="9"/>
      <c r="BFC50" s="9"/>
      <c r="BFD50" s="9"/>
      <c r="BFE50" s="9"/>
      <c r="BFF50" s="9"/>
      <c r="BFG50" s="9"/>
      <c r="BFH50" s="9"/>
      <c r="BFI50" s="9"/>
      <c r="BFJ50" s="9"/>
      <c r="BFK50" s="9"/>
      <c r="BFL50" s="9"/>
      <c r="BFM50" s="9"/>
      <c r="BFN50" s="9"/>
      <c r="BFO50" s="9"/>
      <c r="BFP50" s="9"/>
      <c r="BFQ50" s="9"/>
      <c r="BFR50" s="9"/>
      <c r="BFS50" s="9"/>
      <c r="BFT50" s="9"/>
      <c r="BFU50" s="9"/>
      <c r="BFV50" s="9"/>
      <c r="BFW50" s="9"/>
      <c r="BFX50" s="9"/>
      <c r="BFY50" s="9"/>
      <c r="BFZ50" s="9"/>
      <c r="BGA50" s="9"/>
      <c r="BGB50" s="9"/>
      <c r="BGC50" s="9"/>
      <c r="BGD50" s="9"/>
      <c r="BGE50" s="9"/>
      <c r="BGF50" s="9"/>
      <c r="BGG50" s="9"/>
      <c r="BGH50" s="9"/>
      <c r="BGI50" s="9"/>
      <c r="BGJ50" s="9"/>
      <c r="BGK50" s="9"/>
      <c r="BGL50" s="9"/>
      <c r="BGM50" s="9"/>
      <c r="BGN50" s="9"/>
      <c r="BGO50" s="9"/>
      <c r="BGP50" s="9"/>
      <c r="BGQ50" s="9"/>
      <c r="BGR50" s="9"/>
      <c r="BGS50" s="9"/>
      <c r="BGT50" s="9"/>
      <c r="BGU50" s="9"/>
      <c r="BGV50" s="9"/>
      <c r="BGW50" s="9"/>
      <c r="BGX50" s="9"/>
      <c r="BGY50" s="9"/>
      <c r="BGZ50" s="9"/>
      <c r="BHA50" s="9"/>
      <c r="BHB50" s="9"/>
      <c r="BHC50" s="9"/>
      <c r="BHD50" s="9"/>
      <c r="BHE50" s="9"/>
      <c r="BHF50" s="9"/>
      <c r="BHG50" s="9"/>
      <c r="BHH50" s="9"/>
      <c r="BHI50" s="9"/>
      <c r="BHJ50" s="9"/>
      <c r="BHK50" s="9"/>
      <c r="BHL50" s="9"/>
      <c r="BHM50" s="9"/>
      <c r="BHN50" s="9"/>
      <c r="BHO50" s="9"/>
      <c r="BHP50" s="9"/>
      <c r="BHQ50" s="9"/>
      <c r="BHR50" s="9"/>
      <c r="BHS50" s="9"/>
      <c r="BHT50" s="9"/>
      <c r="BHU50" s="9"/>
      <c r="BHV50" s="9"/>
      <c r="BHW50" s="9"/>
      <c r="BHX50" s="9"/>
      <c r="BHY50" s="9"/>
      <c r="BHZ50" s="9"/>
      <c r="BIA50" s="10">
        <v>56853</v>
      </c>
      <c r="BIB50" s="9"/>
      <c r="BIC50" s="9"/>
      <c r="BID50" s="9"/>
      <c r="BIE50" s="9"/>
      <c r="BIF50" s="9"/>
      <c r="BIG50" s="9"/>
      <c r="BIH50" s="9"/>
      <c r="BII50" s="9"/>
      <c r="BIJ50" s="9"/>
      <c r="BIK50" s="9"/>
      <c r="BIL50" s="9"/>
      <c r="BIM50" s="9"/>
      <c r="BIN50" s="9"/>
      <c r="BIO50" s="9"/>
      <c r="BIP50" s="9"/>
      <c r="BIQ50" s="9"/>
      <c r="BIR50" s="9"/>
      <c r="BIS50" s="9"/>
      <c r="BIT50" s="9"/>
      <c r="BIU50" s="9"/>
      <c r="BIV50" s="9"/>
      <c r="BIW50" s="9"/>
      <c r="BIX50" s="9"/>
      <c r="BIY50" s="9"/>
      <c r="BIZ50" s="9"/>
      <c r="BJA50" s="9"/>
      <c r="BJB50" s="9"/>
      <c r="BJC50" s="9"/>
      <c r="BJD50" s="9"/>
      <c r="BJE50" s="9"/>
      <c r="BJF50" s="9"/>
      <c r="BJG50" s="9"/>
      <c r="BJH50" s="9"/>
      <c r="BJI50" s="9"/>
      <c r="BJJ50" s="9"/>
      <c r="BJK50" s="9"/>
      <c r="BJL50" s="9"/>
      <c r="BJM50" s="9"/>
      <c r="BJN50" s="9"/>
      <c r="BJO50" s="9"/>
      <c r="BJP50" s="9"/>
      <c r="BJQ50" s="9"/>
      <c r="BJR50" s="9"/>
      <c r="BJS50" s="9"/>
      <c r="BJT50" s="9"/>
      <c r="BJU50" s="9"/>
      <c r="BJV50" s="9"/>
      <c r="BJW50" s="9"/>
      <c r="BJX50" s="9"/>
      <c r="BJY50" s="9"/>
      <c r="BJZ50" s="9"/>
      <c r="BKA50" s="9"/>
      <c r="BKB50" s="9"/>
    </row>
    <row r="51" spans="1:1640" x14ac:dyDescent="0.2">
      <c r="A51" s="1" t="s">
        <v>2551</v>
      </c>
      <c r="B51" s="11" t="s">
        <v>2495</v>
      </c>
      <c r="C51" s="11" t="s">
        <v>2505</v>
      </c>
      <c r="D51" s="12">
        <v>30563</v>
      </c>
      <c r="E51" s="12">
        <v>21462</v>
      </c>
      <c r="F51" s="11">
        <v>14</v>
      </c>
      <c r="G51" s="11">
        <v>0</v>
      </c>
      <c r="H51" s="11">
        <v>76</v>
      </c>
      <c r="I51" s="11">
        <v>58</v>
      </c>
      <c r="J51" s="11">
        <v>214</v>
      </c>
      <c r="K51" s="11">
        <v>0</v>
      </c>
      <c r="L51" s="12">
        <v>7062</v>
      </c>
      <c r="M51" s="11">
        <v>0</v>
      </c>
      <c r="N51" s="11">
        <v>0</v>
      </c>
      <c r="O51" s="12">
        <v>13633</v>
      </c>
      <c r="P51" s="11">
        <v>80</v>
      </c>
      <c r="Q51" s="11">
        <v>0</v>
      </c>
      <c r="R51" s="11">
        <v>0</v>
      </c>
      <c r="S51" s="12">
        <v>6479</v>
      </c>
      <c r="T51" s="12">
        <v>13303</v>
      </c>
      <c r="U51" s="12">
        <v>1240</v>
      </c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2">
        <v>14472</v>
      </c>
      <c r="AH51" s="11">
        <v>960</v>
      </c>
      <c r="AI51" s="12">
        <v>5066</v>
      </c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2">
        <v>2164</v>
      </c>
      <c r="BP51" s="11"/>
      <c r="BQ51" s="11"/>
      <c r="BR51" s="11"/>
      <c r="BS51" s="11"/>
      <c r="BT51" s="11"/>
      <c r="BU51" s="11"/>
      <c r="BV51" s="11"/>
      <c r="BW51" s="11"/>
      <c r="BX51" s="11"/>
      <c r="BY51" s="12">
        <v>12227</v>
      </c>
      <c r="BZ51" s="12">
        <v>3781</v>
      </c>
      <c r="CA51" s="11"/>
      <c r="CB51" s="11"/>
      <c r="CC51" s="11"/>
      <c r="CD51" s="13"/>
      <c r="CE51" s="13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  <c r="IQ51" s="11"/>
      <c r="IR51" s="11"/>
      <c r="IS51" s="11"/>
      <c r="IT51" s="11"/>
      <c r="IU51" s="11"/>
      <c r="IV51" s="11"/>
      <c r="IW51" s="11"/>
      <c r="IX51" s="11"/>
      <c r="IY51" s="11"/>
      <c r="IZ51" s="11">
        <v>748</v>
      </c>
      <c r="JA51" s="12">
        <v>1948</v>
      </c>
      <c r="JB51" s="11"/>
      <c r="JC51" s="11"/>
      <c r="JD51" s="12">
        <v>13434</v>
      </c>
      <c r="JE51" s="11"/>
      <c r="JF51" s="11"/>
      <c r="JG51" s="11"/>
      <c r="JH51" s="11"/>
      <c r="JI51" s="11"/>
      <c r="JJ51" s="11"/>
      <c r="JK51" s="11"/>
      <c r="JL51" s="11"/>
      <c r="JM51" s="11"/>
      <c r="JN51" s="11"/>
      <c r="JO51" s="11"/>
      <c r="JP51" s="11"/>
      <c r="JQ51" s="11"/>
      <c r="JR51" s="11"/>
      <c r="JS51" s="11"/>
      <c r="JT51" s="11"/>
      <c r="JU51" s="11"/>
      <c r="JV51" s="11"/>
      <c r="JW51" s="11"/>
      <c r="JX51" s="11"/>
      <c r="JY51" s="11"/>
      <c r="JZ51" s="11"/>
      <c r="KA51" s="11"/>
      <c r="KB51" s="11"/>
      <c r="KC51" s="11"/>
      <c r="KD51" s="11"/>
      <c r="KE51" s="11"/>
      <c r="KF51" s="12">
        <v>11995</v>
      </c>
      <c r="KG51" s="12">
        <v>4054</v>
      </c>
      <c r="KH51" s="12">
        <v>11329</v>
      </c>
      <c r="KI51" s="12">
        <v>5481</v>
      </c>
      <c r="KJ51" s="12">
        <v>4143</v>
      </c>
      <c r="KK51" s="12">
        <v>11831</v>
      </c>
      <c r="KL51" s="12">
        <v>4610</v>
      </c>
      <c r="KM51" s="12">
        <v>14404</v>
      </c>
      <c r="KN51" s="12">
        <v>4210</v>
      </c>
      <c r="KO51" s="12">
        <v>15115</v>
      </c>
      <c r="KP51" s="11"/>
      <c r="KQ51" s="11"/>
      <c r="KR51" s="11"/>
      <c r="KS51" s="11"/>
      <c r="KT51" s="11"/>
      <c r="KU51" s="11"/>
      <c r="KV51" s="11"/>
      <c r="KW51" s="11"/>
      <c r="KX51" s="12">
        <v>13162</v>
      </c>
      <c r="KY51" s="11"/>
      <c r="KZ51" s="11"/>
      <c r="LA51" s="11"/>
      <c r="LB51" s="11"/>
      <c r="LC51" s="11"/>
      <c r="LD51" s="11"/>
      <c r="LE51" s="11"/>
      <c r="LF51" s="11"/>
      <c r="LG51" s="11"/>
      <c r="LH51" s="11"/>
      <c r="LI51" s="11"/>
      <c r="LJ51" s="11"/>
      <c r="LK51" s="11"/>
      <c r="LL51" s="11"/>
      <c r="LM51" s="11"/>
      <c r="LN51" s="11"/>
      <c r="LO51" s="11"/>
      <c r="LP51" s="11"/>
      <c r="LQ51" s="11"/>
      <c r="LR51" s="11"/>
      <c r="LS51" s="11"/>
      <c r="LT51" s="11"/>
      <c r="LU51" s="11"/>
      <c r="LV51" s="11"/>
      <c r="LW51" s="11"/>
      <c r="LX51" s="12">
        <v>5724</v>
      </c>
      <c r="LY51" s="12">
        <v>10420</v>
      </c>
      <c r="LZ51" s="11"/>
      <c r="MA51" s="11"/>
      <c r="MB51" s="11"/>
      <c r="MC51" s="11"/>
      <c r="MD51" s="11"/>
      <c r="ME51" s="11"/>
      <c r="MF51" s="11"/>
      <c r="MG51" s="11"/>
      <c r="MH51" s="11"/>
      <c r="MI51" s="11"/>
      <c r="MJ51" s="11"/>
      <c r="MK51" s="11"/>
      <c r="ML51" s="11"/>
      <c r="MM51" s="11"/>
      <c r="MN51" s="11"/>
      <c r="MO51" s="11"/>
      <c r="MP51" s="11"/>
      <c r="MQ51" s="11"/>
      <c r="MR51" s="12">
        <v>16319</v>
      </c>
      <c r="MS51" s="11"/>
      <c r="MT51" s="11"/>
      <c r="MU51" s="11"/>
      <c r="MV51" s="11"/>
      <c r="MW51" s="11"/>
      <c r="MX51" s="11"/>
      <c r="MY51" s="11"/>
      <c r="MZ51" s="11"/>
      <c r="NA51" s="11"/>
      <c r="NB51" s="11"/>
      <c r="NC51" s="11"/>
      <c r="ND51" s="11"/>
      <c r="NE51" s="11"/>
      <c r="NF51" s="11"/>
      <c r="NG51" s="11"/>
      <c r="NH51" s="11"/>
      <c r="NI51" s="11"/>
      <c r="NJ51" s="11"/>
      <c r="NK51" s="11"/>
      <c r="NL51" s="11"/>
      <c r="NM51" s="11"/>
      <c r="NN51" s="11"/>
      <c r="NO51" s="11"/>
      <c r="NP51" s="11"/>
      <c r="NQ51" s="11"/>
      <c r="NR51" s="11"/>
      <c r="NS51" s="11"/>
      <c r="NT51" s="11"/>
      <c r="NU51" s="11"/>
      <c r="NV51" s="11"/>
      <c r="NW51" s="11"/>
      <c r="NX51" s="11"/>
      <c r="NY51" s="11"/>
      <c r="NZ51" s="11"/>
      <c r="OA51" s="11"/>
      <c r="OB51" s="11"/>
      <c r="OC51" s="11"/>
      <c r="OD51" s="11"/>
      <c r="OE51" s="11"/>
      <c r="OF51" s="11"/>
      <c r="OG51" s="11"/>
      <c r="OH51" s="11"/>
      <c r="OI51" s="11"/>
      <c r="OJ51" s="11"/>
      <c r="OK51" s="11"/>
      <c r="OL51" s="11"/>
      <c r="OM51" s="11"/>
      <c r="ON51" s="11"/>
      <c r="OO51" s="11"/>
      <c r="OP51" s="11"/>
      <c r="OQ51" s="11"/>
      <c r="OR51" s="11"/>
      <c r="OS51" s="11"/>
      <c r="OT51" s="11"/>
      <c r="OU51" s="12">
        <v>15708</v>
      </c>
      <c r="OV51" s="11"/>
      <c r="OW51" s="11"/>
      <c r="OX51" s="11"/>
      <c r="OY51" s="11"/>
      <c r="OZ51" s="11"/>
      <c r="PA51" s="11"/>
      <c r="PB51" s="11"/>
      <c r="PC51" s="11"/>
      <c r="PD51" s="11"/>
      <c r="PE51" s="11"/>
      <c r="PF51" s="11"/>
      <c r="PG51" s="11"/>
      <c r="PH51" s="11"/>
      <c r="PI51" s="11"/>
      <c r="PJ51" s="11"/>
      <c r="PK51" s="11"/>
      <c r="PL51" s="11"/>
      <c r="PM51" s="11"/>
      <c r="PN51" s="11"/>
      <c r="PO51" s="11"/>
      <c r="PP51" s="11"/>
      <c r="PQ51" s="11"/>
      <c r="PR51" s="11"/>
      <c r="PS51" s="11"/>
      <c r="PT51" s="11"/>
      <c r="PU51" s="11"/>
      <c r="PV51" s="11"/>
      <c r="PW51" s="11"/>
      <c r="PX51" s="11"/>
      <c r="PY51" s="11"/>
      <c r="PZ51" s="11"/>
      <c r="QA51" s="11"/>
      <c r="QB51" s="11"/>
      <c r="QC51" s="11"/>
      <c r="QD51" s="11"/>
      <c r="QE51" s="11"/>
      <c r="QF51" s="11"/>
      <c r="QG51" s="11"/>
      <c r="QH51" s="11"/>
      <c r="QI51" s="11"/>
      <c r="QJ51" s="11"/>
      <c r="QK51" s="11"/>
      <c r="QL51" s="11"/>
      <c r="QM51" s="11"/>
      <c r="QN51" s="11"/>
      <c r="QO51" s="11"/>
      <c r="QP51" s="11"/>
      <c r="QQ51" s="11"/>
      <c r="QR51" s="11"/>
      <c r="QS51" s="11"/>
      <c r="QT51" s="11"/>
      <c r="QU51" s="11"/>
      <c r="QV51" s="11"/>
      <c r="QW51" s="11"/>
      <c r="QX51" s="11"/>
      <c r="QY51" s="11"/>
      <c r="QZ51" s="11"/>
      <c r="RA51" s="11"/>
      <c r="RB51" s="11"/>
      <c r="RC51" s="11"/>
      <c r="RD51" s="11"/>
      <c r="RE51" s="11"/>
      <c r="RF51" s="11"/>
      <c r="RG51" s="11"/>
      <c r="RH51" s="11"/>
      <c r="RI51" s="11"/>
      <c r="RJ51" s="11"/>
      <c r="RK51" s="11"/>
      <c r="RL51" s="11"/>
      <c r="RM51" s="11"/>
      <c r="RN51" s="11"/>
      <c r="RO51" s="11"/>
      <c r="RP51" s="11"/>
      <c r="RQ51" s="11"/>
      <c r="RR51" s="11"/>
      <c r="RS51" s="11"/>
      <c r="RT51" s="11"/>
      <c r="RU51" s="11"/>
      <c r="RV51" s="11"/>
      <c r="RW51" s="11"/>
      <c r="RX51" s="11"/>
      <c r="RY51" s="11"/>
      <c r="RZ51" s="11"/>
      <c r="SA51" s="11"/>
      <c r="SB51" s="11"/>
      <c r="SC51" s="11"/>
      <c r="SD51" s="11"/>
      <c r="SE51" s="11"/>
      <c r="SF51" s="11"/>
      <c r="SG51" s="11"/>
      <c r="SH51" s="11"/>
      <c r="SI51" s="11"/>
      <c r="SJ51" s="11"/>
      <c r="SK51" s="11"/>
      <c r="SL51" s="11"/>
      <c r="SM51" s="11"/>
      <c r="SN51" s="11"/>
      <c r="SO51" s="11"/>
      <c r="SP51" s="11"/>
      <c r="SQ51" s="11"/>
      <c r="SR51" s="11"/>
      <c r="SS51" s="11"/>
      <c r="ST51" s="11"/>
      <c r="SU51" s="11"/>
      <c r="SV51" s="11"/>
      <c r="SW51" s="11"/>
      <c r="SX51" s="11"/>
      <c r="SY51" s="11"/>
      <c r="SZ51" s="11"/>
      <c r="TA51" s="11"/>
      <c r="TB51" s="11"/>
      <c r="TC51" s="11"/>
      <c r="TD51" s="11"/>
      <c r="TE51" s="11"/>
      <c r="TF51" s="11"/>
      <c r="TG51" s="11"/>
      <c r="TH51" s="11"/>
      <c r="TI51" s="11"/>
      <c r="TJ51" s="11"/>
      <c r="TK51" s="11"/>
      <c r="TL51" s="11"/>
      <c r="TM51" s="11"/>
      <c r="TN51" s="11"/>
      <c r="TO51" s="11"/>
      <c r="TP51" s="11"/>
      <c r="TQ51" s="11"/>
      <c r="TR51" s="11"/>
      <c r="TS51" s="11"/>
      <c r="TT51" s="11"/>
      <c r="TU51" s="11"/>
      <c r="TV51" s="11"/>
      <c r="TW51" s="11"/>
      <c r="TX51" s="11"/>
      <c r="TY51" s="11"/>
      <c r="TZ51" s="11"/>
      <c r="UA51" s="11"/>
      <c r="UB51" s="11"/>
      <c r="UC51" s="11"/>
      <c r="UD51" s="11"/>
      <c r="UE51" s="11"/>
      <c r="UF51" s="11"/>
      <c r="UG51" s="11"/>
      <c r="UH51" s="11"/>
      <c r="UI51" s="11"/>
      <c r="UJ51" s="11"/>
      <c r="UK51" s="11"/>
      <c r="UL51" s="11"/>
      <c r="UM51" s="11"/>
      <c r="UN51" s="11"/>
      <c r="UO51" s="11"/>
      <c r="UP51" s="11"/>
      <c r="UQ51" s="11"/>
      <c r="UR51" s="11"/>
      <c r="US51" s="11"/>
      <c r="UT51" s="11"/>
      <c r="UU51" s="11"/>
      <c r="UV51" s="11"/>
      <c r="UW51" s="11"/>
      <c r="UX51" s="11"/>
      <c r="UY51" s="11"/>
      <c r="UZ51" s="11"/>
      <c r="VA51" s="11"/>
      <c r="VB51" s="11"/>
      <c r="VC51" s="11"/>
      <c r="VD51" s="11"/>
      <c r="VE51" s="11"/>
      <c r="VF51" s="11"/>
      <c r="VG51" s="11"/>
      <c r="VH51" s="11"/>
      <c r="VI51" s="11"/>
      <c r="VJ51" s="11"/>
      <c r="VK51" s="11"/>
      <c r="VL51" s="11"/>
      <c r="VM51" s="11"/>
      <c r="VN51" s="11"/>
      <c r="VO51" s="11"/>
      <c r="VP51" s="11"/>
      <c r="VQ51" s="11"/>
      <c r="VR51" s="11"/>
      <c r="VS51" s="11"/>
      <c r="VT51" s="11"/>
      <c r="VU51" s="11"/>
      <c r="VV51" s="11"/>
      <c r="VW51" s="11"/>
      <c r="VX51" s="11"/>
      <c r="VY51" s="11"/>
      <c r="VZ51" s="11"/>
      <c r="WA51" s="11"/>
      <c r="WB51" s="11"/>
      <c r="WC51" s="11"/>
      <c r="WD51" s="11"/>
      <c r="WE51" s="11"/>
      <c r="WF51" s="11"/>
      <c r="WG51" s="11"/>
      <c r="WH51" s="11"/>
      <c r="WI51" s="11"/>
      <c r="WJ51" s="11"/>
      <c r="WK51" s="11"/>
      <c r="WL51" s="11"/>
      <c r="WM51" s="11"/>
      <c r="WN51" s="11"/>
      <c r="WO51" s="11"/>
      <c r="WP51" s="11"/>
      <c r="WQ51" s="11"/>
      <c r="WR51" s="11"/>
      <c r="WS51" s="11"/>
      <c r="WT51" s="11"/>
      <c r="WU51" s="11"/>
      <c r="WV51" s="11"/>
      <c r="WW51" s="11"/>
      <c r="WX51" s="11"/>
      <c r="WY51" s="11"/>
      <c r="WZ51" s="11"/>
      <c r="XA51" s="11"/>
      <c r="XB51" s="11"/>
      <c r="XC51" s="11"/>
      <c r="XD51" s="11"/>
      <c r="XE51" s="11"/>
      <c r="XF51" s="11"/>
      <c r="XG51" s="11"/>
      <c r="XH51" s="11"/>
      <c r="XI51" s="11"/>
      <c r="XJ51" s="11"/>
      <c r="XK51" s="11"/>
      <c r="XL51" s="11"/>
      <c r="XM51" s="11"/>
      <c r="XN51" s="11"/>
      <c r="XO51" s="11"/>
      <c r="XP51" s="11"/>
      <c r="XQ51" s="12">
        <v>15483</v>
      </c>
      <c r="XR51" s="12">
        <v>15329</v>
      </c>
      <c r="XS51" s="11"/>
      <c r="XT51" s="11"/>
      <c r="XU51" s="11"/>
      <c r="XV51" s="11"/>
      <c r="XW51" s="11"/>
      <c r="XX51" s="11"/>
      <c r="XY51" s="11"/>
      <c r="XZ51" s="11"/>
      <c r="YA51" s="11"/>
      <c r="YB51" s="11"/>
      <c r="YC51" s="11"/>
      <c r="YD51" s="11"/>
      <c r="YE51" s="11"/>
      <c r="YF51" s="11"/>
      <c r="YG51" s="11"/>
      <c r="YH51" s="11"/>
      <c r="YI51" s="11"/>
      <c r="YJ51" s="11"/>
      <c r="YK51" s="11"/>
      <c r="YL51" s="11"/>
      <c r="YM51" s="11"/>
      <c r="YN51" s="11"/>
      <c r="YO51" s="11"/>
      <c r="YP51" s="11"/>
      <c r="YQ51" s="11"/>
      <c r="YR51" s="11"/>
      <c r="YS51" s="11"/>
      <c r="YT51" s="11"/>
      <c r="YU51" s="11"/>
      <c r="YV51" s="11"/>
      <c r="YW51" s="11"/>
      <c r="YX51" s="11"/>
      <c r="YY51" s="11"/>
      <c r="YZ51" s="11"/>
      <c r="ZA51" s="11"/>
      <c r="ZB51" s="11"/>
      <c r="ZC51" s="11"/>
      <c r="ZD51" s="11"/>
      <c r="ZE51" s="11"/>
      <c r="ZF51" s="11"/>
      <c r="ZG51" s="11"/>
      <c r="ZH51" s="11"/>
      <c r="ZI51" s="11"/>
      <c r="ZJ51" s="11"/>
      <c r="ZK51" s="11"/>
      <c r="ZL51" s="11"/>
      <c r="ZM51" s="11"/>
      <c r="ZN51" s="11"/>
      <c r="ZO51" s="11"/>
      <c r="ZP51" s="11"/>
      <c r="ZQ51" s="11"/>
      <c r="ZR51" s="11"/>
      <c r="ZS51" s="11"/>
      <c r="ZT51" s="11"/>
      <c r="ZU51" s="11"/>
      <c r="ZV51" s="11"/>
      <c r="ZW51" s="11"/>
      <c r="ZX51" s="11"/>
      <c r="ZY51" s="11"/>
      <c r="ZZ51" s="11"/>
      <c r="AAA51" s="11"/>
      <c r="AAB51" s="11"/>
      <c r="AAC51" s="11"/>
      <c r="AAD51" s="11"/>
      <c r="AAE51" s="11"/>
      <c r="AAF51" s="11"/>
      <c r="AAG51" s="11"/>
      <c r="AAH51" s="11"/>
      <c r="AAI51" s="11"/>
      <c r="AAJ51" s="11"/>
      <c r="AAK51" s="11"/>
      <c r="AAL51" s="11"/>
      <c r="AAM51" s="11"/>
      <c r="AAN51" s="11"/>
      <c r="AAO51" s="11"/>
      <c r="AAP51" s="11"/>
      <c r="AAQ51" s="11"/>
      <c r="AAR51" s="11"/>
      <c r="AAS51" s="11"/>
      <c r="AAT51" s="11"/>
      <c r="AAU51" s="11"/>
      <c r="AAV51" s="11"/>
      <c r="AAW51" s="11"/>
      <c r="AAX51" s="11"/>
      <c r="AAY51" s="11"/>
      <c r="AAZ51" s="11"/>
      <c r="ABA51" s="11"/>
      <c r="ABB51" s="11"/>
      <c r="ABC51" s="11"/>
      <c r="ABD51" s="11"/>
      <c r="ABE51" s="11"/>
      <c r="ABF51" s="11"/>
      <c r="ABG51" s="11"/>
      <c r="ABH51" s="11"/>
      <c r="ABI51" s="11"/>
      <c r="ABJ51" s="11"/>
      <c r="ABK51" s="11"/>
      <c r="ABL51" s="11"/>
      <c r="ABM51" s="11"/>
      <c r="ABN51" s="11"/>
      <c r="ABO51" s="11"/>
      <c r="ABP51" s="11"/>
      <c r="ABQ51" s="11"/>
      <c r="ABR51" s="11"/>
      <c r="ABS51" s="11"/>
      <c r="ABT51" s="11"/>
      <c r="ABU51" s="11"/>
      <c r="ABV51" s="11"/>
      <c r="ABW51" s="11"/>
      <c r="ABX51" s="11"/>
      <c r="ABY51" s="11"/>
      <c r="ABZ51" s="11"/>
      <c r="ACA51" s="11"/>
      <c r="ACB51" s="11"/>
      <c r="ACC51" s="11"/>
      <c r="ACD51" s="11"/>
      <c r="ACE51" s="11"/>
      <c r="ACF51" s="11"/>
      <c r="ACG51" s="11"/>
      <c r="ACH51" s="11"/>
      <c r="ACI51" s="11"/>
      <c r="ACJ51" s="11"/>
      <c r="ACK51" s="11"/>
      <c r="ACL51" s="11"/>
      <c r="ACM51" s="11"/>
      <c r="ACN51" s="11"/>
      <c r="ACO51" s="11"/>
      <c r="ACP51" s="11"/>
      <c r="ACQ51" s="11"/>
      <c r="ACR51" s="11"/>
      <c r="ACS51" s="11"/>
      <c r="ACT51" s="11"/>
      <c r="ACU51" s="11"/>
      <c r="ACV51" s="11"/>
      <c r="ACW51" s="11"/>
      <c r="ACX51" s="11"/>
      <c r="ACY51" s="11"/>
      <c r="ACZ51" s="11"/>
      <c r="ADA51" s="11"/>
      <c r="ADB51" s="11"/>
      <c r="ADC51" s="11"/>
      <c r="ADD51" s="11"/>
      <c r="ADE51" s="11"/>
      <c r="ADF51" s="11"/>
      <c r="ADG51" s="11"/>
      <c r="ADH51" s="11"/>
      <c r="ADI51" s="11"/>
      <c r="ADJ51" s="11"/>
      <c r="ADK51" s="11"/>
      <c r="ADL51" s="11"/>
      <c r="ADM51" s="11"/>
      <c r="ADN51" s="11"/>
      <c r="ADO51" s="11"/>
      <c r="ADP51" s="11"/>
      <c r="ADQ51" s="11"/>
      <c r="ADR51" s="11"/>
      <c r="ADS51" s="11"/>
      <c r="ADT51" s="11"/>
      <c r="ADU51" s="11"/>
      <c r="ADV51" s="11"/>
      <c r="ADW51" s="11"/>
      <c r="ADX51" s="11"/>
      <c r="ADY51" s="11"/>
      <c r="ADZ51" s="11"/>
      <c r="AEA51" s="11"/>
      <c r="AEB51" s="11"/>
      <c r="AEC51" s="11"/>
      <c r="AED51" s="11"/>
      <c r="AEE51" s="11"/>
      <c r="AEF51" s="11"/>
      <c r="AEG51" s="11"/>
      <c r="AEH51" s="11"/>
      <c r="AEI51" s="11"/>
      <c r="AEJ51" s="11"/>
      <c r="AEK51" s="11"/>
      <c r="AEL51" s="11"/>
      <c r="AEM51" s="11"/>
      <c r="AEN51" s="11"/>
      <c r="AEO51" s="11"/>
      <c r="AEP51" s="11"/>
      <c r="AEQ51" s="11"/>
      <c r="AER51" s="11"/>
      <c r="AES51" s="11"/>
      <c r="AET51" s="11"/>
      <c r="AEU51" s="11"/>
      <c r="AEV51" s="11"/>
      <c r="AEW51" s="11"/>
      <c r="AEX51" s="11"/>
      <c r="AEY51" s="11"/>
      <c r="AEZ51" s="11"/>
      <c r="AFA51" s="11"/>
      <c r="AFB51" s="11"/>
      <c r="AFC51" s="11"/>
      <c r="AFD51" s="11"/>
      <c r="AFE51" s="11"/>
      <c r="AFF51" s="11"/>
      <c r="AFG51" s="11"/>
      <c r="AFH51" s="11"/>
      <c r="AFI51" s="11"/>
      <c r="AFJ51" s="11"/>
      <c r="AFK51" s="11"/>
      <c r="AFL51" s="11"/>
      <c r="AFM51" s="11"/>
      <c r="AFN51" s="11"/>
      <c r="AFO51" s="11"/>
      <c r="AFP51" s="11"/>
      <c r="AFQ51" s="11"/>
      <c r="AFR51" s="11"/>
      <c r="AFS51" s="11"/>
      <c r="AFT51" s="11"/>
      <c r="AFU51" s="11"/>
      <c r="AFV51" s="11"/>
      <c r="AFW51" s="11"/>
      <c r="AFX51" s="11"/>
      <c r="AFY51" s="12">
        <v>15868</v>
      </c>
      <c r="AFZ51" s="11"/>
      <c r="AGA51" s="11"/>
      <c r="AGB51" s="11"/>
      <c r="AGC51" s="11"/>
      <c r="AGD51" s="11"/>
      <c r="AGE51" s="11"/>
      <c r="AGF51" s="11"/>
      <c r="AGG51" s="11"/>
      <c r="AGH51" s="11"/>
      <c r="AGI51" s="11"/>
      <c r="AGJ51" s="11"/>
      <c r="AGK51" s="11"/>
      <c r="AGL51" s="11"/>
      <c r="AGM51" s="11"/>
      <c r="AGN51" s="11"/>
      <c r="AGO51" s="11"/>
      <c r="AGP51" s="11"/>
      <c r="AGQ51" s="11"/>
      <c r="AGR51" s="11"/>
      <c r="AGS51" s="11"/>
      <c r="AGT51" s="11"/>
      <c r="AGU51" s="11"/>
      <c r="AGV51" s="11"/>
      <c r="AGW51" s="11"/>
      <c r="AGX51" s="11"/>
      <c r="AGY51" s="11"/>
      <c r="AGZ51" s="11"/>
      <c r="AHA51" s="11"/>
      <c r="AHB51" s="11"/>
      <c r="AHC51" s="11"/>
      <c r="AHD51" s="11"/>
      <c r="AHE51" s="11"/>
      <c r="AHF51" s="11"/>
      <c r="AHG51" s="11"/>
      <c r="AHH51" s="11"/>
      <c r="AHI51" s="11"/>
      <c r="AHJ51" s="11"/>
      <c r="AHK51" s="11"/>
      <c r="AHL51" s="11"/>
      <c r="AHM51" s="11"/>
      <c r="AHN51" s="11"/>
      <c r="AHO51" s="11"/>
      <c r="AHP51" s="11"/>
      <c r="AHQ51" s="11"/>
      <c r="AHR51" s="11"/>
      <c r="AHS51" s="11"/>
      <c r="AHT51" s="11"/>
      <c r="AHU51" s="11"/>
      <c r="AHV51" s="11"/>
      <c r="AHW51" s="11"/>
      <c r="AHX51" s="11"/>
      <c r="AHY51" s="11"/>
      <c r="AHZ51" s="11"/>
      <c r="AIA51" s="11"/>
      <c r="AIB51" s="11"/>
      <c r="AIC51" s="11"/>
      <c r="AID51" s="11"/>
      <c r="AIE51" s="11"/>
      <c r="AIF51" s="11"/>
      <c r="AIG51" s="11"/>
      <c r="AIH51" s="11"/>
      <c r="AII51" s="11"/>
      <c r="AIJ51" s="11"/>
      <c r="AIK51" s="11"/>
      <c r="AIL51" s="11"/>
      <c r="AIM51" s="11"/>
      <c r="AIN51" s="11"/>
      <c r="AIO51" s="11"/>
      <c r="AIP51" s="11"/>
      <c r="AIQ51" s="11"/>
      <c r="AIR51" s="11"/>
      <c r="AIS51" s="11"/>
      <c r="AIT51" s="11"/>
      <c r="AIU51" s="11"/>
      <c r="AIV51" s="11"/>
      <c r="AIW51" s="11"/>
      <c r="AIX51" s="11"/>
      <c r="AIY51" s="11"/>
      <c r="AIZ51" s="11"/>
      <c r="AJA51" s="11"/>
      <c r="AJB51" s="11"/>
      <c r="AJC51" s="11"/>
      <c r="AJD51" s="11"/>
      <c r="AJE51" s="11"/>
      <c r="AJF51" s="11"/>
      <c r="AJG51" s="11"/>
      <c r="AJH51" s="11"/>
      <c r="AJI51" s="11"/>
      <c r="AJJ51" s="11"/>
      <c r="AJK51" s="11"/>
      <c r="AJL51" s="11"/>
      <c r="AJM51" s="11"/>
      <c r="AJN51" s="11"/>
      <c r="AJO51" s="11"/>
      <c r="AJP51" s="11"/>
      <c r="AJQ51" s="11"/>
      <c r="AJR51" s="11"/>
      <c r="AJS51" s="11"/>
      <c r="AJT51" s="11"/>
      <c r="AJU51" s="11"/>
      <c r="AJV51" s="11"/>
      <c r="AJW51" s="11"/>
      <c r="AJX51" s="11"/>
      <c r="AJY51" s="11"/>
      <c r="AJZ51" s="11"/>
      <c r="AKA51" s="11"/>
      <c r="AKB51" s="11"/>
      <c r="AKC51" s="11"/>
      <c r="AKD51" s="11"/>
      <c r="AKE51" s="11"/>
      <c r="AKF51" s="11"/>
      <c r="AKG51" s="11"/>
      <c r="AKH51" s="11"/>
      <c r="AKI51" s="11"/>
      <c r="AKJ51" s="11"/>
      <c r="AKK51" s="11"/>
      <c r="AKL51" s="11"/>
      <c r="AKM51" s="11"/>
      <c r="AKN51" s="11"/>
      <c r="AKO51" s="11"/>
      <c r="AKP51" s="11"/>
      <c r="AKQ51" s="11"/>
      <c r="AKR51" s="11"/>
      <c r="AKS51" s="11"/>
      <c r="AKT51" s="12">
        <v>12523</v>
      </c>
      <c r="AKU51" s="12">
        <v>6532</v>
      </c>
      <c r="AKV51" s="11"/>
      <c r="AKW51" s="11"/>
      <c r="AKX51" s="11"/>
      <c r="AKY51" s="11"/>
      <c r="AKZ51" s="11"/>
      <c r="ALA51" s="11"/>
      <c r="ALB51" s="11"/>
      <c r="ALC51" s="11"/>
      <c r="ALD51" s="11"/>
      <c r="ALE51" s="11"/>
      <c r="ALF51" s="11"/>
      <c r="ALG51" s="11"/>
      <c r="ALH51" s="11"/>
      <c r="ALI51" s="11"/>
      <c r="ALJ51" s="11"/>
      <c r="ALK51" s="11"/>
      <c r="ALL51" s="11"/>
      <c r="ALM51" s="11"/>
      <c r="ALN51" s="11"/>
      <c r="ALO51" s="11"/>
      <c r="ALP51" s="11"/>
      <c r="ALQ51" s="11"/>
      <c r="ALR51" s="11"/>
      <c r="ALS51" s="11"/>
      <c r="ALT51" s="11"/>
      <c r="ALU51" s="11"/>
      <c r="ALV51" s="11"/>
      <c r="ALW51" s="11"/>
      <c r="ALX51" s="11"/>
      <c r="ALY51" s="11"/>
      <c r="ALZ51" s="11"/>
      <c r="AMA51" s="11"/>
      <c r="AMB51" s="11"/>
      <c r="AMC51" s="11"/>
      <c r="AMD51" s="11"/>
      <c r="AME51" s="11"/>
      <c r="AMF51" s="11"/>
      <c r="AMG51" s="11"/>
      <c r="AMH51" s="11"/>
      <c r="AMI51" s="11"/>
      <c r="AMJ51" s="11"/>
      <c r="AMK51" s="11"/>
      <c r="AML51" s="11"/>
      <c r="AMM51" s="11"/>
      <c r="AMN51" s="11"/>
      <c r="AMO51" s="11"/>
      <c r="AMP51" s="11"/>
      <c r="AMQ51" s="11"/>
      <c r="AMR51" s="11"/>
      <c r="AMS51" s="11"/>
      <c r="AMT51" s="11"/>
      <c r="AMU51" s="11"/>
      <c r="AMV51" s="11"/>
      <c r="AMW51" s="11"/>
      <c r="AMX51" s="11"/>
      <c r="AMY51" s="11"/>
      <c r="AMZ51" s="11"/>
      <c r="ANA51" s="11"/>
      <c r="ANB51" s="11"/>
      <c r="ANC51" s="11"/>
      <c r="AND51" s="11"/>
      <c r="ANE51" s="11"/>
      <c r="ANF51" s="11"/>
      <c r="ANG51" s="11"/>
      <c r="ANH51" s="11"/>
      <c r="ANI51" s="11"/>
      <c r="ANJ51" s="11"/>
      <c r="ANK51" s="11"/>
      <c r="ANL51" s="11"/>
      <c r="ANM51" s="11"/>
      <c r="ANN51" s="11"/>
      <c r="ANO51" s="11"/>
      <c r="ANP51" s="11"/>
      <c r="ANQ51" s="11"/>
      <c r="ANR51" s="11"/>
      <c r="ANS51" s="11"/>
      <c r="ANT51" s="11"/>
      <c r="ANU51" s="11"/>
      <c r="ANV51" s="11"/>
      <c r="ANW51" s="11"/>
      <c r="ANX51" s="11"/>
      <c r="ANY51" s="11"/>
      <c r="ANZ51" s="11"/>
      <c r="AOA51" s="11"/>
      <c r="AOB51" s="11"/>
      <c r="AOC51" s="11"/>
      <c r="AOD51" s="11"/>
      <c r="AOE51" s="11"/>
      <c r="AOF51" s="11"/>
      <c r="AOG51" s="11"/>
      <c r="AOH51" s="11"/>
      <c r="AOI51" s="11"/>
      <c r="AOJ51" s="11"/>
      <c r="AOK51" s="11"/>
      <c r="AOL51" s="11"/>
      <c r="AOM51" s="11"/>
      <c r="AON51" s="11"/>
      <c r="AOO51" s="11"/>
      <c r="AOP51" s="11"/>
      <c r="AOQ51" s="11"/>
      <c r="AOR51" s="11"/>
      <c r="AOS51" s="11"/>
      <c r="AOT51" s="11"/>
      <c r="AOU51" s="11"/>
      <c r="AOV51" s="11"/>
      <c r="AOW51" s="11"/>
      <c r="AOX51" s="11"/>
      <c r="AOY51" s="11"/>
      <c r="AOZ51" s="11"/>
      <c r="APA51" s="11"/>
      <c r="APB51" s="11"/>
      <c r="APC51" s="11"/>
      <c r="APD51" s="11"/>
      <c r="APE51" s="11"/>
      <c r="APF51" s="11"/>
      <c r="APG51" s="11"/>
      <c r="APH51" s="11"/>
      <c r="API51" s="11"/>
      <c r="APJ51" s="11"/>
      <c r="APK51" s="11"/>
      <c r="APL51" s="11"/>
      <c r="APM51" s="11"/>
      <c r="APN51" s="11"/>
      <c r="APO51" s="11"/>
      <c r="APP51" s="11"/>
      <c r="APQ51" s="11"/>
      <c r="APR51" s="11"/>
      <c r="APS51" s="11"/>
      <c r="APT51" s="11"/>
      <c r="APU51" s="11"/>
      <c r="APV51" s="11"/>
      <c r="APW51" s="11"/>
      <c r="APX51" s="11"/>
      <c r="APY51" s="11"/>
      <c r="APZ51" s="11"/>
      <c r="AQA51" s="11"/>
      <c r="AQB51" s="11"/>
      <c r="AQC51" s="11"/>
      <c r="AQD51" s="11"/>
      <c r="AQE51" s="11"/>
      <c r="AQF51" s="11"/>
      <c r="AQG51" s="11"/>
      <c r="AQH51" s="11"/>
      <c r="AQI51" s="11"/>
      <c r="AQJ51" s="11"/>
      <c r="AQK51" s="11"/>
      <c r="AQL51" s="11"/>
      <c r="AQM51" s="11"/>
      <c r="AQN51" s="11"/>
      <c r="AQO51" s="11"/>
      <c r="AQP51" s="11"/>
      <c r="AQQ51" s="11"/>
      <c r="AQR51" s="11"/>
      <c r="AQS51" s="11"/>
      <c r="AQT51" s="11"/>
      <c r="AQU51" s="11"/>
      <c r="AQV51" s="11"/>
      <c r="AQW51" s="11"/>
      <c r="AQX51" s="11"/>
      <c r="AQY51" s="12">
        <v>15312</v>
      </c>
      <c r="AQZ51" s="11"/>
      <c r="ARA51" s="11"/>
      <c r="ARB51" s="11"/>
      <c r="ARC51" s="11"/>
      <c r="ARD51" s="11"/>
      <c r="ARE51" s="11"/>
      <c r="ARF51" s="11"/>
      <c r="ARG51" s="11"/>
      <c r="ARH51" s="11"/>
      <c r="ARI51" s="11"/>
      <c r="ARJ51" s="11"/>
      <c r="ARK51" s="11"/>
      <c r="ARL51" s="11"/>
      <c r="ARM51" s="11"/>
      <c r="ARN51" s="11"/>
      <c r="ARO51" s="11"/>
      <c r="ARP51" s="11"/>
      <c r="ARQ51" s="11"/>
      <c r="ARR51" s="11"/>
      <c r="ARS51" s="11"/>
      <c r="ART51" s="11"/>
      <c r="ARU51" s="11"/>
      <c r="ARV51" s="11"/>
      <c r="ARW51" s="11"/>
      <c r="ARX51" s="11"/>
      <c r="ARY51" s="11"/>
      <c r="ARZ51" s="11"/>
      <c r="ASA51" s="11"/>
      <c r="ASB51" s="11"/>
      <c r="ASC51" s="11"/>
      <c r="ASD51" s="11"/>
      <c r="ASE51" s="11"/>
      <c r="ASF51" s="11"/>
      <c r="ASG51" s="11"/>
      <c r="ASH51" s="11"/>
      <c r="ASI51" s="11"/>
      <c r="ASJ51" s="11"/>
      <c r="ASK51" s="11"/>
      <c r="ASL51" s="11"/>
      <c r="ASM51" s="11"/>
      <c r="ASN51" s="11"/>
      <c r="ASO51" s="11"/>
      <c r="ASP51" s="11"/>
      <c r="ASQ51" s="11"/>
      <c r="ASR51" s="11"/>
      <c r="ASS51" s="11"/>
      <c r="AST51" s="11"/>
      <c r="ASU51" s="11"/>
      <c r="ASV51" s="11"/>
      <c r="ASW51" s="11"/>
      <c r="ASX51" s="11"/>
      <c r="ASY51" s="11"/>
      <c r="ASZ51" s="11"/>
      <c r="ATA51" s="11"/>
      <c r="ATB51" s="11"/>
      <c r="ATC51" s="11"/>
      <c r="ATD51" s="11"/>
      <c r="ATE51" s="11"/>
      <c r="ATF51" s="11"/>
      <c r="ATG51" s="11"/>
      <c r="ATH51" s="11"/>
      <c r="ATI51" s="11"/>
      <c r="ATJ51" s="11"/>
      <c r="ATK51" s="11"/>
      <c r="ATL51" s="11"/>
      <c r="ATM51" s="11"/>
      <c r="ATN51" s="11"/>
      <c r="ATO51" s="11"/>
      <c r="ATP51" s="11"/>
      <c r="ATQ51" s="11"/>
      <c r="ATR51" s="11"/>
      <c r="ATS51" s="11"/>
      <c r="ATT51" s="11"/>
      <c r="ATU51" s="11"/>
      <c r="ATV51" s="11"/>
      <c r="ATW51" s="11"/>
      <c r="ATX51" s="11"/>
      <c r="ATY51" s="11"/>
      <c r="ATZ51" s="11"/>
      <c r="AUA51" s="11"/>
      <c r="AUB51" s="11"/>
      <c r="AUC51" s="11"/>
      <c r="AUD51" s="11"/>
      <c r="AUE51" s="11"/>
      <c r="AUF51" s="11"/>
      <c r="AUG51" s="11"/>
      <c r="AUH51" s="11"/>
      <c r="AUI51" s="11"/>
      <c r="AUJ51" s="11"/>
      <c r="AUK51" s="11"/>
      <c r="AUL51" s="11"/>
      <c r="AUM51" s="11"/>
      <c r="AUN51" s="11"/>
      <c r="AUO51" s="11"/>
      <c r="AUP51" s="11"/>
      <c r="AUQ51" s="11"/>
      <c r="AUR51" s="11"/>
      <c r="AUS51" s="11"/>
      <c r="AUT51" s="11"/>
      <c r="AUU51" s="11"/>
      <c r="AUV51" s="12">
        <v>15165</v>
      </c>
      <c r="AUW51" s="11"/>
      <c r="AUX51" s="11"/>
      <c r="AUY51" s="11"/>
      <c r="AUZ51" s="11"/>
      <c r="AVA51" s="11"/>
      <c r="AVB51" s="11"/>
      <c r="AVC51" s="11"/>
      <c r="AVD51" s="11"/>
      <c r="AVE51" s="11"/>
      <c r="AVF51" s="11"/>
      <c r="AVG51" s="11"/>
      <c r="AVH51" s="11"/>
      <c r="AVI51" s="11"/>
      <c r="AVJ51" s="11"/>
      <c r="AVK51" s="11"/>
      <c r="AVL51" s="11"/>
      <c r="AVM51" s="11"/>
      <c r="AVN51" s="11"/>
      <c r="AVO51" s="11"/>
      <c r="AVP51" s="11"/>
      <c r="AVQ51" s="11"/>
      <c r="AVR51" s="11"/>
      <c r="AVS51" s="11"/>
      <c r="AVT51" s="11"/>
      <c r="AVU51" s="11"/>
      <c r="AVV51" s="11"/>
      <c r="AVW51" s="11"/>
      <c r="AVX51" s="11"/>
      <c r="AVY51" s="11"/>
      <c r="AVZ51" s="11"/>
      <c r="AWA51" s="11"/>
      <c r="AWB51" s="11"/>
      <c r="AWC51" s="11"/>
      <c r="AWD51" s="11"/>
      <c r="AWE51" s="11"/>
      <c r="AWF51" s="11"/>
      <c r="AWG51" s="11"/>
      <c r="AWH51" s="11"/>
      <c r="AWI51" s="11"/>
      <c r="AWJ51" s="11"/>
      <c r="AWK51" s="11"/>
      <c r="AWL51" s="11"/>
      <c r="AWM51" s="11"/>
      <c r="AWN51" s="11"/>
      <c r="AWO51" s="11"/>
      <c r="AWP51" s="11"/>
      <c r="AWQ51" s="11"/>
      <c r="AWR51" s="11"/>
      <c r="AWS51" s="11"/>
      <c r="AWT51" s="11"/>
      <c r="AWU51" s="11"/>
      <c r="AWV51" s="11"/>
      <c r="AWW51" s="11"/>
      <c r="AWX51" s="11"/>
      <c r="AWY51" s="11"/>
      <c r="AWZ51" s="11"/>
      <c r="AXA51" s="11"/>
      <c r="AXB51" s="11"/>
      <c r="AXC51" s="11"/>
      <c r="AXD51" s="11"/>
      <c r="AXE51" s="11"/>
      <c r="AXF51" s="11"/>
      <c r="AXG51" s="11"/>
      <c r="AXH51" s="11"/>
      <c r="AXI51" s="11"/>
      <c r="AXJ51" s="11"/>
      <c r="AXK51" s="11"/>
      <c r="AXL51" s="11"/>
      <c r="AXM51" s="11"/>
      <c r="AXN51" s="11"/>
      <c r="AXO51" s="11"/>
      <c r="AXP51" s="11"/>
      <c r="AXQ51" s="11"/>
      <c r="AXR51" s="11"/>
      <c r="AXS51" s="11"/>
      <c r="AXT51" s="11"/>
      <c r="AXU51" s="11"/>
      <c r="AXV51" s="11"/>
      <c r="AXW51" s="11"/>
      <c r="AXX51" s="11"/>
      <c r="AXY51" s="11"/>
      <c r="AXZ51" s="11"/>
      <c r="AYA51" s="11"/>
      <c r="AYB51" s="11"/>
      <c r="AYC51" s="11"/>
      <c r="AYD51" s="11"/>
      <c r="AYE51" s="11"/>
      <c r="AYF51" s="11"/>
      <c r="AYG51" s="11"/>
      <c r="AYH51" s="11"/>
      <c r="AYI51" s="11"/>
      <c r="AYJ51" s="11"/>
      <c r="AYK51" s="11"/>
      <c r="AYL51" s="11"/>
      <c r="AYM51" s="11"/>
      <c r="AYN51" s="11"/>
      <c r="AYO51" s="11"/>
      <c r="AYP51" s="11"/>
      <c r="AYQ51" s="11"/>
      <c r="AYR51" s="11"/>
      <c r="AYS51" s="11"/>
      <c r="AYT51" s="11"/>
      <c r="AYU51" s="11"/>
      <c r="AYV51" s="11"/>
      <c r="AYW51" s="11"/>
      <c r="AYX51" s="11"/>
      <c r="AYY51" s="11"/>
      <c r="AYZ51" s="11"/>
      <c r="AZA51" s="11"/>
      <c r="AZB51" s="11"/>
      <c r="AZC51" s="11"/>
      <c r="AZD51" s="11"/>
      <c r="AZE51" s="11"/>
      <c r="AZF51" s="11"/>
      <c r="AZG51" s="12">
        <v>15409</v>
      </c>
      <c r="AZH51" s="11"/>
      <c r="AZI51" s="11"/>
      <c r="AZJ51" s="11"/>
      <c r="AZK51" s="11"/>
      <c r="AZL51" s="11"/>
      <c r="AZM51" s="11"/>
      <c r="AZN51" s="11"/>
      <c r="AZO51" s="11"/>
      <c r="AZP51" s="11"/>
      <c r="AZQ51" s="11"/>
      <c r="AZR51" s="11"/>
      <c r="AZS51" s="11"/>
      <c r="AZT51" s="11"/>
      <c r="AZU51" s="11"/>
      <c r="AZV51" s="11"/>
      <c r="AZW51" s="11"/>
      <c r="AZX51" s="11"/>
      <c r="AZY51" s="11"/>
      <c r="AZZ51" s="11"/>
      <c r="BAA51" s="11"/>
      <c r="BAB51" s="11"/>
      <c r="BAC51" s="11"/>
      <c r="BAD51" s="11"/>
      <c r="BAE51" s="11"/>
      <c r="BAF51" s="11"/>
      <c r="BAG51" s="11"/>
      <c r="BAH51" s="11"/>
      <c r="BAI51" s="11"/>
      <c r="BAJ51" s="11"/>
      <c r="BAK51" s="11"/>
      <c r="BAL51" s="11"/>
      <c r="BAM51" s="11"/>
      <c r="BAN51" s="11"/>
      <c r="BAO51" s="11"/>
      <c r="BAP51" s="11"/>
      <c r="BAQ51" s="11"/>
      <c r="BAR51" s="11"/>
      <c r="BAS51" s="11"/>
      <c r="BAT51" s="11"/>
      <c r="BAU51" s="11"/>
      <c r="BAV51" s="11"/>
      <c r="BAW51" s="11"/>
      <c r="BAX51" s="11"/>
      <c r="BAY51" s="11"/>
      <c r="BAZ51" s="11"/>
      <c r="BBA51" s="11"/>
      <c r="BBB51" s="11"/>
      <c r="BBC51" s="11"/>
      <c r="BBD51" s="11"/>
      <c r="BBE51" s="11"/>
      <c r="BBF51" s="11"/>
      <c r="BBG51" s="11"/>
      <c r="BBH51" s="11"/>
      <c r="BBI51" s="11"/>
      <c r="BBJ51" s="11"/>
      <c r="BBK51" s="11"/>
      <c r="BBL51" s="11"/>
      <c r="BBM51" s="11"/>
      <c r="BBN51" s="11"/>
      <c r="BBO51" s="11"/>
      <c r="BBP51" s="11"/>
      <c r="BBQ51" s="11"/>
      <c r="BBR51" s="11"/>
      <c r="BBS51" s="11"/>
      <c r="BBT51" s="11"/>
      <c r="BBU51" s="11"/>
      <c r="BBV51" s="11"/>
      <c r="BBW51" s="11"/>
      <c r="BBX51" s="11"/>
      <c r="BBY51" s="11"/>
      <c r="BBZ51" s="11"/>
      <c r="BCA51" s="11"/>
      <c r="BCB51" s="11"/>
      <c r="BCC51" s="11"/>
      <c r="BCD51" s="11"/>
      <c r="BCE51" s="11"/>
      <c r="BCF51" s="11"/>
      <c r="BCG51" s="11"/>
      <c r="BCH51" s="11"/>
      <c r="BCI51" s="11"/>
      <c r="BCJ51" s="11"/>
      <c r="BCK51" s="11"/>
      <c r="BCL51" s="11"/>
      <c r="BCM51" s="11"/>
      <c r="BCN51" s="11"/>
      <c r="BCO51" s="11"/>
      <c r="BCP51" s="11"/>
      <c r="BCQ51" s="11"/>
      <c r="BCR51" s="11"/>
      <c r="BCS51" s="11"/>
      <c r="BCT51" s="11"/>
      <c r="BCU51" s="11"/>
      <c r="BCV51" s="11"/>
      <c r="BCW51" s="11"/>
      <c r="BCX51" s="11"/>
      <c r="BCY51" s="11"/>
      <c r="BCZ51" s="11"/>
      <c r="BDA51" s="11"/>
      <c r="BDB51" s="11"/>
      <c r="BDC51" s="11"/>
      <c r="BDD51" s="11"/>
      <c r="BDE51" s="11"/>
      <c r="BDF51" s="11"/>
      <c r="BDG51" s="11"/>
      <c r="BDH51" s="11"/>
      <c r="BDI51" s="11"/>
      <c r="BDJ51" s="11"/>
      <c r="BDK51" s="11"/>
      <c r="BDL51" s="11"/>
      <c r="BDM51" s="11"/>
      <c r="BDN51" s="12">
        <v>16769</v>
      </c>
      <c r="BDO51" s="11"/>
      <c r="BDP51" s="11"/>
      <c r="BDQ51" s="11"/>
      <c r="BDR51" s="11"/>
      <c r="BDS51" s="11"/>
      <c r="BDT51" s="11"/>
      <c r="BDU51" s="11"/>
      <c r="BDV51" s="11"/>
      <c r="BDW51" s="11"/>
      <c r="BDX51" s="11"/>
      <c r="BDY51" s="11"/>
      <c r="BDZ51" s="11"/>
      <c r="BEA51" s="11"/>
      <c r="BEB51" s="11"/>
      <c r="BEC51" s="11"/>
      <c r="BED51" s="11"/>
      <c r="BEE51" s="11"/>
      <c r="BEF51" s="11"/>
      <c r="BEG51" s="11"/>
      <c r="BEH51" s="11"/>
      <c r="BEI51" s="11"/>
      <c r="BEJ51" s="11"/>
      <c r="BEK51" s="11"/>
      <c r="BEL51" s="11"/>
      <c r="BEM51" s="11"/>
      <c r="BEN51" s="11"/>
      <c r="BEO51" s="11"/>
      <c r="BEP51" s="11"/>
      <c r="BEQ51" s="11"/>
      <c r="BER51" s="11"/>
      <c r="BES51" s="11"/>
      <c r="BET51" s="11"/>
      <c r="BEU51" s="11"/>
      <c r="BEV51" s="11"/>
      <c r="BEW51" s="11"/>
      <c r="BEX51" s="11"/>
      <c r="BEY51" s="11"/>
      <c r="BEZ51" s="11"/>
      <c r="BFA51" s="11"/>
      <c r="BFB51" s="11"/>
      <c r="BFC51" s="11"/>
      <c r="BFD51" s="11"/>
      <c r="BFE51" s="11"/>
      <c r="BFF51" s="11"/>
      <c r="BFG51" s="11"/>
      <c r="BFH51" s="11"/>
      <c r="BFI51" s="11"/>
      <c r="BFJ51" s="11"/>
      <c r="BFK51" s="11"/>
      <c r="BFL51" s="11"/>
      <c r="BFM51" s="11"/>
      <c r="BFN51" s="11"/>
      <c r="BFO51" s="11"/>
      <c r="BFP51" s="11"/>
      <c r="BFQ51" s="11"/>
      <c r="BFR51" s="11"/>
      <c r="BFS51" s="11"/>
      <c r="BFT51" s="11"/>
      <c r="BFU51" s="11"/>
      <c r="BFV51" s="11"/>
      <c r="BFW51" s="11"/>
      <c r="BFX51" s="11"/>
      <c r="BFY51" s="11"/>
      <c r="BFZ51" s="11"/>
      <c r="BGA51" s="11"/>
      <c r="BGB51" s="11"/>
      <c r="BGC51" s="11"/>
      <c r="BGD51" s="11"/>
      <c r="BGE51" s="11"/>
      <c r="BGF51" s="11"/>
      <c r="BGG51" s="11"/>
      <c r="BGH51" s="11"/>
      <c r="BGI51" s="11"/>
      <c r="BGJ51" s="11"/>
      <c r="BGK51" s="11"/>
      <c r="BGL51" s="11"/>
      <c r="BGM51" s="11"/>
      <c r="BGN51" s="11"/>
      <c r="BGO51" s="11"/>
      <c r="BGP51" s="11"/>
      <c r="BGQ51" s="11"/>
      <c r="BGR51" s="11"/>
      <c r="BGS51" s="11"/>
      <c r="BGT51" s="11"/>
      <c r="BGU51" s="11"/>
      <c r="BGV51" s="11"/>
      <c r="BGW51" s="11"/>
      <c r="BGX51" s="11"/>
      <c r="BGY51" s="11"/>
      <c r="BGZ51" s="11"/>
      <c r="BHA51" s="11"/>
      <c r="BHB51" s="11"/>
      <c r="BHC51" s="11"/>
      <c r="BHD51" s="11"/>
      <c r="BHE51" s="11"/>
      <c r="BHF51" s="11"/>
      <c r="BHG51" s="11"/>
      <c r="BHH51" s="11"/>
      <c r="BHI51" s="11"/>
      <c r="BHJ51" s="11"/>
      <c r="BHK51" s="11"/>
      <c r="BHL51" s="11"/>
      <c r="BHM51" s="11"/>
      <c r="BHN51" s="11"/>
      <c r="BHO51" s="11"/>
      <c r="BHP51" s="11"/>
      <c r="BHQ51" s="11"/>
      <c r="BHR51" s="11"/>
      <c r="BHS51" s="11"/>
      <c r="BHT51" s="11"/>
      <c r="BHU51" s="11"/>
      <c r="BHV51" s="11"/>
      <c r="BHW51" s="11"/>
      <c r="BHX51" s="11"/>
      <c r="BHY51" s="11"/>
      <c r="BHZ51" s="11"/>
      <c r="BIA51" s="11"/>
      <c r="BIB51" s="12">
        <v>16037</v>
      </c>
      <c r="BIC51" s="11"/>
      <c r="BID51" s="11"/>
      <c r="BIE51" s="11"/>
      <c r="BIF51" s="11"/>
      <c r="BIG51" s="11"/>
      <c r="BIH51" s="11"/>
      <c r="BII51" s="11"/>
      <c r="BIJ51" s="11"/>
      <c r="BIK51" s="11"/>
      <c r="BIL51" s="11"/>
      <c r="BIM51" s="11"/>
      <c r="BIN51" s="11"/>
      <c r="BIO51" s="11"/>
      <c r="BIP51" s="11"/>
      <c r="BIQ51" s="11"/>
      <c r="BIR51" s="11"/>
      <c r="BIS51" s="11"/>
      <c r="BIT51" s="11"/>
      <c r="BIU51" s="11"/>
      <c r="BIV51" s="11"/>
      <c r="BIW51" s="11"/>
      <c r="BIX51" s="11"/>
      <c r="BIY51" s="11"/>
      <c r="BIZ51" s="11"/>
      <c r="BJA51" s="11"/>
      <c r="BJB51" s="11"/>
      <c r="BJC51" s="11"/>
      <c r="BJD51" s="11"/>
      <c r="BJE51" s="11"/>
      <c r="BJF51" s="11"/>
      <c r="BJG51" s="11"/>
      <c r="BJH51" s="11"/>
      <c r="BJI51" s="11"/>
      <c r="BJJ51" s="11"/>
      <c r="BJK51" s="11"/>
      <c r="BJL51" s="11"/>
      <c r="BJM51" s="11"/>
      <c r="BJN51" s="11"/>
      <c r="BJO51" s="11"/>
      <c r="BJP51" s="11"/>
      <c r="BJQ51" s="11"/>
      <c r="BJR51" s="11"/>
      <c r="BJS51" s="11"/>
      <c r="BJT51" s="11"/>
      <c r="BJU51" s="11"/>
      <c r="BJV51" s="11"/>
      <c r="BJW51" s="11"/>
      <c r="BJX51" s="11"/>
      <c r="BJY51" s="11"/>
      <c r="BJZ51" s="11"/>
      <c r="BKA51" s="11"/>
      <c r="BKB51" s="11"/>
    </row>
    <row r="52" spans="1:1640" x14ac:dyDescent="0.2">
      <c r="A52" s="5" t="s">
        <v>2552</v>
      </c>
      <c r="B52" s="9" t="s">
        <v>2498</v>
      </c>
      <c r="C52" s="9" t="s">
        <v>2499</v>
      </c>
      <c r="D52" s="10">
        <v>212372</v>
      </c>
      <c r="E52" s="10">
        <v>144318</v>
      </c>
      <c r="F52" s="9">
        <v>71</v>
      </c>
      <c r="G52" s="9">
        <v>0</v>
      </c>
      <c r="H52" s="9">
        <v>268</v>
      </c>
      <c r="I52" s="9">
        <v>215</v>
      </c>
      <c r="J52" s="10">
        <v>1275</v>
      </c>
      <c r="K52" s="9">
        <v>0</v>
      </c>
      <c r="L52" s="10">
        <v>81464</v>
      </c>
      <c r="M52" s="9">
        <v>0</v>
      </c>
      <c r="N52" s="9">
        <v>0</v>
      </c>
      <c r="O52" s="10">
        <v>59405</v>
      </c>
      <c r="P52" s="9">
        <v>554</v>
      </c>
      <c r="Q52" s="9">
        <v>1</v>
      </c>
      <c r="R52" s="9">
        <v>0</v>
      </c>
      <c r="S52" s="10">
        <v>80854</v>
      </c>
      <c r="T52" s="10">
        <v>53332</v>
      </c>
      <c r="U52" s="10">
        <v>6415</v>
      </c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10">
        <v>15874</v>
      </c>
      <c r="AH52" s="10">
        <v>2727</v>
      </c>
      <c r="AI52" s="10">
        <v>29468</v>
      </c>
      <c r="AJ52" s="9"/>
      <c r="AK52" s="9"/>
      <c r="AL52" s="9"/>
      <c r="AM52" s="9"/>
      <c r="AN52" s="9"/>
      <c r="AO52" s="10">
        <v>21616</v>
      </c>
      <c r="AP52" s="10">
        <v>17975</v>
      </c>
      <c r="AQ52" s="9"/>
      <c r="AR52" s="9"/>
      <c r="AS52" s="10">
        <v>29042</v>
      </c>
      <c r="AT52" s="10">
        <v>2032</v>
      </c>
      <c r="AU52" s="10">
        <v>12417</v>
      </c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22"/>
      <c r="CE52" s="22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10">
        <v>18733</v>
      </c>
      <c r="GX52" s="10">
        <v>31796</v>
      </c>
      <c r="GY52" s="10">
        <v>37493</v>
      </c>
      <c r="GZ52" s="10">
        <v>14916</v>
      </c>
      <c r="HA52" s="10">
        <v>12101</v>
      </c>
      <c r="HB52" s="10">
        <v>1815</v>
      </c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10">
        <v>72911</v>
      </c>
      <c r="KG52" s="10">
        <v>27756</v>
      </c>
      <c r="KH52" s="10">
        <v>40938</v>
      </c>
      <c r="KI52" s="10">
        <v>55339</v>
      </c>
      <c r="KJ52" s="10">
        <v>47424</v>
      </c>
      <c r="KK52" s="10">
        <v>53003</v>
      </c>
      <c r="KL52" s="10">
        <v>44930</v>
      </c>
      <c r="KM52" s="10">
        <v>79861</v>
      </c>
      <c r="KN52" s="10">
        <v>48024</v>
      </c>
      <c r="KO52" s="10">
        <v>74234</v>
      </c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  <c r="LI52" s="9"/>
      <c r="LJ52" s="9"/>
      <c r="LK52" s="9"/>
      <c r="LL52" s="9"/>
      <c r="LM52" s="9"/>
      <c r="LN52" s="10">
        <v>44122</v>
      </c>
      <c r="LO52" s="10">
        <v>44381</v>
      </c>
      <c r="LP52" s="9"/>
      <c r="LQ52" s="9"/>
      <c r="LR52" s="9"/>
      <c r="LS52" s="9"/>
      <c r="LT52" s="9"/>
      <c r="LU52" s="9"/>
      <c r="LV52" s="9"/>
      <c r="LW52" s="9"/>
      <c r="LX52" s="9"/>
      <c r="LY52" s="9"/>
      <c r="LZ52" s="9"/>
      <c r="MA52" s="9"/>
      <c r="MB52" s="9"/>
      <c r="MC52" s="9"/>
      <c r="MD52" s="9"/>
      <c r="ME52" s="9"/>
      <c r="MF52" s="9"/>
      <c r="MG52" s="9"/>
      <c r="MH52" s="9"/>
      <c r="MI52" s="9"/>
      <c r="MJ52" s="9"/>
      <c r="MK52" s="9"/>
      <c r="ML52" s="9"/>
      <c r="MM52" s="9"/>
      <c r="MN52" s="9"/>
      <c r="MO52" s="9"/>
      <c r="MP52" s="9"/>
      <c r="MQ52" s="9"/>
      <c r="MR52" s="9"/>
      <c r="MS52" s="9"/>
      <c r="MT52" s="9"/>
      <c r="MU52" s="9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10">
        <v>79007</v>
      </c>
      <c r="OW52" s="10">
        <v>45122</v>
      </c>
      <c r="OX52" s="9"/>
      <c r="OY52" s="9"/>
      <c r="OZ52" s="9"/>
      <c r="PA52" s="9"/>
      <c r="PB52" s="9"/>
      <c r="PC52" s="9"/>
      <c r="PD52" s="9"/>
      <c r="PE52" s="9"/>
      <c r="PF52" s="9"/>
      <c r="PG52" s="9"/>
      <c r="PH52" s="9"/>
      <c r="PI52" s="9"/>
      <c r="PJ52" s="9"/>
      <c r="PK52" s="9"/>
      <c r="PL52" s="9"/>
      <c r="PM52" s="9"/>
      <c r="PN52" s="9"/>
      <c r="PO52" s="9"/>
      <c r="PP52" s="9"/>
      <c r="PQ52" s="9"/>
      <c r="PR52" s="9"/>
      <c r="PS52" s="9"/>
      <c r="PT52" s="9"/>
      <c r="PU52" s="9"/>
      <c r="PV52" s="9"/>
      <c r="PW52" s="9"/>
      <c r="PX52" s="9"/>
      <c r="PY52" s="9"/>
      <c r="PZ52" s="9"/>
      <c r="QA52" s="9"/>
      <c r="QB52" s="9"/>
      <c r="QC52" s="9"/>
      <c r="QD52" s="9"/>
      <c r="QE52" s="9"/>
      <c r="QF52" s="9"/>
      <c r="QG52" s="9"/>
      <c r="QH52" s="9"/>
      <c r="QI52" s="9"/>
      <c r="QJ52" s="9"/>
      <c r="QK52" s="9"/>
      <c r="QL52" s="9"/>
      <c r="QM52" s="9"/>
      <c r="QN52" s="9"/>
      <c r="QO52" s="9"/>
      <c r="QP52" s="9"/>
      <c r="QQ52" s="9"/>
      <c r="QR52" s="9"/>
      <c r="QS52" s="9"/>
      <c r="QT52" s="9"/>
      <c r="QU52" s="9"/>
      <c r="QV52" s="9"/>
      <c r="QW52" s="9"/>
      <c r="QX52" s="9"/>
      <c r="QY52" s="9"/>
      <c r="QZ52" s="9"/>
      <c r="RA52" s="9"/>
      <c r="RB52" s="9"/>
      <c r="RC52" s="9"/>
      <c r="RD52" s="9"/>
      <c r="RE52" s="9"/>
      <c r="RF52" s="9"/>
      <c r="RG52" s="9"/>
      <c r="RH52" s="9"/>
      <c r="RI52" s="9"/>
      <c r="RJ52" s="9"/>
      <c r="RK52" s="9"/>
      <c r="RL52" s="9"/>
      <c r="RM52" s="9"/>
      <c r="RN52" s="9"/>
      <c r="RO52" s="9"/>
      <c r="RP52" s="9"/>
      <c r="RQ52" s="9"/>
      <c r="RR52" s="9"/>
      <c r="RS52" s="9"/>
      <c r="RT52" s="9"/>
      <c r="RU52" s="9"/>
      <c r="RV52" s="9"/>
      <c r="RW52" s="9"/>
      <c r="RX52" s="9"/>
      <c r="RY52" s="9"/>
      <c r="RZ52" s="9"/>
      <c r="SA52" s="9"/>
      <c r="SB52" s="9"/>
      <c r="SC52" s="9"/>
      <c r="SD52" s="9"/>
      <c r="SE52" s="9"/>
      <c r="SF52" s="9"/>
      <c r="SG52" s="9"/>
      <c r="SH52" s="9"/>
      <c r="SI52" s="9"/>
      <c r="SJ52" s="9"/>
      <c r="SK52" s="9"/>
      <c r="SL52" s="9"/>
      <c r="SM52" s="9"/>
      <c r="SN52" s="9"/>
      <c r="SO52" s="9"/>
      <c r="SP52" s="9"/>
      <c r="SQ52" s="9"/>
      <c r="SR52" s="9"/>
      <c r="SS52" s="9"/>
      <c r="ST52" s="9"/>
      <c r="SU52" s="9"/>
      <c r="SV52" s="9"/>
      <c r="SW52" s="9"/>
      <c r="SX52" s="9"/>
      <c r="SY52" s="9"/>
      <c r="SZ52" s="9"/>
      <c r="TA52" s="9"/>
      <c r="TB52" s="9"/>
      <c r="TC52" s="9"/>
      <c r="TD52" s="9"/>
      <c r="TE52" s="9"/>
      <c r="TF52" s="9"/>
      <c r="TG52" s="9"/>
      <c r="TH52" s="9"/>
      <c r="TI52" s="9"/>
      <c r="TJ52" s="9"/>
      <c r="TK52" s="9"/>
      <c r="TL52" s="9"/>
      <c r="TM52" s="9"/>
      <c r="TN52" s="9"/>
      <c r="TO52" s="9"/>
      <c r="TP52" s="9"/>
      <c r="TQ52" s="9"/>
      <c r="TR52" s="9"/>
      <c r="TS52" s="9"/>
      <c r="TT52" s="9"/>
      <c r="TU52" s="9"/>
      <c r="TV52" s="9"/>
      <c r="TW52" s="9"/>
      <c r="TX52" s="9"/>
      <c r="TY52" s="9"/>
      <c r="TZ52" s="9"/>
      <c r="UA52" s="9"/>
      <c r="UB52" s="9"/>
      <c r="UC52" s="9"/>
      <c r="UD52" s="9"/>
      <c r="UE52" s="9"/>
      <c r="UF52" s="9"/>
      <c r="UG52" s="9"/>
      <c r="UH52" s="9"/>
      <c r="UI52" s="9"/>
      <c r="UJ52" s="9"/>
      <c r="UK52" s="9"/>
      <c r="UL52" s="9"/>
      <c r="UM52" s="9"/>
      <c r="UN52" s="9"/>
      <c r="UO52" s="9"/>
      <c r="UP52" s="9"/>
      <c r="UQ52" s="9"/>
      <c r="UR52" s="9"/>
      <c r="US52" s="9"/>
      <c r="UT52" s="9"/>
      <c r="UU52" s="9"/>
      <c r="UV52" s="9"/>
      <c r="UW52" s="9"/>
      <c r="UX52" s="9"/>
      <c r="UY52" s="9"/>
      <c r="UZ52" s="9"/>
      <c r="VA52" s="9"/>
      <c r="VB52" s="9"/>
      <c r="VC52" s="9"/>
      <c r="VD52" s="9"/>
      <c r="VE52" s="9"/>
      <c r="VF52" s="9"/>
      <c r="VG52" s="9"/>
      <c r="VH52" s="9"/>
      <c r="VI52" s="9"/>
      <c r="VJ52" s="9"/>
      <c r="VK52" s="9"/>
      <c r="VL52" s="9"/>
      <c r="VM52" s="9"/>
      <c r="VN52" s="9"/>
      <c r="VO52" s="9"/>
      <c r="VP52" s="9"/>
      <c r="VQ52" s="9"/>
      <c r="VR52" s="9"/>
      <c r="VS52" s="9"/>
      <c r="VT52" s="9"/>
      <c r="VU52" s="9"/>
      <c r="VV52" s="9"/>
      <c r="VW52" s="9"/>
      <c r="VX52" s="9"/>
      <c r="VY52" s="9"/>
      <c r="VZ52" s="9"/>
      <c r="WA52" s="9"/>
      <c r="WB52" s="9"/>
      <c r="WC52" s="9"/>
      <c r="WD52" s="9"/>
      <c r="WE52" s="9"/>
      <c r="WF52" s="9"/>
      <c r="WG52" s="9"/>
      <c r="WH52" s="9"/>
      <c r="WI52" s="9"/>
      <c r="WJ52" s="9"/>
      <c r="WK52" s="9"/>
      <c r="WL52" s="9"/>
      <c r="WM52" s="9"/>
      <c r="WN52" s="9"/>
      <c r="WO52" s="9"/>
      <c r="WP52" s="9"/>
      <c r="WQ52" s="9"/>
      <c r="WR52" s="9"/>
      <c r="WS52" s="9"/>
      <c r="WT52" s="9"/>
      <c r="WU52" s="9"/>
      <c r="WV52" s="9"/>
      <c r="WW52" s="9"/>
      <c r="WX52" s="9"/>
      <c r="WY52" s="9"/>
      <c r="WZ52" s="9"/>
      <c r="XA52" s="9"/>
      <c r="XB52" s="9"/>
      <c r="XC52" s="9"/>
      <c r="XD52" s="9"/>
      <c r="XE52" s="9"/>
      <c r="XF52" s="9"/>
      <c r="XG52" s="9"/>
      <c r="XH52" s="9"/>
      <c r="XI52" s="9"/>
      <c r="XJ52" s="9"/>
      <c r="XK52" s="9"/>
      <c r="XL52" s="9"/>
      <c r="XM52" s="9"/>
      <c r="XN52" s="9"/>
      <c r="XO52" s="9"/>
      <c r="XP52" s="9"/>
      <c r="XQ52" s="9"/>
      <c r="XR52" s="9"/>
      <c r="XS52" s="10">
        <v>72574</v>
      </c>
      <c r="XT52" s="10">
        <v>55643</v>
      </c>
      <c r="XU52" s="10">
        <v>76687</v>
      </c>
      <c r="XV52" s="10">
        <v>52332</v>
      </c>
      <c r="XW52" s="9"/>
      <c r="XX52" s="9"/>
      <c r="XY52" s="9"/>
      <c r="XZ52" s="9"/>
      <c r="YA52" s="9"/>
      <c r="YB52" s="9"/>
      <c r="YC52" s="9"/>
      <c r="YD52" s="9"/>
      <c r="YE52" s="9"/>
      <c r="YF52" s="9"/>
      <c r="YG52" s="9"/>
      <c r="YH52" s="9"/>
      <c r="YI52" s="9"/>
      <c r="YJ52" s="9"/>
      <c r="YK52" s="9"/>
      <c r="YL52" s="9"/>
      <c r="YM52" s="9"/>
      <c r="YN52" s="9"/>
      <c r="YO52" s="9"/>
      <c r="YP52" s="9"/>
      <c r="YQ52" s="9"/>
      <c r="YR52" s="9"/>
      <c r="YS52" s="9"/>
      <c r="YT52" s="9"/>
      <c r="YU52" s="9"/>
      <c r="YV52" s="9"/>
      <c r="YW52" s="9"/>
      <c r="YX52" s="9"/>
      <c r="YY52" s="9"/>
      <c r="YZ52" s="9"/>
      <c r="ZA52" s="9"/>
      <c r="ZB52" s="9"/>
      <c r="ZC52" s="9"/>
      <c r="ZD52" s="9"/>
      <c r="ZE52" s="9"/>
      <c r="ZF52" s="9"/>
      <c r="ZG52" s="9"/>
      <c r="ZH52" s="9"/>
      <c r="ZI52" s="9"/>
      <c r="ZJ52" s="9"/>
      <c r="ZK52" s="9"/>
      <c r="ZL52" s="9"/>
      <c r="ZM52" s="9"/>
      <c r="ZN52" s="9"/>
      <c r="ZO52" s="9"/>
      <c r="ZP52" s="9"/>
      <c r="ZQ52" s="9"/>
      <c r="ZR52" s="9"/>
      <c r="ZS52" s="9"/>
      <c r="ZT52" s="9"/>
      <c r="ZU52" s="9"/>
      <c r="ZV52" s="9"/>
      <c r="ZW52" s="9"/>
      <c r="ZX52" s="9"/>
      <c r="ZY52" s="9"/>
      <c r="ZZ52" s="9"/>
      <c r="AAA52" s="9"/>
      <c r="AAB52" s="9"/>
      <c r="AAC52" s="9"/>
      <c r="AAD52" s="9"/>
      <c r="AAE52" s="9"/>
      <c r="AAF52" s="9"/>
      <c r="AAG52" s="9"/>
      <c r="AAH52" s="9"/>
      <c r="AAI52" s="9"/>
      <c r="AAJ52" s="9"/>
      <c r="AAK52" s="9"/>
      <c r="AAL52" s="9"/>
      <c r="AAM52" s="9"/>
      <c r="AAN52" s="9"/>
      <c r="AAO52" s="9"/>
      <c r="AAP52" s="9"/>
      <c r="AAQ52" s="9"/>
      <c r="AAR52" s="9"/>
      <c r="AAS52" s="9"/>
      <c r="AAT52" s="9"/>
      <c r="AAU52" s="9"/>
      <c r="AAV52" s="9"/>
      <c r="AAW52" s="9"/>
      <c r="AAX52" s="9"/>
      <c r="AAY52" s="9"/>
      <c r="AAZ52" s="9"/>
      <c r="ABA52" s="9"/>
      <c r="ABB52" s="9"/>
      <c r="ABC52" s="9"/>
      <c r="ABD52" s="9"/>
      <c r="ABE52" s="9"/>
      <c r="ABF52" s="9"/>
      <c r="ABG52" s="9"/>
      <c r="ABH52" s="9"/>
      <c r="ABI52" s="9"/>
      <c r="ABJ52" s="9"/>
      <c r="ABK52" s="9"/>
      <c r="ABL52" s="9"/>
      <c r="ABM52" s="9"/>
      <c r="ABN52" s="9"/>
      <c r="ABO52" s="9"/>
      <c r="ABP52" s="9"/>
      <c r="ABQ52" s="9"/>
      <c r="ABR52" s="9"/>
      <c r="ABS52" s="9"/>
      <c r="ABT52" s="9"/>
      <c r="ABU52" s="9"/>
      <c r="ABV52" s="9"/>
      <c r="ABW52" s="9"/>
      <c r="ABX52" s="9"/>
      <c r="ABY52" s="9"/>
      <c r="ABZ52" s="9"/>
      <c r="ACA52" s="9"/>
      <c r="ACB52" s="9"/>
      <c r="ACC52" s="9"/>
      <c r="ACD52" s="9"/>
      <c r="ACE52" s="9"/>
      <c r="ACF52" s="9"/>
      <c r="ACG52" s="9"/>
      <c r="ACH52" s="9"/>
      <c r="ACI52" s="9"/>
      <c r="ACJ52" s="9"/>
      <c r="ACK52" s="9"/>
      <c r="ACL52" s="9"/>
      <c r="ACM52" s="9"/>
      <c r="ACN52" s="9"/>
      <c r="ACO52" s="9"/>
      <c r="ACP52" s="9"/>
      <c r="ACQ52" s="9"/>
      <c r="ACR52" s="9"/>
      <c r="ACS52" s="9"/>
      <c r="ACT52" s="9"/>
      <c r="ACU52" s="9"/>
      <c r="ACV52" s="9"/>
      <c r="ACW52" s="9"/>
      <c r="ACX52" s="9"/>
      <c r="ACY52" s="9"/>
      <c r="ACZ52" s="9"/>
      <c r="ADA52" s="9"/>
      <c r="ADB52" s="9"/>
      <c r="ADC52" s="9"/>
      <c r="ADD52" s="9"/>
      <c r="ADE52" s="9"/>
      <c r="ADF52" s="9"/>
      <c r="ADG52" s="9"/>
      <c r="ADH52" s="9"/>
      <c r="ADI52" s="9"/>
      <c r="ADJ52" s="9"/>
      <c r="ADK52" s="9"/>
      <c r="ADL52" s="9"/>
      <c r="ADM52" s="9"/>
      <c r="ADN52" s="9"/>
      <c r="ADO52" s="9"/>
      <c r="ADP52" s="9"/>
      <c r="ADQ52" s="9"/>
      <c r="ADR52" s="9"/>
      <c r="ADS52" s="9"/>
      <c r="ADT52" s="9"/>
      <c r="ADU52" s="9"/>
      <c r="ADV52" s="9"/>
      <c r="ADW52" s="9"/>
      <c r="ADX52" s="9"/>
      <c r="ADY52" s="9"/>
      <c r="ADZ52" s="9"/>
      <c r="AEA52" s="9"/>
      <c r="AEB52" s="9"/>
      <c r="AEC52" s="9"/>
      <c r="AED52" s="9"/>
      <c r="AEE52" s="9"/>
      <c r="AEF52" s="9"/>
      <c r="AEG52" s="9"/>
      <c r="AEH52" s="9"/>
      <c r="AEI52" s="9"/>
      <c r="AEJ52" s="9"/>
      <c r="AEK52" s="9"/>
      <c r="AEL52" s="9"/>
      <c r="AEM52" s="9"/>
      <c r="AEN52" s="9"/>
      <c r="AEO52" s="9"/>
      <c r="AEP52" s="9"/>
      <c r="AEQ52" s="9"/>
      <c r="AER52" s="9"/>
      <c r="AES52" s="9"/>
      <c r="AET52" s="9"/>
      <c r="AEU52" s="9"/>
      <c r="AEV52" s="9"/>
      <c r="AEW52" s="9"/>
      <c r="AEX52" s="9"/>
      <c r="AEY52" s="9"/>
      <c r="AEZ52" s="9"/>
      <c r="AFA52" s="9"/>
      <c r="AFB52" s="9"/>
      <c r="AFC52" s="9"/>
      <c r="AFD52" s="9"/>
      <c r="AFE52" s="9"/>
      <c r="AFF52" s="9"/>
      <c r="AFG52" s="9"/>
      <c r="AFH52" s="9"/>
      <c r="AFI52" s="9"/>
      <c r="AFJ52" s="9"/>
      <c r="AFK52" s="9"/>
      <c r="AFL52" s="9"/>
      <c r="AFM52" s="9"/>
      <c r="AFN52" s="9"/>
      <c r="AFO52" s="9"/>
      <c r="AFP52" s="9"/>
      <c r="AFQ52" s="9"/>
      <c r="AFR52" s="9"/>
      <c r="AFS52" s="9"/>
      <c r="AFT52" s="9"/>
      <c r="AFU52" s="9"/>
      <c r="AFV52" s="9"/>
      <c r="AFW52" s="9"/>
      <c r="AFX52" s="9"/>
      <c r="AFY52" s="9"/>
      <c r="AFZ52" s="10">
        <v>83741</v>
      </c>
      <c r="AGA52" s="9"/>
      <c r="AGB52" s="9"/>
      <c r="AGC52" s="9"/>
      <c r="AGD52" s="9"/>
      <c r="AGE52" s="9"/>
      <c r="AGF52" s="9"/>
      <c r="AGG52" s="9"/>
      <c r="AGH52" s="9"/>
      <c r="AGI52" s="9"/>
      <c r="AGJ52" s="9"/>
      <c r="AGK52" s="9"/>
      <c r="AGL52" s="9"/>
      <c r="AGM52" s="9"/>
      <c r="AGN52" s="9"/>
      <c r="AGO52" s="9"/>
      <c r="AGP52" s="9"/>
      <c r="AGQ52" s="9"/>
      <c r="AGR52" s="9"/>
      <c r="AGS52" s="9"/>
      <c r="AGT52" s="9"/>
      <c r="AGU52" s="9"/>
      <c r="AGV52" s="9"/>
      <c r="AGW52" s="9"/>
      <c r="AGX52" s="9"/>
      <c r="AGY52" s="9"/>
      <c r="AGZ52" s="9"/>
      <c r="AHA52" s="9"/>
      <c r="AHB52" s="9"/>
      <c r="AHC52" s="9"/>
      <c r="AHD52" s="9"/>
      <c r="AHE52" s="9"/>
      <c r="AHF52" s="9"/>
      <c r="AHG52" s="9"/>
      <c r="AHH52" s="9"/>
      <c r="AHI52" s="9"/>
      <c r="AHJ52" s="9"/>
      <c r="AHK52" s="9"/>
      <c r="AHL52" s="9"/>
      <c r="AHM52" s="9"/>
      <c r="AHN52" s="9"/>
      <c r="AHO52" s="9"/>
      <c r="AHP52" s="9"/>
      <c r="AHQ52" s="9"/>
      <c r="AHR52" s="9"/>
      <c r="AHS52" s="9"/>
      <c r="AHT52" s="9"/>
      <c r="AHU52" s="9"/>
      <c r="AHV52" s="9"/>
      <c r="AHW52" s="9"/>
      <c r="AHX52" s="9"/>
      <c r="AHY52" s="9"/>
      <c r="AHZ52" s="9"/>
      <c r="AIA52" s="9"/>
      <c r="AIB52" s="9"/>
      <c r="AIC52" s="9"/>
      <c r="AID52" s="9"/>
      <c r="AIE52" s="9"/>
      <c r="AIF52" s="9"/>
      <c r="AIG52" s="9"/>
      <c r="AIH52" s="9"/>
      <c r="AII52" s="9"/>
      <c r="AIJ52" s="9"/>
      <c r="AIK52" s="9"/>
      <c r="AIL52" s="9"/>
      <c r="AIM52" s="9"/>
      <c r="AIN52" s="9"/>
      <c r="AIO52" s="9"/>
      <c r="AIP52" s="9"/>
      <c r="AIQ52" s="9"/>
      <c r="AIR52" s="9"/>
      <c r="AIS52" s="9"/>
      <c r="AIT52" s="9"/>
      <c r="AIU52" s="9"/>
      <c r="AIV52" s="9"/>
      <c r="AIW52" s="9"/>
      <c r="AIX52" s="9"/>
      <c r="AIY52" s="9"/>
      <c r="AIZ52" s="9"/>
      <c r="AJA52" s="9"/>
      <c r="AJB52" s="9"/>
      <c r="AJC52" s="9"/>
      <c r="AJD52" s="9"/>
      <c r="AJE52" s="9"/>
      <c r="AJF52" s="9"/>
      <c r="AJG52" s="9"/>
      <c r="AJH52" s="9"/>
      <c r="AJI52" s="9"/>
      <c r="AJJ52" s="9"/>
      <c r="AJK52" s="9"/>
      <c r="AJL52" s="9"/>
      <c r="AJM52" s="9"/>
      <c r="AJN52" s="9"/>
      <c r="AJO52" s="9"/>
      <c r="AJP52" s="9"/>
      <c r="AJQ52" s="9"/>
      <c r="AJR52" s="9"/>
      <c r="AJS52" s="9"/>
      <c r="AJT52" s="9"/>
      <c r="AJU52" s="9"/>
      <c r="AJV52" s="9"/>
      <c r="AJW52" s="9"/>
      <c r="AJX52" s="9"/>
      <c r="AJY52" s="9"/>
      <c r="AJZ52" s="9"/>
      <c r="AKA52" s="9"/>
      <c r="AKB52" s="9"/>
      <c r="AKC52" s="9"/>
      <c r="AKD52" s="9"/>
      <c r="AKE52" s="9"/>
      <c r="AKF52" s="9"/>
      <c r="AKG52" s="9"/>
      <c r="AKH52" s="9"/>
      <c r="AKI52" s="9"/>
      <c r="AKJ52" s="9"/>
      <c r="AKK52" s="9"/>
      <c r="AKL52" s="9"/>
      <c r="AKM52" s="9"/>
      <c r="AKN52" s="9"/>
      <c r="AKO52" s="9"/>
      <c r="AKP52" s="9"/>
      <c r="AKQ52" s="9"/>
      <c r="AKR52" s="9"/>
      <c r="AKS52" s="9"/>
      <c r="AKT52" s="9"/>
      <c r="AKU52" s="9"/>
      <c r="AKV52" s="10">
        <v>76815</v>
      </c>
      <c r="AKW52" s="10">
        <v>74614</v>
      </c>
      <c r="AKX52" s="10">
        <v>73095</v>
      </c>
      <c r="AKY52" s="10">
        <v>72955</v>
      </c>
      <c r="AKZ52" s="10">
        <v>74943</v>
      </c>
      <c r="ALA52" s="10">
        <v>56528</v>
      </c>
      <c r="ALB52" s="10">
        <v>40937</v>
      </c>
      <c r="ALC52" s="9"/>
      <c r="ALD52" s="9"/>
      <c r="ALE52" s="9"/>
      <c r="ALF52" s="9"/>
      <c r="ALG52" s="9"/>
      <c r="ALH52" s="9"/>
      <c r="ALI52" s="9"/>
      <c r="ALJ52" s="9"/>
      <c r="ALK52" s="9"/>
      <c r="ALL52" s="9"/>
      <c r="ALM52" s="9"/>
      <c r="ALN52" s="9"/>
      <c r="ALO52" s="9"/>
      <c r="ALP52" s="9"/>
      <c r="ALQ52" s="9"/>
      <c r="ALR52" s="9"/>
      <c r="ALS52" s="9"/>
      <c r="ALT52" s="9"/>
      <c r="ALU52" s="9"/>
      <c r="ALV52" s="9"/>
      <c r="ALW52" s="9"/>
      <c r="ALX52" s="9"/>
      <c r="ALY52" s="9"/>
      <c r="ALZ52" s="9"/>
      <c r="AMA52" s="9"/>
      <c r="AMB52" s="9"/>
      <c r="AMC52" s="9"/>
      <c r="AMD52" s="9"/>
      <c r="AME52" s="9"/>
      <c r="AMF52" s="9"/>
      <c r="AMG52" s="9"/>
      <c r="AMH52" s="9"/>
      <c r="AMI52" s="9"/>
      <c r="AMJ52" s="9"/>
      <c r="AMK52" s="9"/>
      <c r="AML52" s="9"/>
      <c r="AMM52" s="9"/>
      <c r="AMN52" s="9"/>
      <c r="AMO52" s="9"/>
      <c r="AMP52" s="9"/>
      <c r="AMQ52" s="9"/>
      <c r="AMR52" s="9"/>
      <c r="AMS52" s="9"/>
      <c r="AMT52" s="9"/>
      <c r="AMU52" s="9"/>
      <c r="AMV52" s="9"/>
      <c r="AMW52" s="9"/>
      <c r="AMX52" s="9"/>
      <c r="AMY52" s="9"/>
      <c r="AMZ52" s="9"/>
      <c r="ANA52" s="9"/>
      <c r="ANB52" s="9"/>
      <c r="ANC52" s="9"/>
      <c r="AND52" s="9"/>
      <c r="ANE52" s="9"/>
      <c r="ANF52" s="9"/>
      <c r="ANG52" s="9"/>
      <c r="ANH52" s="9"/>
      <c r="ANI52" s="9"/>
      <c r="ANJ52" s="9"/>
      <c r="ANK52" s="9"/>
      <c r="ANL52" s="9"/>
      <c r="ANM52" s="9"/>
      <c r="ANN52" s="9"/>
      <c r="ANO52" s="9"/>
      <c r="ANP52" s="9"/>
      <c r="ANQ52" s="9"/>
      <c r="ANR52" s="9"/>
      <c r="ANS52" s="9"/>
      <c r="ANT52" s="9"/>
      <c r="ANU52" s="9"/>
      <c r="ANV52" s="9"/>
      <c r="ANW52" s="9"/>
      <c r="ANX52" s="9"/>
      <c r="ANY52" s="9"/>
      <c r="ANZ52" s="9"/>
      <c r="AOA52" s="9"/>
      <c r="AOB52" s="9"/>
      <c r="AOC52" s="9"/>
      <c r="AOD52" s="9"/>
      <c r="AOE52" s="9"/>
      <c r="AOF52" s="9"/>
      <c r="AOG52" s="9"/>
      <c r="AOH52" s="9"/>
      <c r="AOI52" s="9"/>
      <c r="AOJ52" s="9"/>
      <c r="AOK52" s="9"/>
      <c r="AOL52" s="9"/>
      <c r="AOM52" s="9"/>
      <c r="AON52" s="9"/>
      <c r="AOO52" s="9"/>
      <c r="AOP52" s="9"/>
      <c r="AOQ52" s="9"/>
      <c r="AOR52" s="9"/>
      <c r="AOS52" s="9"/>
      <c r="AOT52" s="9"/>
      <c r="AOU52" s="9"/>
      <c r="AOV52" s="9"/>
      <c r="AOW52" s="9"/>
      <c r="AOX52" s="9"/>
      <c r="AOY52" s="9"/>
      <c r="AOZ52" s="9"/>
      <c r="APA52" s="9"/>
      <c r="APB52" s="9"/>
      <c r="APC52" s="9"/>
      <c r="APD52" s="9"/>
      <c r="APE52" s="9"/>
      <c r="APF52" s="9"/>
      <c r="APG52" s="9"/>
      <c r="APH52" s="9"/>
      <c r="API52" s="9"/>
      <c r="APJ52" s="9"/>
      <c r="APK52" s="9"/>
      <c r="APL52" s="9"/>
      <c r="APM52" s="9"/>
      <c r="APN52" s="9"/>
      <c r="APO52" s="9"/>
      <c r="APP52" s="9"/>
      <c r="APQ52" s="9"/>
      <c r="APR52" s="9"/>
      <c r="APS52" s="9"/>
      <c r="APT52" s="9"/>
      <c r="APU52" s="9"/>
      <c r="APV52" s="9"/>
      <c r="APW52" s="9"/>
      <c r="APX52" s="9"/>
      <c r="APY52" s="9"/>
      <c r="APZ52" s="9"/>
      <c r="AQA52" s="9"/>
      <c r="AQB52" s="9"/>
      <c r="AQC52" s="9"/>
      <c r="AQD52" s="9"/>
      <c r="AQE52" s="9"/>
      <c r="AQF52" s="9"/>
      <c r="AQG52" s="9"/>
      <c r="AQH52" s="9"/>
      <c r="AQI52" s="9"/>
      <c r="AQJ52" s="9"/>
      <c r="AQK52" s="9"/>
      <c r="AQL52" s="9"/>
      <c r="AQM52" s="9"/>
      <c r="AQN52" s="9"/>
      <c r="AQO52" s="9"/>
      <c r="AQP52" s="9"/>
      <c r="AQQ52" s="9"/>
      <c r="AQR52" s="9"/>
      <c r="AQS52" s="9"/>
      <c r="AQT52" s="9"/>
      <c r="AQU52" s="9"/>
      <c r="AQV52" s="9"/>
      <c r="AQW52" s="9"/>
      <c r="AQX52" s="9"/>
      <c r="AQY52" s="9"/>
      <c r="AQZ52" s="10">
        <v>91253</v>
      </c>
      <c r="ARA52" s="9"/>
      <c r="ARB52" s="9"/>
      <c r="ARC52" s="9"/>
      <c r="ARD52" s="9"/>
      <c r="ARE52" s="9"/>
      <c r="ARF52" s="9"/>
      <c r="ARG52" s="9"/>
      <c r="ARH52" s="9"/>
      <c r="ARI52" s="9"/>
      <c r="ARJ52" s="9"/>
      <c r="ARK52" s="9"/>
      <c r="ARL52" s="9"/>
      <c r="ARM52" s="9"/>
      <c r="ARN52" s="9"/>
      <c r="ARO52" s="9"/>
      <c r="ARP52" s="9"/>
      <c r="ARQ52" s="9"/>
      <c r="ARR52" s="9"/>
      <c r="ARS52" s="9"/>
      <c r="ART52" s="9"/>
      <c r="ARU52" s="9"/>
      <c r="ARV52" s="9"/>
      <c r="ARW52" s="9"/>
      <c r="ARX52" s="9"/>
      <c r="ARY52" s="9"/>
      <c r="ARZ52" s="9"/>
      <c r="ASA52" s="9"/>
      <c r="ASB52" s="9"/>
      <c r="ASC52" s="9"/>
      <c r="ASD52" s="9"/>
      <c r="ASE52" s="9"/>
      <c r="ASF52" s="9"/>
      <c r="ASG52" s="9"/>
      <c r="ASH52" s="9"/>
      <c r="ASI52" s="9"/>
      <c r="ASJ52" s="9"/>
      <c r="ASK52" s="9"/>
      <c r="ASL52" s="9"/>
      <c r="ASM52" s="9"/>
      <c r="ASN52" s="9"/>
      <c r="ASO52" s="9"/>
      <c r="ASP52" s="9"/>
      <c r="ASQ52" s="9"/>
      <c r="ASR52" s="9"/>
      <c r="ASS52" s="9"/>
      <c r="AST52" s="9"/>
      <c r="ASU52" s="9"/>
      <c r="ASV52" s="9"/>
      <c r="ASW52" s="9"/>
      <c r="ASX52" s="9"/>
      <c r="ASY52" s="9"/>
      <c r="ASZ52" s="9"/>
      <c r="ATA52" s="9"/>
      <c r="ATB52" s="9"/>
      <c r="ATC52" s="9"/>
      <c r="ATD52" s="9"/>
      <c r="ATE52" s="9"/>
      <c r="ATF52" s="9"/>
      <c r="ATG52" s="9"/>
      <c r="ATH52" s="9"/>
      <c r="ATI52" s="9"/>
      <c r="ATJ52" s="9"/>
      <c r="ATK52" s="9"/>
      <c r="ATL52" s="9"/>
      <c r="ATM52" s="9"/>
      <c r="ATN52" s="9"/>
      <c r="ATO52" s="9"/>
      <c r="ATP52" s="9"/>
      <c r="ATQ52" s="9"/>
      <c r="ATR52" s="9"/>
      <c r="ATS52" s="9"/>
      <c r="ATT52" s="9"/>
      <c r="ATU52" s="9"/>
      <c r="ATV52" s="9"/>
      <c r="ATW52" s="9"/>
      <c r="ATX52" s="9"/>
      <c r="ATY52" s="9"/>
      <c r="ATZ52" s="9"/>
      <c r="AUA52" s="9"/>
      <c r="AUB52" s="9"/>
      <c r="AUC52" s="9"/>
      <c r="AUD52" s="9"/>
      <c r="AUE52" s="9"/>
      <c r="AUF52" s="9"/>
      <c r="AUG52" s="9"/>
      <c r="AUH52" s="9"/>
      <c r="AUI52" s="9"/>
      <c r="AUJ52" s="9"/>
      <c r="AUK52" s="9"/>
      <c r="AUL52" s="9"/>
      <c r="AUM52" s="9"/>
      <c r="AUN52" s="9"/>
      <c r="AUO52" s="9"/>
      <c r="AUP52" s="9"/>
      <c r="AUQ52" s="9"/>
      <c r="AUR52" s="9"/>
      <c r="AUS52" s="9"/>
      <c r="AUT52" s="9"/>
      <c r="AUU52" s="9"/>
      <c r="AUV52" s="9"/>
      <c r="AUW52" s="10">
        <v>91391</v>
      </c>
      <c r="AUX52" s="9"/>
      <c r="AUY52" s="9"/>
      <c r="AUZ52" s="9"/>
      <c r="AVA52" s="9"/>
      <c r="AVB52" s="9"/>
      <c r="AVC52" s="9"/>
      <c r="AVD52" s="9"/>
      <c r="AVE52" s="9"/>
      <c r="AVF52" s="9"/>
      <c r="AVG52" s="9"/>
      <c r="AVH52" s="9"/>
      <c r="AVI52" s="9"/>
      <c r="AVJ52" s="9"/>
      <c r="AVK52" s="9"/>
      <c r="AVL52" s="9"/>
      <c r="AVM52" s="9"/>
      <c r="AVN52" s="9"/>
      <c r="AVO52" s="9"/>
      <c r="AVP52" s="9"/>
      <c r="AVQ52" s="9"/>
      <c r="AVR52" s="9"/>
      <c r="AVS52" s="9"/>
      <c r="AVT52" s="9"/>
      <c r="AVU52" s="9"/>
      <c r="AVV52" s="9"/>
      <c r="AVW52" s="9"/>
      <c r="AVX52" s="9"/>
      <c r="AVY52" s="9"/>
      <c r="AVZ52" s="9"/>
      <c r="AWA52" s="9"/>
      <c r="AWB52" s="9"/>
      <c r="AWC52" s="9"/>
      <c r="AWD52" s="9"/>
      <c r="AWE52" s="9"/>
      <c r="AWF52" s="9"/>
      <c r="AWG52" s="9"/>
      <c r="AWH52" s="9"/>
      <c r="AWI52" s="9"/>
      <c r="AWJ52" s="9"/>
      <c r="AWK52" s="9"/>
      <c r="AWL52" s="9"/>
      <c r="AWM52" s="9"/>
      <c r="AWN52" s="9"/>
      <c r="AWO52" s="9"/>
      <c r="AWP52" s="9"/>
      <c r="AWQ52" s="9"/>
      <c r="AWR52" s="9"/>
      <c r="AWS52" s="9"/>
      <c r="AWT52" s="9"/>
      <c r="AWU52" s="9"/>
      <c r="AWV52" s="9"/>
      <c r="AWW52" s="9"/>
      <c r="AWX52" s="9"/>
      <c r="AWY52" s="9"/>
      <c r="AWZ52" s="9"/>
      <c r="AXA52" s="9"/>
      <c r="AXB52" s="9"/>
      <c r="AXC52" s="9"/>
      <c r="AXD52" s="9"/>
      <c r="AXE52" s="9"/>
      <c r="AXF52" s="9"/>
      <c r="AXG52" s="9"/>
      <c r="AXH52" s="9"/>
      <c r="AXI52" s="9"/>
      <c r="AXJ52" s="9"/>
      <c r="AXK52" s="9"/>
      <c r="AXL52" s="9"/>
      <c r="AXM52" s="9"/>
      <c r="AXN52" s="9"/>
      <c r="AXO52" s="9"/>
      <c r="AXP52" s="9"/>
      <c r="AXQ52" s="9"/>
      <c r="AXR52" s="9"/>
      <c r="AXS52" s="9"/>
      <c r="AXT52" s="9"/>
      <c r="AXU52" s="9"/>
      <c r="AXV52" s="9"/>
      <c r="AXW52" s="9"/>
      <c r="AXX52" s="9"/>
      <c r="AXY52" s="9"/>
      <c r="AXZ52" s="9"/>
      <c r="AYA52" s="9"/>
      <c r="AYB52" s="9"/>
      <c r="AYC52" s="9"/>
      <c r="AYD52" s="9"/>
      <c r="AYE52" s="9"/>
      <c r="AYF52" s="9"/>
      <c r="AYG52" s="9"/>
      <c r="AYH52" s="9"/>
      <c r="AYI52" s="9"/>
      <c r="AYJ52" s="9"/>
      <c r="AYK52" s="9"/>
      <c r="AYL52" s="9"/>
      <c r="AYM52" s="9"/>
      <c r="AYN52" s="9"/>
      <c r="AYO52" s="9"/>
      <c r="AYP52" s="9"/>
      <c r="AYQ52" s="9"/>
      <c r="AYR52" s="9"/>
      <c r="AYS52" s="9"/>
      <c r="AYT52" s="9"/>
      <c r="AYU52" s="9"/>
      <c r="AYV52" s="9"/>
      <c r="AYW52" s="9"/>
      <c r="AYX52" s="9"/>
      <c r="AYY52" s="9"/>
      <c r="AYZ52" s="9"/>
      <c r="AZA52" s="9"/>
      <c r="AZB52" s="9"/>
      <c r="AZC52" s="9"/>
      <c r="AZD52" s="9"/>
      <c r="AZE52" s="9"/>
      <c r="AZF52" s="9"/>
      <c r="AZG52" s="9"/>
      <c r="AZH52" s="10">
        <v>90685</v>
      </c>
      <c r="AZI52" s="9"/>
      <c r="AZJ52" s="9"/>
      <c r="AZK52" s="9"/>
      <c r="AZL52" s="9"/>
      <c r="AZM52" s="9"/>
      <c r="AZN52" s="9"/>
      <c r="AZO52" s="9"/>
      <c r="AZP52" s="9"/>
      <c r="AZQ52" s="9"/>
      <c r="AZR52" s="9"/>
      <c r="AZS52" s="9"/>
      <c r="AZT52" s="9"/>
      <c r="AZU52" s="9"/>
      <c r="AZV52" s="9"/>
      <c r="AZW52" s="9"/>
      <c r="AZX52" s="9"/>
      <c r="AZY52" s="9"/>
      <c r="AZZ52" s="9"/>
      <c r="BAA52" s="9"/>
      <c r="BAB52" s="9"/>
      <c r="BAC52" s="9"/>
      <c r="BAD52" s="9"/>
      <c r="BAE52" s="9"/>
      <c r="BAF52" s="9"/>
      <c r="BAG52" s="9"/>
      <c r="BAH52" s="9"/>
      <c r="BAI52" s="9"/>
      <c r="BAJ52" s="9"/>
      <c r="BAK52" s="9"/>
      <c r="BAL52" s="9"/>
      <c r="BAM52" s="9"/>
      <c r="BAN52" s="9"/>
      <c r="BAO52" s="9"/>
      <c r="BAP52" s="9"/>
      <c r="BAQ52" s="9"/>
      <c r="BAR52" s="9"/>
      <c r="BAS52" s="9"/>
      <c r="BAT52" s="9"/>
      <c r="BAU52" s="9"/>
      <c r="BAV52" s="9"/>
      <c r="BAW52" s="9"/>
      <c r="BAX52" s="9"/>
      <c r="BAY52" s="9"/>
      <c r="BAZ52" s="9"/>
      <c r="BBA52" s="9"/>
      <c r="BBB52" s="9"/>
      <c r="BBC52" s="9"/>
      <c r="BBD52" s="9"/>
      <c r="BBE52" s="9"/>
      <c r="BBF52" s="9"/>
      <c r="BBG52" s="9"/>
      <c r="BBH52" s="9"/>
      <c r="BBI52" s="9"/>
      <c r="BBJ52" s="9"/>
      <c r="BBK52" s="9"/>
      <c r="BBL52" s="9"/>
      <c r="BBM52" s="9"/>
      <c r="BBN52" s="9"/>
      <c r="BBO52" s="9"/>
      <c r="BBP52" s="9"/>
      <c r="BBQ52" s="9"/>
      <c r="BBR52" s="9"/>
      <c r="BBS52" s="9"/>
      <c r="BBT52" s="9"/>
      <c r="BBU52" s="9"/>
      <c r="BBV52" s="9"/>
      <c r="BBW52" s="9"/>
      <c r="BBX52" s="9"/>
      <c r="BBY52" s="9"/>
      <c r="BBZ52" s="9"/>
      <c r="BCA52" s="9"/>
      <c r="BCB52" s="9"/>
      <c r="BCC52" s="9"/>
      <c r="BCD52" s="9"/>
      <c r="BCE52" s="9"/>
      <c r="BCF52" s="9"/>
      <c r="BCG52" s="9"/>
      <c r="BCH52" s="9"/>
      <c r="BCI52" s="9"/>
      <c r="BCJ52" s="9"/>
      <c r="BCK52" s="9"/>
      <c r="BCL52" s="9"/>
      <c r="BCM52" s="9"/>
      <c r="BCN52" s="9"/>
      <c r="BCO52" s="9"/>
      <c r="BCP52" s="9"/>
      <c r="BCQ52" s="9"/>
      <c r="BCR52" s="9"/>
      <c r="BCS52" s="9"/>
      <c r="BCT52" s="9"/>
      <c r="BCU52" s="9"/>
      <c r="BCV52" s="9"/>
      <c r="BCW52" s="9"/>
      <c r="BCX52" s="9"/>
      <c r="BCY52" s="9"/>
      <c r="BCZ52" s="9"/>
      <c r="BDA52" s="9"/>
      <c r="BDB52" s="9"/>
      <c r="BDC52" s="9"/>
      <c r="BDD52" s="9"/>
      <c r="BDE52" s="9"/>
      <c r="BDF52" s="9"/>
      <c r="BDG52" s="9"/>
      <c r="BDH52" s="9"/>
      <c r="BDI52" s="9"/>
      <c r="BDJ52" s="9"/>
      <c r="BDK52" s="9"/>
      <c r="BDL52" s="9"/>
      <c r="BDM52" s="9"/>
      <c r="BDN52" s="9"/>
      <c r="BDO52" s="10">
        <v>85195</v>
      </c>
      <c r="BDP52" s="10">
        <v>44465</v>
      </c>
      <c r="BDQ52" s="9"/>
      <c r="BDR52" s="9"/>
      <c r="BDS52" s="9"/>
      <c r="BDT52" s="9"/>
      <c r="BDU52" s="9"/>
      <c r="BDV52" s="9"/>
      <c r="BDW52" s="9"/>
      <c r="BDX52" s="9"/>
      <c r="BDY52" s="9"/>
      <c r="BDZ52" s="9"/>
      <c r="BEA52" s="9"/>
      <c r="BEB52" s="9"/>
      <c r="BEC52" s="9"/>
      <c r="BED52" s="9"/>
      <c r="BEE52" s="9"/>
      <c r="BEF52" s="9"/>
      <c r="BEG52" s="9"/>
      <c r="BEH52" s="9"/>
      <c r="BEI52" s="9"/>
      <c r="BEJ52" s="9"/>
      <c r="BEK52" s="9"/>
      <c r="BEL52" s="9"/>
      <c r="BEM52" s="9"/>
      <c r="BEN52" s="9"/>
      <c r="BEO52" s="9"/>
      <c r="BEP52" s="9"/>
      <c r="BEQ52" s="9"/>
      <c r="BER52" s="9"/>
      <c r="BES52" s="9"/>
      <c r="BET52" s="9"/>
      <c r="BEU52" s="9"/>
      <c r="BEV52" s="9"/>
      <c r="BEW52" s="9"/>
      <c r="BEX52" s="9"/>
      <c r="BEY52" s="9"/>
      <c r="BEZ52" s="9"/>
      <c r="BFA52" s="9"/>
      <c r="BFB52" s="9"/>
      <c r="BFC52" s="9"/>
      <c r="BFD52" s="9"/>
      <c r="BFE52" s="9"/>
      <c r="BFF52" s="9"/>
      <c r="BFG52" s="9"/>
      <c r="BFH52" s="9"/>
      <c r="BFI52" s="9"/>
      <c r="BFJ52" s="9"/>
      <c r="BFK52" s="9"/>
      <c r="BFL52" s="9"/>
      <c r="BFM52" s="9"/>
      <c r="BFN52" s="9"/>
      <c r="BFO52" s="9"/>
      <c r="BFP52" s="9"/>
      <c r="BFQ52" s="9"/>
      <c r="BFR52" s="9"/>
      <c r="BFS52" s="9"/>
      <c r="BFT52" s="9"/>
      <c r="BFU52" s="9"/>
      <c r="BFV52" s="9"/>
      <c r="BFW52" s="9"/>
      <c r="BFX52" s="9"/>
      <c r="BFY52" s="9"/>
      <c r="BFZ52" s="9"/>
      <c r="BGA52" s="9"/>
      <c r="BGB52" s="9"/>
      <c r="BGC52" s="9"/>
      <c r="BGD52" s="9"/>
      <c r="BGE52" s="9"/>
      <c r="BGF52" s="9"/>
      <c r="BGG52" s="9"/>
      <c r="BGH52" s="9"/>
      <c r="BGI52" s="9"/>
      <c r="BGJ52" s="9"/>
      <c r="BGK52" s="9"/>
      <c r="BGL52" s="9"/>
      <c r="BGM52" s="9"/>
      <c r="BGN52" s="9"/>
      <c r="BGO52" s="9"/>
      <c r="BGP52" s="9"/>
      <c r="BGQ52" s="9"/>
      <c r="BGR52" s="9"/>
      <c r="BGS52" s="9"/>
      <c r="BGT52" s="9"/>
      <c r="BGU52" s="9"/>
      <c r="BGV52" s="9"/>
      <c r="BGW52" s="9"/>
      <c r="BGX52" s="9"/>
      <c r="BGY52" s="9"/>
      <c r="BGZ52" s="9"/>
      <c r="BHA52" s="9"/>
      <c r="BHB52" s="9"/>
      <c r="BHC52" s="9"/>
      <c r="BHD52" s="9"/>
      <c r="BHE52" s="9"/>
      <c r="BHF52" s="9"/>
      <c r="BHG52" s="9"/>
      <c r="BHH52" s="9"/>
      <c r="BHI52" s="9"/>
      <c r="BHJ52" s="9"/>
      <c r="BHK52" s="9"/>
      <c r="BHL52" s="9"/>
      <c r="BHM52" s="9"/>
      <c r="BHN52" s="9"/>
      <c r="BHO52" s="9"/>
      <c r="BHP52" s="9"/>
      <c r="BHQ52" s="9"/>
      <c r="BHR52" s="9"/>
      <c r="BHS52" s="9"/>
      <c r="BHT52" s="9"/>
      <c r="BHU52" s="9"/>
      <c r="BHV52" s="9"/>
      <c r="BHW52" s="9"/>
      <c r="BHX52" s="9"/>
      <c r="BHY52" s="9"/>
      <c r="BHZ52" s="9"/>
      <c r="BIA52" s="9"/>
      <c r="BIB52" s="9"/>
      <c r="BIC52" s="10">
        <v>95195</v>
      </c>
      <c r="BID52" s="9"/>
      <c r="BIE52" s="9"/>
      <c r="BIF52" s="9"/>
      <c r="BIG52" s="9"/>
      <c r="BIH52" s="9"/>
      <c r="BII52" s="9"/>
      <c r="BIJ52" s="9"/>
      <c r="BIK52" s="9"/>
      <c r="BIL52" s="9"/>
      <c r="BIM52" s="9"/>
      <c r="BIN52" s="9"/>
      <c r="BIO52" s="9"/>
      <c r="BIP52" s="9"/>
      <c r="BIQ52" s="9"/>
      <c r="BIR52" s="9"/>
      <c r="BIS52" s="9"/>
      <c r="BIT52" s="9"/>
      <c r="BIU52" s="9"/>
      <c r="BIV52" s="9"/>
      <c r="BIW52" s="9"/>
      <c r="BIX52" s="9"/>
      <c r="BIY52" s="9"/>
      <c r="BIZ52" s="9"/>
      <c r="BJA52" s="9"/>
      <c r="BJB52" s="9"/>
      <c r="BJC52" s="9"/>
      <c r="BJD52" s="9"/>
      <c r="BJE52" s="9"/>
      <c r="BJF52" s="9"/>
      <c r="BJG52" s="9"/>
      <c r="BJH52" s="9"/>
      <c r="BJI52" s="9"/>
      <c r="BJJ52" s="9"/>
      <c r="BJK52" s="9"/>
      <c r="BJL52" s="9"/>
      <c r="BJM52" s="9"/>
      <c r="BJN52" s="9"/>
      <c r="BJO52" s="9"/>
      <c r="BJP52" s="9"/>
      <c r="BJQ52" s="9"/>
      <c r="BJR52" s="9"/>
      <c r="BJS52" s="9"/>
      <c r="BJT52" s="9"/>
      <c r="BJU52" s="9"/>
      <c r="BJV52" s="9"/>
      <c r="BJW52" s="9"/>
      <c r="BJX52" s="9"/>
      <c r="BJY52" s="9"/>
      <c r="BJZ52" s="9"/>
      <c r="BKA52" s="9"/>
      <c r="BKB52" s="9"/>
    </row>
    <row r="53" spans="1:1640" x14ac:dyDescent="0.2">
      <c r="A53" s="1" t="s">
        <v>2553</v>
      </c>
      <c r="B53" s="11" t="s">
        <v>2524</v>
      </c>
      <c r="C53" s="11" t="s">
        <v>2525</v>
      </c>
      <c r="D53" s="12">
        <v>310123</v>
      </c>
      <c r="E53" s="12">
        <v>211824</v>
      </c>
      <c r="F53" s="11">
        <v>128</v>
      </c>
      <c r="G53" s="11">
        <v>0</v>
      </c>
      <c r="H53" s="11">
        <v>325</v>
      </c>
      <c r="I53" s="11">
        <v>238</v>
      </c>
      <c r="J53" s="12">
        <v>2318</v>
      </c>
      <c r="K53" s="11">
        <v>0</v>
      </c>
      <c r="L53" s="12">
        <v>136616</v>
      </c>
      <c r="M53" s="11">
        <v>1</v>
      </c>
      <c r="N53" s="11">
        <v>0</v>
      </c>
      <c r="O53" s="12">
        <v>69940</v>
      </c>
      <c r="P53" s="11">
        <v>652</v>
      </c>
      <c r="Q53" s="11">
        <v>0</v>
      </c>
      <c r="R53" s="11">
        <v>0</v>
      </c>
      <c r="S53" s="12">
        <v>131887</v>
      </c>
      <c r="T53" s="12">
        <v>65067</v>
      </c>
      <c r="U53" s="12">
        <v>8452</v>
      </c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2">
        <v>3262</v>
      </c>
      <c r="AK53" s="12">
        <v>48941</v>
      </c>
      <c r="AL53" s="12">
        <v>49575</v>
      </c>
      <c r="AM53" s="11"/>
      <c r="AN53" s="11"/>
      <c r="AO53" s="11"/>
      <c r="AP53" s="11"/>
      <c r="AQ53" s="11"/>
      <c r="AR53" s="11"/>
      <c r="AS53" s="12">
        <v>84922</v>
      </c>
      <c r="AT53" s="12">
        <v>2648</v>
      </c>
      <c r="AU53" s="12">
        <v>15038</v>
      </c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2">
        <v>17826</v>
      </c>
      <c r="BQ53" s="12">
        <v>27175</v>
      </c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3"/>
      <c r="CE53" s="13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2">
        <v>42141</v>
      </c>
      <c r="GC53" s="12">
        <v>35411</v>
      </c>
      <c r="GD53" s="12">
        <v>18318</v>
      </c>
      <c r="GE53" s="12">
        <v>34144</v>
      </c>
      <c r="GF53" s="12">
        <v>19408</v>
      </c>
      <c r="GG53" s="12">
        <v>27173</v>
      </c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1"/>
      <c r="IS53" s="11"/>
      <c r="IT53" s="11"/>
      <c r="IU53" s="11"/>
      <c r="IV53" s="11"/>
      <c r="IW53" s="11"/>
      <c r="IX53" s="11"/>
      <c r="IY53" s="11"/>
      <c r="IZ53" s="11"/>
      <c r="JA53" s="11"/>
      <c r="JB53" s="11"/>
      <c r="JC53" s="11"/>
      <c r="JD53" s="11"/>
      <c r="JE53" s="11"/>
      <c r="JF53" s="11"/>
      <c r="JG53" s="11"/>
      <c r="JH53" s="11"/>
      <c r="JI53" s="11"/>
      <c r="JJ53" s="11"/>
      <c r="JK53" s="11"/>
      <c r="JL53" s="11"/>
      <c r="JM53" s="11"/>
      <c r="JN53" s="11"/>
      <c r="JO53" s="11"/>
      <c r="JP53" s="11"/>
      <c r="JQ53" s="11"/>
      <c r="JR53" s="11"/>
      <c r="JS53" s="11"/>
      <c r="JT53" s="11"/>
      <c r="JU53" s="11"/>
      <c r="JV53" s="11"/>
      <c r="JW53" s="11"/>
      <c r="JX53" s="11"/>
      <c r="JY53" s="11"/>
      <c r="JZ53" s="11"/>
      <c r="KA53" s="11"/>
      <c r="KB53" s="11"/>
      <c r="KC53" s="11"/>
      <c r="KD53" s="11"/>
      <c r="KE53" s="11"/>
      <c r="KF53" s="12">
        <v>106209</v>
      </c>
      <c r="KG53" s="12">
        <v>43488</v>
      </c>
      <c r="KH53" s="12">
        <v>78234</v>
      </c>
      <c r="KI53" s="12">
        <v>69148</v>
      </c>
      <c r="KJ53" s="12">
        <v>71791</v>
      </c>
      <c r="KK53" s="12">
        <v>77848</v>
      </c>
      <c r="KL53" s="12">
        <v>71191</v>
      </c>
      <c r="KM53" s="12">
        <v>109633</v>
      </c>
      <c r="KN53" s="12">
        <v>86675</v>
      </c>
      <c r="KO53" s="12">
        <v>95737</v>
      </c>
      <c r="KP53" s="11"/>
      <c r="KQ53" s="11"/>
      <c r="KR53" s="11"/>
      <c r="KS53" s="11"/>
      <c r="KT53" s="11"/>
      <c r="KU53" s="11"/>
      <c r="KV53" s="11"/>
      <c r="KW53" s="11"/>
      <c r="KX53" s="11"/>
      <c r="KY53" s="11"/>
      <c r="KZ53" s="11"/>
      <c r="LA53" s="11"/>
      <c r="LB53" s="11"/>
      <c r="LC53" s="11"/>
      <c r="LD53" s="11"/>
      <c r="LE53" s="11"/>
      <c r="LF53" s="12">
        <v>121476</v>
      </c>
      <c r="LG53" s="11"/>
      <c r="LH53" s="11"/>
      <c r="LI53" s="11"/>
      <c r="LJ53" s="11"/>
      <c r="LK53" s="11"/>
      <c r="LL53" s="11"/>
      <c r="LM53" s="11"/>
      <c r="LN53" s="11"/>
      <c r="LO53" s="11"/>
      <c r="LP53" s="11"/>
      <c r="LQ53" s="11"/>
      <c r="LR53" s="11"/>
      <c r="LS53" s="11"/>
      <c r="LT53" s="11"/>
      <c r="LU53" s="11"/>
      <c r="LV53" s="11"/>
      <c r="LW53" s="11"/>
      <c r="LX53" s="11"/>
      <c r="LY53" s="11"/>
      <c r="LZ53" s="11"/>
      <c r="MA53" s="11"/>
      <c r="MB53" s="11"/>
      <c r="MC53" s="11"/>
      <c r="MD53" s="11"/>
      <c r="ME53" s="11"/>
      <c r="MF53" s="11"/>
      <c r="MG53" s="11"/>
      <c r="MH53" s="11"/>
      <c r="MI53" s="11"/>
      <c r="MJ53" s="11"/>
      <c r="MK53" s="11"/>
      <c r="ML53" s="11"/>
      <c r="MM53" s="11"/>
      <c r="MN53" s="11"/>
      <c r="MO53" s="11"/>
      <c r="MP53" s="11"/>
      <c r="MQ53" s="11"/>
      <c r="MR53" s="11"/>
      <c r="MS53" s="11"/>
      <c r="MT53" s="11"/>
      <c r="MU53" s="11"/>
      <c r="MV53" s="11"/>
      <c r="MW53" s="11"/>
      <c r="MX53" s="11"/>
      <c r="MY53" s="11"/>
      <c r="MZ53" s="11"/>
      <c r="NA53" s="11"/>
      <c r="NB53" s="11"/>
      <c r="NC53" s="11"/>
      <c r="ND53" s="11"/>
      <c r="NE53" s="11"/>
      <c r="NF53" s="11"/>
      <c r="NG53" s="11"/>
      <c r="NH53" s="11"/>
      <c r="NI53" s="11"/>
      <c r="NJ53" s="11"/>
      <c r="NK53" s="11"/>
      <c r="NL53" s="11"/>
      <c r="NM53" s="11"/>
      <c r="NN53" s="11"/>
      <c r="NO53" s="11"/>
      <c r="NP53" s="11"/>
      <c r="NQ53" s="11"/>
      <c r="NR53" s="11"/>
      <c r="NS53" s="11"/>
      <c r="NT53" s="11"/>
      <c r="NU53" s="11"/>
      <c r="NV53" s="11"/>
      <c r="NW53" s="11"/>
      <c r="NX53" s="11"/>
      <c r="NY53" s="11"/>
      <c r="NZ53" s="11"/>
      <c r="OA53" s="11"/>
      <c r="OB53" s="11"/>
      <c r="OC53" s="11"/>
      <c r="OD53" s="11"/>
      <c r="OE53" s="11"/>
      <c r="OF53" s="11"/>
      <c r="OG53" s="11"/>
      <c r="OH53" s="11"/>
      <c r="OI53" s="11"/>
      <c r="OJ53" s="11"/>
      <c r="OK53" s="11"/>
      <c r="OL53" s="11"/>
      <c r="OM53" s="11"/>
      <c r="ON53" s="11"/>
      <c r="OO53" s="11"/>
      <c r="OP53" s="11"/>
      <c r="OQ53" s="11"/>
      <c r="OR53" s="11"/>
      <c r="OS53" s="11"/>
      <c r="OT53" s="11"/>
      <c r="OU53" s="11"/>
      <c r="OV53" s="11"/>
      <c r="OW53" s="11"/>
      <c r="OX53" s="12">
        <v>130638</v>
      </c>
      <c r="OY53" s="12">
        <v>56488</v>
      </c>
      <c r="OZ53" s="11"/>
      <c r="PA53" s="11"/>
      <c r="PB53" s="11"/>
      <c r="PC53" s="11"/>
      <c r="PD53" s="11"/>
      <c r="PE53" s="11"/>
      <c r="PF53" s="11"/>
      <c r="PG53" s="11"/>
      <c r="PH53" s="11"/>
      <c r="PI53" s="11"/>
      <c r="PJ53" s="11"/>
      <c r="PK53" s="11"/>
      <c r="PL53" s="11"/>
      <c r="PM53" s="11"/>
      <c r="PN53" s="11"/>
      <c r="PO53" s="11"/>
      <c r="PP53" s="11"/>
      <c r="PQ53" s="11"/>
      <c r="PR53" s="11"/>
      <c r="PS53" s="11"/>
      <c r="PT53" s="11"/>
      <c r="PU53" s="11"/>
      <c r="PV53" s="11"/>
      <c r="PW53" s="11"/>
      <c r="PX53" s="11"/>
      <c r="PY53" s="11"/>
      <c r="PZ53" s="11"/>
      <c r="QA53" s="11"/>
      <c r="QB53" s="11"/>
      <c r="QC53" s="11"/>
      <c r="QD53" s="11"/>
      <c r="QE53" s="11"/>
      <c r="QF53" s="11"/>
      <c r="QG53" s="11"/>
      <c r="QH53" s="11"/>
      <c r="QI53" s="11"/>
      <c r="QJ53" s="11"/>
      <c r="QK53" s="11"/>
      <c r="QL53" s="11"/>
      <c r="QM53" s="11"/>
      <c r="QN53" s="11"/>
      <c r="QO53" s="11"/>
      <c r="QP53" s="11"/>
      <c r="QQ53" s="11"/>
      <c r="QR53" s="11"/>
      <c r="QS53" s="11"/>
      <c r="QT53" s="11"/>
      <c r="QU53" s="11"/>
      <c r="QV53" s="11"/>
      <c r="QW53" s="11"/>
      <c r="QX53" s="11"/>
      <c r="QY53" s="11"/>
      <c r="QZ53" s="11"/>
      <c r="RA53" s="11"/>
      <c r="RB53" s="11"/>
      <c r="RC53" s="11"/>
      <c r="RD53" s="11"/>
      <c r="RE53" s="11"/>
      <c r="RF53" s="11"/>
      <c r="RG53" s="11"/>
      <c r="RH53" s="11"/>
      <c r="RI53" s="11"/>
      <c r="RJ53" s="11"/>
      <c r="RK53" s="11"/>
      <c r="RL53" s="11"/>
      <c r="RM53" s="11"/>
      <c r="RN53" s="11"/>
      <c r="RO53" s="11"/>
      <c r="RP53" s="11"/>
      <c r="RQ53" s="11"/>
      <c r="RR53" s="11"/>
      <c r="RS53" s="11"/>
      <c r="RT53" s="11"/>
      <c r="RU53" s="11"/>
      <c r="RV53" s="11"/>
      <c r="RW53" s="11"/>
      <c r="RX53" s="11"/>
      <c r="RY53" s="11"/>
      <c r="RZ53" s="11"/>
      <c r="SA53" s="11"/>
      <c r="SB53" s="11"/>
      <c r="SC53" s="11"/>
      <c r="SD53" s="11"/>
      <c r="SE53" s="11"/>
      <c r="SF53" s="11"/>
      <c r="SG53" s="11"/>
      <c r="SH53" s="11"/>
      <c r="SI53" s="11"/>
      <c r="SJ53" s="11"/>
      <c r="SK53" s="11"/>
      <c r="SL53" s="11"/>
      <c r="SM53" s="11"/>
      <c r="SN53" s="11"/>
      <c r="SO53" s="11"/>
      <c r="SP53" s="11"/>
      <c r="SQ53" s="11"/>
      <c r="SR53" s="11"/>
      <c r="SS53" s="11"/>
      <c r="ST53" s="11"/>
      <c r="SU53" s="11"/>
      <c r="SV53" s="11"/>
      <c r="SW53" s="11"/>
      <c r="SX53" s="11"/>
      <c r="SY53" s="11"/>
      <c r="SZ53" s="11"/>
      <c r="TA53" s="11"/>
      <c r="TB53" s="11"/>
      <c r="TC53" s="11"/>
      <c r="TD53" s="11"/>
      <c r="TE53" s="11"/>
      <c r="TF53" s="11"/>
      <c r="TG53" s="11"/>
      <c r="TH53" s="11"/>
      <c r="TI53" s="11"/>
      <c r="TJ53" s="11"/>
      <c r="TK53" s="11"/>
      <c r="TL53" s="11"/>
      <c r="TM53" s="11"/>
      <c r="TN53" s="11"/>
      <c r="TO53" s="11"/>
      <c r="TP53" s="11"/>
      <c r="TQ53" s="11"/>
      <c r="TR53" s="11"/>
      <c r="TS53" s="11"/>
      <c r="TT53" s="11"/>
      <c r="TU53" s="11"/>
      <c r="TV53" s="11"/>
      <c r="TW53" s="11"/>
      <c r="TX53" s="11"/>
      <c r="TY53" s="11"/>
      <c r="TZ53" s="11"/>
      <c r="UA53" s="11"/>
      <c r="UB53" s="11"/>
      <c r="UC53" s="11"/>
      <c r="UD53" s="11"/>
      <c r="UE53" s="11"/>
      <c r="UF53" s="11"/>
      <c r="UG53" s="11"/>
      <c r="UH53" s="11"/>
      <c r="UI53" s="11"/>
      <c r="UJ53" s="11"/>
      <c r="UK53" s="11"/>
      <c r="UL53" s="11"/>
      <c r="UM53" s="11"/>
      <c r="UN53" s="11"/>
      <c r="UO53" s="11"/>
      <c r="UP53" s="11"/>
      <c r="UQ53" s="11"/>
      <c r="UR53" s="11"/>
      <c r="US53" s="11"/>
      <c r="UT53" s="11"/>
      <c r="UU53" s="11"/>
      <c r="UV53" s="11"/>
      <c r="UW53" s="11"/>
      <c r="UX53" s="11"/>
      <c r="UY53" s="11"/>
      <c r="UZ53" s="11"/>
      <c r="VA53" s="11"/>
      <c r="VB53" s="11"/>
      <c r="VC53" s="11"/>
      <c r="VD53" s="11"/>
      <c r="VE53" s="11"/>
      <c r="VF53" s="11"/>
      <c r="VG53" s="11"/>
      <c r="VH53" s="11"/>
      <c r="VI53" s="11"/>
      <c r="VJ53" s="11"/>
      <c r="VK53" s="11"/>
      <c r="VL53" s="11"/>
      <c r="VM53" s="11"/>
      <c r="VN53" s="11"/>
      <c r="VO53" s="11"/>
      <c r="VP53" s="11"/>
      <c r="VQ53" s="11"/>
      <c r="VR53" s="11"/>
      <c r="VS53" s="11"/>
      <c r="VT53" s="11"/>
      <c r="VU53" s="11"/>
      <c r="VV53" s="11"/>
      <c r="VW53" s="11"/>
      <c r="VX53" s="11"/>
      <c r="VY53" s="11"/>
      <c r="VZ53" s="11"/>
      <c r="WA53" s="11"/>
      <c r="WB53" s="11"/>
      <c r="WC53" s="11"/>
      <c r="WD53" s="11"/>
      <c r="WE53" s="11"/>
      <c r="WF53" s="11"/>
      <c r="WG53" s="11"/>
      <c r="WH53" s="11"/>
      <c r="WI53" s="11"/>
      <c r="WJ53" s="11"/>
      <c r="WK53" s="11"/>
      <c r="WL53" s="11"/>
      <c r="WM53" s="11"/>
      <c r="WN53" s="11"/>
      <c r="WO53" s="11"/>
      <c r="WP53" s="11"/>
      <c r="WQ53" s="11"/>
      <c r="WR53" s="11"/>
      <c r="WS53" s="11"/>
      <c r="WT53" s="11"/>
      <c r="WU53" s="11"/>
      <c r="WV53" s="11"/>
      <c r="WW53" s="11"/>
      <c r="WX53" s="11"/>
      <c r="WY53" s="11"/>
      <c r="WZ53" s="11"/>
      <c r="XA53" s="11"/>
      <c r="XB53" s="11"/>
      <c r="XC53" s="11"/>
      <c r="XD53" s="11"/>
      <c r="XE53" s="11"/>
      <c r="XF53" s="11"/>
      <c r="XG53" s="11"/>
      <c r="XH53" s="11"/>
      <c r="XI53" s="11"/>
      <c r="XJ53" s="11"/>
      <c r="XK53" s="11"/>
      <c r="XL53" s="11"/>
      <c r="XM53" s="11"/>
      <c r="XN53" s="11"/>
      <c r="XO53" s="11"/>
      <c r="XP53" s="11"/>
      <c r="XQ53" s="11"/>
      <c r="XR53" s="11"/>
      <c r="XS53" s="11"/>
      <c r="XT53" s="11"/>
      <c r="XU53" s="11"/>
      <c r="XV53" s="11"/>
      <c r="XW53" s="12">
        <v>24665</v>
      </c>
      <c r="XX53" s="12">
        <v>47359</v>
      </c>
      <c r="XY53" s="12">
        <v>120584</v>
      </c>
      <c r="XZ53" s="12">
        <v>128411</v>
      </c>
      <c r="YA53" s="12">
        <v>61438</v>
      </c>
      <c r="YB53" s="11"/>
      <c r="YC53" s="11"/>
      <c r="YD53" s="11"/>
      <c r="YE53" s="11"/>
      <c r="YF53" s="11"/>
      <c r="YG53" s="11"/>
      <c r="YH53" s="11"/>
      <c r="YI53" s="11"/>
      <c r="YJ53" s="11"/>
      <c r="YK53" s="11"/>
      <c r="YL53" s="11"/>
      <c r="YM53" s="11"/>
      <c r="YN53" s="11"/>
      <c r="YO53" s="11"/>
      <c r="YP53" s="11"/>
      <c r="YQ53" s="11"/>
      <c r="YR53" s="11"/>
      <c r="YS53" s="11"/>
      <c r="YT53" s="11"/>
      <c r="YU53" s="11"/>
      <c r="YV53" s="11"/>
      <c r="YW53" s="11"/>
      <c r="YX53" s="11"/>
      <c r="YY53" s="11"/>
      <c r="YZ53" s="11"/>
      <c r="ZA53" s="11"/>
      <c r="ZB53" s="11"/>
      <c r="ZC53" s="11"/>
      <c r="ZD53" s="11"/>
      <c r="ZE53" s="11"/>
      <c r="ZF53" s="11"/>
      <c r="ZG53" s="11"/>
      <c r="ZH53" s="11"/>
      <c r="ZI53" s="11"/>
      <c r="ZJ53" s="11"/>
      <c r="ZK53" s="11"/>
      <c r="ZL53" s="11"/>
      <c r="ZM53" s="11"/>
      <c r="ZN53" s="11"/>
      <c r="ZO53" s="11"/>
      <c r="ZP53" s="11"/>
      <c r="ZQ53" s="11"/>
      <c r="ZR53" s="11"/>
      <c r="ZS53" s="11"/>
      <c r="ZT53" s="11"/>
      <c r="ZU53" s="11"/>
      <c r="ZV53" s="11"/>
      <c r="ZW53" s="11"/>
      <c r="ZX53" s="11"/>
      <c r="ZY53" s="11"/>
      <c r="ZZ53" s="11"/>
      <c r="AAA53" s="11"/>
      <c r="AAB53" s="11"/>
      <c r="AAC53" s="11"/>
      <c r="AAD53" s="11"/>
      <c r="AAE53" s="11"/>
      <c r="AAF53" s="11"/>
      <c r="AAG53" s="11"/>
      <c r="AAH53" s="11"/>
      <c r="AAI53" s="11"/>
      <c r="AAJ53" s="11"/>
      <c r="AAK53" s="11"/>
      <c r="AAL53" s="11"/>
      <c r="AAM53" s="11"/>
      <c r="AAN53" s="11"/>
      <c r="AAO53" s="11"/>
      <c r="AAP53" s="11"/>
      <c r="AAQ53" s="11"/>
      <c r="AAR53" s="11"/>
      <c r="AAS53" s="11"/>
      <c r="AAT53" s="11"/>
      <c r="AAU53" s="11"/>
      <c r="AAV53" s="11"/>
      <c r="AAW53" s="11"/>
      <c r="AAX53" s="11"/>
      <c r="AAY53" s="11"/>
      <c r="AAZ53" s="11"/>
      <c r="ABA53" s="11"/>
      <c r="ABB53" s="11"/>
      <c r="ABC53" s="11"/>
      <c r="ABD53" s="11"/>
      <c r="ABE53" s="11"/>
      <c r="ABF53" s="11"/>
      <c r="ABG53" s="11"/>
      <c r="ABH53" s="11"/>
      <c r="ABI53" s="11"/>
      <c r="ABJ53" s="11"/>
      <c r="ABK53" s="11"/>
      <c r="ABL53" s="11"/>
      <c r="ABM53" s="11"/>
      <c r="ABN53" s="11"/>
      <c r="ABO53" s="11"/>
      <c r="ABP53" s="11"/>
      <c r="ABQ53" s="11"/>
      <c r="ABR53" s="11"/>
      <c r="ABS53" s="11"/>
      <c r="ABT53" s="11"/>
      <c r="ABU53" s="11"/>
      <c r="ABV53" s="11"/>
      <c r="ABW53" s="11"/>
      <c r="ABX53" s="11"/>
      <c r="ABY53" s="11"/>
      <c r="ABZ53" s="11"/>
      <c r="ACA53" s="11"/>
      <c r="ACB53" s="11"/>
      <c r="ACC53" s="11"/>
      <c r="ACD53" s="11"/>
      <c r="ACE53" s="11"/>
      <c r="ACF53" s="11"/>
      <c r="ACG53" s="11"/>
      <c r="ACH53" s="11"/>
      <c r="ACI53" s="11"/>
      <c r="ACJ53" s="11"/>
      <c r="ACK53" s="11"/>
      <c r="ACL53" s="11"/>
      <c r="ACM53" s="11"/>
      <c r="ACN53" s="11"/>
      <c r="ACO53" s="11"/>
      <c r="ACP53" s="11"/>
      <c r="ACQ53" s="11"/>
      <c r="ACR53" s="11"/>
      <c r="ACS53" s="11"/>
      <c r="ACT53" s="11"/>
      <c r="ACU53" s="11"/>
      <c r="ACV53" s="11"/>
      <c r="ACW53" s="11"/>
      <c r="ACX53" s="11"/>
      <c r="ACY53" s="11"/>
      <c r="ACZ53" s="11"/>
      <c r="ADA53" s="11"/>
      <c r="ADB53" s="11"/>
      <c r="ADC53" s="11"/>
      <c r="ADD53" s="11"/>
      <c r="ADE53" s="11"/>
      <c r="ADF53" s="11"/>
      <c r="ADG53" s="11"/>
      <c r="ADH53" s="11"/>
      <c r="ADI53" s="11"/>
      <c r="ADJ53" s="11"/>
      <c r="ADK53" s="11"/>
      <c r="ADL53" s="11"/>
      <c r="ADM53" s="11"/>
      <c r="ADN53" s="11"/>
      <c r="ADO53" s="11"/>
      <c r="ADP53" s="11"/>
      <c r="ADQ53" s="11"/>
      <c r="ADR53" s="11"/>
      <c r="ADS53" s="11"/>
      <c r="ADT53" s="11"/>
      <c r="ADU53" s="11"/>
      <c r="ADV53" s="11"/>
      <c r="ADW53" s="11"/>
      <c r="ADX53" s="11"/>
      <c r="ADY53" s="11"/>
      <c r="ADZ53" s="11"/>
      <c r="AEA53" s="11"/>
      <c r="AEB53" s="11"/>
      <c r="AEC53" s="11"/>
      <c r="AED53" s="11"/>
      <c r="AEE53" s="11"/>
      <c r="AEF53" s="11"/>
      <c r="AEG53" s="11"/>
      <c r="AEH53" s="11"/>
      <c r="AEI53" s="11"/>
      <c r="AEJ53" s="11"/>
      <c r="AEK53" s="11"/>
      <c r="AEL53" s="11"/>
      <c r="AEM53" s="11"/>
      <c r="AEN53" s="11"/>
      <c r="AEO53" s="11"/>
      <c r="AEP53" s="11"/>
      <c r="AEQ53" s="11"/>
      <c r="AER53" s="11"/>
      <c r="AES53" s="11"/>
      <c r="AET53" s="11"/>
      <c r="AEU53" s="11"/>
      <c r="AEV53" s="11"/>
      <c r="AEW53" s="11"/>
      <c r="AEX53" s="11"/>
      <c r="AEY53" s="11"/>
      <c r="AEZ53" s="11"/>
      <c r="AFA53" s="11"/>
      <c r="AFB53" s="11"/>
      <c r="AFC53" s="11"/>
      <c r="AFD53" s="11"/>
      <c r="AFE53" s="11"/>
      <c r="AFF53" s="11"/>
      <c r="AFG53" s="11"/>
      <c r="AFH53" s="11"/>
      <c r="AFI53" s="11"/>
      <c r="AFJ53" s="11"/>
      <c r="AFK53" s="11"/>
      <c r="AFL53" s="11"/>
      <c r="AFM53" s="11"/>
      <c r="AFN53" s="11"/>
      <c r="AFO53" s="11"/>
      <c r="AFP53" s="11"/>
      <c r="AFQ53" s="11"/>
      <c r="AFR53" s="11"/>
      <c r="AFS53" s="11"/>
      <c r="AFT53" s="11"/>
      <c r="AFU53" s="11"/>
      <c r="AFV53" s="11"/>
      <c r="AFW53" s="11"/>
      <c r="AFX53" s="11"/>
      <c r="AFY53" s="11"/>
      <c r="AFZ53" s="11"/>
      <c r="AGA53" s="12">
        <v>148077</v>
      </c>
      <c r="AGB53" s="11"/>
      <c r="AGC53" s="11"/>
      <c r="AGD53" s="11"/>
      <c r="AGE53" s="11"/>
      <c r="AGF53" s="11"/>
      <c r="AGG53" s="11"/>
      <c r="AGH53" s="11"/>
      <c r="AGI53" s="11"/>
      <c r="AGJ53" s="11"/>
      <c r="AGK53" s="11"/>
      <c r="AGL53" s="11"/>
      <c r="AGM53" s="11"/>
      <c r="AGN53" s="11"/>
      <c r="AGO53" s="11"/>
      <c r="AGP53" s="11"/>
      <c r="AGQ53" s="11"/>
      <c r="AGR53" s="11"/>
      <c r="AGS53" s="11"/>
      <c r="AGT53" s="11"/>
      <c r="AGU53" s="11"/>
      <c r="AGV53" s="11"/>
      <c r="AGW53" s="11"/>
      <c r="AGX53" s="11"/>
      <c r="AGY53" s="11"/>
      <c r="AGZ53" s="11"/>
      <c r="AHA53" s="11"/>
      <c r="AHB53" s="11"/>
      <c r="AHC53" s="11"/>
      <c r="AHD53" s="11"/>
      <c r="AHE53" s="11"/>
      <c r="AHF53" s="11"/>
      <c r="AHG53" s="11"/>
      <c r="AHH53" s="11"/>
      <c r="AHI53" s="11"/>
      <c r="AHJ53" s="11"/>
      <c r="AHK53" s="11"/>
      <c r="AHL53" s="11"/>
      <c r="AHM53" s="11"/>
      <c r="AHN53" s="11"/>
      <c r="AHO53" s="11"/>
      <c r="AHP53" s="11"/>
      <c r="AHQ53" s="11"/>
      <c r="AHR53" s="11"/>
      <c r="AHS53" s="11"/>
      <c r="AHT53" s="11"/>
      <c r="AHU53" s="11"/>
      <c r="AHV53" s="11"/>
      <c r="AHW53" s="11"/>
      <c r="AHX53" s="11"/>
      <c r="AHY53" s="11"/>
      <c r="AHZ53" s="11"/>
      <c r="AIA53" s="11"/>
      <c r="AIB53" s="11"/>
      <c r="AIC53" s="11"/>
      <c r="AID53" s="11"/>
      <c r="AIE53" s="11"/>
      <c r="AIF53" s="11"/>
      <c r="AIG53" s="11"/>
      <c r="AIH53" s="11"/>
      <c r="AII53" s="11"/>
      <c r="AIJ53" s="11"/>
      <c r="AIK53" s="11"/>
      <c r="AIL53" s="11"/>
      <c r="AIM53" s="11"/>
      <c r="AIN53" s="11"/>
      <c r="AIO53" s="11"/>
      <c r="AIP53" s="11"/>
      <c r="AIQ53" s="11"/>
      <c r="AIR53" s="11"/>
      <c r="AIS53" s="11"/>
      <c r="AIT53" s="11"/>
      <c r="AIU53" s="11"/>
      <c r="AIV53" s="11"/>
      <c r="AIW53" s="11"/>
      <c r="AIX53" s="11"/>
      <c r="AIY53" s="11"/>
      <c r="AIZ53" s="11"/>
      <c r="AJA53" s="11"/>
      <c r="AJB53" s="11"/>
      <c r="AJC53" s="11"/>
      <c r="AJD53" s="11"/>
      <c r="AJE53" s="11"/>
      <c r="AJF53" s="11"/>
      <c r="AJG53" s="11"/>
      <c r="AJH53" s="11"/>
      <c r="AJI53" s="11"/>
      <c r="AJJ53" s="11"/>
      <c r="AJK53" s="11"/>
      <c r="AJL53" s="11"/>
      <c r="AJM53" s="11"/>
      <c r="AJN53" s="11"/>
      <c r="AJO53" s="11"/>
      <c r="AJP53" s="11"/>
      <c r="AJQ53" s="11"/>
      <c r="AJR53" s="11"/>
      <c r="AJS53" s="11"/>
      <c r="AJT53" s="11"/>
      <c r="AJU53" s="11"/>
      <c r="AJV53" s="11"/>
      <c r="AJW53" s="11"/>
      <c r="AJX53" s="11"/>
      <c r="AJY53" s="11"/>
      <c r="AJZ53" s="11"/>
      <c r="AKA53" s="11"/>
      <c r="AKB53" s="11"/>
      <c r="AKC53" s="11"/>
      <c r="AKD53" s="11"/>
      <c r="AKE53" s="11"/>
      <c r="AKF53" s="11"/>
      <c r="AKG53" s="11"/>
      <c r="AKH53" s="11"/>
      <c r="AKI53" s="11"/>
      <c r="AKJ53" s="11"/>
      <c r="AKK53" s="11"/>
      <c r="AKL53" s="11"/>
      <c r="AKM53" s="11"/>
      <c r="AKN53" s="11"/>
      <c r="AKO53" s="11"/>
      <c r="AKP53" s="11"/>
      <c r="AKQ53" s="11"/>
      <c r="AKR53" s="11"/>
      <c r="AKS53" s="11"/>
      <c r="AKT53" s="11"/>
      <c r="AKU53" s="11"/>
      <c r="AKV53" s="11"/>
      <c r="AKW53" s="11"/>
      <c r="AKX53" s="11"/>
      <c r="AKY53" s="11"/>
      <c r="AKZ53" s="11"/>
      <c r="ALA53" s="11"/>
      <c r="ALB53" s="11"/>
      <c r="ALC53" s="12">
        <v>118395</v>
      </c>
      <c r="ALD53" s="12">
        <v>73278</v>
      </c>
      <c r="ALE53" s="12">
        <v>69639</v>
      </c>
      <c r="ALF53" s="12">
        <v>117043</v>
      </c>
      <c r="ALG53" s="12">
        <v>118821</v>
      </c>
      <c r="ALH53" s="12">
        <v>125266</v>
      </c>
      <c r="ALI53" s="12">
        <v>114349</v>
      </c>
      <c r="ALJ53" s="12">
        <v>123007</v>
      </c>
      <c r="ALK53" s="11"/>
      <c r="ALL53" s="11"/>
      <c r="ALM53" s="11"/>
      <c r="ALN53" s="11"/>
      <c r="ALO53" s="11"/>
      <c r="ALP53" s="11"/>
      <c r="ALQ53" s="11"/>
      <c r="ALR53" s="11"/>
      <c r="ALS53" s="11"/>
      <c r="ALT53" s="11"/>
      <c r="ALU53" s="11"/>
      <c r="ALV53" s="11"/>
      <c r="ALW53" s="11"/>
      <c r="ALX53" s="11"/>
      <c r="ALY53" s="11"/>
      <c r="ALZ53" s="11"/>
      <c r="AMA53" s="11"/>
      <c r="AMB53" s="11"/>
      <c r="AMC53" s="11"/>
      <c r="AMD53" s="11"/>
      <c r="AME53" s="11"/>
      <c r="AMF53" s="11"/>
      <c r="AMG53" s="11"/>
      <c r="AMH53" s="11"/>
      <c r="AMI53" s="11"/>
      <c r="AMJ53" s="11"/>
      <c r="AMK53" s="11"/>
      <c r="AML53" s="11"/>
      <c r="AMM53" s="11"/>
      <c r="AMN53" s="11"/>
      <c r="AMO53" s="11"/>
      <c r="AMP53" s="11"/>
      <c r="AMQ53" s="11"/>
      <c r="AMR53" s="11"/>
      <c r="AMS53" s="11"/>
      <c r="AMT53" s="11"/>
      <c r="AMU53" s="11"/>
      <c r="AMV53" s="11"/>
      <c r="AMW53" s="11"/>
      <c r="AMX53" s="11"/>
      <c r="AMY53" s="11"/>
      <c r="AMZ53" s="11"/>
      <c r="ANA53" s="11"/>
      <c r="ANB53" s="11"/>
      <c r="ANC53" s="11"/>
      <c r="AND53" s="11"/>
      <c r="ANE53" s="11"/>
      <c r="ANF53" s="11"/>
      <c r="ANG53" s="11"/>
      <c r="ANH53" s="11"/>
      <c r="ANI53" s="11"/>
      <c r="ANJ53" s="11"/>
      <c r="ANK53" s="11"/>
      <c r="ANL53" s="11"/>
      <c r="ANM53" s="11"/>
      <c r="ANN53" s="11"/>
      <c r="ANO53" s="11"/>
      <c r="ANP53" s="11"/>
      <c r="ANQ53" s="11"/>
      <c r="ANR53" s="11"/>
      <c r="ANS53" s="11"/>
      <c r="ANT53" s="11"/>
      <c r="ANU53" s="11"/>
      <c r="ANV53" s="11"/>
      <c r="ANW53" s="11"/>
      <c r="ANX53" s="11"/>
      <c r="ANY53" s="11"/>
      <c r="ANZ53" s="11"/>
      <c r="AOA53" s="11"/>
      <c r="AOB53" s="11"/>
      <c r="AOC53" s="11"/>
      <c r="AOD53" s="11"/>
      <c r="AOE53" s="11"/>
      <c r="AOF53" s="11"/>
      <c r="AOG53" s="11"/>
      <c r="AOH53" s="11"/>
      <c r="AOI53" s="11"/>
      <c r="AOJ53" s="11"/>
      <c r="AOK53" s="11"/>
      <c r="AOL53" s="11"/>
      <c r="AOM53" s="11"/>
      <c r="AON53" s="11"/>
      <c r="AOO53" s="11"/>
      <c r="AOP53" s="11"/>
      <c r="AOQ53" s="11"/>
      <c r="AOR53" s="11"/>
      <c r="AOS53" s="11"/>
      <c r="AOT53" s="11"/>
      <c r="AOU53" s="11"/>
      <c r="AOV53" s="11"/>
      <c r="AOW53" s="11"/>
      <c r="AOX53" s="11"/>
      <c r="AOY53" s="11"/>
      <c r="AOZ53" s="11"/>
      <c r="APA53" s="11"/>
      <c r="APB53" s="11"/>
      <c r="APC53" s="11"/>
      <c r="APD53" s="11"/>
      <c r="APE53" s="11"/>
      <c r="APF53" s="11"/>
      <c r="APG53" s="11"/>
      <c r="APH53" s="11"/>
      <c r="API53" s="11"/>
      <c r="APJ53" s="11"/>
      <c r="APK53" s="11"/>
      <c r="APL53" s="11"/>
      <c r="APM53" s="11"/>
      <c r="APN53" s="11"/>
      <c r="APO53" s="11"/>
      <c r="APP53" s="11"/>
      <c r="APQ53" s="11"/>
      <c r="APR53" s="11"/>
      <c r="APS53" s="11"/>
      <c r="APT53" s="11"/>
      <c r="APU53" s="11"/>
      <c r="APV53" s="11"/>
      <c r="APW53" s="11"/>
      <c r="APX53" s="11"/>
      <c r="APY53" s="11"/>
      <c r="APZ53" s="11"/>
      <c r="AQA53" s="11"/>
      <c r="AQB53" s="11"/>
      <c r="AQC53" s="11"/>
      <c r="AQD53" s="11"/>
      <c r="AQE53" s="11"/>
      <c r="AQF53" s="11"/>
      <c r="AQG53" s="11"/>
      <c r="AQH53" s="11"/>
      <c r="AQI53" s="11"/>
      <c r="AQJ53" s="11"/>
      <c r="AQK53" s="11"/>
      <c r="AQL53" s="11"/>
      <c r="AQM53" s="11"/>
      <c r="AQN53" s="11"/>
      <c r="AQO53" s="11"/>
      <c r="AQP53" s="11"/>
      <c r="AQQ53" s="11"/>
      <c r="AQR53" s="11"/>
      <c r="AQS53" s="11"/>
      <c r="AQT53" s="11"/>
      <c r="AQU53" s="11"/>
      <c r="AQV53" s="11"/>
      <c r="AQW53" s="11"/>
      <c r="AQX53" s="11"/>
      <c r="AQY53" s="11"/>
      <c r="AQZ53" s="11"/>
      <c r="ARA53" s="12">
        <v>143559</v>
      </c>
      <c r="ARB53" s="11"/>
      <c r="ARC53" s="11"/>
      <c r="ARD53" s="11"/>
      <c r="ARE53" s="11"/>
      <c r="ARF53" s="11"/>
      <c r="ARG53" s="11"/>
      <c r="ARH53" s="11"/>
      <c r="ARI53" s="11"/>
      <c r="ARJ53" s="11"/>
      <c r="ARK53" s="11"/>
      <c r="ARL53" s="11"/>
      <c r="ARM53" s="11"/>
      <c r="ARN53" s="11"/>
      <c r="ARO53" s="11"/>
      <c r="ARP53" s="11"/>
      <c r="ARQ53" s="11"/>
      <c r="ARR53" s="11"/>
      <c r="ARS53" s="11"/>
      <c r="ART53" s="11"/>
      <c r="ARU53" s="11"/>
      <c r="ARV53" s="11"/>
      <c r="ARW53" s="11"/>
      <c r="ARX53" s="11"/>
      <c r="ARY53" s="11"/>
      <c r="ARZ53" s="11"/>
      <c r="ASA53" s="11"/>
      <c r="ASB53" s="11"/>
      <c r="ASC53" s="11"/>
      <c r="ASD53" s="11"/>
      <c r="ASE53" s="11"/>
      <c r="ASF53" s="11"/>
      <c r="ASG53" s="11"/>
      <c r="ASH53" s="11"/>
      <c r="ASI53" s="11"/>
      <c r="ASJ53" s="11"/>
      <c r="ASK53" s="11"/>
      <c r="ASL53" s="11"/>
      <c r="ASM53" s="11"/>
      <c r="ASN53" s="11"/>
      <c r="ASO53" s="11"/>
      <c r="ASP53" s="11"/>
      <c r="ASQ53" s="11"/>
      <c r="ASR53" s="11"/>
      <c r="ASS53" s="11"/>
      <c r="AST53" s="11"/>
      <c r="ASU53" s="11"/>
      <c r="ASV53" s="11"/>
      <c r="ASW53" s="11"/>
      <c r="ASX53" s="11"/>
      <c r="ASY53" s="11"/>
      <c r="ASZ53" s="11"/>
      <c r="ATA53" s="11"/>
      <c r="ATB53" s="11"/>
      <c r="ATC53" s="11"/>
      <c r="ATD53" s="11"/>
      <c r="ATE53" s="11"/>
      <c r="ATF53" s="11"/>
      <c r="ATG53" s="11"/>
      <c r="ATH53" s="11"/>
      <c r="ATI53" s="11"/>
      <c r="ATJ53" s="11"/>
      <c r="ATK53" s="11"/>
      <c r="ATL53" s="11"/>
      <c r="ATM53" s="11"/>
      <c r="ATN53" s="11"/>
      <c r="ATO53" s="11"/>
      <c r="ATP53" s="11"/>
      <c r="ATQ53" s="11"/>
      <c r="ATR53" s="11"/>
      <c r="ATS53" s="11"/>
      <c r="ATT53" s="11"/>
      <c r="ATU53" s="11"/>
      <c r="ATV53" s="11"/>
      <c r="ATW53" s="11"/>
      <c r="ATX53" s="11"/>
      <c r="ATY53" s="11"/>
      <c r="ATZ53" s="11"/>
      <c r="AUA53" s="11"/>
      <c r="AUB53" s="11"/>
      <c r="AUC53" s="11"/>
      <c r="AUD53" s="11"/>
      <c r="AUE53" s="11"/>
      <c r="AUF53" s="11"/>
      <c r="AUG53" s="11"/>
      <c r="AUH53" s="11"/>
      <c r="AUI53" s="11"/>
      <c r="AUJ53" s="11"/>
      <c r="AUK53" s="11"/>
      <c r="AUL53" s="11"/>
      <c r="AUM53" s="11"/>
      <c r="AUN53" s="11"/>
      <c r="AUO53" s="11"/>
      <c r="AUP53" s="11"/>
      <c r="AUQ53" s="11"/>
      <c r="AUR53" s="11"/>
      <c r="AUS53" s="11"/>
      <c r="AUT53" s="11"/>
      <c r="AUU53" s="11"/>
      <c r="AUV53" s="11"/>
      <c r="AUW53" s="11"/>
      <c r="AUX53" s="12">
        <v>151555</v>
      </c>
      <c r="AUY53" s="11"/>
      <c r="AUZ53" s="11"/>
      <c r="AVA53" s="11"/>
      <c r="AVB53" s="11"/>
      <c r="AVC53" s="11"/>
      <c r="AVD53" s="11"/>
      <c r="AVE53" s="11"/>
      <c r="AVF53" s="11"/>
      <c r="AVG53" s="11"/>
      <c r="AVH53" s="11"/>
      <c r="AVI53" s="11"/>
      <c r="AVJ53" s="11"/>
      <c r="AVK53" s="11"/>
      <c r="AVL53" s="11"/>
      <c r="AVM53" s="11"/>
      <c r="AVN53" s="11"/>
      <c r="AVO53" s="11"/>
      <c r="AVP53" s="11"/>
      <c r="AVQ53" s="11"/>
      <c r="AVR53" s="11"/>
      <c r="AVS53" s="11"/>
      <c r="AVT53" s="11"/>
      <c r="AVU53" s="11"/>
      <c r="AVV53" s="11"/>
      <c r="AVW53" s="11"/>
      <c r="AVX53" s="11"/>
      <c r="AVY53" s="11"/>
      <c r="AVZ53" s="11"/>
      <c r="AWA53" s="11"/>
      <c r="AWB53" s="11"/>
      <c r="AWC53" s="11"/>
      <c r="AWD53" s="11"/>
      <c r="AWE53" s="11"/>
      <c r="AWF53" s="11"/>
      <c r="AWG53" s="11"/>
      <c r="AWH53" s="11"/>
      <c r="AWI53" s="11"/>
      <c r="AWJ53" s="11"/>
      <c r="AWK53" s="11"/>
      <c r="AWL53" s="11"/>
      <c r="AWM53" s="11"/>
      <c r="AWN53" s="11"/>
      <c r="AWO53" s="11"/>
      <c r="AWP53" s="11"/>
      <c r="AWQ53" s="11"/>
      <c r="AWR53" s="11"/>
      <c r="AWS53" s="11"/>
      <c r="AWT53" s="11"/>
      <c r="AWU53" s="11"/>
      <c r="AWV53" s="11"/>
      <c r="AWW53" s="11"/>
      <c r="AWX53" s="11"/>
      <c r="AWY53" s="11"/>
      <c r="AWZ53" s="11"/>
      <c r="AXA53" s="11"/>
      <c r="AXB53" s="11"/>
      <c r="AXC53" s="11"/>
      <c r="AXD53" s="11"/>
      <c r="AXE53" s="11"/>
      <c r="AXF53" s="11"/>
      <c r="AXG53" s="11"/>
      <c r="AXH53" s="11"/>
      <c r="AXI53" s="11"/>
      <c r="AXJ53" s="11"/>
      <c r="AXK53" s="11"/>
      <c r="AXL53" s="11"/>
      <c r="AXM53" s="11"/>
      <c r="AXN53" s="11"/>
      <c r="AXO53" s="11"/>
      <c r="AXP53" s="11"/>
      <c r="AXQ53" s="11"/>
      <c r="AXR53" s="11"/>
      <c r="AXS53" s="11"/>
      <c r="AXT53" s="11"/>
      <c r="AXU53" s="11"/>
      <c r="AXV53" s="11"/>
      <c r="AXW53" s="11"/>
      <c r="AXX53" s="11"/>
      <c r="AXY53" s="11"/>
      <c r="AXZ53" s="11"/>
      <c r="AYA53" s="11"/>
      <c r="AYB53" s="11"/>
      <c r="AYC53" s="11"/>
      <c r="AYD53" s="11"/>
      <c r="AYE53" s="11"/>
      <c r="AYF53" s="11"/>
      <c r="AYG53" s="11"/>
      <c r="AYH53" s="11"/>
      <c r="AYI53" s="11"/>
      <c r="AYJ53" s="11"/>
      <c r="AYK53" s="11"/>
      <c r="AYL53" s="11"/>
      <c r="AYM53" s="11"/>
      <c r="AYN53" s="11"/>
      <c r="AYO53" s="11"/>
      <c r="AYP53" s="11"/>
      <c r="AYQ53" s="11"/>
      <c r="AYR53" s="11"/>
      <c r="AYS53" s="11"/>
      <c r="AYT53" s="11"/>
      <c r="AYU53" s="11"/>
      <c r="AYV53" s="11"/>
      <c r="AYW53" s="11"/>
      <c r="AYX53" s="11"/>
      <c r="AYY53" s="11"/>
      <c r="AYZ53" s="11"/>
      <c r="AZA53" s="11"/>
      <c r="AZB53" s="11"/>
      <c r="AZC53" s="11"/>
      <c r="AZD53" s="11"/>
      <c r="AZE53" s="11"/>
      <c r="AZF53" s="11"/>
      <c r="AZG53" s="11"/>
      <c r="AZH53" s="11"/>
      <c r="AZI53" s="12">
        <v>107947</v>
      </c>
      <c r="AZJ53" s="12">
        <v>82142</v>
      </c>
      <c r="AZK53" s="11"/>
      <c r="AZL53" s="11"/>
      <c r="AZM53" s="11"/>
      <c r="AZN53" s="11"/>
      <c r="AZO53" s="11"/>
      <c r="AZP53" s="11"/>
      <c r="AZQ53" s="11"/>
      <c r="AZR53" s="11"/>
      <c r="AZS53" s="11"/>
      <c r="AZT53" s="11"/>
      <c r="AZU53" s="11"/>
      <c r="AZV53" s="11"/>
      <c r="AZW53" s="11"/>
      <c r="AZX53" s="11"/>
      <c r="AZY53" s="11"/>
      <c r="AZZ53" s="11"/>
      <c r="BAA53" s="11"/>
      <c r="BAB53" s="11"/>
      <c r="BAC53" s="11"/>
      <c r="BAD53" s="11"/>
      <c r="BAE53" s="11"/>
      <c r="BAF53" s="11"/>
      <c r="BAG53" s="11"/>
      <c r="BAH53" s="11"/>
      <c r="BAI53" s="11"/>
      <c r="BAJ53" s="11"/>
      <c r="BAK53" s="11"/>
      <c r="BAL53" s="11"/>
      <c r="BAM53" s="11"/>
      <c r="BAN53" s="11"/>
      <c r="BAO53" s="11"/>
      <c r="BAP53" s="11"/>
      <c r="BAQ53" s="11"/>
      <c r="BAR53" s="11"/>
      <c r="BAS53" s="11"/>
      <c r="BAT53" s="11"/>
      <c r="BAU53" s="11"/>
      <c r="BAV53" s="11"/>
      <c r="BAW53" s="11"/>
      <c r="BAX53" s="11"/>
      <c r="BAY53" s="11"/>
      <c r="BAZ53" s="11"/>
      <c r="BBA53" s="11"/>
      <c r="BBB53" s="11"/>
      <c r="BBC53" s="11"/>
      <c r="BBD53" s="11"/>
      <c r="BBE53" s="11"/>
      <c r="BBF53" s="11"/>
      <c r="BBG53" s="11"/>
      <c r="BBH53" s="11"/>
      <c r="BBI53" s="11"/>
      <c r="BBJ53" s="11"/>
      <c r="BBK53" s="11"/>
      <c r="BBL53" s="11"/>
      <c r="BBM53" s="11"/>
      <c r="BBN53" s="11"/>
      <c r="BBO53" s="11"/>
      <c r="BBP53" s="11"/>
      <c r="BBQ53" s="11"/>
      <c r="BBR53" s="11"/>
      <c r="BBS53" s="11"/>
      <c r="BBT53" s="11"/>
      <c r="BBU53" s="11"/>
      <c r="BBV53" s="11"/>
      <c r="BBW53" s="11"/>
      <c r="BBX53" s="11"/>
      <c r="BBY53" s="11"/>
      <c r="BBZ53" s="11"/>
      <c r="BCA53" s="11"/>
      <c r="BCB53" s="11"/>
      <c r="BCC53" s="11"/>
      <c r="BCD53" s="11"/>
      <c r="BCE53" s="11"/>
      <c r="BCF53" s="11"/>
      <c r="BCG53" s="11"/>
      <c r="BCH53" s="11"/>
      <c r="BCI53" s="11"/>
      <c r="BCJ53" s="11"/>
      <c r="BCK53" s="11"/>
      <c r="BCL53" s="11"/>
      <c r="BCM53" s="11"/>
      <c r="BCN53" s="11"/>
      <c r="BCO53" s="11"/>
      <c r="BCP53" s="11"/>
      <c r="BCQ53" s="11"/>
      <c r="BCR53" s="11"/>
      <c r="BCS53" s="11"/>
      <c r="BCT53" s="11"/>
      <c r="BCU53" s="11"/>
      <c r="BCV53" s="11"/>
      <c r="BCW53" s="11"/>
      <c r="BCX53" s="11"/>
      <c r="BCY53" s="11"/>
      <c r="BCZ53" s="11"/>
      <c r="BDA53" s="11"/>
      <c r="BDB53" s="11"/>
      <c r="BDC53" s="11"/>
      <c r="BDD53" s="11"/>
      <c r="BDE53" s="11"/>
      <c r="BDF53" s="11"/>
      <c r="BDG53" s="11"/>
      <c r="BDH53" s="11"/>
      <c r="BDI53" s="11"/>
      <c r="BDJ53" s="11"/>
      <c r="BDK53" s="11"/>
      <c r="BDL53" s="11"/>
      <c r="BDM53" s="11"/>
      <c r="BDN53" s="11"/>
      <c r="BDO53" s="11"/>
      <c r="BDP53" s="11"/>
      <c r="BDQ53" s="12">
        <v>144127</v>
      </c>
      <c r="BDR53" s="11"/>
      <c r="BDS53" s="11"/>
      <c r="BDT53" s="11"/>
      <c r="BDU53" s="11"/>
      <c r="BDV53" s="11"/>
      <c r="BDW53" s="11"/>
      <c r="BDX53" s="11"/>
      <c r="BDY53" s="11"/>
      <c r="BDZ53" s="11"/>
      <c r="BEA53" s="11"/>
      <c r="BEB53" s="11"/>
      <c r="BEC53" s="11"/>
      <c r="BED53" s="11"/>
      <c r="BEE53" s="11"/>
      <c r="BEF53" s="11"/>
      <c r="BEG53" s="11"/>
      <c r="BEH53" s="11"/>
      <c r="BEI53" s="11"/>
      <c r="BEJ53" s="11"/>
      <c r="BEK53" s="11"/>
      <c r="BEL53" s="11"/>
      <c r="BEM53" s="11"/>
      <c r="BEN53" s="11"/>
      <c r="BEO53" s="11"/>
      <c r="BEP53" s="11"/>
      <c r="BEQ53" s="11"/>
      <c r="BER53" s="11"/>
      <c r="BES53" s="11"/>
      <c r="BET53" s="11"/>
      <c r="BEU53" s="11"/>
      <c r="BEV53" s="11"/>
      <c r="BEW53" s="11"/>
      <c r="BEX53" s="11"/>
      <c r="BEY53" s="11"/>
      <c r="BEZ53" s="11"/>
      <c r="BFA53" s="11"/>
      <c r="BFB53" s="11"/>
      <c r="BFC53" s="11"/>
      <c r="BFD53" s="11"/>
      <c r="BFE53" s="11"/>
      <c r="BFF53" s="11"/>
      <c r="BFG53" s="11"/>
      <c r="BFH53" s="11"/>
      <c r="BFI53" s="11"/>
      <c r="BFJ53" s="11"/>
      <c r="BFK53" s="11"/>
      <c r="BFL53" s="11"/>
      <c r="BFM53" s="11"/>
      <c r="BFN53" s="11"/>
      <c r="BFO53" s="11"/>
      <c r="BFP53" s="11"/>
      <c r="BFQ53" s="11"/>
      <c r="BFR53" s="11"/>
      <c r="BFS53" s="11"/>
      <c r="BFT53" s="11"/>
      <c r="BFU53" s="11"/>
      <c r="BFV53" s="11"/>
      <c r="BFW53" s="11"/>
      <c r="BFX53" s="11"/>
      <c r="BFY53" s="11"/>
      <c r="BFZ53" s="11"/>
      <c r="BGA53" s="11"/>
      <c r="BGB53" s="11"/>
      <c r="BGC53" s="11"/>
      <c r="BGD53" s="11"/>
      <c r="BGE53" s="11"/>
      <c r="BGF53" s="11"/>
      <c r="BGG53" s="11"/>
      <c r="BGH53" s="11"/>
      <c r="BGI53" s="11"/>
      <c r="BGJ53" s="11"/>
      <c r="BGK53" s="11"/>
      <c r="BGL53" s="11"/>
      <c r="BGM53" s="11"/>
      <c r="BGN53" s="11"/>
      <c r="BGO53" s="11"/>
      <c r="BGP53" s="11"/>
      <c r="BGQ53" s="11"/>
      <c r="BGR53" s="11"/>
      <c r="BGS53" s="11"/>
      <c r="BGT53" s="11"/>
      <c r="BGU53" s="11"/>
      <c r="BGV53" s="11"/>
      <c r="BGW53" s="11"/>
      <c r="BGX53" s="11"/>
      <c r="BGY53" s="11"/>
      <c r="BGZ53" s="11"/>
      <c r="BHA53" s="11"/>
      <c r="BHB53" s="11"/>
      <c r="BHC53" s="11"/>
      <c r="BHD53" s="11"/>
      <c r="BHE53" s="11"/>
      <c r="BHF53" s="11"/>
      <c r="BHG53" s="11"/>
      <c r="BHH53" s="11"/>
      <c r="BHI53" s="11"/>
      <c r="BHJ53" s="11"/>
      <c r="BHK53" s="11"/>
      <c r="BHL53" s="11"/>
      <c r="BHM53" s="11"/>
      <c r="BHN53" s="11"/>
      <c r="BHO53" s="11"/>
      <c r="BHP53" s="11"/>
      <c r="BHQ53" s="11"/>
      <c r="BHR53" s="11"/>
      <c r="BHS53" s="11"/>
      <c r="BHT53" s="11"/>
      <c r="BHU53" s="11"/>
      <c r="BHV53" s="11"/>
      <c r="BHW53" s="11"/>
      <c r="BHX53" s="11"/>
      <c r="BHY53" s="11"/>
      <c r="BHZ53" s="11"/>
      <c r="BIA53" s="11"/>
      <c r="BIB53" s="11"/>
      <c r="BIC53" s="11"/>
      <c r="BID53" s="12">
        <v>134805</v>
      </c>
      <c r="BIE53" s="12">
        <v>54423</v>
      </c>
      <c r="BIF53" s="11"/>
      <c r="BIG53" s="11"/>
      <c r="BIH53" s="11"/>
      <c r="BII53" s="11"/>
      <c r="BIJ53" s="11"/>
      <c r="BIK53" s="11"/>
      <c r="BIL53" s="11"/>
      <c r="BIM53" s="11"/>
      <c r="BIN53" s="11"/>
      <c r="BIO53" s="11"/>
      <c r="BIP53" s="11"/>
      <c r="BIQ53" s="11"/>
      <c r="BIR53" s="11"/>
      <c r="BIS53" s="11"/>
      <c r="BIT53" s="11"/>
      <c r="BIU53" s="11"/>
      <c r="BIV53" s="11"/>
      <c r="BIW53" s="11"/>
      <c r="BIX53" s="11"/>
      <c r="BIY53" s="11"/>
      <c r="BIZ53" s="11"/>
      <c r="BJA53" s="11"/>
      <c r="BJB53" s="11"/>
      <c r="BJC53" s="11"/>
      <c r="BJD53" s="11"/>
      <c r="BJE53" s="11"/>
      <c r="BJF53" s="11"/>
      <c r="BJG53" s="11"/>
      <c r="BJH53" s="11"/>
      <c r="BJI53" s="11"/>
      <c r="BJJ53" s="11"/>
      <c r="BJK53" s="11"/>
      <c r="BJL53" s="11"/>
      <c r="BJM53" s="11"/>
      <c r="BJN53" s="11"/>
      <c r="BJO53" s="11"/>
      <c r="BJP53" s="11"/>
      <c r="BJQ53" s="11"/>
      <c r="BJR53" s="11"/>
      <c r="BJS53" s="11"/>
      <c r="BJT53" s="11"/>
      <c r="BJU53" s="11"/>
      <c r="BJV53" s="11"/>
      <c r="BJW53" s="11"/>
      <c r="BJX53" s="11"/>
      <c r="BJY53" s="11"/>
      <c r="BJZ53" s="11"/>
      <c r="BKA53" s="11"/>
      <c r="BKB53" s="11"/>
    </row>
    <row r="54" spans="1:1640" x14ac:dyDescent="0.2">
      <c r="A54" s="5" t="s">
        <v>2554</v>
      </c>
      <c r="B54" s="9" t="s">
        <v>2518</v>
      </c>
      <c r="C54" s="9" t="s">
        <v>2519</v>
      </c>
      <c r="D54" s="10">
        <v>23933</v>
      </c>
      <c r="E54" s="10">
        <v>17719</v>
      </c>
      <c r="F54" s="9">
        <v>4</v>
      </c>
      <c r="G54" s="9">
        <v>0</v>
      </c>
      <c r="H54" s="9">
        <v>44</v>
      </c>
      <c r="I54" s="9">
        <v>48</v>
      </c>
      <c r="J54" s="9">
        <v>167</v>
      </c>
      <c r="K54" s="9">
        <v>0</v>
      </c>
      <c r="L54" s="10">
        <v>6845</v>
      </c>
      <c r="M54" s="9">
        <v>0</v>
      </c>
      <c r="N54" s="9">
        <v>0</v>
      </c>
      <c r="O54" s="10">
        <v>10342</v>
      </c>
      <c r="P54" s="9">
        <v>67</v>
      </c>
      <c r="Q54" s="9">
        <v>0</v>
      </c>
      <c r="R54" s="9">
        <v>0</v>
      </c>
      <c r="S54" s="10">
        <v>6518</v>
      </c>
      <c r="T54" s="10">
        <v>9379</v>
      </c>
      <c r="U54" s="10">
        <v>1005</v>
      </c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10">
        <v>4541</v>
      </c>
      <c r="BL54" s="10">
        <v>12065</v>
      </c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10">
        <v>5215</v>
      </c>
      <c r="BX54" s="10">
        <v>11212</v>
      </c>
      <c r="BY54" s="9"/>
      <c r="BZ54" s="9"/>
      <c r="CA54" s="9"/>
      <c r="CB54" s="9"/>
      <c r="CC54" s="9"/>
      <c r="CD54" s="22"/>
      <c r="CE54" s="22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10">
        <v>10896</v>
      </c>
      <c r="II54" s="10">
        <v>5263</v>
      </c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10">
        <v>9584</v>
      </c>
      <c r="KG54" s="10">
        <v>3138</v>
      </c>
      <c r="KH54" s="10">
        <v>7155</v>
      </c>
      <c r="KI54" s="10">
        <v>5762</v>
      </c>
      <c r="KJ54" s="10">
        <v>5364</v>
      </c>
      <c r="KK54" s="10">
        <v>7709</v>
      </c>
      <c r="KL54" s="10">
        <v>3986</v>
      </c>
      <c r="KM54" s="10">
        <v>11817</v>
      </c>
      <c r="KN54" s="10">
        <v>4215</v>
      </c>
      <c r="KO54" s="10">
        <v>11784</v>
      </c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10">
        <v>9411</v>
      </c>
      <c r="LV54" s="10">
        <v>2437</v>
      </c>
      <c r="LW54" s="10">
        <v>8513</v>
      </c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10">
        <v>3429</v>
      </c>
      <c r="MM54" s="10">
        <v>7739</v>
      </c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10">
        <v>11301</v>
      </c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10">
        <v>9905</v>
      </c>
      <c r="YC54" s="10">
        <v>11725</v>
      </c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10">
        <v>11692</v>
      </c>
      <c r="AGC54" s="9"/>
      <c r="AGD54" s="9"/>
      <c r="AGE54" s="9"/>
      <c r="AGF54" s="9"/>
      <c r="AGG54" s="9"/>
      <c r="AGH54" s="9"/>
      <c r="AGI54" s="9"/>
      <c r="AGJ54" s="9"/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  <c r="AML54" s="9"/>
      <c r="AMM54" s="9"/>
      <c r="AMN54" s="9"/>
      <c r="AMO54" s="9"/>
      <c r="AMP54" s="9"/>
      <c r="AMQ54" s="9"/>
      <c r="AMR54" s="9"/>
      <c r="AMS54" s="9"/>
      <c r="AMT54" s="9"/>
      <c r="AMU54" s="9"/>
      <c r="AMV54" s="9"/>
      <c r="AMW54" s="9"/>
      <c r="AMX54" s="9"/>
      <c r="AMY54" s="9"/>
      <c r="AMZ54" s="9"/>
      <c r="ANA54" s="9"/>
      <c r="ANB54" s="9"/>
      <c r="ANC54" s="9"/>
      <c r="AND54" s="9"/>
      <c r="ANE54" s="9"/>
      <c r="ANF54" s="9"/>
      <c r="ANG54" s="9"/>
      <c r="ANH54" s="9"/>
      <c r="ANI54" s="9"/>
      <c r="ANJ54" s="9"/>
      <c r="ANK54" s="9"/>
      <c r="ANL54" s="9"/>
      <c r="ANM54" s="9"/>
      <c r="ANN54" s="9"/>
      <c r="ANO54" s="9"/>
      <c r="ANP54" s="9"/>
      <c r="ANQ54" s="9"/>
      <c r="ANR54" s="9"/>
      <c r="ANS54" s="9"/>
      <c r="ANT54" s="9"/>
      <c r="ANU54" s="9"/>
      <c r="ANV54" s="9"/>
      <c r="ANW54" s="9"/>
      <c r="ANX54" s="9"/>
      <c r="ANY54" s="9"/>
      <c r="ANZ54" s="9"/>
      <c r="AOA54" s="9"/>
      <c r="AOB54" s="9"/>
      <c r="AOC54" s="9"/>
      <c r="AOD54" s="9"/>
      <c r="AOE54" s="9"/>
      <c r="AOF54" s="9"/>
      <c r="AOG54" s="9"/>
      <c r="AOH54" s="9"/>
      <c r="AOI54" s="9"/>
      <c r="AOJ54" s="9"/>
      <c r="AOK54" s="9"/>
      <c r="AOL54" s="9"/>
      <c r="AOM54" s="9"/>
      <c r="AON54" s="9"/>
      <c r="AOO54" s="9"/>
      <c r="AOP54" s="9"/>
      <c r="AOQ54" s="9"/>
      <c r="AOR54" s="9"/>
      <c r="AOS54" s="9"/>
      <c r="AOT54" s="9"/>
      <c r="AOU54" s="9"/>
      <c r="AOV54" s="9"/>
      <c r="AOW54" s="9"/>
      <c r="AOX54" s="9"/>
      <c r="AOY54" s="9"/>
      <c r="AOZ54" s="9"/>
      <c r="APA54" s="9"/>
      <c r="APB54" s="9"/>
      <c r="APC54" s="9"/>
      <c r="APD54" s="9"/>
      <c r="APE54" s="9"/>
      <c r="APF54" s="9"/>
      <c r="APG54" s="9"/>
      <c r="APH54" s="9"/>
      <c r="API54" s="9"/>
      <c r="APJ54" s="9"/>
      <c r="APK54" s="9"/>
      <c r="APL54" s="9"/>
      <c r="APM54" s="9"/>
      <c r="APN54" s="9"/>
      <c r="APO54" s="9"/>
      <c r="APP54" s="9"/>
      <c r="APQ54" s="9"/>
      <c r="APR54" s="9"/>
      <c r="APS54" s="9"/>
      <c r="APT54" s="9"/>
      <c r="APU54" s="9"/>
      <c r="APV54" s="9"/>
      <c r="APW54" s="9"/>
      <c r="APX54" s="9"/>
      <c r="APY54" s="9"/>
      <c r="APZ54" s="9"/>
      <c r="AQA54" s="9"/>
      <c r="AQB54" s="9"/>
      <c r="AQC54" s="9"/>
      <c r="AQD54" s="9"/>
      <c r="AQE54" s="9"/>
      <c r="AQF54" s="9"/>
      <c r="AQG54" s="9"/>
      <c r="AQH54" s="9"/>
      <c r="AQI54" s="9"/>
      <c r="AQJ54" s="9"/>
      <c r="AQK54" s="9"/>
      <c r="AQL54" s="9"/>
      <c r="AQM54" s="9"/>
      <c r="AQN54" s="9"/>
      <c r="AQO54" s="9"/>
      <c r="AQP54" s="9"/>
      <c r="AQQ54" s="9"/>
      <c r="AQR54" s="9"/>
      <c r="AQS54" s="9"/>
      <c r="AQT54" s="9"/>
      <c r="AQU54" s="9"/>
      <c r="AQV54" s="9"/>
      <c r="AQW54" s="9"/>
      <c r="AQX54" s="9"/>
      <c r="AQY54" s="9"/>
      <c r="AQZ54" s="9"/>
      <c r="ARA54" s="9"/>
      <c r="ARB54" s="10">
        <v>11293</v>
      </c>
      <c r="ARC54" s="9"/>
      <c r="ARD54" s="9"/>
      <c r="ARE54" s="9"/>
      <c r="ARF54" s="9"/>
      <c r="ARG54" s="9"/>
      <c r="ARH54" s="9"/>
      <c r="ARI54" s="9"/>
      <c r="ARJ54" s="9"/>
      <c r="ARK54" s="9"/>
      <c r="ARL54" s="9"/>
      <c r="ARM54" s="9"/>
      <c r="ARN54" s="9"/>
      <c r="ARO54" s="9"/>
      <c r="ARP54" s="9"/>
      <c r="ARQ54" s="9"/>
      <c r="ARR54" s="9"/>
      <c r="ARS54" s="9"/>
      <c r="ART54" s="9"/>
      <c r="ARU54" s="9"/>
      <c r="ARV54" s="9"/>
      <c r="ARW54" s="9"/>
      <c r="ARX54" s="9"/>
      <c r="ARY54" s="9"/>
      <c r="ARZ54" s="9"/>
      <c r="ASA54" s="9"/>
      <c r="ASB54" s="9"/>
      <c r="ASC54" s="9"/>
      <c r="ASD54" s="9"/>
      <c r="ASE54" s="9"/>
      <c r="ASF54" s="9"/>
      <c r="ASG54" s="9"/>
      <c r="ASH54" s="9"/>
      <c r="ASI54" s="9"/>
      <c r="ASJ54" s="9"/>
      <c r="ASK54" s="9"/>
      <c r="ASL54" s="9"/>
      <c r="ASM54" s="9"/>
      <c r="ASN54" s="9"/>
      <c r="ASO54" s="9"/>
      <c r="ASP54" s="9"/>
      <c r="ASQ54" s="9"/>
      <c r="ASR54" s="9"/>
      <c r="ASS54" s="9"/>
      <c r="AST54" s="9"/>
      <c r="ASU54" s="9"/>
      <c r="ASV54" s="9"/>
      <c r="ASW54" s="9"/>
      <c r="ASX54" s="9"/>
      <c r="ASY54" s="9"/>
      <c r="ASZ54" s="9"/>
      <c r="ATA54" s="9"/>
      <c r="ATB54" s="9"/>
      <c r="ATC54" s="9"/>
      <c r="ATD54" s="9"/>
      <c r="ATE54" s="9"/>
      <c r="ATF54" s="9"/>
      <c r="ATG54" s="9"/>
      <c r="ATH54" s="9"/>
      <c r="ATI54" s="9"/>
      <c r="ATJ54" s="9"/>
      <c r="ATK54" s="9"/>
      <c r="ATL54" s="9"/>
      <c r="ATM54" s="9"/>
      <c r="ATN54" s="9"/>
      <c r="ATO54" s="9"/>
      <c r="ATP54" s="9"/>
      <c r="ATQ54" s="9"/>
      <c r="ATR54" s="9"/>
      <c r="ATS54" s="9"/>
      <c r="ATT54" s="9"/>
      <c r="ATU54" s="9"/>
      <c r="ATV54" s="9"/>
      <c r="ATW54" s="9"/>
      <c r="ATX54" s="9"/>
      <c r="ATY54" s="9"/>
      <c r="ATZ54" s="9"/>
      <c r="AUA54" s="9"/>
      <c r="AUB54" s="9"/>
      <c r="AUC54" s="9"/>
      <c r="AUD54" s="9"/>
      <c r="AUE54" s="9"/>
      <c r="AUF54" s="9"/>
      <c r="AUG54" s="9"/>
      <c r="AUH54" s="9"/>
      <c r="AUI54" s="9"/>
      <c r="AUJ54" s="9"/>
      <c r="AUK54" s="9"/>
      <c r="AUL54" s="9"/>
      <c r="AUM54" s="9"/>
      <c r="AUN54" s="9"/>
      <c r="AUO54" s="9"/>
      <c r="AUP54" s="9"/>
      <c r="AUQ54" s="9"/>
      <c r="AUR54" s="9"/>
      <c r="AUS54" s="9"/>
      <c r="AUT54" s="9"/>
      <c r="AUU54" s="9"/>
      <c r="AUV54" s="9"/>
      <c r="AUW54" s="9"/>
      <c r="AUX54" s="9"/>
      <c r="AUY54" s="10">
        <v>11771</v>
      </c>
      <c r="AUZ54" s="9"/>
      <c r="AVA54" s="9"/>
      <c r="AVB54" s="9"/>
      <c r="AVC54" s="9"/>
      <c r="AVD54" s="9"/>
      <c r="AVE54" s="9"/>
      <c r="AVF54" s="9"/>
      <c r="AVG54" s="9"/>
      <c r="AVH54" s="9"/>
      <c r="AVI54" s="9"/>
      <c r="AVJ54" s="9"/>
      <c r="AVK54" s="9"/>
      <c r="AVL54" s="9"/>
      <c r="AVM54" s="9"/>
      <c r="AVN54" s="9"/>
      <c r="AVO54" s="9"/>
      <c r="AVP54" s="9"/>
      <c r="AVQ54" s="9"/>
      <c r="AVR54" s="9"/>
      <c r="AVS54" s="9"/>
      <c r="AVT54" s="9"/>
      <c r="AVU54" s="9"/>
      <c r="AVV54" s="9"/>
      <c r="AVW54" s="9"/>
      <c r="AVX54" s="9"/>
      <c r="AVY54" s="9"/>
      <c r="AVZ54" s="9"/>
      <c r="AWA54" s="9"/>
      <c r="AWB54" s="9"/>
      <c r="AWC54" s="9"/>
      <c r="AWD54" s="9"/>
      <c r="AWE54" s="9"/>
      <c r="AWF54" s="9"/>
      <c r="AWG54" s="9"/>
      <c r="AWH54" s="9"/>
      <c r="AWI54" s="9"/>
      <c r="AWJ54" s="9"/>
      <c r="AWK54" s="9"/>
      <c r="AWL54" s="9"/>
      <c r="AWM54" s="9"/>
      <c r="AWN54" s="9"/>
      <c r="AWO54" s="9"/>
      <c r="AWP54" s="9"/>
      <c r="AWQ54" s="9"/>
      <c r="AWR54" s="9"/>
      <c r="AWS54" s="9"/>
      <c r="AWT54" s="9"/>
      <c r="AWU54" s="9"/>
      <c r="AWV54" s="9"/>
      <c r="AWW54" s="9"/>
      <c r="AWX54" s="9"/>
      <c r="AWY54" s="9"/>
      <c r="AWZ54" s="9"/>
      <c r="AXA54" s="9"/>
      <c r="AXB54" s="9"/>
      <c r="AXC54" s="9"/>
      <c r="AXD54" s="9"/>
      <c r="AXE54" s="9"/>
      <c r="AXF54" s="9"/>
      <c r="AXG54" s="9"/>
      <c r="AXH54" s="9"/>
      <c r="AXI54" s="9"/>
      <c r="AXJ54" s="9"/>
      <c r="AXK54" s="9"/>
      <c r="AXL54" s="9"/>
      <c r="AXM54" s="9"/>
      <c r="AXN54" s="9"/>
      <c r="AXO54" s="9"/>
      <c r="AXP54" s="9"/>
      <c r="AXQ54" s="9"/>
      <c r="AXR54" s="9"/>
      <c r="AXS54" s="9"/>
      <c r="AXT54" s="9"/>
      <c r="AXU54" s="9"/>
      <c r="AXV54" s="9"/>
      <c r="AXW54" s="9"/>
      <c r="AXX54" s="9"/>
      <c r="AXY54" s="9"/>
      <c r="AXZ54" s="9"/>
      <c r="AYA54" s="9"/>
      <c r="AYB54" s="9"/>
      <c r="AYC54" s="9"/>
      <c r="AYD54" s="9"/>
      <c r="AYE54" s="9"/>
      <c r="AYF54" s="9"/>
      <c r="AYG54" s="9"/>
      <c r="AYH54" s="9"/>
      <c r="AYI54" s="9"/>
      <c r="AYJ54" s="9"/>
      <c r="AYK54" s="9"/>
      <c r="AYL54" s="9"/>
      <c r="AYM54" s="9"/>
      <c r="AYN54" s="9"/>
      <c r="AYO54" s="9"/>
      <c r="AYP54" s="9"/>
      <c r="AYQ54" s="9"/>
      <c r="AYR54" s="9"/>
      <c r="AYS54" s="9"/>
      <c r="AYT54" s="9"/>
      <c r="AYU54" s="9"/>
      <c r="AYV54" s="9"/>
      <c r="AYW54" s="9"/>
      <c r="AYX54" s="9"/>
      <c r="AYY54" s="9"/>
      <c r="AYZ54" s="9"/>
      <c r="AZA54" s="9"/>
      <c r="AZB54" s="9"/>
      <c r="AZC54" s="9"/>
      <c r="AZD54" s="9"/>
      <c r="AZE54" s="9"/>
      <c r="AZF54" s="9"/>
      <c r="AZG54" s="9"/>
      <c r="AZH54" s="9"/>
      <c r="AZI54" s="9"/>
      <c r="AZJ54" s="9"/>
      <c r="AZK54" s="10">
        <v>11728</v>
      </c>
      <c r="AZL54" s="9"/>
      <c r="AZM54" s="9"/>
      <c r="AZN54" s="9"/>
      <c r="AZO54" s="9"/>
      <c r="AZP54" s="9"/>
      <c r="AZQ54" s="9"/>
      <c r="AZR54" s="9"/>
      <c r="AZS54" s="9"/>
      <c r="AZT54" s="9"/>
      <c r="AZU54" s="9"/>
      <c r="AZV54" s="9"/>
      <c r="AZW54" s="9"/>
      <c r="AZX54" s="9"/>
      <c r="AZY54" s="9"/>
      <c r="AZZ54" s="9"/>
      <c r="BAA54" s="9"/>
      <c r="BAB54" s="9"/>
      <c r="BAC54" s="9"/>
      <c r="BAD54" s="9"/>
      <c r="BAE54" s="9"/>
      <c r="BAF54" s="9"/>
      <c r="BAG54" s="9"/>
      <c r="BAH54" s="9"/>
      <c r="BAI54" s="9"/>
      <c r="BAJ54" s="9"/>
      <c r="BAK54" s="9"/>
      <c r="BAL54" s="9"/>
      <c r="BAM54" s="9"/>
      <c r="BAN54" s="9"/>
      <c r="BAO54" s="9"/>
      <c r="BAP54" s="9"/>
      <c r="BAQ54" s="9"/>
      <c r="BAR54" s="9"/>
      <c r="BAS54" s="9"/>
      <c r="BAT54" s="9"/>
      <c r="BAU54" s="9"/>
      <c r="BAV54" s="9"/>
      <c r="BAW54" s="9"/>
      <c r="BAX54" s="9"/>
      <c r="BAY54" s="9"/>
      <c r="BAZ54" s="9"/>
      <c r="BBA54" s="9"/>
      <c r="BBB54" s="9"/>
      <c r="BBC54" s="9"/>
      <c r="BBD54" s="9"/>
      <c r="BBE54" s="9"/>
      <c r="BBF54" s="9"/>
      <c r="BBG54" s="9"/>
      <c r="BBH54" s="9"/>
      <c r="BBI54" s="9"/>
      <c r="BBJ54" s="9"/>
      <c r="BBK54" s="9"/>
      <c r="BBL54" s="9"/>
      <c r="BBM54" s="9"/>
      <c r="BBN54" s="9"/>
      <c r="BBO54" s="9"/>
      <c r="BBP54" s="9"/>
      <c r="BBQ54" s="9"/>
      <c r="BBR54" s="9"/>
      <c r="BBS54" s="9"/>
      <c r="BBT54" s="9"/>
      <c r="BBU54" s="9"/>
      <c r="BBV54" s="9"/>
      <c r="BBW54" s="9"/>
      <c r="BBX54" s="9"/>
      <c r="BBY54" s="9"/>
      <c r="BBZ54" s="9"/>
      <c r="BCA54" s="9"/>
      <c r="BCB54" s="9"/>
      <c r="BCC54" s="9"/>
      <c r="BCD54" s="9"/>
      <c r="BCE54" s="9"/>
      <c r="BCF54" s="9"/>
      <c r="BCG54" s="9"/>
      <c r="BCH54" s="9"/>
      <c r="BCI54" s="9"/>
      <c r="BCJ54" s="9"/>
      <c r="BCK54" s="9"/>
      <c r="BCL54" s="9"/>
      <c r="BCM54" s="9"/>
      <c r="BCN54" s="9"/>
      <c r="BCO54" s="9"/>
      <c r="BCP54" s="9"/>
      <c r="BCQ54" s="9"/>
      <c r="BCR54" s="9"/>
      <c r="BCS54" s="9"/>
      <c r="BCT54" s="9"/>
      <c r="BCU54" s="9"/>
      <c r="BCV54" s="9"/>
      <c r="BCW54" s="9"/>
      <c r="BCX54" s="9"/>
      <c r="BCY54" s="9"/>
      <c r="BCZ54" s="9"/>
      <c r="BDA54" s="9"/>
      <c r="BDB54" s="9"/>
      <c r="BDC54" s="9"/>
      <c r="BDD54" s="9"/>
      <c r="BDE54" s="9"/>
      <c r="BDF54" s="9"/>
      <c r="BDG54" s="9"/>
      <c r="BDH54" s="9"/>
      <c r="BDI54" s="9"/>
      <c r="BDJ54" s="9"/>
      <c r="BDK54" s="9"/>
      <c r="BDL54" s="9"/>
      <c r="BDM54" s="9"/>
      <c r="BDN54" s="9"/>
      <c r="BDO54" s="9"/>
      <c r="BDP54" s="9"/>
      <c r="BDQ54" s="9"/>
      <c r="BDR54" s="10">
        <v>12436</v>
      </c>
      <c r="BDS54" s="9"/>
      <c r="BDT54" s="9"/>
      <c r="BDU54" s="9"/>
      <c r="BDV54" s="9"/>
      <c r="BDW54" s="9"/>
      <c r="BDX54" s="9"/>
      <c r="BDY54" s="9"/>
      <c r="BDZ54" s="9"/>
      <c r="BEA54" s="9"/>
      <c r="BEB54" s="9"/>
      <c r="BEC54" s="9"/>
      <c r="BED54" s="9"/>
      <c r="BEE54" s="9"/>
      <c r="BEF54" s="9"/>
      <c r="BEG54" s="9"/>
      <c r="BEH54" s="9"/>
      <c r="BEI54" s="9"/>
      <c r="BEJ54" s="9"/>
      <c r="BEK54" s="9"/>
      <c r="BEL54" s="9"/>
      <c r="BEM54" s="9"/>
      <c r="BEN54" s="9"/>
      <c r="BEO54" s="9"/>
      <c r="BEP54" s="9"/>
      <c r="BEQ54" s="9"/>
      <c r="BER54" s="9"/>
      <c r="BES54" s="9"/>
      <c r="BET54" s="9"/>
      <c r="BEU54" s="9"/>
      <c r="BEV54" s="9"/>
      <c r="BEW54" s="9"/>
      <c r="BEX54" s="9"/>
      <c r="BEY54" s="9"/>
      <c r="BEZ54" s="9"/>
      <c r="BFA54" s="9"/>
      <c r="BFB54" s="9"/>
      <c r="BFC54" s="9"/>
      <c r="BFD54" s="9"/>
      <c r="BFE54" s="9"/>
      <c r="BFF54" s="9"/>
      <c r="BFG54" s="9"/>
      <c r="BFH54" s="9"/>
      <c r="BFI54" s="9"/>
      <c r="BFJ54" s="9"/>
      <c r="BFK54" s="9"/>
      <c r="BFL54" s="9"/>
      <c r="BFM54" s="9"/>
      <c r="BFN54" s="9"/>
      <c r="BFO54" s="9"/>
      <c r="BFP54" s="9"/>
      <c r="BFQ54" s="9"/>
      <c r="BFR54" s="9"/>
      <c r="BFS54" s="9"/>
      <c r="BFT54" s="9"/>
      <c r="BFU54" s="9"/>
      <c r="BFV54" s="9"/>
      <c r="BFW54" s="9"/>
      <c r="BFX54" s="9"/>
      <c r="BFY54" s="9"/>
      <c r="BFZ54" s="9"/>
      <c r="BGA54" s="9"/>
      <c r="BGB54" s="9"/>
      <c r="BGC54" s="9"/>
      <c r="BGD54" s="9"/>
      <c r="BGE54" s="9"/>
      <c r="BGF54" s="9"/>
      <c r="BGG54" s="9"/>
      <c r="BGH54" s="9"/>
      <c r="BGI54" s="9"/>
      <c r="BGJ54" s="9"/>
      <c r="BGK54" s="9"/>
      <c r="BGL54" s="9"/>
      <c r="BGM54" s="9"/>
      <c r="BGN54" s="9"/>
      <c r="BGO54" s="9"/>
      <c r="BGP54" s="9"/>
      <c r="BGQ54" s="9"/>
      <c r="BGR54" s="9"/>
      <c r="BGS54" s="9"/>
      <c r="BGT54" s="9"/>
      <c r="BGU54" s="9"/>
      <c r="BGV54" s="9"/>
      <c r="BGW54" s="9"/>
      <c r="BGX54" s="9"/>
      <c r="BGY54" s="9"/>
      <c r="BGZ54" s="9"/>
      <c r="BHA54" s="9"/>
      <c r="BHB54" s="9"/>
      <c r="BHC54" s="9"/>
      <c r="BHD54" s="9"/>
      <c r="BHE54" s="9"/>
      <c r="BHF54" s="9"/>
      <c r="BHG54" s="9"/>
      <c r="BHH54" s="9"/>
      <c r="BHI54" s="9"/>
      <c r="BHJ54" s="9"/>
      <c r="BHK54" s="9"/>
      <c r="BHL54" s="9"/>
      <c r="BHM54" s="9"/>
      <c r="BHN54" s="9"/>
      <c r="BHO54" s="9"/>
      <c r="BHP54" s="9"/>
      <c r="BHQ54" s="9"/>
      <c r="BHR54" s="9"/>
      <c r="BHS54" s="9"/>
      <c r="BHT54" s="9"/>
      <c r="BHU54" s="9"/>
      <c r="BHV54" s="9"/>
      <c r="BHW54" s="9"/>
      <c r="BHX54" s="9"/>
      <c r="BHY54" s="9"/>
      <c r="BHZ54" s="9"/>
      <c r="BIA54" s="9"/>
      <c r="BIB54" s="9"/>
      <c r="BIC54" s="9"/>
      <c r="BID54" s="9"/>
      <c r="BIE54" s="9"/>
      <c r="BIF54" s="10">
        <v>11540</v>
      </c>
      <c r="BIG54" s="9"/>
      <c r="BIH54" s="9"/>
      <c r="BII54" s="9"/>
      <c r="BIJ54" s="9"/>
      <c r="BIK54" s="9"/>
      <c r="BIL54" s="9"/>
      <c r="BIM54" s="9"/>
      <c r="BIN54" s="9"/>
      <c r="BIO54" s="9"/>
      <c r="BIP54" s="9"/>
      <c r="BIQ54" s="9"/>
      <c r="BIR54" s="9"/>
      <c r="BIS54" s="9"/>
      <c r="BIT54" s="9"/>
      <c r="BIU54" s="9"/>
      <c r="BIV54" s="9"/>
      <c r="BIW54" s="9"/>
      <c r="BIX54" s="9"/>
      <c r="BIY54" s="9"/>
      <c r="BIZ54" s="9"/>
      <c r="BJA54" s="9"/>
      <c r="BJB54" s="9"/>
      <c r="BJC54" s="9"/>
      <c r="BJD54" s="9"/>
      <c r="BJE54" s="9"/>
      <c r="BJF54" s="9"/>
      <c r="BJG54" s="9"/>
      <c r="BJH54" s="9"/>
      <c r="BJI54" s="9"/>
      <c r="BJJ54" s="9"/>
      <c r="BJK54" s="9"/>
      <c r="BJL54" s="9"/>
      <c r="BJM54" s="9"/>
      <c r="BJN54" s="9"/>
      <c r="BJO54" s="9"/>
      <c r="BJP54" s="9"/>
      <c r="BJQ54" s="9"/>
      <c r="BJR54" s="9"/>
      <c r="BJS54" s="9"/>
      <c r="BJT54" s="9"/>
      <c r="BJU54" s="9"/>
      <c r="BJV54" s="9"/>
      <c r="BJW54" s="9"/>
      <c r="BJX54" s="9"/>
      <c r="BJY54" s="9"/>
      <c r="BJZ54" s="9"/>
      <c r="BKA54" s="9"/>
      <c r="BKB54" s="9"/>
    </row>
    <row r="55" spans="1:1640" x14ac:dyDescent="0.2">
      <c r="A55" s="1" t="s">
        <v>2555</v>
      </c>
      <c r="B55" s="11" t="s">
        <v>2498</v>
      </c>
      <c r="C55" s="11" t="s">
        <v>2516</v>
      </c>
      <c r="D55" s="12">
        <v>170079</v>
      </c>
      <c r="E55" s="12">
        <v>122801</v>
      </c>
      <c r="F55" s="11">
        <v>55</v>
      </c>
      <c r="G55" s="11">
        <v>0</v>
      </c>
      <c r="H55" s="11">
        <v>299</v>
      </c>
      <c r="I55" s="11">
        <v>140</v>
      </c>
      <c r="J55" s="11">
        <v>744</v>
      </c>
      <c r="K55" s="11">
        <v>0</v>
      </c>
      <c r="L55" s="12">
        <v>77059</v>
      </c>
      <c r="M55" s="11">
        <v>2</v>
      </c>
      <c r="N55" s="11">
        <v>0</v>
      </c>
      <c r="O55" s="12">
        <v>42641</v>
      </c>
      <c r="P55" s="11">
        <v>370</v>
      </c>
      <c r="Q55" s="11">
        <v>0</v>
      </c>
      <c r="R55" s="11">
        <v>0</v>
      </c>
      <c r="S55" s="12">
        <v>76182</v>
      </c>
      <c r="T55" s="12">
        <v>33480</v>
      </c>
      <c r="U55" s="12">
        <v>5104</v>
      </c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2">
        <v>14572</v>
      </c>
      <c r="AN55" s="12">
        <v>12576</v>
      </c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2">
        <v>18802</v>
      </c>
      <c r="BC55" s="12">
        <v>71780</v>
      </c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3"/>
      <c r="CE55" s="13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2">
        <v>43309</v>
      </c>
      <c r="HD55" s="12">
        <v>36692</v>
      </c>
      <c r="HE55" s="12">
        <v>25845</v>
      </c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  <c r="IQ55" s="11"/>
      <c r="IR55" s="11"/>
      <c r="IS55" s="11"/>
      <c r="IT55" s="11"/>
      <c r="IU55" s="11"/>
      <c r="IV55" s="11"/>
      <c r="IW55" s="11"/>
      <c r="IX55" s="11"/>
      <c r="IY55" s="11"/>
      <c r="IZ55" s="11"/>
      <c r="JA55" s="11"/>
      <c r="JB55" s="11"/>
      <c r="JC55" s="11"/>
      <c r="JD55" s="11"/>
      <c r="JE55" s="11"/>
      <c r="JF55" s="11"/>
      <c r="JG55" s="11"/>
      <c r="JH55" s="11"/>
      <c r="JI55" s="11"/>
      <c r="JJ55" s="11"/>
      <c r="JK55" s="11"/>
      <c r="JL55" s="11"/>
      <c r="JM55" s="11"/>
      <c r="JN55" s="11"/>
      <c r="JO55" s="11"/>
      <c r="JP55" s="11"/>
      <c r="JQ55" s="11"/>
      <c r="JR55" s="11"/>
      <c r="JS55" s="11"/>
      <c r="JT55" s="11"/>
      <c r="JU55" s="11"/>
      <c r="JV55" s="11"/>
      <c r="JW55" s="11"/>
      <c r="JX55" s="11"/>
      <c r="JY55" s="11"/>
      <c r="JZ55" s="11"/>
      <c r="KA55" s="11"/>
      <c r="KB55" s="11"/>
      <c r="KC55" s="11"/>
      <c r="KD55" s="11"/>
      <c r="KE55" s="11"/>
      <c r="KF55" s="12">
        <v>59683</v>
      </c>
      <c r="KG55" s="12">
        <v>30197</v>
      </c>
      <c r="KH55" s="12">
        <v>33048</v>
      </c>
      <c r="KI55" s="12">
        <v>56976</v>
      </c>
      <c r="KJ55" s="12">
        <v>38191</v>
      </c>
      <c r="KK55" s="12">
        <v>53477</v>
      </c>
      <c r="KL55" s="12">
        <v>36234</v>
      </c>
      <c r="KM55" s="12">
        <v>69739</v>
      </c>
      <c r="KN55" s="12">
        <v>48947</v>
      </c>
      <c r="KO55" s="12">
        <v>58958</v>
      </c>
      <c r="KP55" s="11"/>
      <c r="KQ55" s="11"/>
      <c r="KR55" s="11"/>
      <c r="KS55" s="11"/>
      <c r="KT55" s="11"/>
      <c r="KU55" s="11"/>
      <c r="KV55" s="11"/>
      <c r="KW55" s="11"/>
      <c r="KX55" s="11"/>
      <c r="KY55" s="11"/>
      <c r="KZ55" s="11"/>
      <c r="LA55" s="11"/>
      <c r="LB55" s="11"/>
      <c r="LC55" s="11"/>
      <c r="LD55" s="11"/>
      <c r="LE55" s="11"/>
      <c r="LF55" s="11"/>
      <c r="LG55" s="12">
        <v>54879</v>
      </c>
      <c r="LH55" s="12">
        <v>48475</v>
      </c>
      <c r="LI55" s="11"/>
      <c r="LJ55" s="11"/>
      <c r="LK55" s="11"/>
      <c r="LL55" s="11"/>
      <c r="LM55" s="11"/>
      <c r="LN55" s="11"/>
      <c r="LO55" s="11"/>
      <c r="LP55" s="11"/>
      <c r="LQ55" s="11"/>
      <c r="LR55" s="11"/>
      <c r="LS55" s="11"/>
      <c r="LT55" s="11"/>
      <c r="LU55" s="11"/>
      <c r="LV55" s="11"/>
      <c r="LW55" s="11"/>
      <c r="LX55" s="11"/>
      <c r="LY55" s="11"/>
      <c r="LZ55" s="11"/>
      <c r="MA55" s="11"/>
      <c r="MB55" s="11"/>
      <c r="MC55" s="11"/>
      <c r="MD55" s="11"/>
      <c r="ME55" s="11"/>
      <c r="MF55" s="11"/>
      <c r="MG55" s="11"/>
      <c r="MH55" s="11"/>
      <c r="MI55" s="11"/>
      <c r="MJ55" s="11"/>
      <c r="MK55" s="11"/>
      <c r="ML55" s="11"/>
      <c r="MM55" s="11"/>
      <c r="MN55" s="11"/>
      <c r="MO55" s="11"/>
      <c r="MP55" s="11"/>
      <c r="MQ55" s="11"/>
      <c r="MR55" s="11"/>
      <c r="MS55" s="11"/>
      <c r="MT55" s="11"/>
      <c r="MU55" s="11"/>
      <c r="MV55" s="11"/>
      <c r="MW55" s="11"/>
      <c r="MX55" s="11"/>
      <c r="MY55" s="11"/>
      <c r="MZ55" s="11"/>
      <c r="NA55" s="11"/>
      <c r="NB55" s="11"/>
      <c r="NC55" s="11"/>
      <c r="ND55" s="11"/>
      <c r="NE55" s="11"/>
      <c r="NF55" s="11"/>
      <c r="NG55" s="11"/>
      <c r="NH55" s="11"/>
      <c r="NI55" s="11"/>
      <c r="NJ55" s="11"/>
      <c r="NK55" s="11"/>
      <c r="NL55" s="11"/>
      <c r="NM55" s="11"/>
      <c r="NN55" s="11"/>
      <c r="NO55" s="11"/>
      <c r="NP55" s="11"/>
      <c r="NQ55" s="11"/>
      <c r="NR55" s="11"/>
      <c r="NS55" s="11"/>
      <c r="NT55" s="11"/>
      <c r="NU55" s="11"/>
      <c r="NV55" s="11"/>
      <c r="NW55" s="11"/>
      <c r="NX55" s="11"/>
      <c r="NY55" s="11"/>
      <c r="NZ55" s="11"/>
      <c r="OA55" s="11"/>
      <c r="OB55" s="11"/>
      <c r="OC55" s="11"/>
      <c r="OD55" s="11"/>
      <c r="OE55" s="11"/>
      <c r="OF55" s="11"/>
      <c r="OG55" s="11"/>
      <c r="OH55" s="11"/>
      <c r="OI55" s="11"/>
      <c r="OJ55" s="11"/>
      <c r="OK55" s="11"/>
      <c r="OL55" s="11"/>
      <c r="OM55" s="11"/>
      <c r="ON55" s="11"/>
      <c r="OO55" s="11"/>
      <c r="OP55" s="11"/>
      <c r="OQ55" s="11"/>
      <c r="OR55" s="11"/>
      <c r="OS55" s="11"/>
      <c r="OT55" s="11"/>
      <c r="OU55" s="11"/>
      <c r="OV55" s="11"/>
      <c r="OW55" s="11"/>
      <c r="OX55" s="11"/>
      <c r="OY55" s="11"/>
      <c r="OZ55" s="11"/>
      <c r="PA55" s="12">
        <v>86319</v>
      </c>
      <c r="PB55" s="11"/>
      <c r="PC55" s="11"/>
      <c r="PD55" s="11"/>
      <c r="PE55" s="11"/>
      <c r="PF55" s="11"/>
      <c r="PG55" s="11"/>
      <c r="PH55" s="11"/>
      <c r="PI55" s="11"/>
      <c r="PJ55" s="11"/>
      <c r="PK55" s="11"/>
      <c r="PL55" s="11"/>
      <c r="PM55" s="11"/>
      <c r="PN55" s="11"/>
      <c r="PO55" s="11"/>
      <c r="PP55" s="11"/>
      <c r="PQ55" s="11"/>
      <c r="PR55" s="11"/>
      <c r="PS55" s="11"/>
      <c r="PT55" s="11"/>
      <c r="PU55" s="11"/>
      <c r="PV55" s="11"/>
      <c r="PW55" s="11"/>
      <c r="PX55" s="11"/>
      <c r="PY55" s="11"/>
      <c r="PZ55" s="11"/>
      <c r="QA55" s="11"/>
      <c r="QB55" s="11"/>
      <c r="QC55" s="11"/>
      <c r="QD55" s="11"/>
      <c r="QE55" s="11"/>
      <c r="QF55" s="11"/>
      <c r="QG55" s="11"/>
      <c r="QH55" s="11"/>
      <c r="QI55" s="11"/>
      <c r="QJ55" s="11"/>
      <c r="QK55" s="11"/>
      <c r="QL55" s="11"/>
      <c r="QM55" s="11"/>
      <c r="QN55" s="11"/>
      <c r="QO55" s="11"/>
      <c r="QP55" s="11"/>
      <c r="QQ55" s="11"/>
      <c r="QR55" s="11"/>
      <c r="QS55" s="11"/>
      <c r="QT55" s="11"/>
      <c r="QU55" s="11"/>
      <c r="QV55" s="11"/>
      <c r="QW55" s="11"/>
      <c r="QX55" s="11"/>
      <c r="QY55" s="11"/>
      <c r="QZ55" s="11"/>
      <c r="RA55" s="11"/>
      <c r="RB55" s="11"/>
      <c r="RC55" s="11"/>
      <c r="RD55" s="11"/>
      <c r="RE55" s="11"/>
      <c r="RF55" s="11"/>
      <c r="RG55" s="11"/>
      <c r="RH55" s="11"/>
      <c r="RI55" s="11"/>
      <c r="RJ55" s="11"/>
      <c r="RK55" s="11"/>
      <c r="RL55" s="11"/>
      <c r="RM55" s="11"/>
      <c r="RN55" s="11"/>
      <c r="RO55" s="11"/>
      <c r="RP55" s="11"/>
      <c r="RQ55" s="11"/>
      <c r="RR55" s="11"/>
      <c r="RS55" s="11"/>
      <c r="RT55" s="11"/>
      <c r="RU55" s="11"/>
      <c r="RV55" s="11"/>
      <c r="RW55" s="11"/>
      <c r="RX55" s="11"/>
      <c r="RY55" s="11"/>
      <c r="RZ55" s="11"/>
      <c r="SA55" s="11"/>
      <c r="SB55" s="11"/>
      <c r="SC55" s="11"/>
      <c r="SD55" s="11"/>
      <c r="SE55" s="11"/>
      <c r="SF55" s="11"/>
      <c r="SG55" s="11"/>
      <c r="SH55" s="11"/>
      <c r="SI55" s="11"/>
      <c r="SJ55" s="11"/>
      <c r="SK55" s="11"/>
      <c r="SL55" s="11"/>
      <c r="SM55" s="11"/>
      <c r="SN55" s="11"/>
      <c r="SO55" s="11"/>
      <c r="SP55" s="11"/>
      <c r="SQ55" s="11"/>
      <c r="SR55" s="11"/>
      <c r="SS55" s="11"/>
      <c r="ST55" s="11"/>
      <c r="SU55" s="11"/>
      <c r="SV55" s="11"/>
      <c r="SW55" s="11"/>
      <c r="SX55" s="11"/>
      <c r="SY55" s="11"/>
      <c r="SZ55" s="11"/>
      <c r="TA55" s="11"/>
      <c r="TB55" s="11"/>
      <c r="TC55" s="11"/>
      <c r="TD55" s="11"/>
      <c r="TE55" s="11"/>
      <c r="TF55" s="11"/>
      <c r="TG55" s="11"/>
      <c r="TH55" s="11"/>
      <c r="TI55" s="11"/>
      <c r="TJ55" s="11"/>
      <c r="TK55" s="11"/>
      <c r="TL55" s="11"/>
      <c r="TM55" s="11"/>
      <c r="TN55" s="11"/>
      <c r="TO55" s="11"/>
      <c r="TP55" s="11"/>
      <c r="TQ55" s="11"/>
      <c r="TR55" s="11"/>
      <c r="TS55" s="11"/>
      <c r="TT55" s="11"/>
      <c r="TU55" s="11"/>
      <c r="TV55" s="11"/>
      <c r="TW55" s="11"/>
      <c r="TX55" s="11"/>
      <c r="TY55" s="11"/>
      <c r="TZ55" s="11"/>
      <c r="UA55" s="11"/>
      <c r="UB55" s="11"/>
      <c r="UC55" s="11"/>
      <c r="UD55" s="11"/>
      <c r="UE55" s="11"/>
      <c r="UF55" s="11"/>
      <c r="UG55" s="11"/>
      <c r="UH55" s="11"/>
      <c r="UI55" s="11"/>
      <c r="UJ55" s="11"/>
      <c r="UK55" s="11"/>
      <c r="UL55" s="11"/>
      <c r="UM55" s="11"/>
      <c r="UN55" s="11"/>
      <c r="UO55" s="11"/>
      <c r="UP55" s="11"/>
      <c r="UQ55" s="11"/>
      <c r="UR55" s="11"/>
      <c r="US55" s="11"/>
      <c r="UT55" s="11"/>
      <c r="UU55" s="11"/>
      <c r="UV55" s="11"/>
      <c r="UW55" s="11"/>
      <c r="UX55" s="11"/>
      <c r="UY55" s="11"/>
      <c r="UZ55" s="11"/>
      <c r="VA55" s="11"/>
      <c r="VB55" s="11"/>
      <c r="VC55" s="11"/>
      <c r="VD55" s="11"/>
      <c r="VE55" s="11"/>
      <c r="VF55" s="11"/>
      <c r="VG55" s="11"/>
      <c r="VH55" s="11"/>
      <c r="VI55" s="11"/>
      <c r="VJ55" s="11"/>
      <c r="VK55" s="11"/>
      <c r="VL55" s="11"/>
      <c r="VM55" s="11"/>
      <c r="VN55" s="11"/>
      <c r="VO55" s="11"/>
      <c r="VP55" s="11"/>
      <c r="VQ55" s="11"/>
      <c r="VR55" s="11"/>
      <c r="VS55" s="11"/>
      <c r="VT55" s="11"/>
      <c r="VU55" s="11"/>
      <c r="VV55" s="11"/>
      <c r="VW55" s="11"/>
      <c r="VX55" s="11"/>
      <c r="VY55" s="11"/>
      <c r="VZ55" s="11"/>
      <c r="WA55" s="11"/>
      <c r="WB55" s="11"/>
      <c r="WC55" s="11"/>
      <c r="WD55" s="11"/>
      <c r="WE55" s="11"/>
      <c r="WF55" s="11"/>
      <c r="WG55" s="11"/>
      <c r="WH55" s="11"/>
      <c r="WI55" s="11"/>
      <c r="WJ55" s="11"/>
      <c r="WK55" s="11"/>
      <c r="WL55" s="11"/>
      <c r="WM55" s="11"/>
      <c r="WN55" s="11"/>
      <c r="WO55" s="11"/>
      <c r="WP55" s="11"/>
      <c r="WQ55" s="11"/>
      <c r="WR55" s="11"/>
      <c r="WS55" s="11"/>
      <c r="WT55" s="11"/>
      <c r="WU55" s="11"/>
      <c r="WV55" s="11"/>
      <c r="WW55" s="11"/>
      <c r="WX55" s="11"/>
      <c r="WY55" s="11"/>
      <c r="WZ55" s="11"/>
      <c r="XA55" s="11"/>
      <c r="XB55" s="11"/>
      <c r="XC55" s="11"/>
      <c r="XD55" s="11"/>
      <c r="XE55" s="11"/>
      <c r="XF55" s="11"/>
      <c r="XG55" s="11"/>
      <c r="XH55" s="11"/>
      <c r="XI55" s="11"/>
      <c r="XJ55" s="11"/>
      <c r="XK55" s="11"/>
      <c r="XL55" s="11"/>
      <c r="XM55" s="11"/>
      <c r="XN55" s="11"/>
      <c r="XO55" s="11"/>
      <c r="XP55" s="11"/>
      <c r="XQ55" s="11"/>
      <c r="XR55" s="11"/>
      <c r="XS55" s="11"/>
      <c r="XT55" s="11"/>
      <c r="XU55" s="11"/>
      <c r="XV55" s="11"/>
      <c r="XW55" s="11"/>
      <c r="XX55" s="11"/>
      <c r="XY55" s="11"/>
      <c r="XZ55" s="11"/>
      <c r="YA55" s="11"/>
      <c r="YB55" s="11"/>
      <c r="YC55" s="11"/>
      <c r="YD55" s="12">
        <v>70791</v>
      </c>
      <c r="YE55" s="12">
        <v>8617</v>
      </c>
      <c r="YF55" s="12">
        <v>2675</v>
      </c>
      <c r="YG55" s="12">
        <v>28406</v>
      </c>
      <c r="YH55" s="12">
        <v>85799</v>
      </c>
      <c r="YI55" s="11"/>
      <c r="YJ55" s="11"/>
      <c r="YK55" s="11"/>
      <c r="YL55" s="11"/>
      <c r="YM55" s="11"/>
      <c r="YN55" s="11"/>
      <c r="YO55" s="11"/>
      <c r="YP55" s="11"/>
      <c r="YQ55" s="11"/>
      <c r="YR55" s="11"/>
      <c r="YS55" s="11"/>
      <c r="YT55" s="11"/>
      <c r="YU55" s="11"/>
      <c r="YV55" s="11"/>
      <c r="YW55" s="11"/>
      <c r="YX55" s="11"/>
      <c r="YY55" s="11"/>
      <c r="YZ55" s="11"/>
      <c r="ZA55" s="11"/>
      <c r="ZB55" s="11"/>
      <c r="ZC55" s="11"/>
      <c r="ZD55" s="11"/>
      <c r="ZE55" s="11"/>
      <c r="ZF55" s="11"/>
      <c r="ZG55" s="11"/>
      <c r="ZH55" s="11"/>
      <c r="ZI55" s="11"/>
      <c r="ZJ55" s="11"/>
      <c r="ZK55" s="11"/>
      <c r="ZL55" s="11"/>
      <c r="ZM55" s="11"/>
      <c r="ZN55" s="11"/>
      <c r="ZO55" s="11"/>
      <c r="ZP55" s="11"/>
      <c r="ZQ55" s="11"/>
      <c r="ZR55" s="11"/>
      <c r="ZS55" s="11"/>
      <c r="ZT55" s="11"/>
      <c r="ZU55" s="11"/>
      <c r="ZV55" s="11"/>
      <c r="ZW55" s="11"/>
      <c r="ZX55" s="11"/>
      <c r="ZY55" s="11"/>
      <c r="ZZ55" s="11"/>
      <c r="AAA55" s="11"/>
      <c r="AAB55" s="11"/>
      <c r="AAC55" s="11"/>
      <c r="AAD55" s="11"/>
      <c r="AAE55" s="11"/>
      <c r="AAF55" s="11"/>
      <c r="AAG55" s="11"/>
      <c r="AAH55" s="11"/>
      <c r="AAI55" s="11"/>
      <c r="AAJ55" s="11"/>
      <c r="AAK55" s="11"/>
      <c r="AAL55" s="11"/>
      <c r="AAM55" s="11"/>
      <c r="AAN55" s="11"/>
      <c r="AAO55" s="11"/>
      <c r="AAP55" s="11"/>
      <c r="AAQ55" s="11"/>
      <c r="AAR55" s="11"/>
      <c r="AAS55" s="11"/>
      <c r="AAT55" s="11"/>
      <c r="AAU55" s="11"/>
      <c r="AAV55" s="11"/>
      <c r="AAW55" s="11"/>
      <c r="AAX55" s="11"/>
      <c r="AAY55" s="11"/>
      <c r="AAZ55" s="11"/>
      <c r="ABA55" s="11"/>
      <c r="ABB55" s="11"/>
      <c r="ABC55" s="11"/>
      <c r="ABD55" s="11"/>
      <c r="ABE55" s="11"/>
      <c r="ABF55" s="11"/>
      <c r="ABG55" s="11"/>
      <c r="ABH55" s="11"/>
      <c r="ABI55" s="11"/>
      <c r="ABJ55" s="11"/>
      <c r="ABK55" s="11"/>
      <c r="ABL55" s="11"/>
      <c r="ABM55" s="11"/>
      <c r="ABN55" s="11"/>
      <c r="ABO55" s="11"/>
      <c r="ABP55" s="11"/>
      <c r="ABQ55" s="11"/>
      <c r="ABR55" s="11"/>
      <c r="ABS55" s="11"/>
      <c r="ABT55" s="11"/>
      <c r="ABU55" s="11"/>
      <c r="ABV55" s="11"/>
      <c r="ABW55" s="11"/>
      <c r="ABX55" s="11"/>
      <c r="ABY55" s="11"/>
      <c r="ABZ55" s="11"/>
      <c r="ACA55" s="11"/>
      <c r="ACB55" s="11"/>
      <c r="ACC55" s="11"/>
      <c r="ACD55" s="11"/>
      <c r="ACE55" s="11"/>
      <c r="ACF55" s="11"/>
      <c r="ACG55" s="11"/>
      <c r="ACH55" s="11"/>
      <c r="ACI55" s="11"/>
      <c r="ACJ55" s="11"/>
      <c r="ACK55" s="11"/>
      <c r="ACL55" s="11"/>
      <c r="ACM55" s="11"/>
      <c r="ACN55" s="11"/>
      <c r="ACO55" s="11"/>
      <c r="ACP55" s="11"/>
      <c r="ACQ55" s="11"/>
      <c r="ACR55" s="11"/>
      <c r="ACS55" s="11"/>
      <c r="ACT55" s="11"/>
      <c r="ACU55" s="11"/>
      <c r="ACV55" s="11"/>
      <c r="ACW55" s="11"/>
      <c r="ACX55" s="11"/>
      <c r="ACY55" s="11"/>
      <c r="ACZ55" s="11"/>
      <c r="ADA55" s="11"/>
      <c r="ADB55" s="11"/>
      <c r="ADC55" s="11"/>
      <c r="ADD55" s="11"/>
      <c r="ADE55" s="11"/>
      <c r="ADF55" s="11"/>
      <c r="ADG55" s="11"/>
      <c r="ADH55" s="11"/>
      <c r="ADI55" s="11"/>
      <c r="ADJ55" s="11"/>
      <c r="ADK55" s="11"/>
      <c r="ADL55" s="11"/>
      <c r="ADM55" s="11"/>
      <c r="ADN55" s="11"/>
      <c r="ADO55" s="11"/>
      <c r="ADP55" s="11"/>
      <c r="ADQ55" s="11"/>
      <c r="ADR55" s="11"/>
      <c r="ADS55" s="11"/>
      <c r="ADT55" s="11"/>
      <c r="ADU55" s="11"/>
      <c r="ADV55" s="11"/>
      <c r="ADW55" s="11"/>
      <c r="ADX55" s="11"/>
      <c r="ADY55" s="11"/>
      <c r="ADZ55" s="11"/>
      <c r="AEA55" s="11"/>
      <c r="AEB55" s="11"/>
      <c r="AEC55" s="11"/>
      <c r="AED55" s="11"/>
      <c r="AEE55" s="11"/>
      <c r="AEF55" s="11"/>
      <c r="AEG55" s="11"/>
      <c r="AEH55" s="11"/>
      <c r="AEI55" s="11"/>
      <c r="AEJ55" s="11"/>
      <c r="AEK55" s="11"/>
      <c r="AEL55" s="11"/>
      <c r="AEM55" s="11"/>
      <c r="AEN55" s="11"/>
      <c r="AEO55" s="11"/>
      <c r="AEP55" s="11"/>
      <c r="AEQ55" s="11"/>
      <c r="AER55" s="11"/>
      <c r="AES55" s="11"/>
      <c r="AET55" s="11"/>
      <c r="AEU55" s="11"/>
      <c r="AEV55" s="11"/>
      <c r="AEW55" s="11"/>
      <c r="AEX55" s="11"/>
      <c r="AEY55" s="11"/>
      <c r="AEZ55" s="11"/>
      <c r="AFA55" s="11"/>
      <c r="AFB55" s="11"/>
      <c r="AFC55" s="11"/>
      <c r="AFD55" s="11"/>
      <c r="AFE55" s="11"/>
      <c r="AFF55" s="11"/>
      <c r="AFG55" s="11"/>
      <c r="AFH55" s="11"/>
      <c r="AFI55" s="11"/>
      <c r="AFJ55" s="11"/>
      <c r="AFK55" s="11"/>
      <c r="AFL55" s="11"/>
      <c r="AFM55" s="11"/>
      <c r="AFN55" s="11"/>
      <c r="AFO55" s="11"/>
      <c r="AFP55" s="11"/>
      <c r="AFQ55" s="11"/>
      <c r="AFR55" s="11"/>
      <c r="AFS55" s="11"/>
      <c r="AFT55" s="11"/>
      <c r="AFU55" s="11"/>
      <c r="AFV55" s="11"/>
      <c r="AFW55" s="11"/>
      <c r="AFX55" s="11"/>
      <c r="AFY55" s="11"/>
      <c r="AFZ55" s="11"/>
      <c r="AGA55" s="11"/>
      <c r="AGB55" s="11"/>
      <c r="AGC55" s="12">
        <v>84000</v>
      </c>
      <c r="AGD55" s="11"/>
      <c r="AGE55" s="11"/>
      <c r="AGF55" s="11"/>
      <c r="AGG55" s="11"/>
      <c r="AGH55" s="11"/>
      <c r="AGI55" s="11"/>
      <c r="AGJ55" s="11"/>
      <c r="AGK55" s="11"/>
      <c r="AGL55" s="11"/>
      <c r="AGM55" s="11"/>
      <c r="AGN55" s="11"/>
      <c r="AGO55" s="11"/>
      <c r="AGP55" s="11"/>
      <c r="AGQ55" s="11"/>
      <c r="AGR55" s="11"/>
      <c r="AGS55" s="11"/>
      <c r="AGT55" s="11"/>
      <c r="AGU55" s="11"/>
      <c r="AGV55" s="11"/>
      <c r="AGW55" s="11"/>
      <c r="AGX55" s="11"/>
      <c r="AGY55" s="11"/>
      <c r="AGZ55" s="11"/>
      <c r="AHA55" s="11"/>
      <c r="AHB55" s="11"/>
      <c r="AHC55" s="11"/>
      <c r="AHD55" s="11"/>
      <c r="AHE55" s="11"/>
      <c r="AHF55" s="11"/>
      <c r="AHG55" s="11"/>
      <c r="AHH55" s="11"/>
      <c r="AHI55" s="11"/>
      <c r="AHJ55" s="11"/>
      <c r="AHK55" s="11"/>
      <c r="AHL55" s="11"/>
      <c r="AHM55" s="11"/>
      <c r="AHN55" s="11"/>
      <c r="AHO55" s="11"/>
      <c r="AHP55" s="11"/>
      <c r="AHQ55" s="11"/>
      <c r="AHR55" s="11"/>
      <c r="AHS55" s="11"/>
      <c r="AHT55" s="11"/>
      <c r="AHU55" s="11"/>
      <c r="AHV55" s="11"/>
      <c r="AHW55" s="11"/>
      <c r="AHX55" s="11"/>
      <c r="AHY55" s="11"/>
      <c r="AHZ55" s="11"/>
      <c r="AIA55" s="11"/>
      <c r="AIB55" s="11"/>
      <c r="AIC55" s="11"/>
      <c r="AID55" s="11"/>
      <c r="AIE55" s="11"/>
      <c r="AIF55" s="11"/>
      <c r="AIG55" s="11"/>
      <c r="AIH55" s="11"/>
      <c r="AII55" s="11"/>
      <c r="AIJ55" s="11"/>
      <c r="AIK55" s="11"/>
      <c r="AIL55" s="11"/>
      <c r="AIM55" s="11"/>
      <c r="AIN55" s="11"/>
      <c r="AIO55" s="11"/>
      <c r="AIP55" s="11"/>
      <c r="AIQ55" s="11"/>
      <c r="AIR55" s="11"/>
      <c r="AIS55" s="11"/>
      <c r="AIT55" s="11"/>
      <c r="AIU55" s="11"/>
      <c r="AIV55" s="11"/>
      <c r="AIW55" s="11"/>
      <c r="AIX55" s="11"/>
      <c r="AIY55" s="11"/>
      <c r="AIZ55" s="11"/>
      <c r="AJA55" s="11"/>
      <c r="AJB55" s="11"/>
      <c r="AJC55" s="11"/>
      <c r="AJD55" s="11"/>
      <c r="AJE55" s="11"/>
      <c r="AJF55" s="11"/>
      <c r="AJG55" s="11"/>
      <c r="AJH55" s="11"/>
      <c r="AJI55" s="11"/>
      <c r="AJJ55" s="11"/>
      <c r="AJK55" s="11"/>
      <c r="AJL55" s="11"/>
      <c r="AJM55" s="11"/>
      <c r="AJN55" s="11"/>
      <c r="AJO55" s="11"/>
      <c r="AJP55" s="11"/>
      <c r="AJQ55" s="11"/>
      <c r="AJR55" s="11"/>
      <c r="AJS55" s="11"/>
      <c r="AJT55" s="11"/>
      <c r="AJU55" s="11"/>
      <c r="AJV55" s="11"/>
      <c r="AJW55" s="11"/>
      <c r="AJX55" s="11"/>
      <c r="AJY55" s="11"/>
      <c r="AJZ55" s="11"/>
      <c r="AKA55" s="11"/>
      <c r="AKB55" s="11"/>
      <c r="AKC55" s="11"/>
      <c r="AKD55" s="11"/>
      <c r="AKE55" s="11"/>
      <c r="AKF55" s="11"/>
      <c r="AKG55" s="11"/>
      <c r="AKH55" s="11"/>
      <c r="AKI55" s="11"/>
      <c r="AKJ55" s="11"/>
      <c r="AKK55" s="11"/>
      <c r="AKL55" s="11"/>
      <c r="AKM55" s="11"/>
      <c r="AKN55" s="11"/>
      <c r="AKO55" s="11"/>
      <c r="AKP55" s="11"/>
      <c r="AKQ55" s="11"/>
      <c r="AKR55" s="11"/>
      <c r="AKS55" s="11"/>
      <c r="AKT55" s="11"/>
      <c r="AKU55" s="11"/>
      <c r="AKV55" s="11"/>
      <c r="AKW55" s="11"/>
      <c r="AKX55" s="11"/>
      <c r="AKY55" s="11"/>
      <c r="AKZ55" s="11"/>
      <c r="ALA55" s="11"/>
      <c r="ALB55" s="11"/>
      <c r="ALC55" s="11"/>
      <c r="ALD55" s="11"/>
      <c r="ALE55" s="11"/>
      <c r="ALF55" s="11"/>
      <c r="ALG55" s="11"/>
      <c r="ALH55" s="11"/>
      <c r="ALI55" s="11"/>
      <c r="ALJ55" s="11"/>
      <c r="ALK55" s="12">
        <v>82025</v>
      </c>
      <c r="ALL55" s="11"/>
      <c r="ALM55" s="11"/>
      <c r="ALN55" s="11"/>
      <c r="ALO55" s="11"/>
      <c r="ALP55" s="11"/>
      <c r="ALQ55" s="11"/>
      <c r="ALR55" s="11"/>
      <c r="ALS55" s="11"/>
      <c r="ALT55" s="11"/>
      <c r="ALU55" s="11"/>
      <c r="ALV55" s="11"/>
      <c r="ALW55" s="11"/>
      <c r="ALX55" s="11"/>
      <c r="ALY55" s="11"/>
      <c r="ALZ55" s="11"/>
      <c r="AMA55" s="11"/>
      <c r="AMB55" s="11"/>
      <c r="AMC55" s="11"/>
      <c r="AMD55" s="11"/>
      <c r="AME55" s="11"/>
      <c r="AMF55" s="11"/>
      <c r="AMG55" s="11"/>
      <c r="AMH55" s="11"/>
      <c r="AMI55" s="11"/>
      <c r="AMJ55" s="11"/>
      <c r="AMK55" s="11"/>
      <c r="AML55" s="11"/>
      <c r="AMM55" s="11"/>
      <c r="AMN55" s="11"/>
      <c r="AMO55" s="11"/>
      <c r="AMP55" s="11"/>
      <c r="AMQ55" s="11"/>
      <c r="AMR55" s="11"/>
      <c r="AMS55" s="11"/>
      <c r="AMT55" s="11"/>
      <c r="AMU55" s="11"/>
      <c r="AMV55" s="11"/>
      <c r="AMW55" s="11"/>
      <c r="AMX55" s="11"/>
      <c r="AMY55" s="11"/>
      <c r="AMZ55" s="11"/>
      <c r="ANA55" s="11"/>
      <c r="ANB55" s="11"/>
      <c r="ANC55" s="11"/>
      <c r="AND55" s="11"/>
      <c r="ANE55" s="11"/>
      <c r="ANF55" s="11"/>
      <c r="ANG55" s="11"/>
      <c r="ANH55" s="11"/>
      <c r="ANI55" s="11"/>
      <c r="ANJ55" s="11"/>
      <c r="ANK55" s="11"/>
      <c r="ANL55" s="11"/>
      <c r="ANM55" s="11"/>
      <c r="ANN55" s="11"/>
      <c r="ANO55" s="11"/>
      <c r="ANP55" s="11"/>
      <c r="ANQ55" s="11"/>
      <c r="ANR55" s="11"/>
      <c r="ANS55" s="11"/>
      <c r="ANT55" s="11"/>
      <c r="ANU55" s="11"/>
      <c r="ANV55" s="11"/>
      <c r="ANW55" s="11"/>
      <c r="ANX55" s="11"/>
      <c r="ANY55" s="11"/>
      <c r="ANZ55" s="11"/>
      <c r="AOA55" s="11"/>
      <c r="AOB55" s="11"/>
      <c r="AOC55" s="11"/>
      <c r="AOD55" s="11"/>
      <c r="AOE55" s="11"/>
      <c r="AOF55" s="11"/>
      <c r="AOG55" s="11"/>
      <c r="AOH55" s="11"/>
      <c r="AOI55" s="11"/>
      <c r="AOJ55" s="11"/>
      <c r="AOK55" s="12">
        <v>16088</v>
      </c>
      <c r="AOL55" s="12">
        <v>41868</v>
      </c>
      <c r="AOM55" s="12">
        <v>40197</v>
      </c>
      <c r="AON55" s="12">
        <v>42711</v>
      </c>
      <c r="AOO55" s="11"/>
      <c r="AOP55" s="11"/>
      <c r="AOQ55" s="11"/>
      <c r="AOR55" s="11"/>
      <c r="AOS55" s="11"/>
      <c r="AOT55" s="11"/>
      <c r="AOU55" s="11"/>
      <c r="AOV55" s="11"/>
      <c r="AOW55" s="11"/>
      <c r="AOX55" s="11"/>
      <c r="AOY55" s="11"/>
      <c r="AOZ55" s="11"/>
      <c r="APA55" s="11"/>
      <c r="APB55" s="11"/>
      <c r="APC55" s="11"/>
      <c r="APD55" s="11"/>
      <c r="APE55" s="11"/>
      <c r="APF55" s="11"/>
      <c r="APG55" s="11"/>
      <c r="APH55" s="11"/>
      <c r="API55" s="11"/>
      <c r="APJ55" s="11"/>
      <c r="APK55" s="11"/>
      <c r="APL55" s="11"/>
      <c r="APM55" s="11"/>
      <c r="APN55" s="11"/>
      <c r="APO55" s="11"/>
      <c r="APP55" s="11"/>
      <c r="APQ55" s="11"/>
      <c r="APR55" s="11"/>
      <c r="APS55" s="11"/>
      <c r="APT55" s="11"/>
      <c r="APU55" s="11"/>
      <c r="APV55" s="11"/>
      <c r="APW55" s="11"/>
      <c r="APX55" s="11"/>
      <c r="APY55" s="11"/>
      <c r="APZ55" s="11"/>
      <c r="AQA55" s="11"/>
      <c r="AQB55" s="11"/>
      <c r="AQC55" s="11"/>
      <c r="AQD55" s="11"/>
      <c r="AQE55" s="11"/>
      <c r="AQF55" s="11"/>
      <c r="AQG55" s="11"/>
      <c r="AQH55" s="11"/>
      <c r="AQI55" s="11"/>
      <c r="AQJ55" s="11"/>
      <c r="AQK55" s="11"/>
      <c r="AQL55" s="11"/>
      <c r="AQM55" s="11"/>
      <c r="AQN55" s="11"/>
      <c r="AQO55" s="11"/>
      <c r="AQP55" s="11"/>
      <c r="AQQ55" s="11"/>
      <c r="AQR55" s="11"/>
      <c r="AQS55" s="11"/>
      <c r="AQT55" s="11"/>
      <c r="AQU55" s="11"/>
      <c r="AQV55" s="11"/>
      <c r="AQW55" s="11"/>
      <c r="AQX55" s="11"/>
      <c r="AQY55" s="11"/>
      <c r="AQZ55" s="11"/>
      <c r="ARA55" s="11"/>
      <c r="ARB55" s="11"/>
      <c r="ARC55" s="12">
        <v>80699</v>
      </c>
      <c r="ARD55" s="11"/>
      <c r="ARE55" s="11"/>
      <c r="ARF55" s="11"/>
      <c r="ARG55" s="11"/>
      <c r="ARH55" s="11"/>
      <c r="ARI55" s="11"/>
      <c r="ARJ55" s="11"/>
      <c r="ARK55" s="11"/>
      <c r="ARL55" s="11"/>
      <c r="ARM55" s="11"/>
      <c r="ARN55" s="11"/>
      <c r="ARO55" s="11"/>
      <c r="ARP55" s="11"/>
      <c r="ARQ55" s="11"/>
      <c r="ARR55" s="11"/>
      <c r="ARS55" s="11"/>
      <c r="ART55" s="11"/>
      <c r="ARU55" s="11"/>
      <c r="ARV55" s="11"/>
      <c r="ARW55" s="11"/>
      <c r="ARX55" s="11"/>
      <c r="ARY55" s="11"/>
      <c r="ARZ55" s="11"/>
      <c r="ASA55" s="11"/>
      <c r="ASB55" s="11"/>
      <c r="ASC55" s="11"/>
      <c r="ASD55" s="11"/>
      <c r="ASE55" s="11"/>
      <c r="ASF55" s="11"/>
      <c r="ASG55" s="11"/>
      <c r="ASH55" s="11"/>
      <c r="ASI55" s="11"/>
      <c r="ASJ55" s="11"/>
      <c r="ASK55" s="11"/>
      <c r="ASL55" s="11"/>
      <c r="ASM55" s="11"/>
      <c r="ASN55" s="11"/>
      <c r="ASO55" s="11"/>
      <c r="ASP55" s="11"/>
      <c r="ASQ55" s="11"/>
      <c r="ASR55" s="11"/>
      <c r="ASS55" s="11"/>
      <c r="AST55" s="11"/>
      <c r="ASU55" s="11"/>
      <c r="ASV55" s="11"/>
      <c r="ASW55" s="11"/>
      <c r="ASX55" s="11"/>
      <c r="ASY55" s="11"/>
      <c r="ASZ55" s="11"/>
      <c r="ATA55" s="11"/>
      <c r="ATB55" s="11"/>
      <c r="ATC55" s="11"/>
      <c r="ATD55" s="11"/>
      <c r="ATE55" s="11"/>
      <c r="ATF55" s="11"/>
      <c r="ATG55" s="11"/>
      <c r="ATH55" s="11"/>
      <c r="ATI55" s="11"/>
      <c r="ATJ55" s="11"/>
      <c r="ATK55" s="11"/>
      <c r="ATL55" s="11"/>
      <c r="ATM55" s="11"/>
      <c r="ATN55" s="11"/>
      <c r="ATO55" s="11"/>
      <c r="ATP55" s="11"/>
      <c r="ATQ55" s="11"/>
      <c r="ATR55" s="11"/>
      <c r="ATS55" s="11"/>
      <c r="ATT55" s="11"/>
      <c r="ATU55" s="11"/>
      <c r="ATV55" s="11"/>
      <c r="ATW55" s="11"/>
      <c r="ATX55" s="11"/>
      <c r="ATY55" s="11"/>
      <c r="ATZ55" s="11"/>
      <c r="AUA55" s="11"/>
      <c r="AUB55" s="11"/>
      <c r="AUC55" s="11"/>
      <c r="AUD55" s="11"/>
      <c r="AUE55" s="11"/>
      <c r="AUF55" s="11"/>
      <c r="AUG55" s="11"/>
      <c r="AUH55" s="11"/>
      <c r="AUI55" s="11"/>
      <c r="AUJ55" s="11"/>
      <c r="AUK55" s="11"/>
      <c r="AUL55" s="11"/>
      <c r="AUM55" s="11"/>
      <c r="AUN55" s="11"/>
      <c r="AUO55" s="11"/>
      <c r="AUP55" s="11"/>
      <c r="AUQ55" s="11"/>
      <c r="AUR55" s="11"/>
      <c r="AUS55" s="11"/>
      <c r="AUT55" s="11"/>
      <c r="AUU55" s="11"/>
      <c r="AUV55" s="11"/>
      <c r="AUW55" s="11"/>
      <c r="AUX55" s="11"/>
      <c r="AUY55" s="11"/>
      <c r="AUZ55" s="12">
        <v>85552</v>
      </c>
      <c r="AVA55" s="11"/>
      <c r="AVB55" s="11"/>
      <c r="AVC55" s="11"/>
      <c r="AVD55" s="11"/>
      <c r="AVE55" s="11"/>
      <c r="AVF55" s="11"/>
      <c r="AVG55" s="11"/>
      <c r="AVH55" s="11"/>
      <c r="AVI55" s="11"/>
      <c r="AVJ55" s="11"/>
      <c r="AVK55" s="11"/>
      <c r="AVL55" s="11"/>
      <c r="AVM55" s="11"/>
      <c r="AVN55" s="11"/>
      <c r="AVO55" s="11"/>
      <c r="AVP55" s="11"/>
      <c r="AVQ55" s="11"/>
      <c r="AVR55" s="11"/>
      <c r="AVS55" s="11"/>
      <c r="AVT55" s="11"/>
      <c r="AVU55" s="11"/>
      <c r="AVV55" s="11"/>
      <c r="AVW55" s="11"/>
      <c r="AVX55" s="11"/>
      <c r="AVY55" s="11"/>
      <c r="AVZ55" s="11"/>
      <c r="AWA55" s="11"/>
      <c r="AWB55" s="11"/>
      <c r="AWC55" s="11"/>
      <c r="AWD55" s="11"/>
      <c r="AWE55" s="11"/>
      <c r="AWF55" s="11"/>
      <c r="AWG55" s="11"/>
      <c r="AWH55" s="11"/>
      <c r="AWI55" s="11"/>
      <c r="AWJ55" s="11"/>
      <c r="AWK55" s="11"/>
      <c r="AWL55" s="11"/>
      <c r="AWM55" s="11"/>
      <c r="AWN55" s="11"/>
      <c r="AWO55" s="11"/>
      <c r="AWP55" s="11"/>
      <c r="AWQ55" s="11"/>
      <c r="AWR55" s="11"/>
      <c r="AWS55" s="11"/>
      <c r="AWT55" s="11"/>
      <c r="AWU55" s="11"/>
      <c r="AWV55" s="11"/>
      <c r="AWW55" s="11"/>
      <c r="AWX55" s="11"/>
      <c r="AWY55" s="11"/>
      <c r="AWZ55" s="11"/>
      <c r="AXA55" s="11"/>
      <c r="AXB55" s="11"/>
      <c r="AXC55" s="11"/>
      <c r="AXD55" s="11"/>
      <c r="AXE55" s="11"/>
      <c r="AXF55" s="11"/>
      <c r="AXG55" s="11"/>
      <c r="AXH55" s="11"/>
      <c r="AXI55" s="11"/>
      <c r="AXJ55" s="11"/>
      <c r="AXK55" s="11"/>
      <c r="AXL55" s="11"/>
      <c r="AXM55" s="11"/>
      <c r="AXN55" s="11"/>
      <c r="AXO55" s="11"/>
      <c r="AXP55" s="11"/>
      <c r="AXQ55" s="11"/>
      <c r="AXR55" s="11"/>
      <c r="AXS55" s="11"/>
      <c r="AXT55" s="11"/>
      <c r="AXU55" s="11"/>
      <c r="AXV55" s="11"/>
      <c r="AXW55" s="11"/>
      <c r="AXX55" s="11"/>
      <c r="AXY55" s="11"/>
      <c r="AXZ55" s="11"/>
      <c r="AYA55" s="11"/>
      <c r="AYB55" s="11"/>
      <c r="AYC55" s="11"/>
      <c r="AYD55" s="11"/>
      <c r="AYE55" s="11"/>
      <c r="AYF55" s="11"/>
      <c r="AYG55" s="11"/>
      <c r="AYH55" s="11"/>
      <c r="AYI55" s="11"/>
      <c r="AYJ55" s="11"/>
      <c r="AYK55" s="11"/>
      <c r="AYL55" s="11"/>
      <c r="AYM55" s="11"/>
      <c r="AYN55" s="11"/>
      <c r="AYO55" s="11"/>
      <c r="AYP55" s="11"/>
      <c r="AYQ55" s="11"/>
      <c r="AYR55" s="11"/>
      <c r="AYS55" s="11"/>
      <c r="AYT55" s="11"/>
      <c r="AYU55" s="11"/>
      <c r="AYV55" s="11"/>
      <c r="AYW55" s="11"/>
      <c r="AYX55" s="11"/>
      <c r="AYY55" s="11"/>
      <c r="AYZ55" s="11"/>
      <c r="AZA55" s="11"/>
      <c r="AZB55" s="11"/>
      <c r="AZC55" s="11"/>
      <c r="AZD55" s="11"/>
      <c r="AZE55" s="11"/>
      <c r="AZF55" s="11"/>
      <c r="AZG55" s="11"/>
      <c r="AZH55" s="11"/>
      <c r="AZI55" s="11"/>
      <c r="AZJ55" s="11"/>
      <c r="AZK55" s="11"/>
      <c r="AZL55" s="12">
        <v>78594</v>
      </c>
      <c r="AZM55" s="12">
        <v>18853</v>
      </c>
      <c r="AZN55" s="11"/>
      <c r="AZO55" s="11"/>
      <c r="AZP55" s="11"/>
      <c r="AZQ55" s="11"/>
      <c r="AZR55" s="11"/>
      <c r="AZS55" s="11"/>
      <c r="AZT55" s="11"/>
      <c r="AZU55" s="11"/>
      <c r="AZV55" s="11"/>
      <c r="AZW55" s="11"/>
      <c r="AZX55" s="11"/>
      <c r="AZY55" s="11"/>
      <c r="AZZ55" s="11"/>
      <c r="BAA55" s="11"/>
      <c r="BAB55" s="11"/>
      <c r="BAC55" s="11"/>
      <c r="BAD55" s="11"/>
      <c r="BAE55" s="11"/>
      <c r="BAF55" s="11"/>
      <c r="BAG55" s="11"/>
      <c r="BAH55" s="11"/>
      <c r="BAI55" s="11"/>
      <c r="BAJ55" s="11"/>
      <c r="BAK55" s="11"/>
      <c r="BAL55" s="11"/>
      <c r="BAM55" s="11"/>
      <c r="BAN55" s="11"/>
      <c r="BAO55" s="11"/>
      <c r="BAP55" s="11"/>
      <c r="BAQ55" s="11"/>
      <c r="BAR55" s="11"/>
      <c r="BAS55" s="11"/>
      <c r="BAT55" s="11"/>
      <c r="BAU55" s="11"/>
      <c r="BAV55" s="11"/>
      <c r="BAW55" s="11"/>
      <c r="BAX55" s="11"/>
      <c r="BAY55" s="11"/>
      <c r="BAZ55" s="11"/>
      <c r="BBA55" s="11"/>
      <c r="BBB55" s="11"/>
      <c r="BBC55" s="11"/>
      <c r="BBD55" s="11"/>
      <c r="BBE55" s="11"/>
      <c r="BBF55" s="11"/>
      <c r="BBG55" s="11"/>
      <c r="BBH55" s="11"/>
      <c r="BBI55" s="11"/>
      <c r="BBJ55" s="11"/>
      <c r="BBK55" s="11"/>
      <c r="BBL55" s="11"/>
      <c r="BBM55" s="11"/>
      <c r="BBN55" s="11"/>
      <c r="BBO55" s="11"/>
      <c r="BBP55" s="11"/>
      <c r="BBQ55" s="11"/>
      <c r="BBR55" s="11"/>
      <c r="BBS55" s="11"/>
      <c r="BBT55" s="11"/>
      <c r="BBU55" s="11"/>
      <c r="BBV55" s="11"/>
      <c r="BBW55" s="11"/>
      <c r="BBX55" s="11"/>
      <c r="BBY55" s="11"/>
      <c r="BBZ55" s="11"/>
      <c r="BCA55" s="11"/>
      <c r="BCB55" s="11"/>
      <c r="BCC55" s="11"/>
      <c r="BCD55" s="11"/>
      <c r="BCE55" s="11"/>
      <c r="BCF55" s="11"/>
      <c r="BCG55" s="11"/>
      <c r="BCH55" s="11"/>
      <c r="BCI55" s="11"/>
      <c r="BCJ55" s="11"/>
      <c r="BCK55" s="11"/>
      <c r="BCL55" s="11"/>
      <c r="BCM55" s="11"/>
      <c r="BCN55" s="11"/>
      <c r="BCO55" s="11"/>
      <c r="BCP55" s="11"/>
      <c r="BCQ55" s="11"/>
      <c r="BCR55" s="11"/>
      <c r="BCS55" s="11"/>
      <c r="BCT55" s="11"/>
      <c r="BCU55" s="11"/>
      <c r="BCV55" s="11"/>
      <c r="BCW55" s="11"/>
      <c r="BCX55" s="11"/>
      <c r="BCY55" s="11"/>
      <c r="BCZ55" s="11"/>
      <c r="BDA55" s="11"/>
      <c r="BDB55" s="11"/>
      <c r="BDC55" s="11"/>
      <c r="BDD55" s="11"/>
      <c r="BDE55" s="11"/>
      <c r="BDF55" s="11"/>
      <c r="BDG55" s="11"/>
      <c r="BDH55" s="11"/>
      <c r="BDI55" s="11"/>
      <c r="BDJ55" s="11"/>
      <c r="BDK55" s="11"/>
      <c r="BDL55" s="11"/>
      <c r="BDM55" s="11"/>
      <c r="BDN55" s="11"/>
      <c r="BDO55" s="11"/>
      <c r="BDP55" s="11"/>
      <c r="BDQ55" s="11"/>
      <c r="BDR55" s="11"/>
      <c r="BDS55" s="12">
        <v>84562</v>
      </c>
      <c r="BDT55" s="11"/>
      <c r="BDU55" s="11"/>
      <c r="BDV55" s="11"/>
      <c r="BDW55" s="11"/>
      <c r="BDX55" s="11"/>
      <c r="BDY55" s="11"/>
      <c r="BDZ55" s="11"/>
      <c r="BEA55" s="11"/>
      <c r="BEB55" s="11"/>
      <c r="BEC55" s="11"/>
      <c r="BED55" s="11"/>
      <c r="BEE55" s="11"/>
      <c r="BEF55" s="11"/>
      <c r="BEG55" s="11"/>
      <c r="BEH55" s="11"/>
      <c r="BEI55" s="11"/>
      <c r="BEJ55" s="11"/>
      <c r="BEK55" s="11"/>
      <c r="BEL55" s="11"/>
      <c r="BEM55" s="11"/>
      <c r="BEN55" s="11"/>
      <c r="BEO55" s="11"/>
      <c r="BEP55" s="11"/>
      <c r="BEQ55" s="11"/>
      <c r="BER55" s="11"/>
      <c r="BES55" s="11"/>
      <c r="BET55" s="11"/>
      <c r="BEU55" s="11"/>
      <c r="BEV55" s="11"/>
      <c r="BEW55" s="11"/>
      <c r="BEX55" s="11"/>
      <c r="BEY55" s="11"/>
      <c r="BEZ55" s="11"/>
      <c r="BFA55" s="11"/>
      <c r="BFB55" s="11"/>
      <c r="BFC55" s="11"/>
      <c r="BFD55" s="11"/>
      <c r="BFE55" s="11"/>
      <c r="BFF55" s="11"/>
      <c r="BFG55" s="11"/>
      <c r="BFH55" s="11"/>
      <c r="BFI55" s="11"/>
      <c r="BFJ55" s="11"/>
      <c r="BFK55" s="11"/>
      <c r="BFL55" s="11"/>
      <c r="BFM55" s="11"/>
      <c r="BFN55" s="11"/>
      <c r="BFO55" s="11"/>
      <c r="BFP55" s="11"/>
      <c r="BFQ55" s="11"/>
      <c r="BFR55" s="11"/>
      <c r="BFS55" s="11"/>
      <c r="BFT55" s="11"/>
      <c r="BFU55" s="11"/>
      <c r="BFV55" s="11"/>
      <c r="BFW55" s="11"/>
      <c r="BFX55" s="11"/>
      <c r="BFY55" s="11"/>
      <c r="BFZ55" s="11"/>
      <c r="BGA55" s="11"/>
      <c r="BGB55" s="11"/>
      <c r="BGC55" s="11"/>
      <c r="BGD55" s="11"/>
      <c r="BGE55" s="11"/>
      <c r="BGF55" s="11"/>
      <c r="BGG55" s="11"/>
      <c r="BGH55" s="11"/>
      <c r="BGI55" s="11"/>
      <c r="BGJ55" s="11"/>
      <c r="BGK55" s="11"/>
      <c r="BGL55" s="11"/>
      <c r="BGM55" s="11"/>
      <c r="BGN55" s="11"/>
      <c r="BGO55" s="11"/>
      <c r="BGP55" s="11"/>
      <c r="BGQ55" s="11"/>
      <c r="BGR55" s="11"/>
      <c r="BGS55" s="11"/>
      <c r="BGT55" s="11"/>
      <c r="BGU55" s="11"/>
      <c r="BGV55" s="11"/>
      <c r="BGW55" s="11"/>
      <c r="BGX55" s="11"/>
      <c r="BGY55" s="11"/>
      <c r="BGZ55" s="11"/>
      <c r="BHA55" s="11"/>
      <c r="BHB55" s="11"/>
      <c r="BHC55" s="11"/>
      <c r="BHD55" s="11"/>
      <c r="BHE55" s="11"/>
      <c r="BHF55" s="11"/>
      <c r="BHG55" s="11"/>
      <c r="BHH55" s="11"/>
      <c r="BHI55" s="11"/>
      <c r="BHJ55" s="11"/>
      <c r="BHK55" s="11"/>
      <c r="BHL55" s="11"/>
      <c r="BHM55" s="11"/>
      <c r="BHN55" s="11"/>
      <c r="BHO55" s="11"/>
      <c r="BHP55" s="11"/>
      <c r="BHQ55" s="11"/>
      <c r="BHR55" s="11"/>
      <c r="BHS55" s="11"/>
      <c r="BHT55" s="11"/>
      <c r="BHU55" s="11"/>
      <c r="BHV55" s="11"/>
      <c r="BHW55" s="11"/>
      <c r="BHX55" s="11"/>
      <c r="BHY55" s="11"/>
      <c r="BHZ55" s="11"/>
      <c r="BIA55" s="11"/>
      <c r="BIB55" s="11"/>
      <c r="BIC55" s="11"/>
      <c r="BID55" s="11"/>
      <c r="BIE55" s="11"/>
      <c r="BIF55" s="11"/>
      <c r="BIG55" s="12">
        <v>84839</v>
      </c>
      <c r="BIH55" s="11"/>
      <c r="BII55" s="11"/>
      <c r="BIJ55" s="11"/>
      <c r="BIK55" s="11"/>
      <c r="BIL55" s="11"/>
      <c r="BIM55" s="11"/>
      <c r="BIN55" s="11"/>
      <c r="BIO55" s="11"/>
      <c r="BIP55" s="11"/>
      <c r="BIQ55" s="11"/>
      <c r="BIR55" s="11"/>
      <c r="BIS55" s="11"/>
      <c r="BIT55" s="11"/>
      <c r="BIU55" s="11"/>
      <c r="BIV55" s="11"/>
      <c r="BIW55" s="11"/>
      <c r="BIX55" s="11"/>
      <c r="BIY55" s="11"/>
      <c r="BIZ55" s="11"/>
      <c r="BJA55" s="11"/>
      <c r="BJB55" s="11"/>
      <c r="BJC55" s="11"/>
      <c r="BJD55" s="11"/>
      <c r="BJE55" s="11"/>
      <c r="BJF55" s="11"/>
      <c r="BJG55" s="11"/>
      <c r="BJH55" s="11"/>
      <c r="BJI55" s="11"/>
      <c r="BJJ55" s="11"/>
      <c r="BJK55" s="11"/>
      <c r="BJL55" s="11"/>
      <c r="BJM55" s="11"/>
      <c r="BJN55" s="11"/>
      <c r="BJO55" s="11"/>
      <c r="BJP55" s="11"/>
      <c r="BJQ55" s="11"/>
      <c r="BJR55" s="11"/>
      <c r="BJS55" s="11"/>
      <c r="BJT55" s="11"/>
      <c r="BJU55" s="11"/>
      <c r="BJV55" s="11"/>
      <c r="BJW55" s="11"/>
      <c r="BJX55" s="11"/>
      <c r="BJY55" s="11"/>
      <c r="BJZ55" s="11"/>
      <c r="BKA55" s="11"/>
      <c r="BKB55" s="11"/>
    </row>
    <row r="56" spans="1:1640" x14ac:dyDescent="0.2">
      <c r="A56" s="5" t="s">
        <v>2556</v>
      </c>
      <c r="B56" s="9" t="s">
        <v>2518</v>
      </c>
      <c r="C56" s="9" t="s">
        <v>2519</v>
      </c>
      <c r="D56" s="10">
        <v>42218</v>
      </c>
      <c r="E56" s="10">
        <v>27622</v>
      </c>
      <c r="F56" s="9">
        <v>29</v>
      </c>
      <c r="G56" s="9">
        <v>0</v>
      </c>
      <c r="H56" s="9">
        <v>99</v>
      </c>
      <c r="I56" s="9">
        <v>38</v>
      </c>
      <c r="J56" s="9">
        <v>285</v>
      </c>
      <c r="K56" s="9">
        <v>0</v>
      </c>
      <c r="L56" s="10">
        <v>12504</v>
      </c>
      <c r="M56" s="9">
        <v>0</v>
      </c>
      <c r="N56" s="9">
        <v>0</v>
      </c>
      <c r="O56" s="10">
        <v>14265</v>
      </c>
      <c r="P56" s="9">
        <v>132</v>
      </c>
      <c r="Q56" s="9">
        <v>0</v>
      </c>
      <c r="R56" s="9">
        <v>0</v>
      </c>
      <c r="S56" s="10">
        <v>11376</v>
      </c>
      <c r="T56" s="10">
        <v>13656</v>
      </c>
      <c r="U56" s="10">
        <v>1985</v>
      </c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10">
        <v>11818</v>
      </c>
      <c r="AH56" s="10">
        <v>1167</v>
      </c>
      <c r="AI56" s="10">
        <v>8781</v>
      </c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10">
        <v>1272</v>
      </c>
      <c r="BA56" s="10">
        <v>3124</v>
      </c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22"/>
      <c r="CE56" s="22"/>
      <c r="CF56" s="9"/>
      <c r="CG56" s="9"/>
      <c r="CH56" s="9"/>
      <c r="CI56" s="9"/>
      <c r="CJ56" s="9"/>
      <c r="CK56" s="9"/>
      <c r="CL56" s="10">
        <v>12143</v>
      </c>
      <c r="CM56" s="10">
        <v>13560</v>
      </c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10">
        <v>10307</v>
      </c>
      <c r="JF56" s="10">
        <v>11332</v>
      </c>
      <c r="JG56" s="10">
        <v>1116</v>
      </c>
      <c r="JH56" s="10">
        <v>2094</v>
      </c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10">
        <v>15820</v>
      </c>
      <c r="KG56" s="10">
        <v>5586</v>
      </c>
      <c r="KH56" s="10">
        <v>11497</v>
      </c>
      <c r="KI56" s="10">
        <v>10006</v>
      </c>
      <c r="KJ56" s="10">
        <v>8137</v>
      </c>
      <c r="KK56" s="10">
        <v>13391</v>
      </c>
      <c r="KL56" s="10">
        <v>6846</v>
      </c>
      <c r="KM56" s="10">
        <v>18201</v>
      </c>
      <c r="KN56" s="10">
        <v>7341</v>
      </c>
      <c r="KO56" s="10">
        <v>17749</v>
      </c>
      <c r="KP56" s="9"/>
      <c r="KQ56" s="9"/>
      <c r="KR56" s="9"/>
      <c r="KS56" s="9"/>
      <c r="KT56" s="9"/>
      <c r="KU56" s="9"/>
      <c r="KV56" s="9"/>
      <c r="KW56" s="9"/>
      <c r="KX56" s="10">
        <v>16698</v>
      </c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10">
        <v>10357</v>
      </c>
      <c r="LY56" s="10">
        <v>11432</v>
      </c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10">
        <v>15483</v>
      </c>
      <c r="PC56" s="10">
        <v>10033</v>
      </c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10">
        <v>15087</v>
      </c>
      <c r="YJ56" s="10">
        <v>10874</v>
      </c>
      <c r="YK56" s="10">
        <v>6518</v>
      </c>
      <c r="YL56" s="10">
        <v>9670</v>
      </c>
      <c r="YM56" s="10">
        <v>9781</v>
      </c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10">
        <v>20726</v>
      </c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10">
        <v>7409</v>
      </c>
      <c r="ALM56" s="10">
        <v>6799</v>
      </c>
      <c r="ALN56" s="10">
        <v>11021</v>
      </c>
      <c r="ALO56" s="10">
        <v>8703</v>
      </c>
      <c r="ALP56" s="10">
        <v>15859</v>
      </c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  <c r="AML56" s="9"/>
      <c r="AMM56" s="9"/>
      <c r="AMN56" s="9"/>
      <c r="AMO56" s="9"/>
      <c r="AMP56" s="9"/>
      <c r="AMQ56" s="9"/>
      <c r="AMR56" s="9"/>
      <c r="AMS56" s="9"/>
      <c r="AMT56" s="9"/>
      <c r="AMU56" s="9"/>
      <c r="AMV56" s="9"/>
      <c r="AMW56" s="9"/>
      <c r="AMX56" s="9"/>
      <c r="AMY56" s="9"/>
      <c r="AMZ56" s="9"/>
      <c r="ANA56" s="9"/>
      <c r="ANB56" s="9"/>
      <c r="ANC56" s="9"/>
      <c r="AND56" s="9"/>
      <c r="ANE56" s="9"/>
      <c r="ANF56" s="9"/>
      <c r="ANG56" s="9"/>
      <c r="ANH56" s="9"/>
      <c r="ANI56" s="9"/>
      <c r="ANJ56" s="9"/>
      <c r="ANK56" s="9"/>
      <c r="ANL56" s="9"/>
      <c r="ANM56" s="9"/>
      <c r="ANN56" s="9"/>
      <c r="ANO56" s="9"/>
      <c r="ANP56" s="9"/>
      <c r="ANQ56" s="9"/>
      <c r="ANR56" s="9"/>
      <c r="ANS56" s="9"/>
      <c r="ANT56" s="9"/>
      <c r="ANU56" s="9"/>
      <c r="ANV56" s="9"/>
      <c r="ANW56" s="9"/>
      <c r="ANX56" s="9"/>
      <c r="ANY56" s="9"/>
      <c r="ANZ56" s="9"/>
      <c r="AOA56" s="9"/>
      <c r="AOB56" s="9"/>
      <c r="AOC56" s="9"/>
      <c r="AOD56" s="9"/>
      <c r="AOE56" s="9"/>
      <c r="AOF56" s="9"/>
      <c r="AOG56" s="9"/>
      <c r="AOH56" s="9"/>
      <c r="AOI56" s="9"/>
      <c r="AOJ56" s="9"/>
      <c r="AOK56" s="9"/>
      <c r="AOL56" s="9"/>
      <c r="AOM56" s="9"/>
      <c r="AON56" s="9"/>
      <c r="AOO56" s="9"/>
      <c r="AOP56" s="9"/>
      <c r="AOQ56" s="9"/>
      <c r="AOR56" s="9"/>
      <c r="AOS56" s="9"/>
      <c r="AOT56" s="9"/>
      <c r="AOU56" s="9"/>
      <c r="AOV56" s="9"/>
      <c r="AOW56" s="9"/>
      <c r="AOX56" s="9"/>
      <c r="AOY56" s="9"/>
      <c r="AOZ56" s="9"/>
      <c r="APA56" s="9"/>
      <c r="APB56" s="9"/>
      <c r="APC56" s="9"/>
      <c r="APD56" s="9"/>
      <c r="APE56" s="9"/>
      <c r="APF56" s="9"/>
      <c r="APG56" s="9"/>
      <c r="APH56" s="9"/>
      <c r="API56" s="9"/>
      <c r="APJ56" s="9"/>
      <c r="APK56" s="9"/>
      <c r="APL56" s="9"/>
      <c r="APM56" s="9"/>
      <c r="APN56" s="9"/>
      <c r="APO56" s="9"/>
      <c r="APP56" s="9"/>
      <c r="APQ56" s="9"/>
      <c r="APR56" s="9"/>
      <c r="APS56" s="9"/>
      <c r="APT56" s="9"/>
      <c r="APU56" s="9"/>
      <c r="APV56" s="9"/>
      <c r="APW56" s="9"/>
      <c r="APX56" s="9"/>
      <c r="APY56" s="9"/>
      <c r="APZ56" s="9"/>
      <c r="AQA56" s="9"/>
      <c r="AQB56" s="9"/>
      <c r="AQC56" s="9"/>
      <c r="AQD56" s="9"/>
      <c r="AQE56" s="9"/>
      <c r="AQF56" s="9"/>
      <c r="AQG56" s="9"/>
      <c r="AQH56" s="9"/>
      <c r="AQI56" s="9"/>
      <c r="AQJ56" s="9"/>
      <c r="AQK56" s="9"/>
      <c r="AQL56" s="9"/>
      <c r="AQM56" s="9"/>
      <c r="AQN56" s="9"/>
      <c r="AQO56" s="9"/>
      <c r="AQP56" s="9"/>
      <c r="AQQ56" s="9"/>
      <c r="AQR56" s="9"/>
      <c r="AQS56" s="9"/>
      <c r="AQT56" s="9"/>
      <c r="AQU56" s="9"/>
      <c r="AQV56" s="9"/>
      <c r="AQW56" s="9"/>
      <c r="AQX56" s="9"/>
      <c r="AQY56" s="9"/>
      <c r="AQZ56" s="9"/>
      <c r="ARA56" s="9"/>
      <c r="ARB56" s="9"/>
      <c r="ARC56" s="9"/>
      <c r="ARD56" s="10">
        <v>19623</v>
      </c>
      <c r="ARE56" s="9"/>
      <c r="ARF56" s="9"/>
      <c r="ARG56" s="9"/>
      <c r="ARH56" s="9"/>
      <c r="ARI56" s="9"/>
      <c r="ARJ56" s="9"/>
      <c r="ARK56" s="9"/>
      <c r="ARL56" s="9"/>
      <c r="ARM56" s="9"/>
      <c r="ARN56" s="9"/>
      <c r="ARO56" s="9"/>
      <c r="ARP56" s="9"/>
      <c r="ARQ56" s="9"/>
      <c r="ARR56" s="9"/>
      <c r="ARS56" s="9"/>
      <c r="ART56" s="9"/>
      <c r="ARU56" s="9"/>
      <c r="ARV56" s="9"/>
      <c r="ARW56" s="9"/>
      <c r="ARX56" s="9"/>
      <c r="ARY56" s="9"/>
      <c r="ARZ56" s="9"/>
      <c r="ASA56" s="9"/>
      <c r="ASB56" s="9"/>
      <c r="ASC56" s="9"/>
      <c r="ASD56" s="9"/>
      <c r="ASE56" s="9"/>
      <c r="ASF56" s="9"/>
      <c r="ASG56" s="9"/>
      <c r="ASH56" s="9"/>
      <c r="ASI56" s="9"/>
      <c r="ASJ56" s="9"/>
      <c r="ASK56" s="9"/>
      <c r="ASL56" s="9"/>
      <c r="ASM56" s="9"/>
      <c r="ASN56" s="9"/>
      <c r="ASO56" s="9"/>
      <c r="ASP56" s="9"/>
      <c r="ASQ56" s="9"/>
      <c r="ASR56" s="9"/>
      <c r="ASS56" s="9"/>
      <c r="AST56" s="9"/>
      <c r="ASU56" s="9"/>
      <c r="ASV56" s="9"/>
      <c r="ASW56" s="9"/>
      <c r="ASX56" s="9"/>
      <c r="ASY56" s="9"/>
      <c r="ASZ56" s="9"/>
      <c r="ATA56" s="9"/>
      <c r="ATB56" s="9"/>
      <c r="ATC56" s="9"/>
      <c r="ATD56" s="9"/>
      <c r="ATE56" s="9"/>
      <c r="ATF56" s="9"/>
      <c r="ATG56" s="9"/>
      <c r="ATH56" s="9"/>
      <c r="ATI56" s="9"/>
      <c r="ATJ56" s="9"/>
      <c r="ATK56" s="9"/>
      <c r="ATL56" s="9"/>
      <c r="ATM56" s="9"/>
      <c r="ATN56" s="9"/>
      <c r="ATO56" s="9"/>
      <c r="ATP56" s="9"/>
      <c r="ATQ56" s="9"/>
      <c r="ATR56" s="9"/>
      <c r="ATS56" s="9"/>
      <c r="ATT56" s="9"/>
      <c r="ATU56" s="9"/>
      <c r="ATV56" s="9"/>
      <c r="ATW56" s="9"/>
      <c r="ATX56" s="9"/>
      <c r="ATY56" s="9"/>
      <c r="ATZ56" s="9"/>
      <c r="AUA56" s="9"/>
      <c r="AUB56" s="9"/>
      <c r="AUC56" s="9"/>
      <c r="AUD56" s="9"/>
      <c r="AUE56" s="9"/>
      <c r="AUF56" s="9"/>
      <c r="AUG56" s="9"/>
      <c r="AUH56" s="9"/>
      <c r="AUI56" s="9"/>
      <c r="AUJ56" s="9"/>
      <c r="AUK56" s="9"/>
      <c r="AUL56" s="9"/>
      <c r="AUM56" s="9"/>
      <c r="AUN56" s="9"/>
      <c r="AUO56" s="9"/>
      <c r="AUP56" s="9"/>
      <c r="AUQ56" s="9"/>
      <c r="AUR56" s="9"/>
      <c r="AUS56" s="9"/>
      <c r="AUT56" s="9"/>
      <c r="AUU56" s="9"/>
      <c r="AUV56" s="9"/>
      <c r="AUW56" s="9"/>
      <c r="AUX56" s="9"/>
      <c r="AUY56" s="9"/>
      <c r="AUZ56" s="9"/>
      <c r="AVA56" s="10">
        <v>19992</v>
      </c>
      <c r="AVB56" s="9"/>
      <c r="AVC56" s="9"/>
      <c r="AVD56" s="9"/>
      <c r="AVE56" s="9"/>
      <c r="AVF56" s="9"/>
      <c r="AVG56" s="9"/>
      <c r="AVH56" s="9"/>
      <c r="AVI56" s="9"/>
      <c r="AVJ56" s="9"/>
      <c r="AVK56" s="9"/>
      <c r="AVL56" s="9"/>
      <c r="AVM56" s="9"/>
      <c r="AVN56" s="9"/>
      <c r="AVO56" s="9"/>
      <c r="AVP56" s="9"/>
      <c r="AVQ56" s="9"/>
      <c r="AVR56" s="9"/>
      <c r="AVS56" s="9"/>
      <c r="AVT56" s="9"/>
      <c r="AVU56" s="9"/>
      <c r="AVV56" s="9"/>
      <c r="AVW56" s="9"/>
      <c r="AVX56" s="9"/>
      <c r="AVY56" s="9"/>
      <c r="AVZ56" s="9"/>
      <c r="AWA56" s="9"/>
      <c r="AWB56" s="9"/>
      <c r="AWC56" s="9"/>
      <c r="AWD56" s="9"/>
      <c r="AWE56" s="9"/>
      <c r="AWF56" s="9"/>
      <c r="AWG56" s="9"/>
      <c r="AWH56" s="9"/>
      <c r="AWI56" s="9"/>
      <c r="AWJ56" s="9"/>
      <c r="AWK56" s="9"/>
      <c r="AWL56" s="9"/>
      <c r="AWM56" s="9"/>
      <c r="AWN56" s="9"/>
      <c r="AWO56" s="9"/>
      <c r="AWP56" s="9"/>
      <c r="AWQ56" s="9"/>
      <c r="AWR56" s="9"/>
      <c r="AWS56" s="9"/>
      <c r="AWT56" s="9"/>
      <c r="AWU56" s="9"/>
      <c r="AWV56" s="9"/>
      <c r="AWW56" s="9"/>
      <c r="AWX56" s="9"/>
      <c r="AWY56" s="9"/>
      <c r="AWZ56" s="9"/>
      <c r="AXA56" s="9"/>
      <c r="AXB56" s="9"/>
      <c r="AXC56" s="9"/>
      <c r="AXD56" s="9"/>
      <c r="AXE56" s="9"/>
      <c r="AXF56" s="9"/>
      <c r="AXG56" s="9"/>
      <c r="AXH56" s="9"/>
      <c r="AXI56" s="9"/>
      <c r="AXJ56" s="9"/>
      <c r="AXK56" s="9"/>
      <c r="AXL56" s="9"/>
      <c r="AXM56" s="9"/>
      <c r="AXN56" s="9"/>
      <c r="AXO56" s="9"/>
      <c r="AXP56" s="9"/>
      <c r="AXQ56" s="9"/>
      <c r="AXR56" s="9"/>
      <c r="AXS56" s="9"/>
      <c r="AXT56" s="9"/>
      <c r="AXU56" s="9"/>
      <c r="AXV56" s="9"/>
      <c r="AXW56" s="9"/>
      <c r="AXX56" s="9"/>
      <c r="AXY56" s="9"/>
      <c r="AXZ56" s="9"/>
      <c r="AYA56" s="9"/>
      <c r="AYB56" s="9"/>
      <c r="AYC56" s="9"/>
      <c r="AYD56" s="9"/>
      <c r="AYE56" s="9"/>
      <c r="AYF56" s="9"/>
      <c r="AYG56" s="9"/>
      <c r="AYH56" s="9"/>
      <c r="AYI56" s="9"/>
      <c r="AYJ56" s="9"/>
      <c r="AYK56" s="9"/>
      <c r="AYL56" s="9"/>
      <c r="AYM56" s="9"/>
      <c r="AYN56" s="9"/>
      <c r="AYO56" s="9"/>
      <c r="AYP56" s="9"/>
      <c r="AYQ56" s="9"/>
      <c r="AYR56" s="9"/>
      <c r="AYS56" s="9"/>
      <c r="AYT56" s="9"/>
      <c r="AYU56" s="9"/>
      <c r="AYV56" s="9"/>
      <c r="AYW56" s="9"/>
      <c r="AYX56" s="9"/>
      <c r="AYY56" s="9"/>
      <c r="AYZ56" s="9"/>
      <c r="AZA56" s="9"/>
      <c r="AZB56" s="9"/>
      <c r="AZC56" s="9"/>
      <c r="AZD56" s="9"/>
      <c r="AZE56" s="9"/>
      <c r="AZF56" s="9"/>
      <c r="AZG56" s="9"/>
      <c r="AZH56" s="9"/>
      <c r="AZI56" s="9"/>
      <c r="AZJ56" s="9"/>
      <c r="AZK56" s="9"/>
      <c r="AZL56" s="9"/>
      <c r="AZM56" s="9"/>
      <c r="AZN56" s="10">
        <v>15254</v>
      </c>
      <c r="AZO56" s="10">
        <v>8889</v>
      </c>
      <c r="AZP56" s="9"/>
      <c r="AZQ56" s="9"/>
      <c r="AZR56" s="9"/>
      <c r="AZS56" s="9"/>
      <c r="AZT56" s="9"/>
      <c r="AZU56" s="9"/>
      <c r="AZV56" s="9"/>
      <c r="AZW56" s="9"/>
      <c r="AZX56" s="9"/>
      <c r="AZY56" s="9"/>
      <c r="AZZ56" s="9"/>
      <c r="BAA56" s="9"/>
      <c r="BAB56" s="9"/>
      <c r="BAC56" s="9"/>
      <c r="BAD56" s="9"/>
      <c r="BAE56" s="9"/>
      <c r="BAF56" s="9"/>
      <c r="BAG56" s="9"/>
      <c r="BAH56" s="9"/>
      <c r="BAI56" s="9"/>
      <c r="BAJ56" s="9"/>
      <c r="BAK56" s="9"/>
      <c r="BAL56" s="9"/>
      <c r="BAM56" s="9"/>
      <c r="BAN56" s="9"/>
      <c r="BAO56" s="9"/>
      <c r="BAP56" s="9"/>
      <c r="BAQ56" s="9"/>
      <c r="BAR56" s="9"/>
      <c r="BAS56" s="9"/>
      <c r="BAT56" s="9"/>
      <c r="BAU56" s="9"/>
      <c r="BAV56" s="9"/>
      <c r="BAW56" s="9"/>
      <c r="BAX56" s="9"/>
      <c r="BAY56" s="9"/>
      <c r="BAZ56" s="9"/>
      <c r="BBA56" s="9"/>
      <c r="BBB56" s="9"/>
      <c r="BBC56" s="9"/>
      <c r="BBD56" s="9"/>
      <c r="BBE56" s="9"/>
      <c r="BBF56" s="9"/>
      <c r="BBG56" s="9"/>
      <c r="BBH56" s="9"/>
      <c r="BBI56" s="9"/>
      <c r="BBJ56" s="9"/>
      <c r="BBK56" s="9"/>
      <c r="BBL56" s="9"/>
      <c r="BBM56" s="9"/>
      <c r="BBN56" s="9"/>
      <c r="BBO56" s="9"/>
      <c r="BBP56" s="9"/>
      <c r="BBQ56" s="9"/>
      <c r="BBR56" s="9"/>
      <c r="BBS56" s="9"/>
      <c r="BBT56" s="9"/>
      <c r="BBU56" s="9"/>
      <c r="BBV56" s="9"/>
      <c r="BBW56" s="9"/>
      <c r="BBX56" s="9"/>
      <c r="BBY56" s="9"/>
      <c r="BBZ56" s="9"/>
      <c r="BCA56" s="9"/>
      <c r="BCB56" s="9"/>
      <c r="BCC56" s="9"/>
      <c r="BCD56" s="9"/>
      <c r="BCE56" s="9"/>
      <c r="BCF56" s="9"/>
      <c r="BCG56" s="9"/>
      <c r="BCH56" s="9"/>
      <c r="BCI56" s="9"/>
      <c r="BCJ56" s="9"/>
      <c r="BCK56" s="9"/>
      <c r="BCL56" s="9"/>
      <c r="BCM56" s="9"/>
      <c r="BCN56" s="9"/>
      <c r="BCO56" s="9"/>
      <c r="BCP56" s="9"/>
      <c r="BCQ56" s="9"/>
      <c r="BCR56" s="9"/>
      <c r="BCS56" s="9"/>
      <c r="BCT56" s="9"/>
      <c r="BCU56" s="9"/>
      <c r="BCV56" s="9"/>
      <c r="BCW56" s="9"/>
      <c r="BCX56" s="9"/>
      <c r="BCY56" s="9"/>
      <c r="BCZ56" s="9"/>
      <c r="BDA56" s="9"/>
      <c r="BDB56" s="9"/>
      <c r="BDC56" s="9"/>
      <c r="BDD56" s="9"/>
      <c r="BDE56" s="9"/>
      <c r="BDF56" s="9"/>
      <c r="BDG56" s="9"/>
      <c r="BDH56" s="9"/>
      <c r="BDI56" s="9"/>
      <c r="BDJ56" s="9"/>
      <c r="BDK56" s="9"/>
      <c r="BDL56" s="9"/>
      <c r="BDM56" s="9"/>
      <c r="BDN56" s="9"/>
      <c r="BDO56" s="9"/>
      <c r="BDP56" s="9"/>
      <c r="BDQ56" s="9"/>
      <c r="BDR56" s="9"/>
      <c r="BDS56" s="9"/>
      <c r="BDT56" s="10">
        <v>20358</v>
      </c>
      <c r="BDU56" s="9"/>
      <c r="BDV56" s="9"/>
      <c r="BDW56" s="9"/>
      <c r="BDX56" s="9"/>
      <c r="BDY56" s="9"/>
      <c r="BDZ56" s="9"/>
      <c r="BEA56" s="9"/>
      <c r="BEB56" s="9"/>
      <c r="BEC56" s="9"/>
      <c r="BED56" s="9"/>
      <c r="BEE56" s="9"/>
      <c r="BEF56" s="9"/>
      <c r="BEG56" s="9"/>
      <c r="BEH56" s="9"/>
      <c r="BEI56" s="9"/>
      <c r="BEJ56" s="9"/>
      <c r="BEK56" s="9"/>
      <c r="BEL56" s="9"/>
      <c r="BEM56" s="9"/>
      <c r="BEN56" s="9"/>
      <c r="BEO56" s="9"/>
      <c r="BEP56" s="9"/>
      <c r="BEQ56" s="9"/>
      <c r="BER56" s="9"/>
      <c r="BES56" s="9"/>
      <c r="BET56" s="9"/>
      <c r="BEU56" s="9"/>
      <c r="BEV56" s="9"/>
      <c r="BEW56" s="9"/>
      <c r="BEX56" s="9"/>
      <c r="BEY56" s="9"/>
      <c r="BEZ56" s="9"/>
      <c r="BFA56" s="9"/>
      <c r="BFB56" s="9"/>
      <c r="BFC56" s="9"/>
      <c r="BFD56" s="9"/>
      <c r="BFE56" s="9"/>
      <c r="BFF56" s="9"/>
      <c r="BFG56" s="9"/>
      <c r="BFH56" s="9"/>
      <c r="BFI56" s="9"/>
      <c r="BFJ56" s="9"/>
      <c r="BFK56" s="9"/>
      <c r="BFL56" s="9"/>
      <c r="BFM56" s="9"/>
      <c r="BFN56" s="9"/>
      <c r="BFO56" s="9"/>
      <c r="BFP56" s="9"/>
      <c r="BFQ56" s="9"/>
      <c r="BFR56" s="9"/>
      <c r="BFS56" s="9"/>
      <c r="BFT56" s="9"/>
      <c r="BFU56" s="9"/>
      <c r="BFV56" s="9"/>
      <c r="BFW56" s="9"/>
      <c r="BFX56" s="9"/>
      <c r="BFY56" s="9"/>
      <c r="BFZ56" s="9"/>
      <c r="BGA56" s="9"/>
      <c r="BGB56" s="9"/>
      <c r="BGC56" s="9"/>
      <c r="BGD56" s="9"/>
      <c r="BGE56" s="9"/>
      <c r="BGF56" s="9"/>
      <c r="BGG56" s="9"/>
      <c r="BGH56" s="9"/>
      <c r="BGI56" s="9"/>
      <c r="BGJ56" s="9"/>
      <c r="BGK56" s="9"/>
      <c r="BGL56" s="9"/>
      <c r="BGM56" s="9"/>
      <c r="BGN56" s="9"/>
      <c r="BGO56" s="9"/>
      <c r="BGP56" s="9"/>
      <c r="BGQ56" s="9"/>
      <c r="BGR56" s="9"/>
      <c r="BGS56" s="9"/>
      <c r="BGT56" s="9"/>
      <c r="BGU56" s="9"/>
      <c r="BGV56" s="9"/>
      <c r="BGW56" s="9"/>
      <c r="BGX56" s="9"/>
      <c r="BGY56" s="9"/>
      <c r="BGZ56" s="9"/>
      <c r="BHA56" s="9"/>
      <c r="BHB56" s="9"/>
      <c r="BHC56" s="9"/>
      <c r="BHD56" s="9"/>
      <c r="BHE56" s="9"/>
      <c r="BHF56" s="9"/>
      <c r="BHG56" s="9"/>
      <c r="BHH56" s="9"/>
      <c r="BHI56" s="9"/>
      <c r="BHJ56" s="9"/>
      <c r="BHK56" s="9"/>
      <c r="BHL56" s="9"/>
      <c r="BHM56" s="9"/>
      <c r="BHN56" s="9"/>
      <c r="BHO56" s="9"/>
      <c r="BHP56" s="9"/>
      <c r="BHQ56" s="9"/>
      <c r="BHR56" s="9"/>
      <c r="BHS56" s="9"/>
      <c r="BHT56" s="9"/>
      <c r="BHU56" s="9"/>
      <c r="BHV56" s="9"/>
      <c r="BHW56" s="9"/>
      <c r="BHX56" s="9"/>
      <c r="BHY56" s="9"/>
      <c r="BHZ56" s="9"/>
      <c r="BIA56" s="9"/>
      <c r="BIB56" s="9"/>
      <c r="BIC56" s="9"/>
      <c r="BID56" s="9"/>
      <c r="BIE56" s="9"/>
      <c r="BIF56" s="9"/>
      <c r="BIG56" s="9"/>
      <c r="BIH56" s="10">
        <v>14501</v>
      </c>
      <c r="BII56" s="10">
        <v>11191</v>
      </c>
      <c r="BIJ56" s="9"/>
      <c r="BIK56" s="9"/>
      <c r="BIL56" s="9"/>
      <c r="BIM56" s="9"/>
      <c r="BIN56" s="9"/>
      <c r="BIO56" s="9"/>
      <c r="BIP56" s="9"/>
      <c r="BIQ56" s="9"/>
      <c r="BIR56" s="9"/>
      <c r="BIS56" s="9"/>
      <c r="BIT56" s="9"/>
      <c r="BIU56" s="9"/>
      <c r="BIV56" s="9"/>
      <c r="BIW56" s="9"/>
      <c r="BIX56" s="9"/>
      <c r="BIY56" s="9"/>
      <c r="BIZ56" s="9"/>
      <c r="BJA56" s="9"/>
      <c r="BJB56" s="9"/>
      <c r="BJC56" s="9"/>
      <c r="BJD56" s="9"/>
      <c r="BJE56" s="9"/>
      <c r="BJF56" s="9"/>
      <c r="BJG56" s="9"/>
      <c r="BJH56" s="9"/>
      <c r="BJI56" s="9"/>
      <c r="BJJ56" s="9"/>
      <c r="BJK56" s="9"/>
      <c r="BJL56" s="9"/>
      <c r="BJM56" s="9"/>
      <c r="BJN56" s="9"/>
      <c r="BJO56" s="9"/>
      <c r="BJP56" s="9"/>
      <c r="BJQ56" s="9"/>
      <c r="BJR56" s="9"/>
      <c r="BJS56" s="9"/>
      <c r="BJT56" s="9"/>
      <c r="BJU56" s="9"/>
      <c r="BJV56" s="9"/>
      <c r="BJW56" s="9"/>
      <c r="BJX56" s="9"/>
      <c r="BJY56" s="9"/>
      <c r="BJZ56" s="9"/>
      <c r="BKA56" s="9"/>
      <c r="BKB56" s="9"/>
    </row>
    <row r="57" spans="1:1640" x14ac:dyDescent="0.2">
      <c r="A57" s="1" t="s">
        <v>2557</v>
      </c>
      <c r="B57" s="11" t="s">
        <v>2498</v>
      </c>
      <c r="C57" s="11" t="s">
        <v>2499</v>
      </c>
      <c r="D57" s="12">
        <v>125000</v>
      </c>
      <c r="E57" s="12">
        <v>90931</v>
      </c>
      <c r="F57" s="11">
        <v>44</v>
      </c>
      <c r="G57" s="11">
        <v>0</v>
      </c>
      <c r="H57" s="11">
        <v>240</v>
      </c>
      <c r="I57" s="11">
        <v>132</v>
      </c>
      <c r="J57" s="11">
        <v>838</v>
      </c>
      <c r="K57" s="11">
        <v>0</v>
      </c>
      <c r="L57" s="12">
        <v>38785</v>
      </c>
      <c r="M57" s="11">
        <v>0</v>
      </c>
      <c r="N57" s="11">
        <v>0</v>
      </c>
      <c r="O57" s="12">
        <v>50418</v>
      </c>
      <c r="P57" s="11">
        <v>326</v>
      </c>
      <c r="Q57" s="11">
        <v>0</v>
      </c>
      <c r="R57" s="11">
        <v>0</v>
      </c>
      <c r="S57" s="12">
        <v>39008</v>
      </c>
      <c r="T57" s="12">
        <v>45176</v>
      </c>
      <c r="U57" s="12">
        <v>4562</v>
      </c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2">
        <v>16863</v>
      </c>
      <c r="AP57" s="12">
        <v>12119</v>
      </c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2">
        <v>30972</v>
      </c>
      <c r="BN57" s="12">
        <v>26286</v>
      </c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3"/>
      <c r="CE57" s="13"/>
      <c r="CF57" s="11"/>
      <c r="CG57" s="11"/>
      <c r="CH57" s="12">
        <v>46416</v>
      </c>
      <c r="CI57" s="12">
        <v>34085</v>
      </c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2">
        <v>35486</v>
      </c>
      <c r="HY57" s="12">
        <v>23047</v>
      </c>
      <c r="HZ57" s="12">
        <v>12323</v>
      </c>
      <c r="IA57" s="12">
        <v>10937</v>
      </c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  <c r="IQ57" s="11"/>
      <c r="IR57" s="11"/>
      <c r="IS57" s="11"/>
      <c r="IT57" s="11"/>
      <c r="IU57" s="11"/>
      <c r="IV57" s="11"/>
      <c r="IW57" s="11"/>
      <c r="IX57" s="11"/>
      <c r="IY57" s="11"/>
      <c r="IZ57" s="11"/>
      <c r="JA57" s="11"/>
      <c r="JB57" s="11"/>
      <c r="JC57" s="11"/>
      <c r="JD57" s="11"/>
      <c r="JE57" s="11"/>
      <c r="JF57" s="11"/>
      <c r="JG57" s="11"/>
      <c r="JH57" s="11"/>
      <c r="JI57" s="11"/>
      <c r="JJ57" s="11"/>
      <c r="JK57" s="11"/>
      <c r="JL57" s="11"/>
      <c r="JM57" s="11"/>
      <c r="JN57" s="11"/>
      <c r="JO57" s="11"/>
      <c r="JP57" s="11"/>
      <c r="JQ57" s="11"/>
      <c r="JR57" s="11"/>
      <c r="JS57" s="11"/>
      <c r="JT57" s="11"/>
      <c r="JU57" s="11"/>
      <c r="JV57" s="11"/>
      <c r="JW57" s="11"/>
      <c r="JX57" s="11"/>
      <c r="JY57" s="11"/>
      <c r="JZ57" s="11"/>
      <c r="KA57" s="11"/>
      <c r="KB57" s="11"/>
      <c r="KC57" s="11"/>
      <c r="KD57" s="11"/>
      <c r="KE57" s="11"/>
      <c r="KF57" s="12">
        <v>45215</v>
      </c>
      <c r="KG57" s="12">
        <v>18614</v>
      </c>
      <c r="KH57" s="12">
        <v>27185</v>
      </c>
      <c r="KI57" s="12">
        <v>34000</v>
      </c>
      <c r="KJ57" s="12">
        <v>22409</v>
      </c>
      <c r="KK57" s="12">
        <v>39534</v>
      </c>
      <c r="KL57" s="12">
        <v>23960</v>
      </c>
      <c r="KM57" s="12">
        <v>55556</v>
      </c>
      <c r="KN57" s="12">
        <v>25844</v>
      </c>
      <c r="KO57" s="12">
        <v>53670</v>
      </c>
      <c r="KP57" s="11"/>
      <c r="KQ57" s="11"/>
      <c r="KR57" s="11"/>
      <c r="KS57" s="11"/>
      <c r="KT57" s="11"/>
      <c r="KU57" s="11"/>
      <c r="KV57" s="11"/>
      <c r="KW57" s="11"/>
      <c r="KX57" s="11"/>
      <c r="KY57" s="11"/>
      <c r="KZ57" s="11"/>
      <c r="LA57" s="11"/>
      <c r="LB57" s="11"/>
      <c r="LC57" s="11"/>
      <c r="LD57" s="11"/>
      <c r="LE57" s="11"/>
      <c r="LF57" s="11"/>
      <c r="LG57" s="11"/>
      <c r="LH57" s="11"/>
      <c r="LI57" s="11"/>
      <c r="LJ57" s="11"/>
      <c r="LK57" s="11"/>
      <c r="LL57" s="11"/>
      <c r="LM57" s="11"/>
      <c r="LN57" s="12">
        <v>21556</v>
      </c>
      <c r="LO57" s="12">
        <v>36644</v>
      </c>
      <c r="LP57" s="11"/>
      <c r="LQ57" s="11"/>
      <c r="LR57" s="11"/>
      <c r="LS57" s="11"/>
      <c r="LT57" s="11"/>
      <c r="LU57" s="11"/>
      <c r="LV57" s="11"/>
      <c r="LW57" s="11"/>
      <c r="LX57" s="11"/>
      <c r="LY57" s="11"/>
      <c r="LZ57" s="12">
        <v>21279</v>
      </c>
      <c r="MA57" s="12">
        <v>13639</v>
      </c>
      <c r="MB57" s="12">
        <v>22836</v>
      </c>
      <c r="MC57" s="11"/>
      <c r="MD57" s="11"/>
      <c r="ME57" s="11"/>
      <c r="MF57" s="11"/>
      <c r="MG57" s="11"/>
      <c r="MH57" s="11"/>
      <c r="MI57" s="11"/>
      <c r="MJ57" s="11"/>
      <c r="MK57" s="11"/>
      <c r="ML57" s="11"/>
      <c r="MM57" s="11"/>
      <c r="MN57" s="11"/>
      <c r="MO57" s="11"/>
      <c r="MP57" s="11"/>
      <c r="MQ57" s="11"/>
      <c r="MR57" s="11"/>
      <c r="MS57" s="11"/>
      <c r="MT57" s="11"/>
      <c r="MU57" s="11"/>
      <c r="MV57" s="11"/>
      <c r="MW57" s="11"/>
      <c r="MX57" s="11"/>
      <c r="MY57" s="11"/>
      <c r="MZ57" s="11"/>
      <c r="NA57" s="11"/>
      <c r="NB57" s="11"/>
      <c r="NC57" s="11"/>
      <c r="ND57" s="11"/>
      <c r="NE57" s="11"/>
      <c r="NF57" s="11"/>
      <c r="NG57" s="11"/>
      <c r="NH57" s="11"/>
      <c r="NI57" s="11"/>
      <c r="NJ57" s="11"/>
      <c r="NK57" s="11"/>
      <c r="NL57" s="11"/>
      <c r="NM57" s="11"/>
      <c r="NN57" s="11"/>
      <c r="NO57" s="11"/>
      <c r="NP57" s="11"/>
      <c r="NQ57" s="11"/>
      <c r="NR57" s="11"/>
      <c r="NS57" s="11"/>
      <c r="NT57" s="11"/>
      <c r="NU57" s="11"/>
      <c r="NV57" s="11"/>
      <c r="NW57" s="11"/>
      <c r="NX57" s="11"/>
      <c r="NY57" s="11"/>
      <c r="NZ57" s="11"/>
      <c r="OA57" s="11"/>
      <c r="OB57" s="11"/>
      <c r="OC57" s="11"/>
      <c r="OD57" s="11"/>
      <c r="OE57" s="11"/>
      <c r="OF57" s="11"/>
      <c r="OG57" s="11"/>
      <c r="OH57" s="11"/>
      <c r="OI57" s="11"/>
      <c r="OJ57" s="11"/>
      <c r="OK57" s="11"/>
      <c r="OL57" s="11"/>
      <c r="OM57" s="11"/>
      <c r="ON57" s="11"/>
      <c r="OO57" s="11"/>
      <c r="OP57" s="11"/>
      <c r="OQ57" s="11"/>
      <c r="OR57" s="11"/>
      <c r="OS57" s="11"/>
      <c r="OT57" s="11"/>
      <c r="OU57" s="11"/>
      <c r="OV57" s="11"/>
      <c r="OW57" s="11"/>
      <c r="OX57" s="11"/>
      <c r="OY57" s="11"/>
      <c r="OZ57" s="11"/>
      <c r="PA57" s="11"/>
      <c r="PB57" s="11"/>
      <c r="PC57" s="11"/>
      <c r="PD57" s="12">
        <v>37976</v>
      </c>
      <c r="PE57" s="12">
        <v>42546</v>
      </c>
      <c r="PF57" s="11"/>
      <c r="PG57" s="11"/>
      <c r="PH57" s="11"/>
      <c r="PI57" s="11"/>
      <c r="PJ57" s="11"/>
      <c r="PK57" s="11"/>
      <c r="PL57" s="11"/>
      <c r="PM57" s="11"/>
      <c r="PN57" s="11"/>
      <c r="PO57" s="11"/>
      <c r="PP57" s="11"/>
      <c r="PQ57" s="11"/>
      <c r="PR57" s="11"/>
      <c r="PS57" s="11"/>
      <c r="PT57" s="11"/>
      <c r="PU57" s="11"/>
      <c r="PV57" s="11"/>
      <c r="PW57" s="11"/>
      <c r="PX57" s="11"/>
      <c r="PY57" s="11"/>
      <c r="PZ57" s="11"/>
      <c r="QA57" s="11"/>
      <c r="QB57" s="11"/>
      <c r="QC57" s="11"/>
      <c r="QD57" s="11"/>
      <c r="QE57" s="11"/>
      <c r="QF57" s="11"/>
      <c r="QG57" s="11"/>
      <c r="QH57" s="11"/>
      <c r="QI57" s="11"/>
      <c r="QJ57" s="11"/>
      <c r="QK57" s="11"/>
      <c r="QL57" s="11"/>
      <c r="QM57" s="11"/>
      <c r="QN57" s="11"/>
      <c r="QO57" s="11"/>
      <c r="QP57" s="11"/>
      <c r="QQ57" s="11"/>
      <c r="QR57" s="11"/>
      <c r="QS57" s="11"/>
      <c r="QT57" s="11"/>
      <c r="QU57" s="11"/>
      <c r="QV57" s="11"/>
      <c r="QW57" s="11"/>
      <c r="QX57" s="11"/>
      <c r="QY57" s="11"/>
      <c r="QZ57" s="11"/>
      <c r="RA57" s="11"/>
      <c r="RB57" s="11"/>
      <c r="RC57" s="11"/>
      <c r="RD57" s="11"/>
      <c r="RE57" s="11"/>
      <c r="RF57" s="11"/>
      <c r="RG57" s="11"/>
      <c r="RH57" s="11"/>
      <c r="RI57" s="11"/>
      <c r="RJ57" s="11"/>
      <c r="RK57" s="11"/>
      <c r="RL57" s="11"/>
      <c r="RM57" s="11"/>
      <c r="RN57" s="11"/>
      <c r="RO57" s="11"/>
      <c r="RP57" s="11"/>
      <c r="RQ57" s="11"/>
      <c r="RR57" s="11"/>
      <c r="RS57" s="11"/>
      <c r="RT57" s="11"/>
      <c r="RU57" s="11"/>
      <c r="RV57" s="11"/>
      <c r="RW57" s="11"/>
      <c r="RX57" s="11"/>
      <c r="RY57" s="11"/>
      <c r="RZ57" s="11"/>
      <c r="SA57" s="11"/>
      <c r="SB57" s="11"/>
      <c r="SC57" s="11"/>
      <c r="SD57" s="11"/>
      <c r="SE57" s="11"/>
      <c r="SF57" s="11"/>
      <c r="SG57" s="11"/>
      <c r="SH57" s="11"/>
      <c r="SI57" s="11"/>
      <c r="SJ57" s="11"/>
      <c r="SK57" s="11"/>
      <c r="SL57" s="11"/>
      <c r="SM57" s="11"/>
      <c r="SN57" s="11"/>
      <c r="SO57" s="11"/>
      <c r="SP57" s="11"/>
      <c r="SQ57" s="11"/>
      <c r="SR57" s="11"/>
      <c r="SS57" s="11"/>
      <c r="ST57" s="11"/>
      <c r="SU57" s="11"/>
      <c r="SV57" s="11"/>
      <c r="SW57" s="11"/>
      <c r="SX57" s="11"/>
      <c r="SY57" s="11"/>
      <c r="SZ57" s="11"/>
      <c r="TA57" s="11"/>
      <c r="TB57" s="11"/>
      <c r="TC57" s="11"/>
      <c r="TD57" s="11"/>
      <c r="TE57" s="11"/>
      <c r="TF57" s="11"/>
      <c r="TG57" s="11"/>
      <c r="TH57" s="11"/>
      <c r="TI57" s="11"/>
      <c r="TJ57" s="11"/>
      <c r="TK57" s="11"/>
      <c r="TL57" s="11"/>
      <c r="TM57" s="11"/>
      <c r="TN57" s="11"/>
      <c r="TO57" s="11"/>
      <c r="TP57" s="11"/>
      <c r="TQ57" s="11"/>
      <c r="TR57" s="11"/>
      <c r="TS57" s="11"/>
      <c r="TT57" s="11"/>
      <c r="TU57" s="11"/>
      <c r="TV57" s="11"/>
      <c r="TW57" s="11"/>
      <c r="TX57" s="11"/>
      <c r="TY57" s="11"/>
      <c r="TZ57" s="11"/>
      <c r="UA57" s="11"/>
      <c r="UB57" s="11"/>
      <c r="UC57" s="11"/>
      <c r="UD57" s="11"/>
      <c r="UE57" s="11"/>
      <c r="UF57" s="11"/>
      <c r="UG57" s="11"/>
      <c r="UH57" s="11"/>
      <c r="UI57" s="11"/>
      <c r="UJ57" s="11"/>
      <c r="UK57" s="11"/>
      <c r="UL57" s="11"/>
      <c r="UM57" s="11"/>
      <c r="UN57" s="11"/>
      <c r="UO57" s="11"/>
      <c r="UP57" s="11"/>
      <c r="UQ57" s="11"/>
      <c r="UR57" s="11"/>
      <c r="US57" s="11"/>
      <c r="UT57" s="11"/>
      <c r="UU57" s="11"/>
      <c r="UV57" s="11"/>
      <c r="UW57" s="11"/>
      <c r="UX57" s="11"/>
      <c r="UY57" s="11"/>
      <c r="UZ57" s="11"/>
      <c r="VA57" s="11"/>
      <c r="VB57" s="11"/>
      <c r="VC57" s="11"/>
      <c r="VD57" s="11"/>
      <c r="VE57" s="11"/>
      <c r="VF57" s="11"/>
      <c r="VG57" s="11"/>
      <c r="VH57" s="11"/>
      <c r="VI57" s="11"/>
      <c r="VJ57" s="11"/>
      <c r="VK57" s="11"/>
      <c r="VL57" s="11"/>
      <c r="VM57" s="11"/>
      <c r="VN57" s="11"/>
      <c r="VO57" s="11"/>
      <c r="VP57" s="11"/>
      <c r="VQ57" s="11"/>
      <c r="VR57" s="11"/>
      <c r="VS57" s="11"/>
      <c r="VT57" s="11"/>
      <c r="VU57" s="11"/>
      <c r="VV57" s="11"/>
      <c r="VW57" s="11"/>
      <c r="VX57" s="11"/>
      <c r="VY57" s="11"/>
      <c r="VZ57" s="11"/>
      <c r="WA57" s="11"/>
      <c r="WB57" s="11"/>
      <c r="WC57" s="11"/>
      <c r="WD57" s="11"/>
      <c r="WE57" s="11"/>
      <c r="WF57" s="11"/>
      <c r="WG57" s="11"/>
      <c r="WH57" s="11"/>
      <c r="WI57" s="11"/>
      <c r="WJ57" s="11"/>
      <c r="WK57" s="11"/>
      <c r="WL57" s="11"/>
      <c r="WM57" s="11"/>
      <c r="WN57" s="11"/>
      <c r="WO57" s="11"/>
      <c r="WP57" s="11"/>
      <c r="WQ57" s="11"/>
      <c r="WR57" s="11"/>
      <c r="WS57" s="11"/>
      <c r="WT57" s="11"/>
      <c r="WU57" s="11"/>
      <c r="WV57" s="11"/>
      <c r="WW57" s="11"/>
      <c r="WX57" s="11"/>
      <c r="WY57" s="11"/>
      <c r="WZ57" s="11"/>
      <c r="XA57" s="11"/>
      <c r="XB57" s="11"/>
      <c r="XC57" s="11"/>
      <c r="XD57" s="11"/>
      <c r="XE57" s="11"/>
      <c r="XF57" s="11"/>
      <c r="XG57" s="11"/>
      <c r="XH57" s="11"/>
      <c r="XI57" s="11"/>
      <c r="XJ57" s="11"/>
      <c r="XK57" s="11"/>
      <c r="XL57" s="11"/>
      <c r="XM57" s="11"/>
      <c r="XN57" s="11"/>
      <c r="XO57" s="11"/>
      <c r="XP57" s="11"/>
      <c r="XQ57" s="11"/>
      <c r="XR57" s="11"/>
      <c r="XS57" s="11"/>
      <c r="XT57" s="11"/>
      <c r="XU57" s="11"/>
      <c r="XV57" s="11"/>
      <c r="XW57" s="11"/>
      <c r="XX57" s="11"/>
      <c r="XY57" s="11"/>
      <c r="XZ57" s="11"/>
      <c r="YA57" s="11"/>
      <c r="YB57" s="11"/>
      <c r="YC57" s="11"/>
      <c r="YD57" s="11"/>
      <c r="YE57" s="11"/>
      <c r="YF57" s="11"/>
      <c r="YG57" s="11"/>
      <c r="YH57" s="11"/>
      <c r="YI57" s="11"/>
      <c r="YJ57" s="11"/>
      <c r="YK57" s="11"/>
      <c r="YL57" s="11"/>
      <c r="YM57" s="11"/>
      <c r="YN57" s="12">
        <v>51361</v>
      </c>
      <c r="YO57" s="12">
        <v>29499</v>
      </c>
      <c r="YP57" s="12">
        <v>46793</v>
      </c>
      <c r="YQ57" s="12">
        <v>34151</v>
      </c>
      <c r="YR57" s="11"/>
      <c r="YS57" s="11"/>
      <c r="YT57" s="11"/>
      <c r="YU57" s="11"/>
      <c r="YV57" s="11"/>
      <c r="YW57" s="11"/>
      <c r="YX57" s="11"/>
      <c r="YY57" s="11"/>
      <c r="YZ57" s="11"/>
      <c r="ZA57" s="11"/>
      <c r="ZB57" s="11"/>
      <c r="ZC57" s="11"/>
      <c r="ZD57" s="11"/>
      <c r="ZE57" s="11"/>
      <c r="ZF57" s="11"/>
      <c r="ZG57" s="11"/>
      <c r="ZH57" s="11"/>
      <c r="ZI57" s="11"/>
      <c r="ZJ57" s="11"/>
      <c r="ZK57" s="11"/>
      <c r="ZL57" s="11"/>
      <c r="ZM57" s="11"/>
      <c r="ZN57" s="11"/>
      <c r="ZO57" s="11"/>
      <c r="ZP57" s="11"/>
      <c r="ZQ57" s="11"/>
      <c r="ZR57" s="11"/>
      <c r="ZS57" s="11"/>
      <c r="ZT57" s="11"/>
      <c r="ZU57" s="11"/>
      <c r="ZV57" s="11"/>
      <c r="ZW57" s="11"/>
      <c r="ZX57" s="11"/>
      <c r="ZY57" s="11"/>
      <c r="ZZ57" s="11"/>
      <c r="AAA57" s="11"/>
      <c r="AAB57" s="11"/>
      <c r="AAC57" s="11"/>
      <c r="AAD57" s="11"/>
      <c r="AAE57" s="11"/>
      <c r="AAF57" s="11"/>
      <c r="AAG57" s="11"/>
      <c r="AAH57" s="11"/>
      <c r="AAI57" s="11"/>
      <c r="AAJ57" s="11"/>
      <c r="AAK57" s="11"/>
      <c r="AAL57" s="11"/>
      <c r="AAM57" s="11"/>
      <c r="AAN57" s="11"/>
      <c r="AAO57" s="11"/>
      <c r="AAP57" s="11"/>
      <c r="AAQ57" s="11"/>
      <c r="AAR57" s="11"/>
      <c r="AAS57" s="11"/>
      <c r="AAT57" s="11"/>
      <c r="AAU57" s="11"/>
      <c r="AAV57" s="11"/>
      <c r="AAW57" s="11"/>
      <c r="AAX57" s="11"/>
      <c r="AAY57" s="11"/>
      <c r="AAZ57" s="11"/>
      <c r="ABA57" s="11"/>
      <c r="ABB57" s="11"/>
      <c r="ABC57" s="11"/>
      <c r="ABD57" s="11"/>
      <c r="ABE57" s="11"/>
      <c r="ABF57" s="11"/>
      <c r="ABG57" s="11"/>
      <c r="ABH57" s="11"/>
      <c r="ABI57" s="11"/>
      <c r="ABJ57" s="11"/>
      <c r="ABK57" s="11"/>
      <c r="ABL57" s="11"/>
      <c r="ABM57" s="11"/>
      <c r="ABN57" s="11"/>
      <c r="ABO57" s="11"/>
      <c r="ABP57" s="11"/>
      <c r="ABQ57" s="11"/>
      <c r="ABR57" s="11"/>
      <c r="ABS57" s="11"/>
      <c r="ABT57" s="11"/>
      <c r="ABU57" s="11"/>
      <c r="ABV57" s="11"/>
      <c r="ABW57" s="11"/>
      <c r="ABX57" s="11"/>
      <c r="ABY57" s="11"/>
      <c r="ABZ57" s="11"/>
      <c r="ACA57" s="11"/>
      <c r="ACB57" s="11"/>
      <c r="ACC57" s="11"/>
      <c r="ACD57" s="11"/>
      <c r="ACE57" s="11"/>
      <c r="ACF57" s="11"/>
      <c r="ACG57" s="11"/>
      <c r="ACH57" s="11"/>
      <c r="ACI57" s="11"/>
      <c r="ACJ57" s="11"/>
      <c r="ACK57" s="11"/>
      <c r="ACL57" s="11"/>
      <c r="ACM57" s="11"/>
      <c r="ACN57" s="11"/>
      <c r="ACO57" s="11"/>
      <c r="ACP57" s="11"/>
      <c r="ACQ57" s="11"/>
      <c r="ACR57" s="11"/>
      <c r="ACS57" s="11"/>
      <c r="ACT57" s="11"/>
      <c r="ACU57" s="11"/>
      <c r="ACV57" s="11"/>
      <c r="ACW57" s="11"/>
      <c r="ACX57" s="11"/>
      <c r="ACY57" s="11"/>
      <c r="ACZ57" s="11"/>
      <c r="ADA57" s="11"/>
      <c r="ADB57" s="11"/>
      <c r="ADC57" s="11"/>
      <c r="ADD57" s="11"/>
      <c r="ADE57" s="11"/>
      <c r="ADF57" s="11"/>
      <c r="ADG57" s="11"/>
      <c r="ADH57" s="11"/>
      <c r="ADI57" s="11"/>
      <c r="ADJ57" s="11"/>
      <c r="ADK57" s="11"/>
      <c r="ADL57" s="11"/>
      <c r="ADM57" s="11"/>
      <c r="ADN57" s="11"/>
      <c r="ADO57" s="11"/>
      <c r="ADP57" s="11"/>
      <c r="ADQ57" s="11"/>
      <c r="ADR57" s="11"/>
      <c r="ADS57" s="11"/>
      <c r="ADT57" s="11"/>
      <c r="ADU57" s="11"/>
      <c r="ADV57" s="11"/>
      <c r="ADW57" s="11"/>
      <c r="ADX57" s="11"/>
      <c r="ADY57" s="11"/>
      <c r="ADZ57" s="11"/>
      <c r="AEA57" s="11"/>
      <c r="AEB57" s="11"/>
      <c r="AEC57" s="11"/>
      <c r="AED57" s="11"/>
      <c r="AEE57" s="11"/>
      <c r="AEF57" s="11"/>
      <c r="AEG57" s="11"/>
      <c r="AEH57" s="11"/>
      <c r="AEI57" s="11"/>
      <c r="AEJ57" s="11"/>
      <c r="AEK57" s="11"/>
      <c r="AEL57" s="11"/>
      <c r="AEM57" s="11"/>
      <c r="AEN57" s="11"/>
      <c r="AEO57" s="11"/>
      <c r="AEP57" s="11"/>
      <c r="AEQ57" s="11"/>
      <c r="AER57" s="11"/>
      <c r="AES57" s="11"/>
      <c r="AET57" s="11"/>
      <c r="AEU57" s="11"/>
      <c r="AEV57" s="11"/>
      <c r="AEW57" s="11"/>
      <c r="AEX57" s="11"/>
      <c r="AEY57" s="11"/>
      <c r="AEZ57" s="11"/>
      <c r="AFA57" s="11"/>
      <c r="AFB57" s="11"/>
      <c r="AFC57" s="11"/>
      <c r="AFD57" s="11"/>
      <c r="AFE57" s="11"/>
      <c r="AFF57" s="11"/>
      <c r="AFG57" s="11"/>
      <c r="AFH57" s="11"/>
      <c r="AFI57" s="11"/>
      <c r="AFJ57" s="11"/>
      <c r="AFK57" s="11"/>
      <c r="AFL57" s="11"/>
      <c r="AFM57" s="11"/>
      <c r="AFN57" s="11"/>
      <c r="AFO57" s="11"/>
      <c r="AFP57" s="11"/>
      <c r="AFQ57" s="11"/>
      <c r="AFR57" s="11"/>
      <c r="AFS57" s="11"/>
      <c r="AFT57" s="11"/>
      <c r="AFU57" s="11"/>
      <c r="AFV57" s="11"/>
      <c r="AFW57" s="11"/>
      <c r="AFX57" s="11"/>
      <c r="AFY57" s="11"/>
      <c r="AFZ57" s="11"/>
      <c r="AGA57" s="11"/>
      <c r="AGB57" s="11"/>
      <c r="AGC57" s="11"/>
      <c r="AGD57" s="11"/>
      <c r="AGE57" s="12">
        <v>58862</v>
      </c>
      <c r="AGF57" s="11"/>
      <c r="AGG57" s="11"/>
      <c r="AGH57" s="11"/>
      <c r="AGI57" s="11"/>
      <c r="AGJ57" s="11"/>
      <c r="AGK57" s="11"/>
      <c r="AGL57" s="11"/>
      <c r="AGM57" s="11"/>
      <c r="AGN57" s="11"/>
      <c r="AGO57" s="11"/>
      <c r="AGP57" s="11"/>
      <c r="AGQ57" s="11"/>
      <c r="AGR57" s="11"/>
      <c r="AGS57" s="11"/>
      <c r="AGT57" s="11"/>
      <c r="AGU57" s="11"/>
      <c r="AGV57" s="11"/>
      <c r="AGW57" s="11"/>
      <c r="AGX57" s="11"/>
      <c r="AGY57" s="11"/>
      <c r="AGZ57" s="11"/>
      <c r="AHA57" s="11"/>
      <c r="AHB57" s="11"/>
      <c r="AHC57" s="11"/>
      <c r="AHD57" s="11"/>
      <c r="AHE57" s="11"/>
      <c r="AHF57" s="11"/>
      <c r="AHG57" s="11"/>
      <c r="AHH57" s="11"/>
      <c r="AHI57" s="11"/>
      <c r="AHJ57" s="11"/>
      <c r="AHK57" s="11"/>
      <c r="AHL57" s="11"/>
      <c r="AHM57" s="11"/>
      <c r="AHN57" s="11"/>
      <c r="AHO57" s="11"/>
      <c r="AHP57" s="11"/>
      <c r="AHQ57" s="11"/>
      <c r="AHR57" s="11"/>
      <c r="AHS57" s="11"/>
      <c r="AHT57" s="11"/>
      <c r="AHU57" s="11"/>
      <c r="AHV57" s="11"/>
      <c r="AHW57" s="11"/>
      <c r="AHX57" s="11"/>
      <c r="AHY57" s="11"/>
      <c r="AHZ57" s="11"/>
      <c r="AIA57" s="11"/>
      <c r="AIB57" s="11"/>
      <c r="AIC57" s="11"/>
      <c r="AID57" s="11"/>
      <c r="AIE57" s="11"/>
      <c r="AIF57" s="11"/>
      <c r="AIG57" s="11"/>
      <c r="AIH57" s="11"/>
      <c r="AII57" s="11"/>
      <c r="AIJ57" s="11"/>
      <c r="AIK57" s="11"/>
      <c r="AIL57" s="11"/>
      <c r="AIM57" s="11"/>
      <c r="AIN57" s="11"/>
      <c r="AIO57" s="11"/>
      <c r="AIP57" s="11"/>
      <c r="AIQ57" s="11"/>
      <c r="AIR57" s="11"/>
      <c r="AIS57" s="11"/>
      <c r="AIT57" s="11"/>
      <c r="AIU57" s="11"/>
      <c r="AIV57" s="11"/>
      <c r="AIW57" s="11"/>
      <c r="AIX57" s="11"/>
      <c r="AIY57" s="11"/>
      <c r="AIZ57" s="11"/>
      <c r="AJA57" s="11"/>
      <c r="AJB57" s="11"/>
      <c r="AJC57" s="11"/>
      <c r="AJD57" s="11"/>
      <c r="AJE57" s="11"/>
      <c r="AJF57" s="11"/>
      <c r="AJG57" s="11"/>
      <c r="AJH57" s="11"/>
      <c r="AJI57" s="11"/>
      <c r="AJJ57" s="11"/>
      <c r="AJK57" s="11"/>
      <c r="AJL57" s="11"/>
      <c r="AJM57" s="11"/>
      <c r="AJN57" s="11"/>
      <c r="AJO57" s="11"/>
      <c r="AJP57" s="11"/>
      <c r="AJQ57" s="11"/>
      <c r="AJR57" s="11"/>
      <c r="AJS57" s="11"/>
      <c r="AJT57" s="11"/>
      <c r="AJU57" s="11"/>
      <c r="AJV57" s="11"/>
      <c r="AJW57" s="11"/>
      <c r="AJX57" s="11"/>
      <c r="AJY57" s="11"/>
      <c r="AJZ57" s="11"/>
      <c r="AKA57" s="11"/>
      <c r="AKB57" s="11"/>
      <c r="AKC57" s="11"/>
      <c r="AKD57" s="11"/>
      <c r="AKE57" s="11"/>
      <c r="AKF57" s="11"/>
      <c r="AKG57" s="11"/>
      <c r="AKH57" s="11"/>
      <c r="AKI57" s="11"/>
      <c r="AKJ57" s="11"/>
      <c r="AKK57" s="11"/>
      <c r="AKL57" s="11"/>
      <c r="AKM57" s="11"/>
      <c r="AKN57" s="11"/>
      <c r="AKO57" s="11"/>
      <c r="AKP57" s="11"/>
      <c r="AKQ57" s="11"/>
      <c r="AKR57" s="11"/>
      <c r="AKS57" s="11"/>
      <c r="AKT57" s="11"/>
      <c r="AKU57" s="11"/>
      <c r="AKV57" s="11"/>
      <c r="AKW57" s="11"/>
      <c r="AKX57" s="11"/>
      <c r="AKY57" s="11"/>
      <c r="AKZ57" s="11"/>
      <c r="ALA57" s="11"/>
      <c r="ALB57" s="11"/>
      <c r="ALC57" s="11"/>
      <c r="ALD57" s="11"/>
      <c r="ALE57" s="11"/>
      <c r="ALF57" s="11"/>
      <c r="ALG57" s="11"/>
      <c r="ALH57" s="11"/>
      <c r="ALI57" s="11"/>
      <c r="ALJ57" s="11"/>
      <c r="ALK57" s="11"/>
      <c r="ALL57" s="11"/>
      <c r="ALM57" s="11"/>
      <c r="ALN57" s="11"/>
      <c r="ALO57" s="11"/>
      <c r="ALP57" s="11"/>
      <c r="ALQ57" s="12">
        <v>56593</v>
      </c>
      <c r="ALR57" s="11"/>
      <c r="ALS57" s="11"/>
      <c r="ALT57" s="11"/>
      <c r="ALU57" s="11"/>
      <c r="ALV57" s="11"/>
      <c r="ALW57" s="11"/>
      <c r="ALX57" s="11"/>
      <c r="ALY57" s="11"/>
      <c r="ALZ57" s="11"/>
      <c r="AMA57" s="11"/>
      <c r="AMB57" s="11"/>
      <c r="AMC57" s="11"/>
      <c r="AMD57" s="11"/>
      <c r="AME57" s="11"/>
      <c r="AMF57" s="11"/>
      <c r="AMG57" s="11"/>
      <c r="AMH57" s="11"/>
      <c r="AMI57" s="11"/>
      <c r="AMJ57" s="11"/>
      <c r="AMK57" s="11"/>
      <c r="AML57" s="11"/>
      <c r="AMM57" s="11"/>
      <c r="AMN57" s="11"/>
      <c r="AMO57" s="11"/>
      <c r="AMP57" s="11"/>
      <c r="AMQ57" s="11"/>
      <c r="AMR57" s="11"/>
      <c r="AMS57" s="11"/>
      <c r="AMT57" s="11"/>
      <c r="AMU57" s="11"/>
      <c r="AMV57" s="11"/>
      <c r="AMW57" s="11"/>
      <c r="AMX57" s="11"/>
      <c r="AMY57" s="11"/>
      <c r="AMZ57" s="11"/>
      <c r="ANA57" s="11"/>
      <c r="ANB57" s="11"/>
      <c r="ANC57" s="11"/>
      <c r="AND57" s="11"/>
      <c r="ANE57" s="11"/>
      <c r="ANF57" s="11"/>
      <c r="ANG57" s="11"/>
      <c r="ANH57" s="11"/>
      <c r="ANI57" s="11"/>
      <c r="ANJ57" s="11"/>
      <c r="ANK57" s="11"/>
      <c r="ANL57" s="11"/>
      <c r="ANM57" s="11"/>
      <c r="ANN57" s="11"/>
      <c r="ANO57" s="11"/>
      <c r="ANP57" s="11"/>
      <c r="ANQ57" s="11"/>
      <c r="ANR57" s="11"/>
      <c r="ANS57" s="11"/>
      <c r="ANT57" s="11"/>
      <c r="ANU57" s="11"/>
      <c r="ANV57" s="11"/>
      <c r="ANW57" s="11"/>
      <c r="ANX57" s="11"/>
      <c r="ANY57" s="11"/>
      <c r="ANZ57" s="11"/>
      <c r="AOA57" s="11"/>
      <c r="AOB57" s="11"/>
      <c r="AOC57" s="11"/>
      <c r="AOD57" s="11"/>
      <c r="AOE57" s="11"/>
      <c r="AOF57" s="11"/>
      <c r="AOG57" s="11"/>
      <c r="AOH57" s="11"/>
      <c r="AOI57" s="11"/>
      <c r="AOJ57" s="11"/>
      <c r="AOK57" s="11"/>
      <c r="AOL57" s="11"/>
      <c r="AOM57" s="11"/>
      <c r="AON57" s="11"/>
      <c r="AOO57" s="11"/>
      <c r="AOP57" s="11"/>
      <c r="AOQ57" s="11"/>
      <c r="AOR57" s="11"/>
      <c r="AOS57" s="11"/>
      <c r="AOT57" s="11"/>
      <c r="AOU57" s="11"/>
      <c r="AOV57" s="11"/>
      <c r="AOW57" s="11"/>
      <c r="AOX57" s="11"/>
      <c r="AOY57" s="11"/>
      <c r="AOZ57" s="11"/>
      <c r="APA57" s="11"/>
      <c r="APB57" s="11"/>
      <c r="APC57" s="11"/>
      <c r="APD57" s="11"/>
      <c r="APE57" s="11"/>
      <c r="APF57" s="11"/>
      <c r="APG57" s="11"/>
      <c r="APH57" s="11"/>
      <c r="API57" s="11"/>
      <c r="APJ57" s="11"/>
      <c r="APK57" s="11"/>
      <c r="APL57" s="11"/>
      <c r="APM57" s="11"/>
      <c r="APN57" s="11"/>
      <c r="APO57" s="11"/>
      <c r="APP57" s="11"/>
      <c r="APQ57" s="11"/>
      <c r="APR57" s="11"/>
      <c r="APS57" s="11"/>
      <c r="APT57" s="11"/>
      <c r="APU57" s="11"/>
      <c r="APV57" s="11"/>
      <c r="APW57" s="11"/>
      <c r="APX57" s="11"/>
      <c r="APY57" s="11"/>
      <c r="APZ57" s="11"/>
      <c r="AQA57" s="11"/>
      <c r="AQB57" s="11"/>
      <c r="AQC57" s="11"/>
      <c r="AQD57" s="11"/>
      <c r="AQE57" s="11"/>
      <c r="AQF57" s="11"/>
      <c r="AQG57" s="11"/>
      <c r="AQH57" s="11"/>
      <c r="AQI57" s="11"/>
      <c r="AQJ57" s="11"/>
      <c r="AQK57" s="11"/>
      <c r="AQL57" s="11"/>
      <c r="AQM57" s="11"/>
      <c r="AQN57" s="11"/>
      <c r="AQO57" s="11"/>
      <c r="AQP57" s="11"/>
      <c r="AQQ57" s="11"/>
      <c r="AQR57" s="11"/>
      <c r="AQS57" s="11"/>
      <c r="AQT57" s="11"/>
      <c r="AQU57" s="11"/>
      <c r="AQV57" s="11"/>
      <c r="AQW57" s="11"/>
      <c r="AQX57" s="11"/>
      <c r="AQY57" s="11"/>
      <c r="AQZ57" s="11"/>
      <c r="ARA57" s="11"/>
      <c r="ARB57" s="11"/>
      <c r="ARC57" s="11"/>
      <c r="ARD57" s="11"/>
      <c r="ARE57" s="12">
        <v>60731</v>
      </c>
      <c r="ARF57" s="11"/>
      <c r="ARG57" s="11"/>
      <c r="ARH57" s="11"/>
      <c r="ARI57" s="11"/>
      <c r="ARJ57" s="11"/>
      <c r="ARK57" s="11"/>
      <c r="ARL57" s="11"/>
      <c r="ARM57" s="11"/>
      <c r="ARN57" s="11"/>
      <c r="ARO57" s="11"/>
      <c r="ARP57" s="11"/>
      <c r="ARQ57" s="11"/>
      <c r="ARR57" s="11"/>
      <c r="ARS57" s="11"/>
      <c r="ART57" s="11"/>
      <c r="ARU57" s="11"/>
      <c r="ARV57" s="11"/>
      <c r="ARW57" s="11"/>
      <c r="ARX57" s="11"/>
      <c r="ARY57" s="11"/>
      <c r="ARZ57" s="11"/>
      <c r="ASA57" s="11"/>
      <c r="ASB57" s="11"/>
      <c r="ASC57" s="11"/>
      <c r="ASD57" s="11"/>
      <c r="ASE57" s="11"/>
      <c r="ASF57" s="11"/>
      <c r="ASG57" s="11"/>
      <c r="ASH57" s="11"/>
      <c r="ASI57" s="11"/>
      <c r="ASJ57" s="11"/>
      <c r="ASK57" s="11"/>
      <c r="ASL57" s="11"/>
      <c r="ASM57" s="11"/>
      <c r="ASN57" s="11"/>
      <c r="ASO57" s="11"/>
      <c r="ASP57" s="11"/>
      <c r="ASQ57" s="11"/>
      <c r="ASR57" s="11"/>
      <c r="ASS57" s="11"/>
      <c r="AST57" s="11"/>
      <c r="ASU57" s="11"/>
      <c r="ASV57" s="11"/>
      <c r="ASW57" s="11"/>
      <c r="ASX57" s="11"/>
      <c r="ASY57" s="11"/>
      <c r="ASZ57" s="11"/>
      <c r="ATA57" s="11"/>
      <c r="ATB57" s="11"/>
      <c r="ATC57" s="11"/>
      <c r="ATD57" s="11"/>
      <c r="ATE57" s="11"/>
      <c r="ATF57" s="11"/>
      <c r="ATG57" s="11"/>
      <c r="ATH57" s="11"/>
      <c r="ATI57" s="11"/>
      <c r="ATJ57" s="11"/>
      <c r="ATK57" s="11"/>
      <c r="ATL57" s="11"/>
      <c r="ATM57" s="11"/>
      <c r="ATN57" s="11"/>
      <c r="ATO57" s="11"/>
      <c r="ATP57" s="11"/>
      <c r="ATQ57" s="11"/>
      <c r="ATR57" s="11"/>
      <c r="ATS57" s="11"/>
      <c r="ATT57" s="11"/>
      <c r="ATU57" s="11"/>
      <c r="ATV57" s="11"/>
      <c r="ATW57" s="11"/>
      <c r="ATX57" s="11"/>
      <c r="ATY57" s="11"/>
      <c r="ATZ57" s="11"/>
      <c r="AUA57" s="11"/>
      <c r="AUB57" s="11"/>
      <c r="AUC57" s="11"/>
      <c r="AUD57" s="11"/>
      <c r="AUE57" s="11"/>
      <c r="AUF57" s="11"/>
      <c r="AUG57" s="11"/>
      <c r="AUH57" s="11"/>
      <c r="AUI57" s="11"/>
      <c r="AUJ57" s="11"/>
      <c r="AUK57" s="11"/>
      <c r="AUL57" s="11"/>
      <c r="AUM57" s="11"/>
      <c r="AUN57" s="11"/>
      <c r="AUO57" s="11"/>
      <c r="AUP57" s="11"/>
      <c r="AUQ57" s="11"/>
      <c r="AUR57" s="11"/>
      <c r="AUS57" s="11"/>
      <c r="AUT57" s="11"/>
      <c r="AUU57" s="11"/>
      <c r="AUV57" s="11"/>
      <c r="AUW57" s="11"/>
      <c r="AUX57" s="11"/>
      <c r="AUY57" s="11"/>
      <c r="AUZ57" s="11"/>
      <c r="AVA57" s="11"/>
      <c r="AVB57" s="12">
        <v>55548</v>
      </c>
      <c r="AVC57" s="11"/>
      <c r="AVD57" s="11"/>
      <c r="AVE57" s="11"/>
      <c r="AVF57" s="11"/>
      <c r="AVG57" s="11"/>
      <c r="AVH57" s="11"/>
      <c r="AVI57" s="11"/>
      <c r="AVJ57" s="11"/>
      <c r="AVK57" s="11"/>
      <c r="AVL57" s="11"/>
      <c r="AVM57" s="11"/>
      <c r="AVN57" s="11"/>
      <c r="AVO57" s="11"/>
      <c r="AVP57" s="11"/>
      <c r="AVQ57" s="11"/>
      <c r="AVR57" s="11"/>
      <c r="AVS57" s="11"/>
      <c r="AVT57" s="11"/>
      <c r="AVU57" s="11"/>
      <c r="AVV57" s="11"/>
      <c r="AVW57" s="11"/>
      <c r="AVX57" s="11"/>
      <c r="AVY57" s="11"/>
      <c r="AVZ57" s="11"/>
      <c r="AWA57" s="11"/>
      <c r="AWB57" s="11"/>
      <c r="AWC57" s="11"/>
      <c r="AWD57" s="11"/>
      <c r="AWE57" s="11"/>
      <c r="AWF57" s="11"/>
      <c r="AWG57" s="11"/>
      <c r="AWH57" s="11"/>
      <c r="AWI57" s="11"/>
      <c r="AWJ57" s="11"/>
      <c r="AWK57" s="11"/>
      <c r="AWL57" s="11"/>
      <c r="AWM57" s="11"/>
      <c r="AWN57" s="11"/>
      <c r="AWO57" s="11"/>
      <c r="AWP57" s="11"/>
      <c r="AWQ57" s="11"/>
      <c r="AWR57" s="11"/>
      <c r="AWS57" s="11"/>
      <c r="AWT57" s="11"/>
      <c r="AWU57" s="11"/>
      <c r="AWV57" s="11"/>
      <c r="AWW57" s="11"/>
      <c r="AWX57" s="11"/>
      <c r="AWY57" s="11"/>
      <c r="AWZ57" s="11"/>
      <c r="AXA57" s="11"/>
      <c r="AXB57" s="11"/>
      <c r="AXC57" s="11"/>
      <c r="AXD57" s="11"/>
      <c r="AXE57" s="11"/>
      <c r="AXF57" s="11"/>
      <c r="AXG57" s="11"/>
      <c r="AXH57" s="11"/>
      <c r="AXI57" s="11"/>
      <c r="AXJ57" s="11"/>
      <c r="AXK57" s="11"/>
      <c r="AXL57" s="11"/>
      <c r="AXM57" s="11"/>
      <c r="AXN57" s="11"/>
      <c r="AXO57" s="11"/>
      <c r="AXP57" s="11"/>
      <c r="AXQ57" s="11"/>
      <c r="AXR57" s="11"/>
      <c r="AXS57" s="11"/>
      <c r="AXT57" s="11"/>
      <c r="AXU57" s="11"/>
      <c r="AXV57" s="11"/>
      <c r="AXW57" s="11"/>
      <c r="AXX57" s="11"/>
      <c r="AXY57" s="11"/>
      <c r="AXZ57" s="11"/>
      <c r="AYA57" s="11"/>
      <c r="AYB57" s="11"/>
      <c r="AYC57" s="11"/>
      <c r="AYD57" s="11"/>
      <c r="AYE57" s="11"/>
      <c r="AYF57" s="11"/>
      <c r="AYG57" s="11"/>
      <c r="AYH57" s="11"/>
      <c r="AYI57" s="11"/>
      <c r="AYJ57" s="11"/>
      <c r="AYK57" s="11"/>
      <c r="AYL57" s="11"/>
      <c r="AYM57" s="11"/>
      <c r="AYN57" s="11"/>
      <c r="AYO57" s="11"/>
      <c r="AYP57" s="11"/>
      <c r="AYQ57" s="11"/>
      <c r="AYR57" s="11"/>
      <c r="AYS57" s="11"/>
      <c r="AYT57" s="11"/>
      <c r="AYU57" s="11"/>
      <c r="AYV57" s="11"/>
      <c r="AYW57" s="11"/>
      <c r="AYX57" s="11"/>
      <c r="AYY57" s="11"/>
      <c r="AYZ57" s="11"/>
      <c r="AZA57" s="11"/>
      <c r="AZB57" s="11"/>
      <c r="AZC57" s="11"/>
      <c r="AZD57" s="11"/>
      <c r="AZE57" s="11"/>
      <c r="AZF57" s="11"/>
      <c r="AZG57" s="11"/>
      <c r="AZH57" s="11"/>
      <c r="AZI57" s="11"/>
      <c r="AZJ57" s="11"/>
      <c r="AZK57" s="11"/>
      <c r="AZL57" s="11"/>
      <c r="AZM57" s="11"/>
      <c r="AZN57" s="11"/>
      <c r="AZO57" s="11"/>
      <c r="AZP57" s="12">
        <v>32878</v>
      </c>
      <c r="AZQ57" s="12">
        <v>46788</v>
      </c>
      <c r="AZR57" s="11"/>
      <c r="AZS57" s="11"/>
      <c r="AZT57" s="11"/>
      <c r="AZU57" s="11"/>
      <c r="AZV57" s="11"/>
      <c r="AZW57" s="11"/>
      <c r="AZX57" s="11"/>
      <c r="AZY57" s="11"/>
      <c r="AZZ57" s="11"/>
      <c r="BAA57" s="11"/>
      <c r="BAB57" s="11"/>
      <c r="BAC57" s="11"/>
      <c r="BAD57" s="11"/>
      <c r="BAE57" s="11"/>
      <c r="BAF57" s="11"/>
      <c r="BAG57" s="11"/>
      <c r="BAH57" s="11"/>
      <c r="BAI57" s="11"/>
      <c r="BAJ57" s="11"/>
      <c r="BAK57" s="11"/>
      <c r="BAL57" s="11"/>
      <c r="BAM57" s="11"/>
      <c r="BAN57" s="11"/>
      <c r="BAO57" s="11"/>
      <c r="BAP57" s="11"/>
      <c r="BAQ57" s="11"/>
      <c r="BAR57" s="11"/>
      <c r="BAS57" s="11"/>
      <c r="BAT57" s="11"/>
      <c r="BAU57" s="11"/>
      <c r="BAV57" s="11"/>
      <c r="BAW57" s="11"/>
      <c r="BAX57" s="11"/>
      <c r="BAY57" s="11"/>
      <c r="BAZ57" s="11"/>
      <c r="BBA57" s="11"/>
      <c r="BBB57" s="11"/>
      <c r="BBC57" s="11"/>
      <c r="BBD57" s="11"/>
      <c r="BBE57" s="11"/>
      <c r="BBF57" s="11"/>
      <c r="BBG57" s="11"/>
      <c r="BBH57" s="11"/>
      <c r="BBI57" s="11"/>
      <c r="BBJ57" s="11"/>
      <c r="BBK57" s="11"/>
      <c r="BBL57" s="11"/>
      <c r="BBM57" s="11"/>
      <c r="BBN57" s="11"/>
      <c r="BBO57" s="11"/>
      <c r="BBP57" s="11"/>
      <c r="BBQ57" s="11"/>
      <c r="BBR57" s="11"/>
      <c r="BBS57" s="11"/>
      <c r="BBT57" s="11"/>
      <c r="BBU57" s="11"/>
      <c r="BBV57" s="11"/>
      <c r="BBW57" s="11"/>
      <c r="BBX57" s="11"/>
      <c r="BBY57" s="11"/>
      <c r="BBZ57" s="11"/>
      <c r="BCA57" s="11"/>
      <c r="BCB57" s="11"/>
      <c r="BCC57" s="11"/>
      <c r="BCD57" s="11"/>
      <c r="BCE57" s="11"/>
      <c r="BCF57" s="11"/>
      <c r="BCG57" s="11"/>
      <c r="BCH57" s="11"/>
      <c r="BCI57" s="11"/>
      <c r="BCJ57" s="11"/>
      <c r="BCK57" s="11"/>
      <c r="BCL57" s="11"/>
      <c r="BCM57" s="11"/>
      <c r="BCN57" s="11"/>
      <c r="BCO57" s="11"/>
      <c r="BCP57" s="11"/>
      <c r="BCQ57" s="11"/>
      <c r="BCR57" s="11"/>
      <c r="BCS57" s="11"/>
      <c r="BCT57" s="11"/>
      <c r="BCU57" s="11"/>
      <c r="BCV57" s="11"/>
      <c r="BCW57" s="11"/>
      <c r="BCX57" s="11"/>
      <c r="BCY57" s="11"/>
      <c r="BCZ57" s="11"/>
      <c r="BDA57" s="11"/>
      <c r="BDB57" s="11"/>
      <c r="BDC57" s="11"/>
      <c r="BDD57" s="11"/>
      <c r="BDE57" s="11"/>
      <c r="BDF57" s="11"/>
      <c r="BDG57" s="11"/>
      <c r="BDH57" s="11"/>
      <c r="BDI57" s="11"/>
      <c r="BDJ57" s="11"/>
      <c r="BDK57" s="11"/>
      <c r="BDL57" s="11"/>
      <c r="BDM57" s="11"/>
      <c r="BDN57" s="11"/>
      <c r="BDO57" s="11"/>
      <c r="BDP57" s="11"/>
      <c r="BDQ57" s="11"/>
      <c r="BDR57" s="11"/>
      <c r="BDS57" s="11"/>
      <c r="BDT57" s="11"/>
      <c r="BDU57" s="12">
        <v>37213</v>
      </c>
      <c r="BDV57" s="12">
        <v>44458</v>
      </c>
      <c r="BDW57" s="11"/>
      <c r="BDX57" s="11"/>
      <c r="BDY57" s="11"/>
      <c r="BDZ57" s="11"/>
      <c r="BEA57" s="11"/>
      <c r="BEB57" s="11"/>
      <c r="BEC57" s="11"/>
      <c r="BED57" s="11"/>
      <c r="BEE57" s="11"/>
      <c r="BEF57" s="11"/>
      <c r="BEG57" s="11"/>
      <c r="BEH57" s="11"/>
      <c r="BEI57" s="11"/>
      <c r="BEJ57" s="11"/>
      <c r="BEK57" s="11"/>
      <c r="BEL57" s="11"/>
      <c r="BEM57" s="11"/>
      <c r="BEN57" s="11"/>
      <c r="BEO57" s="11"/>
      <c r="BEP57" s="11"/>
      <c r="BEQ57" s="11"/>
      <c r="BER57" s="11"/>
      <c r="BES57" s="11"/>
      <c r="BET57" s="11"/>
      <c r="BEU57" s="11"/>
      <c r="BEV57" s="11"/>
      <c r="BEW57" s="11"/>
      <c r="BEX57" s="11"/>
      <c r="BEY57" s="11"/>
      <c r="BEZ57" s="11"/>
      <c r="BFA57" s="11"/>
      <c r="BFB57" s="11"/>
      <c r="BFC57" s="11"/>
      <c r="BFD57" s="11"/>
      <c r="BFE57" s="11"/>
      <c r="BFF57" s="11"/>
      <c r="BFG57" s="11"/>
      <c r="BFH57" s="11"/>
      <c r="BFI57" s="11"/>
      <c r="BFJ57" s="11"/>
      <c r="BFK57" s="11"/>
      <c r="BFL57" s="11"/>
      <c r="BFM57" s="11"/>
      <c r="BFN57" s="11"/>
      <c r="BFO57" s="11"/>
      <c r="BFP57" s="11"/>
      <c r="BFQ57" s="11"/>
      <c r="BFR57" s="11"/>
      <c r="BFS57" s="11"/>
      <c r="BFT57" s="11"/>
      <c r="BFU57" s="11"/>
      <c r="BFV57" s="11"/>
      <c r="BFW57" s="11"/>
      <c r="BFX57" s="11"/>
      <c r="BFY57" s="11"/>
      <c r="BFZ57" s="11"/>
      <c r="BGA57" s="11"/>
      <c r="BGB57" s="11"/>
      <c r="BGC57" s="11"/>
      <c r="BGD57" s="11"/>
      <c r="BGE57" s="11"/>
      <c r="BGF57" s="11"/>
      <c r="BGG57" s="11"/>
      <c r="BGH57" s="11"/>
      <c r="BGI57" s="11"/>
      <c r="BGJ57" s="11"/>
      <c r="BGK57" s="11"/>
      <c r="BGL57" s="11"/>
      <c r="BGM57" s="11"/>
      <c r="BGN57" s="11"/>
      <c r="BGO57" s="11"/>
      <c r="BGP57" s="11"/>
      <c r="BGQ57" s="11"/>
      <c r="BGR57" s="11"/>
      <c r="BGS57" s="11"/>
      <c r="BGT57" s="11"/>
      <c r="BGU57" s="11"/>
      <c r="BGV57" s="11"/>
      <c r="BGW57" s="11"/>
      <c r="BGX57" s="11"/>
      <c r="BGY57" s="11"/>
      <c r="BGZ57" s="11"/>
      <c r="BHA57" s="11"/>
      <c r="BHB57" s="11"/>
      <c r="BHC57" s="11"/>
      <c r="BHD57" s="11"/>
      <c r="BHE57" s="11"/>
      <c r="BHF57" s="11"/>
      <c r="BHG57" s="11"/>
      <c r="BHH57" s="11"/>
      <c r="BHI57" s="11"/>
      <c r="BHJ57" s="11"/>
      <c r="BHK57" s="11"/>
      <c r="BHL57" s="11"/>
      <c r="BHM57" s="11"/>
      <c r="BHN57" s="11"/>
      <c r="BHO57" s="11"/>
      <c r="BHP57" s="11"/>
      <c r="BHQ57" s="11"/>
      <c r="BHR57" s="11"/>
      <c r="BHS57" s="11"/>
      <c r="BHT57" s="11"/>
      <c r="BHU57" s="11"/>
      <c r="BHV57" s="11"/>
      <c r="BHW57" s="11"/>
      <c r="BHX57" s="11"/>
      <c r="BHY57" s="11"/>
      <c r="BHZ57" s="11"/>
      <c r="BIA57" s="11"/>
      <c r="BIB57" s="11"/>
      <c r="BIC57" s="11"/>
      <c r="BID57" s="11"/>
      <c r="BIE57" s="11"/>
      <c r="BIF57" s="11"/>
      <c r="BIG57" s="11"/>
      <c r="BIH57" s="11"/>
      <c r="BII57" s="11"/>
      <c r="BIJ57" s="12">
        <v>49883</v>
      </c>
      <c r="BIK57" s="12">
        <v>32228</v>
      </c>
      <c r="BIL57" s="11"/>
      <c r="BIM57" s="11"/>
      <c r="BIN57" s="11"/>
      <c r="BIO57" s="11"/>
      <c r="BIP57" s="11"/>
      <c r="BIQ57" s="11"/>
      <c r="BIR57" s="11"/>
      <c r="BIS57" s="11"/>
      <c r="BIT57" s="11"/>
      <c r="BIU57" s="11"/>
      <c r="BIV57" s="11"/>
      <c r="BIW57" s="11"/>
      <c r="BIX57" s="11"/>
      <c r="BIY57" s="11"/>
      <c r="BIZ57" s="11"/>
      <c r="BJA57" s="11"/>
      <c r="BJB57" s="11"/>
      <c r="BJC57" s="11"/>
      <c r="BJD57" s="11"/>
      <c r="BJE57" s="11"/>
      <c r="BJF57" s="11"/>
      <c r="BJG57" s="11"/>
      <c r="BJH57" s="11"/>
      <c r="BJI57" s="11"/>
      <c r="BJJ57" s="11"/>
      <c r="BJK57" s="11"/>
      <c r="BJL57" s="11"/>
      <c r="BJM57" s="11"/>
      <c r="BJN57" s="11"/>
      <c r="BJO57" s="11"/>
      <c r="BJP57" s="11"/>
      <c r="BJQ57" s="11"/>
      <c r="BJR57" s="11"/>
      <c r="BJS57" s="11"/>
      <c r="BJT57" s="11"/>
      <c r="BJU57" s="11"/>
      <c r="BJV57" s="11"/>
      <c r="BJW57" s="11"/>
      <c r="BJX57" s="11"/>
      <c r="BJY57" s="11"/>
      <c r="BJZ57" s="11"/>
      <c r="BKA57" s="11"/>
      <c r="BKB57" s="11"/>
    </row>
    <row r="58" spans="1:1640" x14ac:dyDescent="0.2">
      <c r="A58" s="5" t="s">
        <v>2558</v>
      </c>
      <c r="B58" s="9" t="s">
        <v>2502</v>
      </c>
      <c r="C58" s="9" t="s">
        <v>2503</v>
      </c>
      <c r="D58" s="10">
        <v>16714</v>
      </c>
      <c r="E58" s="10">
        <v>10439</v>
      </c>
      <c r="F58" s="9">
        <v>13</v>
      </c>
      <c r="G58" s="9">
        <v>0</v>
      </c>
      <c r="H58" s="9">
        <v>66</v>
      </c>
      <c r="I58" s="9">
        <v>36</v>
      </c>
      <c r="J58" s="9">
        <v>111</v>
      </c>
      <c r="K58" s="9">
        <v>0</v>
      </c>
      <c r="L58" s="10">
        <v>4027</v>
      </c>
      <c r="M58" s="9">
        <v>0</v>
      </c>
      <c r="N58" s="9">
        <v>0</v>
      </c>
      <c r="O58" s="10">
        <v>5895</v>
      </c>
      <c r="P58" s="9">
        <v>70</v>
      </c>
      <c r="Q58" s="9">
        <v>0</v>
      </c>
      <c r="R58" s="9">
        <v>0</v>
      </c>
      <c r="S58" s="10">
        <v>4132</v>
      </c>
      <c r="T58" s="10">
        <v>5175</v>
      </c>
      <c r="U58" s="9">
        <v>584</v>
      </c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10">
        <v>5346</v>
      </c>
      <c r="AN58" s="10">
        <v>4433</v>
      </c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22"/>
      <c r="CE58" s="22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10">
        <v>3865</v>
      </c>
      <c r="CQ58" s="10">
        <v>5535</v>
      </c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/>
      <c r="IJ58" s="9"/>
      <c r="IK58" s="9"/>
      <c r="IL58" s="9"/>
      <c r="IM58" s="9"/>
      <c r="IN58" s="9"/>
      <c r="IO58" s="9"/>
      <c r="IP58" s="9"/>
      <c r="IQ58" s="9"/>
      <c r="IR58" s="9"/>
      <c r="IS58" s="9"/>
      <c r="IT58" s="9"/>
      <c r="IU58" s="9"/>
      <c r="IV58" s="9"/>
      <c r="IW58" s="9"/>
      <c r="IX58" s="9"/>
      <c r="IY58" s="9"/>
      <c r="IZ58" s="9"/>
      <c r="JA58" s="9"/>
      <c r="JB58" s="9"/>
      <c r="JC58" s="9"/>
      <c r="JD58" s="9"/>
      <c r="JE58" s="9"/>
      <c r="JF58" s="9"/>
      <c r="JG58" s="9"/>
      <c r="JH58" s="9"/>
      <c r="JI58" s="9"/>
      <c r="JJ58" s="9"/>
      <c r="JK58" s="9"/>
      <c r="JL58" s="9"/>
      <c r="JM58" s="9"/>
      <c r="JN58" s="9"/>
      <c r="JO58" s="9"/>
      <c r="JP58" s="9"/>
      <c r="JQ58" s="9"/>
      <c r="JR58" s="9"/>
      <c r="JS58" s="9"/>
      <c r="JT58" s="9"/>
      <c r="JU58" s="10">
        <v>5070</v>
      </c>
      <c r="JV58" s="10">
        <v>4643</v>
      </c>
      <c r="JW58" s="9"/>
      <c r="JX58" s="9"/>
      <c r="JY58" s="9"/>
      <c r="JZ58" s="9"/>
      <c r="KA58" s="9"/>
      <c r="KB58" s="9"/>
      <c r="KC58" s="9"/>
      <c r="KD58" s="9"/>
      <c r="KE58" s="9"/>
      <c r="KF58" s="10">
        <v>4136</v>
      </c>
      <c r="KG58" s="10">
        <v>2869</v>
      </c>
      <c r="KH58" s="10">
        <v>2718</v>
      </c>
      <c r="KI58" s="10">
        <v>4228</v>
      </c>
      <c r="KJ58" s="10">
        <v>2057</v>
      </c>
      <c r="KK58" s="10">
        <v>4925</v>
      </c>
      <c r="KL58" s="10">
        <v>1925</v>
      </c>
      <c r="KM58" s="10">
        <v>6678</v>
      </c>
      <c r="KN58" s="10">
        <v>2680</v>
      </c>
      <c r="KO58" s="10">
        <v>6583</v>
      </c>
      <c r="KP58" s="9"/>
      <c r="KQ58" s="9"/>
      <c r="KR58" s="9"/>
      <c r="KS58" s="9"/>
      <c r="KT58" s="9"/>
      <c r="KU58" s="9"/>
      <c r="KV58" s="9"/>
      <c r="KW58" s="9"/>
      <c r="KX58" s="9"/>
      <c r="KY58" s="10">
        <v>5567</v>
      </c>
      <c r="KZ58" s="10">
        <v>3726</v>
      </c>
      <c r="LA58" s="10">
        <v>3515</v>
      </c>
      <c r="LB58" s="9"/>
      <c r="LC58" s="9"/>
      <c r="LD58" s="9"/>
      <c r="LE58" s="9"/>
      <c r="LF58" s="9"/>
      <c r="LG58" s="9"/>
      <c r="LH58" s="9"/>
      <c r="LI58" s="9"/>
      <c r="LJ58" s="9"/>
      <c r="LK58" s="9"/>
      <c r="LL58" s="9"/>
      <c r="LM58" s="9"/>
      <c r="LN58" s="9"/>
      <c r="LO58" s="9"/>
      <c r="LP58" s="9"/>
      <c r="LQ58" s="9"/>
      <c r="LR58" s="9"/>
      <c r="LS58" s="9"/>
      <c r="LT58" s="9"/>
      <c r="LU58" s="9"/>
      <c r="LV58" s="9"/>
      <c r="LW58" s="9"/>
      <c r="LX58" s="9"/>
      <c r="LY58" s="9"/>
      <c r="LZ58" s="9"/>
      <c r="MA58" s="9"/>
      <c r="MB58" s="9"/>
      <c r="MC58" s="9"/>
      <c r="MD58" s="9"/>
      <c r="ME58" s="9"/>
      <c r="MF58" s="9"/>
      <c r="MG58" s="9"/>
      <c r="MH58" s="9"/>
      <c r="MI58" s="9"/>
      <c r="MJ58" s="9"/>
      <c r="MK58" s="9"/>
      <c r="ML58" s="9"/>
      <c r="MM58" s="9"/>
      <c r="MN58" s="9"/>
      <c r="MO58" s="9"/>
      <c r="MP58" s="9"/>
      <c r="MQ58" s="9"/>
      <c r="MR58" s="9"/>
      <c r="MS58" s="9"/>
      <c r="MT58" s="9"/>
      <c r="MU58" s="9"/>
      <c r="MV58" s="9"/>
      <c r="MW58" s="9"/>
      <c r="MX58" s="9"/>
      <c r="MY58" s="9"/>
      <c r="MZ58" s="9"/>
      <c r="NA58" s="9"/>
      <c r="NB58" s="9"/>
      <c r="NC58" s="9"/>
      <c r="ND58" s="9"/>
      <c r="NE58" s="9"/>
      <c r="NF58" s="9"/>
      <c r="NG58" s="9"/>
      <c r="NH58" s="9"/>
      <c r="NI58" s="9"/>
      <c r="NJ58" s="9"/>
      <c r="NK58" s="9"/>
      <c r="NL58" s="9"/>
      <c r="NM58" s="9"/>
      <c r="NN58" s="9"/>
      <c r="NO58" s="9"/>
      <c r="NP58" s="9"/>
      <c r="NQ58" s="9"/>
      <c r="NR58" s="9"/>
      <c r="NS58" s="9"/>
      <c r="NT58" s="9"/>
      <c r="NU58" s="9"/>
      <c r="NV58" s="9"/>
      <c r="NW58" s="9"/>
      <c r="NX58" s="9"/>
      <c r="NY58" s="9"/>
      <c r="NZ58" s="9"/>
      <c r="OA58" s="9"/>
      <c r="OB58" s="9"/>
      <c r="OC58" s="9"/>
      <c r="OD58" s="9"/>
      <c r="OE58" s="9"/>
      <c r="OF58" s="9"/>
      <c r="OG58" s="9"/>
      <c r="OH58" s="9"/>
      <c r="OI58" s="9"/>
      <c r="OJ58" s="9"/>
      <c r="OK58" s="9"/>
      <c r="OL58" s="9"/>
      <c r="OM58" s="9"/>
      <c r="ON58" s="9"/>
      <c r="OO58" s="9"/>
      <c r="OP58" s="9"/>
      <c r="OQ58" s="9"/>
      <c r="OR58" s="9"/>
      <c r="OS58" s="9"/>
      <c r="OT58" s="9"/>
      <c r="OU58" s="9"/>
      <c r="OV58" s="9"/>
      <c r="OW58" s="9"/>
      <c r="OX58" s="9"/>
      <c r="OY58" s="9"/>
      <c r="OZ58" s="9"/>
      <c r="PA58" s="9"/>
      <c r="PB58" s="9"/>
      <c r="PC58" s="9"/>
      <c r="PD58" s="9"/>
      <c r="PE58" s="9"/>
      <c r="PF58" s="10">
        <v>1154</v>
      </c>
      <c r="PG58" s="10">
        <v>1402</v>
      </c>
      <c r="PH58" s="10">
        <v>4206</v>
      </c>
      <c r="PI58" s="10">
        <v>2765</v>
      </c>
      <c r="PJ58" s="9"/>
      <c r="PK58" s="9"/>
      <c r="PL58" s="9"/>
      <c r="PM58" s="9"/>
      <c r="PN58" s="9"/>
      <c r="PO58" s="9"/>
      <c r="PP58" s="9"/>
      <c r="PQ58" s="9"/>
      <c r="PR58" s="9"/>
      <c r="PS58" s="9"/>
      <c r="PT58" s="9"/>
      <c r="PU58" s="9"/>
      <c r="PV58" s="9"/>
      <c r="PW58" s="9"/>
      <c r="PX58" s="9"/>
      <c r="PY58" s="9"/>
      <c r="PZ58" s="9"/>
      <c r="QA58" s="9"/>
      <c r="QB58" s="9"/>
      <c r="QC58" s="9"/>
      <c r="QD58" s="9"/>
      <c r="QE58" s="9"/>
      <c r="QF58" s="9"/>
      <c r="QG58" s="9"/>
      <c r="QH58" s="9"/>
      <c r="QI58" s="9"/>
      <c r="QJ58" s="9"/>
      <c r="QK58" s="9"/>
      <c r="QL58" s="9"/>
      <c r="QM58" s="9"/>
      <c r="QN58" s="9"/>
      <c r="QO58" s="9"/>
      <c r="QP58" s="9"/>
      <c r="QQ58" s="9"/>
      <c r="QR58" s="9"/>
      <c r="QS58" s="9"/>
      <c r="QT58" s="9"/>
      <c r="QU58" s="9"/>
      <c r="QV58" s="9"/>
      <c r="QW58" s="9"/>
      <c r="QX58" s="9"/>
      <c r="QY58" s="9"/>
      <c r="QZ58" s="9"/>
      <c r="RA58" s="9"/>
      <c r="RB58" s="9"/>
      <c r="RC58" s="9"/>
      <c r="RD58" s="9"/>
      <c r="RE58" s="9"/>
      <c r="RF58" s="9"/>
      <c r="RG58" s="9"/>
      <c r="RH58" s="9"/>
      <c r="RI58" s="9"/>
      <c r="RJ58" s="9"/>
      <c r="RK58" s="9"/>
      <c r="RL58" s="9"/>
      <c r="RM58" s="9"/>
      <c r="RN58" s="9"/>
      <c r="RO58" s="9"/>
      <c r="RP58" s="9"/>
      <c r="RQ58" s="9"/>
      <c r="RR58" s="9"/>
      <c r="RS58" s="9"/>
      <c r="RT58" s="9"/>
      <c r="RU58" s="9"/>
      <c r="RV58" s="9"/>
      <c r="RW58" s="9"/>
      <c r="RX58" s="9"/>
      <c r="RY58" s="9"/>
      <c r="RZ58" s="9"/>
      <c r="SA58" s="9"/>
      <c r="SB58" s="9"/>
      <c r="SC58" s="9"/>
      <c r="SD58" s="9"/>
      <c r="SE58" s="9"/>
      <c r="SF58" s="9"/>
      <c r="SG58" s="9"/>
      <c r="SH58" s="9"/>
      <c r="SI58" s="9"/>
      <c r="SJ58" s="9"/>
      <c r="SK58" s="9"/>
      <c r="SL58" s="9"/>
      <c r="SM58" s="9"/>
      <c r="SN58" s="9"/>
      <c r="SO58" s="9"/>
      <c r="SP58" s="9"/>
      <c r="SQ58" s="9"/>
      <c r="SR58" s="9"/>
      <c r="SS58" s="9"/>
      <c r="ST58" s="9"/>
      <c r="SU58" s="9"/>
      <c r="SV58" s="9"/>
      <c r="SW58" s="9"/>
      <c r="SX58" s="9"/>
      <c r="SY58" s="9"/>
      <c r="SZ58" s="9"/>
      <c r="TA58" s="9"/>
      <c r="TB58" s="9"/>
      <c r="TC58" s="9"/>
      <c r="TD58" s="9"/>
      <c r="TE58" s="9"/>
      <c r="TF58" s="9"/>
      <c r="TG58" s="9"/>
      <c r="TH58" s="9"/>
      <c r="TI58" s="9"/>
      <c r="TJ58" s="9"/>
      <c r="TK58" s="9"/>
      <c r="TL58" s="9"/>
      <c r="TM58" s="9"/>
      <c r="TN58" s="9"/>
      <c r="TO58" s="9"/>
      <c r="TP58" s="9"/>
      <c r="TQ58" s="9"/>
      <c r="TR58" s="9"/>
      <c r="TS58" s="9"/>
      <c r="TT58" s="9"/>
      <c r="TU58" s="9"/>
      <c r="TV58" s="9"/>
      <c r="TW58" s="9"/>
      <c r="TX58" s="9"/>
      <c r="TY58" s="9"/>
      <c r="TZ58" s="9"/>
      <c r="UA58" s="9"/>
      <c r="UB58" s="9"/>
      <c r="UC58" s="9"/>
      <c r="UD58" s="9"/>
      <c r="UE58" s="9"/>
      <c r="UF58" s="9"/>
      <c r="UG58" s="9"/>
      <c r="UH58" s="9"/>
      <c r="UI58" s="9"/>
      <c r="UJ58" s="9"/>
      <c r="UK58" s="9"/>
      <c r="UL58" s="9"/>
      <c r="UM58" s="9"/>
      <c r="UN58" s="9"/>
      <c r="UO58" s="9"/>
      <c r="UP58" s="9"/>
      <c r="UQ58" s="9"/>
      <c r="UR58" s="9"/>
      <c r="US58" s="9"/>
      <c r="UT58" s="9"/>
      <c r="UU58" s="9"/>
      <c r="UV58" s="9"/>
      <c r="UW58" s="9"/>
      <c r="UX58" s="9"/>
      <c r="UY58" s="9"/>
      <c r="UZ58" s="9"/>
      <c r="VA58" s="9"/>
      <c r="VB58" s="9"/>
      <c r="VC58" s="9"/>
      <c r="VD58" s="9"/>
      <c r="VE58" s="9"/>
      <c r="VF58" s="9"/>
      <c r="VG58" s="9"/>
      <c r="VH58" s="9"/>
      <c r="VI58" s="9"/>
      <c r="VJ58" s="9"/>
      <c r="VK58" s="9"/>
      <c r="VL58" s="9"/>
      <c r="VM58" s="9"/>
      <c r="VN58" s="9"/>
      <c r="VO58" s="9"/>
      <c r="VP58" s="9"/>
      <c r="VQ58" s="9"/>
      <c r="VR58" s="9"/>
      <c r="VS58" s="9"/>
      <c r="VT58" s="9"/>
      <c r="VU58" s="9"/>
      <c r="VV58" s="9"/>
      <c r="VW58" s="9"/>
      <c r="VX58" s="9"/>
      <c r="VY58" s="9"/>
      <c r="VZ58" s="9"/>
      <c r="WA58" s="9"/>
      <c r="WB58" s="9"/>
      <c r="WC58" s="9"/>
      <c r="WD58" s="9"/>
      <c r="WE58" s="9"/>
      <c r="WF58" s="9"/>
      <c r="WG58" s="9"/>
      <c r="WH58" s="9"/>
      <c r="WI58" s="9"/>
      <c r="WJ58" s="9"/>
      <c r="WK58" s="9"/>
      <c r="WL58" s="9"/>
      <c r="WM58" s="9"/>
      <c r="WN58" s="9"/>
      <c r="WO58" s="9"/>
      <c r="WP58" s="9"/>
      <c r="WQ58" s="9"/>
      <c r="WR58" s="9"/>
      <c r="WS58" s="9"/>
      <c r="WT58" s="9"/>
      <c r="WU58" s="9"/>
      <c r="WV58" s="9"/>
      <c r="WW58" s="9"/>
      <c r="WX58" s="9"/>
      <c r="WY58" s="9"/>
      <c r="WZ58" s="9"/>
      <c r="XA58" s="9"/>
      <c r="XB58" s="9"/>
      <c r="XC58" s="9"/>
      <c r="XD58" s="9"/>
      <c r="XE58" s="9"/>
      <c r="XF58" s="9"/>
      <c r="XG58" s="9"/>
      <c r="XH58" s="9"/>
      <c r="XI58" s="9"/>
      <c r="XJ58" s="9"/>
      <c r="XK58" s="9"/>
      <c r="XL58" s="9"/>
      <c r="XM58" s="9"/>
      <c r="XN58" s="9"/>
      <c r="XO58" s="9"/>
      <c r="XP58" s="9"/>
      <c r="XQ58" s="9"/>
      <c r="XR58" s="9"/>
      <c r="XS58" s="9"/>
      <c r="XT58" s="9"/>
      <c r="XU58" s="9"/>
      <c r="XV58" s="9"/>
      <c r="XW58" s="9"/>
      <c r="XX58" s="9"/>
      <c r="XY58" s="9"/>
      <c r="XZ58" s="9"/>
      <c r="YA58" s="9"/>
      <c r="YB58" s="9"/>
      <c r="YC58" s="9"/>
      <c r="YD58" s="9"/>
      <c r="YE58" s="9"/>
      <c r="YF58" s="9"/>
      <c r="YG58" s="9"/>
      <c r="YH58" s="9"/>
      <c r="YI58" s="9"/>
      <c r="YJ58" s="9"/>
      <c r="YK58" s="9"/>
      <c r="YL58" s="9"/>
      <c r="YM58" s="9"/>
      <c r="YN58" s="9"/>
      <c r="YO58" s="9"/>
      <c r="YP58" s="9"/>
      <c r="YQ58" s="9"/>
      <c r="YR58" s="10">
        <v>4509</v>
      </c>
      <c r="YS58" s="10">
        <v>5237</v>
      </c>
      <c r="YT58" s="10">
        <v>6746</v>
      </c>
      <c r="YU58" s="9"/>
      <c r="YV58" s="9"/>
      <c r="YW58" s="9"/>
      <c r="YX58" s="9"/>
      <c r="YY58" s="9"/>
      <c r="YZ58" s="9"/>
      <c r="ZA58" s="9"/>
      <c r="ZB58" s="9"/>
      <c r="ZC58" s="9"/>
      <c r="ZD58" s="9"/>
      <c r="ZE58" s="9"/>
      <c r="ZF58" s="9"/>
      <c r="ZG58" s="9"/>
      <c r="ZH58" s="9"/>
      <c r="ZI58" s="9"/>
      <c r="ZJ58" s="9"/>
      <c r="ZK58" s="9"/>
      <c r="ZL58" s="9"/>
      <c r="ZM58" s="9"/>
      <c r="ZN58" s="9"/>
      <c r="ZO58" s="9"/>
      <c r="ZP58" s="9"/>
      <c r="ZQ58" s="9"/>
      <c r="ZR58" s="9"/>
      <c r="ZS58" s="9"/>
      <c r="ZT58" s="9"/>
      <c r="ZU58" s="9"/>
      <c r="ZV58" s="9"/>
      <c r="ZW58" s="9"/>
      <c r="ZX58" s="9"/>
      <c r="ZY58" s="9"/>
      <c r="ZZ58" s="9"/>
      <c r="AAA58" s="9"/>
      <c r="AAB58" s="9"/>
      <c r="AAC58" s="9"/>
      <c r="AAD58" s="9"/>
      <c r="AAE58" s="9"/>
      <c r="AAF58" s="9"/>
      <c r="AAG58" s="9"/>
      <c r="AAH58" s="9"/>
      <c r="AAI58" s="9"/>
      <c r="AAJ58" s="9"/>
      <c r="AAK58" s="9"/>
      <c r="AAL58" s="9"/>
      <c r="AAM58" s="9"/>
      <c r="AAN58" s="9"/>
      <c r="AAO58" s="9"/>
      <c r="AAP58" s="9"/>
      <c r="AAQ58" s="9"/>
      <c r="AAR58" s="9"/>
      <c r="AAS58" s="9"/>
      <c r="AAT58" s="9"/>
      <c r="AAU58" s="9"/>
      <c r="AAV58" s="9"/>
      <c r="AAW58" s="9"/>
      <c r="AAX58" s="9"/>
      <c r="AAY58" s="9"/>
      <c r="AAZ58" s="9"/>
      <c r="ABA58" s="9"/>
      <c r="ABB58" s="9"/>
      <c r="ABC58" s="9"/>
      <c r="ABD58" s="9"/>
      <c r="ABE58" s="9"/>
      <c r="ABF58" s="9"/>
      <c r="ABG58" s="9"/>
      <c r="ABH58" s="9"/>
      <c r="ABI58" s="9"/>
      <c r="ABJ58" s="9"/>
      <c r="ABK58" s="9"/>
      <c r="ABL58" s="9"/>
      <c r="ABM58" s="9"/>
      <c r="ABN58" s="9"/>
      <c r="ABO58" s="9"/>
      <c r="ABP58" s="9"/>
      <c r="ABQ58" s="9"/>
      <c r="ABR58" s="9"/>
      <c r="ABS58" s="9"/>
      <c r="ABT58" s="9"/>
      <c r="ABU58" s="9"/>
      <c r="ABV58" s="9"/>
      <c r="ABW58" s="9"/>
      <c r="ABX58" s="9"/>
      <c r="ABY58" s="9"/>
      <c r="ABZ58" s="9"/>
      <c r="ACA58" s="9"/>
      <c r="ACB58" s="9"/>
      <c r="ACC58" s="9"/>
      <c r="ACD58" s="9"/>
      <c r="ACE58" s="9"/>
      <c r="ACF58" s="9"/>
      <c r="ACG58" s="9"/>
      <c r="ACH58" s="9"/>
      <c r="ACI58" s="9"/>
      <c r="ACJ58" s="9"/>
      <c r="ACK58" s="9"/>
      <c r="ACL58" s="9"/>
      <c r="ACM58" s="9"/>
      <c r="ACN58" s="9"/>
      <c r="ACO58" s="9"/>
      <c r="ACP58" s="9"/>
      <c r="ACQ58" s="9"/>
      <c r="ACR58" s="9"/>
      <c r="ACS58" s="9"/>
      <c r="ACT58" s="9"/>
      <c r="ACU58" s="9"/>
      <c r="ACV58" s="9"/>
      <c r="ACW58" s="9"/>
      <c r="ACX58" s="9"/>
      <c r="ACY58" s="9"/>
      <c r="ACZ58" s="9"/>
      <c r="ADA58" s="9"/>
      <c r="ADB58" s="9"/>
      <c r="ADC58" s="9"/>
      <c r="ADD58" s="9"/>
      <c r="ADE58" s="9"/>
      <c r="ADF58" s="9"/>
      <c r="ADG58" s="9"/>
      <c r="ADH58" s="9"/>
      <c r="ADI58" s="9"/>
      <c r="ADJ58" s="9"/>
      <c r="ADK58" s="9"/>
      <c r="ADL58" s="9"/>
      <c r="ADM58" s="9"/>
      <c r="ADN58" s="9"/>
      <c r="ADO58" s="9"/>
      <c r="ADP58" s="9"/>
      <c r="ADQ58" s="9"/>
      <c r="ADR58" s="9"/>
      <c r="ADS58" s="9"/>
      <c r="ADT58" s="9"/>
      <c r="ADU58" s="9"/>
      <c r="ADV58" s="9"/>
      <c r="ADW58" s="9"/>
      <c r="ADX58" s="9"/>
      <c r="ADY58" s="9"/>
      <c r="ADZ58" s="9"/>
      <c r="AEA58" s="9"/>
      <c r="AEB58" s="9"/>
      <c r="AEC58" s="9"/>
      <c r="AED58" s="9"/>
      <c r="AEE58" s="9"/>
      <c r="AEF58" s="9"/>
      <c r="AEG58" s="9"/>
      <c r="AEH58" s="9"/>
      <c r="AEI58" s="9"/>
      <c r="AEJ58" s="9"/>
      <c r="AEK58" s="9"/>
      <c r="AEL58" s="9"/>
      <c r="AEM58" s="9"/>
      <c r="AEN58" s="9"/>
      <c r="AEO58" s="9"/>
      <c r="AEP58" s="9"/>
      <c r="AEQ58" s="9"/>
      <c r="AER58" s="9"/>
      <c r="AES58" s="9"/>
      <c r="AET58" s="9"/>
      <c r="AEU58" s="9"/>
      <c r="AEV58" s="9"/>
      <c r="AEW58" s="9"/>
      <c r="AEX58" s="9"/>
      <c r="AEY58" s="9"/>
      <c r="AEZ58" s="9"/>
      <c r="AFA58" s="9"/>
      <c r="AFB58" s="9"/>
      <c r="AFC58" s="9"/>
      <c r="AFD58" s="9"/>
      <c r="AFE58" s="9"/>
      <c r="AFF58" s="9"/>
      <c r="AFG58" s="9"/>
      <c r="AFH58" s="9"/>
      <c r="AFI58" s="9"/>
      <c r="AFJ58" s="9"/>
      <c r="AFK58" s="9"/>
      <c r="AFL58" s="9"/>
      <c r="AFM58" s="9"/>
      <c r="AFN58" s="9"/>
      <c r="AFO58" s="9"/>
      <c r="AFP58" s="9"/>
      <c r="AFQ58" s="9"/>
      <c r="AFR58" s="9"/>
      <c r="AFS58" s="9"/>
      <c r="AFT58" s="9"/>
      <c r="AFU58" s="9"/>
      <c r="AFV58" s="9"/>
      <c r="AFW58" s="9"/>
      <c r="AFX58" s="9"/>
      <c r="AFY58" s="9"/>
      <c r="AFZ58" s="9"/>
      <c r="AGA58" s="9"/>
      <c r="AGB58" s="9"/>
      <c r="AGC58" s="9"/>
      <c r="AGD58" s="9"/>
      <c r="AGE58" s="9"/>
      <c r="AGF58" s="10">
        <v>7952</v>
      </c>
      <c r="AGG58" s="9"/>
      <c r="AGH58" s="9"/>
      <c r="AGI58" s="9"/>
      <c r="AGJ58" s="9"/>
      <c r="AGK58" s="9"/>
      <c r="AGL58" s="9"/>
      <c r="AGM58" s="9"/>
      <c r="AGN58" s="9"/>
      <c r="AGO58" s="9"/>
      <c r="AGP58" s="9"/>
      <c r="AGQ58" s="9"/>
      <c r="AGR58" s="9"/>
      <c r="AGS58" s="9"/>
      <c r="AGT58" s="9"/>
      <c r="AGU58" s="9"/>
      <c r="AGV58" s="9"/>
      <c r="AGW58" s="9"/>
      <c r="AGX58" s="9"/>
      <c r="AGY58" s="9"/>
      <c r="AGZ58" s="9"/>
      <c r="AHA58" s="9"/>
      <c r="AHB58" s="9"/>
      <c r="AHC58" s="9"/>
      <c r="AHD58" s="9"/>
      <c r="AHE58" s="9"/>
      <c r="AHF58" s="9"/>
      <c r="AHG58" s="9"/>
      <c r="AHH58" s="9"/>
      <c r="AHI58" s="9"/>
      <c r="AHJ58" s="9"/>
      <c r="AHK58" s="9"/>
      <c r="AHL58" s="9"/>
      <c r="AHM58" s="9"/>
      <c r="AHN58" s="9"/>
      <c r="AHO58" s="9"/>
      <c r="AHP58" s="9"/>
      <c r="AHQ58" s="9"/>
      <c r="AHR58" s="9"/>
      <c r="AHS58" s="9"/>
      <c r="AHT58" s="9"/>
      <c r="AHU58" s="9"/>
      <c r="AHV58" s="9"/>
      <c r="AHW58" s="9"/>
      <c r="AHX58" s="9"/>
      <c r="AHY58" s="9"/>
      <c r="AHZ58" s="9"/>
      <c r="AIA58" s="9"/>
      <c r="AIB58" s="9"/>
      <c r="AIC58" s="9"/>
      <c r="AID58" s="9"/>
      <c r="AIE58" s="9"/>
      <c r="AIF58" s="9"/>
      <c r="AIG58" s="9"/>
      <c r="AIH58" s="9"/>
      <c r="AII58" s="9"/>
      <c r="AIJ58" s="9"/>
      <c r="AIK58" s="9"/>
      <c r="AIL58" s="9"/>
      <c r="AIM58" s="9"/>
      <c r="AIN58" s="9"/>
      <c r="AIO58" s="9"/>
      <c r="AIP58" s="9"/>
      <c r="AIQ58" s="9"/>
      <c r="AIR58" s="9"/>
      <c r="AIS58" s="9"/>
      <c r="AIT58" s="9"/>
      <c r="AIU58" s="9"/>
      <c r="AIV58" s="9"/>
      <c r="AIW58" s="9"/>
      <c r="AIX58" s="9"/>
      <c r="AIY58" s="9"/>
      <c r="AIZ58" s="9"/>
      <c r="AJA58" s="9"/>
      <c r="AJB58" s="9"/>
      <c r="AJC58" s="9"/>
      <c r="AJD58" s="9"/>
      <c r="AJE58" s="9"/>
      <c r="AJF58" s="9"/>
      <c r="AJG58" s="9"/>
      <c r="AJH58" s="9"/>
      <c r="AJI58" s="9"/>
      <c r="AJJ58" s="9"/>
      <c r="AJK58" s="9"/>
      <c r="AJL58" s="9"/>
      <c r="AJM58" s="9"/>
      <c r="AJN58" s="9"/>
      <c r="AJO58" s="9"/>
      <c r="AJP58" s="9"/>
      <c r="AJQ58" s="9"/>
      <c r="AJR58" s="9"/>
      <c r="AJS58" s="9"/>
      <c r="AJT58" s="9"/>
      <c r="AJU58" s="9"/>
      <c r="AJV58" s="9"/>
      <c r="AJW58" s="9"/>
      <c r="AJX58" s="9"/>
      <c r="AJY58" s="9"/>
      <c r="AJZ58" s="9"/>
      <c r="AKA58" s="9"/>
      <c r="AKB58" s="9"/>
      <c r="AKC58" s="9"/>
      <c r="AKD58" s="9"/>
      <c r="AKE58" s="9"/>
      <c r="AKF58" s="9"/>
      <c r="AKG58" s="9"/>
      <c r="AKH58" s="9"/>
      <c r="AKI58" s="9"/>
      <c r="AKJ58" s="9"/>
      <c r="AKK58" s="9"/>
      <c r="AKL58" s="9"/>
      <c r="AKM58" s="9"/>
      <c r="AKN58" s="9"/>
      <c r="AKO58" s="9"/>
      <c r="AKP58" s="9"/>
      <c r="AKQ58" s="9"/>
      <c r="AKR58" s="9"/>
      <c r="AKS58" s="9"/>
      <c r="AKT58" s="9"/>
      <c r="AKU58" s="9"/>
      <c r="AKV58" s="9"/>
      <c r="AKW58" s="9"/>
      <c r="AKX58" s="9"/>
      <c r="AKY58" s="9"/>
      <c r="AKZ58" s="9"/>
      <c r="ALA58" s="9"/>
      <c r="ALB58" s="9"/>
      <c r="ALC58" s="9"/>
      <c r="ALD58" s="9"/>
      <c r="ALE58" s="9"/>
      <c r="ALF58" s="9"/>
      <c r="ALG58" s="9"/>
      <c r="ALH58" s="9"/>
      <c r="ALI58" s="9"/>
      <c r="ALJ58" s="9"/>
      <c r="ALK58" s="9"/>
      <c r="ALL58" s="9"/>
      <c r="ALM58" s="9"/>
      <c r="ALN58" s="9"/>
      <c r="ALO58" s="9"/>
      <c r="ALP58" s="9"/>
      <c r="ALQ58" s="9"/>
      <c r="ALR58" s="9">
        <v>7436</v>
      </c>
      <c r="ALS58" s="9"/>
      <c r="ALT58" s="9"/>
      <c r="ALU58" s="9"/>
      <c r="ALV58" s="9"/>
      <c r="ALW58" s="9"/>
      <c r="ALX58" s="9"/>
      <c r="ALY58" s="9"/>
      <c r="ALZ58" s="9"/>
      <c r="AMA58" s="9"/>
      <c r="AMB58" s="9"/>
      <c r="AMC58" s="9"/>
      <c r="AMD58" s="9"/>
      <c r="AME58" s="9"/>
      <c r="AMF58" s="9"/>
      <c r="AMG58" s="9"/>
      <c r="AMH58" s="9"/>
      <c r="AMI58" s="9"/>
      <c r="AMJ58" s="9"/>
      <c r="AMK58" s="9"/>
      <c r="AML58" s="9"/>
      <c r="AMM58" s="9"/>
      <c r="AMN58" s="9"/>
      <c r="AMO58" s="9"/>
      <c r="AMP58" s="9"/>
      <c r="AMQ58" s="9"/>
      <c r="AMR58" s="9"/>
      <c r="AMS58" s="9"/>
      <c r="AMT58" s="9"/>
      <c r="AMU58" s="9"/>
      <c r="AMV58" s="9"/>
      <c r="AMW58" s="9"/>
      <c r="AMX58" s="9"/>
      <c r="AMY58" s="9"/>
      <c r="AMZ58" s="9"/>
      <c r="ANA58" s="9"/>
      <c r="ANB58" s="9"/>
      <c r="ANC58" s="9"/>
      <c r="AND58" s="9"/>
      <c r="ANE58" s="9"/>
      <c r="ANF58" s="9"/>
      <c r="ANG58" s="9"/>
      <c r="ANH58" s="9"/>
      <c r="ANI58" s="9"/>
      <c r="ANJ58" s="9"/>
      <c r="ANK58" s="9"/>
      <c r="ANL58" s="9"/>
      <c r="ANM58" s="9"/>
      <c r="ANN58" s="9"/>
      <c r="ANO58" s="9"/>
      <c r="ANP58" s="9"/>
      <c r="ANQ58" s="9"/>
      <c r="ANR58" s="9"/>
      <c r="ANS58" s="9"/>
      <c r="ANT58" s="9"/>
      <c r="ANU58" s="9"/>
      <c r="ANV58" s="9"/>
      <c r="ANW58" s="9"/>
      <c r="ANX58" s="9"/>
      <c r="ANY58" s="9"/>
      <c r="ANZ58" s="9"/>
      <c r="AOA58" s="9"/>
      <c r="AOB58" s="9"/>
      <c r="AOC58" s="9"/>
      <c r="AOD58" s="9"/>
      <c r="AOE58" s="9"/>
      <c r="AOF58" s="9"/>
      <c r="AOG58" s="9"/>
      <c r="AOH58" s="9"/>
      <c r="AOI58" s="9"/>
      <c r="AOJ58" s="9"/>
      <c r="AOK58" s="9"/>
      <c r="AOL58" s="9"/>
      <c r="AOM58" s="9"/>
      <c r="AON58" s="9"/>
      <c r="AOO58" s="10">
        <v>7079</v>
      </c>
      <c r="AOP58" s="9"/>
      <c r="AOQ58" s="9"/>
      <c r="AOR58" s="9"/>
      <c r="AOS58" s="9"/>
      <c r="AOT58" s="9"/>
      <c r="AOU58" s="9"/>
      <c r="AOV58" s="9"/>
      <c r="AOW58" s="9"/>
      <c r="AOX58" s="9"/>
      <c r="AOY58" s="9"/>
      <c r="AOZ58" s="9"/>
      <c r="APA58" s="9"/>
      <c r="APB58" s="9"/>
      <c r="APC58" s="9"/>
      <c r="APD58" s="9"/>
      <c r="APE58" s="9"/>
      <c r="APF58" s="9"/>
      <c r="APG58" s="9"/>
      <c r="APH58" s="9"/>
      <c r="API58" s="9"/>
      <c r="APJ58" s="9"/>
      <c r="APK58" s="9"/>
      <c r="APL58" s="9"/>
      <c r="APM58" s="9"/>
      <c r="APN58" s="9"/>
      <c r="APO58" s="9"/>
      <c r="APP58" s="9"/>
      <c r="APQ58" s="9"/>
      <c r="APR58" s="9"/>
      <c r="APS58" s="9"/>
      <c r="APT58" s="9"/>
      <c r="APU58" s="9"/>
      <c r="APV58" s="9"/>
      <c r="APW58" s="9"/>
      <c r="APX58" s="9"/>
      <c r="APY58" s="9"/>
      <c r="APZ58" s="9"/>
      <c r="AQA58" s="9"/>
      <c r="AQB58" s="9"/>
      <c r="AQC58" s="9"/>
      <c r="AQD58" s="9"/>
      <c r="AQE58" s="9"/>
      <c r="AQF58" s="9"/>
      <c r="AQG58" s="9"/>
      <c r="AQH58" s="9"/>
      <c r="AQI58" s="9"/>
      <c r="AQJ58" s="9"/>
      <c r="AQK58" s="9"/>
      <c r="AQL58" s="9"/>
      <c r="AQM58" s="9"/>
      <c r="AQN58" s="9"/>
      <c r="AQO58" s="9"/>
      <c r="AQP58" s="9"/>
      <c r="AQQ58" s="9"/>
      <c r="AQR58" s="9"/>
      <c r="AQS58" s="9"/>
      <c r="AQT58" s="9"/>
      <c r="AQU58" s="9"/>
      <c r="AQV58" s="9"/>
      <c r="AQW58" s="9"/>
      <c r="AQX58" s="9"/>
      <c r="AQY58" s="9"/>
      <c r="AQZ58" s="9"/>
      <c r="ARA58" s="9"/>
      <c r="ARB58" s="9"/>
      <c r="ARC58" s="9"/>
      <c r="ARD58" s="9"/>
      <c r="ARE58" s="9"/>
      <c r="ARF58" s="10">
        <v>7357</v>
      </c>
      <c r="ARG58" s="9"/>
      <c r="ARH58" s="9"/>
      <c r="ARI58" s="9"/>
      <c r="ARJ58" s="9"/>
      <c r="ARK58" s="9"/>
      <c r="ARL58" s="9"/>
      <c r="ARM58" s="9"/>
      <c r="ARN58" s="9"/>
      <c r="ARO58" s="9"/>
      <c r="ARP58" s="9"/>
      <c r="ARQ58" s="9"/>
      <c r="ARR58" s="9"/>
      <c r="ARS58" s="9"/>
      <c r="ART58" s="9"/>
      <c r="ARU58" s="9"/>
      <c r="ARV58" s="9"/>
      <c r="ARW58" s="9"/>
      <c r="ARX58" s="9"/>
      <c r="ARY58" s="9"/>
      <c r="ARZ58" s="9"/>
      <c r="ASA58" s="9"/>
      <c r="ASB58" s="9"/>
      <c r="ASC58" s="9"/>
      <c r="ASD58" s="9"/>
      <c r="ASE58" s="9"/>
      <c r="ASF58" s="9"/>
      <c r="ASG58" s="9"/>
      <c r="ASH58" s="9"/>
      <c r="ASI58" s="9"/>
      <c r="ASJ58" s="9"/>
      <c r="ASK58" s="9"/>
      <c r="ASL58" s="9"/>
      <c r="ASM58" s="9"/>
      <c r="ASN58" s="9"/>
      <c r="ASO58" s="9"/>
      <c r="ASP58" s="9"/>
      <c r="ASQ58" s="9"/>
      <c r="ASR58" s="9"/>
      <c r="ASS58" s="9"/>
      <c r="AST58" s="9"/>
      <c r="ASU58" s="9"/>
      <c r="ASV58" s="9"/>
      <c r="ASW58" s="9"/>
      <c r="ASX58" s="9"/>
      <c r="ASY58" s="9"/>
      <c r="ASZ58" s="9"/>
      <c r="ATA58" s="9"/>
      <c r="ATB58" s="9"/>
      <c r="ATC58" s="9"/>
      <c r="ATD58" s="9"/>
      <c r="ATE58" s="9"/>
      <c r="ATF58" s="9"/>
      <c r="ATG58" s="9"/>
      <c r="ATH58" s="9"/>
      <c r="ATI58" s="9"/>
      <c r="ATJ58" s="9"/>
      <c r="ATK58" s="9"/>
      <c r="ATL58" s="9"/>
      <c r="ATM58" s="9"/>
      <c r="ATN58" s="9"/>
      <c r="ATO58" s="9"/>
      <c r="ATP58" s="9"/>
      <c r="ATQ58" s="9"/>
      <c r="ATR58" s="9"/>
      <c r="ATS58" s="9"/>
      <c r="ATT58" s="9"/>
      <c r="ATU58" s="9"/>
      <c r="ATV58" s="9"/>
      <c r="ATW58" s="9"/>
      <c r="ATX58" s="9"/>
      <c r="ATY58" s="9"/>
      <c r="ATZ58" s="9"/>
      <c r="AUA58" s="9"/>
      <c r="AUB58" s="9"/>
      <c r="AUC58" s="9"/>
      <c r="AUD58" s="9"/>
      <c r="AUE58" s="9"/>
      <c r="AUF58" s="9"/>
      <c r="AUG58" s="9"/>
      <c r="AUH58" s="9"/>
      <c r="AUI58" s="9"/>
      <c r="AUJ58" s="9"/>
      <c r="AUK58" s="9"/>
      <c r="AUL58" s="9"/>
      <c r="AUM58" s="9"/>
      <c r="AUN58" s="9"/>
      <c r="AUO58" s="9"/>
      <c r="AUP58" s="9"/>
      <c r="AUQ58" s="9"/>
      <c r="AUR58" s="9"/>
      <c r="AUS58" s="9"/>
      <c r="AUT58" s="9"/>
      <c r="AUU58" s="9"/>
      <c r="AUV58" s="9"/>
      <c r="AUW58" s="9"/>
      <c r="AUX58" s="9"/>
      <c r="AUY58" s="9"/>
      <c r="AUZ58" s="9"/>
      <c r="AVA58" s="9"/>
      <c r="AVB58" s="9"/>
      <c r="AVC58" s="10">
        <v>4761</v>
      </c>
      <c r="AVD58" s="10">
        <v>4838</v>
      </c>
      <c r="AVE58" s="9"/>
      <c r="AVF58" s="9"/>
      <c r="AVG58" s="9"/>
      <c r="AVH58" s="9"/>
      <c r="AVI58" s="9"/>
      <c r="AVJ58" s="9"/>
      <c r="AVK58" s="9"/>
      <c r="AVL58" s="9"/>
      <c r="AVM58" s="9"/>
      <c r="AVN58" s="9"/>
      <c r="AVO58" s="9"/>
      <c r="AVP58" s="9"/>
      <c r="AVQ58" s="9"/>
      <c r="AVR58" s="9"/>
      <c r="AVS58" s="9"/>
      <c r="AVT58" s="9"/>
      <c r="AVU58" s="9"/>
      <c r="AVV58" s="9"/>
      <c r="AVW58" s="9"/>
      <c r="AVX58" s="9"/>
      <c r="AVY58" s="9"/>
      <c r="AVZ58" s="9"/>
      <c r="AWA58" s="9"/>
      <c r="AWB58" s="9"/>
      <c r="AWC58" s="9"/>
      <c r="AWD58" s="9"/>
      <c r="AWE58" s="9"/>
      <c r="AWF58" s="9"/>
      <c r="AWG58" s="9"/>
      <c r="AWH58" s="9"/>
      <c r="AWI58" s="9"/>
      <c r="AWJ58" s="9"/>
      <c r="AWK58" s="9"/>
      <c r="AWL58" s="9"/>
      <c r="AWM58" s="9"/>
      <c r="AWN58" s="9"/>
      <c r="AWO58" s="9"/>
      <c r="AWP58" s="9"/>
      <c r="AWQ58" s="9"/>
      <c r="AWR58" s="9"/>
      <c r="AWS58" s="9"/>
      <c r="AWT58" s="9"/>
      <c r="AWU58" s="9"/>
      <c r="AWV58" s="9"/>
      <c r="AWW58" s="9"/>
      <c r="AWX58" s="9"/>
      <c r="AWY58" s="9"/>
      <c r="AWZ58" s="9"/>
      <c r="AXA58" s="9"/>
      <c r="AXB58" s="9"/>
      <c r="AXC58" s="9"/>
      <c r="AXD58" s="9"/>
      <c r="AXE58" s="9"/>
      <c r="AXF58" s="9"/>
      <c r="AXG58" s="9"/>
      <c r="AXH58" s="9"/>
      <c r="AXI58" s="9"/>
      <c r="AXJ58" s="9"/>
      <c r="AXK58" s="9"/>
      <c r="AXL58" s="9"/>
      <c r="AXM58" s="9"/>
      <c r="AXN58" s="9"/>
      <c r="AXO58" s="9"/>
      <c r="AXP58" s="9"/>
      <c r="AXQ58" s="9"/>
      <c r="AXR58" s="9"/>
      <c r="AXS58" s="9"/>
      <c r="AXT58" s="9"/>
      <c r="AXU58" s="9"/>
      <c r="AXV58" s="9"/>
      <c r="AXW58" s="9"/>
      <c r="AXX58" s="9"/>
      <c r="AXY58" s="9"/>
      <c r="AXZ58" s="9"/>
      <c r="AYA58" s="9"/>
      <c r="AYB58" s="9"/>
      <c r="AYC58" s="9"/>
      <c r="AYD58" s="9"/>
      <c r="AYE58" s="9"/>
      <c r="AYF58" s="9"/>
      <c r="AYG58" s="9"/>
      <c r="AYH58" s="9"/>
      <c r="AYI58" s="9"/>
      <c r="AYJ58" s="9"/>
      <c r="AYK58" s="9"/>
      <c r="AYL58" s="9"/>
      <c r="AYM58" s="9"/>
      <c r="AYN58" s="9"/>
      <c r="AYO58" s="9"/>
      <c r="AYP58" s="9"/>
      <c r="AYQ58" s="9"/>
      <c r="AYR58" s="9"/>
      <c r="AYS58" s="9"/>
      <c r="AYT58" s="9"/>
      <c r="AYU58" s="9"/>
      <c r="AYV58" s="9"/>
      <c r="AYW58" s="9"/>
      <c r="AYX58" s="9"/>
      <c r="AYY58" s="9"/>
      <c r="AYZ58" s="9"/>
      <c r="AZA58" s="9"/>
      <c r="AZB58" s="9"/>
      <c r="AZC58" s="9"/>
      <c r="AZD58" s="9"/>
      <c r="AZE58" s="9"/>
      <c r="AZF58" s="9"/>
      <c r="AZG58" s="9"/>
      <c r="AZH58" s="9"/>
      <c r="AZI58" s="9"/>
      <c r="AZJ58" s="9"/>
      <c r="AZK58" s="9"/>
      <c r="AZL58" s="9"/>
      <c r="AZM58" s="9"/>
      <c r="AZN58" s="9"/>
      <c r="AZO58" s="9"/>
      <c r="AZP58" s="9"/>
      <c r="AZQ58" s="9"/>
      <c r="AZR58" s="10">
        <v>7354</v>
      </c>
      <c r="AZS58" s="9"/>
      <c r="AZT58" s="9"/>
      <c r="AZU58" s="9"/>
      <c r="AZV58" s="9"/>
      <c r="AZW58" s="9"/>
      <c r="AZX58" s="9"/>
      <c r="AZY58" s="9"/>
      <c r="AZZ58" s="9"/>
      <c r="BAA58" s="9"/>
      <c r="BAB58" s="9"/>
      <c r="BAC58" s="9"/>
      <c r="BAD58" s="9"/>
      <c r="BAE58" s="9"/>
      <c r="BAF58" s="9"/>
      <c r="BAG58" s="9"/>
      <c r="BAH58" s="9"/>
      <c r="BAI58" s="9"/>
      <c r="BAJ58" s="9"/>
      <c r="BAK58" s="9"/>
      <c r="BAL58" s="9"/>
      <c r="BAM58" s="9"/>
      <c r="BAN58" s="9"/>
      <c r="BAO58" s="9"/>
      <c r="BAP58" s="9"/>
      <c r="BAQ58" s="9"/>
      <c r="BAR58" s="9"/>
      <c r="BAS58" s="9"/>
      <c r="BAT58" s="9"/>
      <c r="BAU58" s="9"/>
      <c r="BAV58" s="9"/>
      <c r="BAW58" s="9"/>
      <c r="BAX58" s="9"/>
      <c r="BAY58" s="9"/>
      <c r="BAZ58" s="9"/>
      <c r="BBA58" s="9"/>
      <c r="BBB58" s="9"/>
      <c r="BBC58" s="9"/>
      <c r="BBD58" s="9"/>
      <c r="BBE58" s="9"/>
      <c r="BBF58" s="9"/>
      <c r="BBG58" s="9"/>
      <c r="BBH58" s="9"/>
      <c r="BBI58" s="9"/>
      <c r="BBJ58" s="9"/>
      <c r="BBK58" s="9"/>
      <c r="BBL58" s="9"/>
      <c r="BBM58" s="9"/>
      <c r="BBN58" s="9"/>
      <c r="BBO58" s="9"/>
      <c r="BBP58" s="9"/>
      <c r="BBQ58" s="9"/>
      <c r="BBR58" s="9"/>
      <c r="BBS58" s="9"/>
      <c r="BBT58" s="9"/>
      <c r="BBU58" s="9"/>
      <c r="BBV58" s="9"/>
      <c r="BBW58" s="9"/>
      <c r="BBX58" s="9"/>
      <c r="BBY58" s="9"/>
      <c r="BBZ58" s="9"/>
      <c r="BCA58" s="9"/>
      <c r="BCB58" s="9"/>
      <c r="BCC58" s="9"/>
      <c r="BCD58" s="9"/>
      <c r="BCE58" s="9"/>
      <c r="BCF58" s="9"/>
      <c r="BCG58" s="9"/>
      <c r="BCH58" s="9"/>
      <c r="BCI58" s="9"/>
      <c r="BCJ58" s="9"/>
      <c r="BCK58" s="9"/>
      <c r="BCL58" s="9"/>
      <c r="BCM58" s="9"/>
      <c r="BCN58" s="9"/>
      <c r="BCO58" s="9"/>
      <c r="BCP58" s="9"/>
      <c r="BCQ58" s="9"/>
      <c r="BCR58" s="9"/>
      <c r="BCS58" s="9"/>
      <c r="BCT58" s="9"/>
      <c r="BCU58" s="9"/>
      <c r="BCV58" s="9"/>
      <c r="BCW58" s="9"/>
      <c r="BCX58" s="9"/>
      <c r="BCY58" s="9"/>
      <c r="BCZ58" s="9"/>
      <c r="BDA58" s="9"/>
      <c r="BDB58" s="9"/>
      <c r="BDC58" s="9"/>
      <c r="BDD58" s="9"/>
      <c r="BDE58" s="9"/>
      <c r="BDF58" s="9"/>
      <c r="BDG58" s="9"/>
      <c r="BDH58" s="9"/>
      <c r="BDI58" s="9"/>
      <c r="BDJ58" s="9"/>
      <c r="BDK58" s="9"/>
      <c r="BDL58" s="9"/>
      <c r="BDM58" s="9"/>
      <c r="BDN58" s="9"/>
      <c r="BDO58" s="9"/>
      <c r="BDP58" s="9"/>
      <c r="BDQ58" s="9"/>
      <c r="BDR58" s="9"/>
      <c r="BDS58" s="9"/>
      <c r="BDT58" s="9"/>
      <c r="BDU58" s="9"/>
      <c r="BDV58" s="9"/>
      <c r="BDW58" s="10">
        <v>3015</v>
      </c>
      <c r="BDX58" s="10">
        <v>7035</v>
      </c>
      <c r="BDY58" s="9"/>
      <c r="BDZ58" s="9"/>
      <c r="BEA58" s="9"/>
      <c r="BEB58" s="9"/>
      <c r="BEC58" s="9"/>
      <c r="BED58" s="9"/>
      <c r="BEE58" s="9"/>
      <c r="BEF58" s="9"/>
      <c r="BEG58" s="9"/>
      <c r="BEH58" s="9"/>
      <c r="BEI58" s="9"/>
      <c r="BEJ58" s="9"/>
      <c r="BEK58" s="9"/>
      <c r="BEL58" s="9"/>
      <c r="BEM58" s="9"/>
      <c r="BEN58" s="9"/>
      <c r="BEO58" s="9"/>
      <c r="BEP58" s="9"/>
      <c r="BEQ58" s="9"/>
      <c r="BER58" s="9"/>
      <c r="BES58" s="9"/>
      <c r="BET58" s="9"/>
      <c r="BEU58" s="9"/>
      <c r="BEV58" s="9"/>
      <c r="BEW58" s="9"/>
      <c r="BEX58" s="9"/>
      <c r="BEY58" s="9"/>
      <c r="BEZ58" s="9"/>
      <c r="BFA58" s="9"/>
      <c r="BFB58" s="9"/>
      <c r="BFC58" s="9"/>
      <c r="BFD58" s="9"/>
      <c r="BFE58" s="9"/>
      <c r="BFF58" s="9"/>
      <c r="BFG58" s="9"/>
      <c r="BFH58" s="9"/>
      <c r="BFI58" s="9"/>
      <c r="BFJ58" s="9"/>
      <c r="BFK58" s="9"/>
      <c r="BFL58" s="9"/>
      <c r="BFM58" s="9"/>
      <c r="BFN58" s="9"/>
      <c r="BFO58" s="9"/>
      <c r="BFP58" s="9"/>
      <c r="BFQ58" s="9"/>
      <c r="BFR58" s="9"/>
      <c r="BFS58" s="9"/>
      <c r="BFT58" s="9"/>
      <c r="BFU58" s="9"/>
      <c r="BFV58" s="9"/>
      <c r="BFW58" s="9"/>
      <c r="BFX58" s="9"/>
      <c r="BFY58" s="9"/>
      <c r="BFZ58" s="9"/>
      <c r="BGA58" s="9"/>
      <c r="BGB58" s="9"/>
      <c r="BGC58" s="9"/>
      <c r="BGD58" s="9"/>
      <c r="BGE58" s="9"/>
      <c r="BGF58" s="9"/>
      <c r="BGG58" s="9"/>
      <c r="BGH58" s="9"/>
      <c r="BGI58" s="9"/>
      <c r="BGJ58" s="9"/>
      <c r="BGK58" s="9"/>
      <c r="BGL58" s="9"/>
      <c r="BGM58" s="9"/>
      <c r="BGN58" s="9"/>
      <c r="BGO58" s="9"/>
      <c r="BGP58" s="9"/>
      <c r="BGQ58" s="9"/>
      <c r="BGR58" s="9"/>
      <c r="BGS58" s="9"/>
      <c r="BGT58" s="9"/>
      <c r="BGU58" s="9"/>
      <c r="BGV58" s="9"/>
      <c r="BGW58" s="9"/>
      <c r="BGX58" s="9"/>
      <c r="BGY58" s="9"/>
      <c r="BGZ58" s="9"/>
      <c r="BHA58" s="9"/>
      <c r="BHB58" s="9"/>
      <c r="BHC58" s="9"/>
      <c r="BHD58" s="9"/>
      <c r="BHE58" s="9"/>
      <c r="BHF58" s="9"/>
      <c r="BHG58" s="9"/>
      <c r="BHH58" s="9"/>
      <c r="BHI58" s="9"/>
      <c r="BHJ58" s="9"/>
      <c r="BHK58" s="9"/>
      <c r="BHL58" s="9"/>
      <c r="BHM58" s="9"/>
      <c r="BHN58" s="9"/>
      <c r="BHO58" s="9"/>
      <c r="BHP58" s="9"/>
      <c r="BHQ58" s="9"/>
      <c r="BHR58" s="9"/>
      <c r="BHS58" s="9"/>
      <c r="BHT58" s="9"/>
      <c r="BHU58" s="9"/>
      <c r="BHV58" s="9"/>
      <c r="BHW58" s="9"/>
      <c r="BHX58" s="9"/>
      <c r="BHY58" s="9"/>
      <c r="BHZ58" s="9"/>
      <c r="BIA58" s="9"/>
      <c r="BIB58" s="9"/>
      <c r="BIC58" s="9"/>
      <c r="BID58" s="9"/>
      <c r="BIE58" s="9"/>
      <c r="BIF58" s="9"/>
      <c r="BIG58" s="9"/>
      <c r="BIH58" s="9"/>
      <c r="BII58" s="9"/>
      <c r="BIJ58" s="9"/>
      <c r="BIK58" s="9"/>
      <c r="BIL58" s="10">
        <v>2942</v>
      </c>
      <c r="BIM58" s="10">
        <v>6789</v>
      </c>
      <c r="BIN58" s="9"/>
      <c r="BIO58" s="9"/>
      <c r="BIP58" s="9"/>
      <c r="BIQ58" s="9"/>
      <c r="BIR58" s="9"/>
      <c r="BIS58" s="9"/>
      <c r="BIT58" s="9"/>
      <c r="BIU58" s="9"/>
      <c r="BIV58" s="9"/>
      <c r="BIW58" s="9"/>
      <c r="BIX58" s="9"/>
      <c r="BIY58" s="9"/>
      <c r="BIZ58" s="9"/>
      <c r="BJA58" s="9"/>
      <c r="BJB58" s="9"/>
      <c r="BJC58" s="9"/>
      <c r="BJD58" s="9"/>
      <c r="BJE58" s="9"/>
      <c r="BJF58" s="9"/>
      <c r="BJG58" s="9"/>
      <c r="BJH58" s="9"/>
      <c r="BJI58" s="9"/>
      <c r="BJJ58" s="9"/>
      <c r="BJK58" s="9"/>
      <c r="BJL58" s="9"/>
      <c r="BJM58" s="9"/>
      <c r="BJN58" s="9"/>
      <c r="BJO58" s="9"/>
      <c r="BJP58" s="9"/>
      <c r="BJQ58" s="9"/>
      <c r="BJR58" s="9"/>
      <c r="BJS58" s="9"/>
      <c r="BJT58" s="9"/>
      <c r="BJU58" s="9"/>
      <c r="BJV58" s="9"/>
      <c r="BJW58" s="9"/>
      <c r="BJX58" s="9"/>
      <c r="BJY58" s="9"/>
      <c r="BJZ58" s="9"/>
      <c r="BKA58" s="9"/>
      <c r="BKB58" s="9"/>
    </row>
    <row r="59" spans="1:1640" x14ac:dyDescent="0.2">
      <c r="A59" s="1" t="s">
        <v>2559</v>
      </c>
      <c r="B59" s="11" t="s">
        <v>2495</v>
      </c>
      <c r="C59" s="11" t="s">
        <v>2505</v>
      </c>
      <c r="D59" s="12">
        <v>29507</v>
      </c>
      <c r="E59" s="12">
        <v>21818</v>
      </c>
      <c r="F59" s="11">
        <v>23</v>
      </c>
      <c r="G59" s="11">
        <v>0</v>
      </c>
      <c r="H59" s="11">
        <v>65</v>
      </c>
      <c r="I59" s="11">
        <v>42</v>
      </c>
      <c r="J59" s="11">
        <v>142</v>
      </c>
      <c r="K59" s="11">
        <v>0</v>
      </c>
      <c r="L59" s="12">
        <v>4745</v>
      </c>
      <c r="M59" s="11">
        <v>0</v>
      </c>
      <c r="N59" s="11">
        <v>0</v>
      </c>
      <c r="O59" s="12">
        <v>16561</v>
      </c>
      <c r="P59" s="11">
        <v>83</v>
      </c>
      <c r="Q59" s="11">
        <v>0</v>
      </c>
      <c r="R59" s="11">
        <v>0</v>
      </c>
      <c r="S59" s="12">
        <v>4736</v>
      </c>
      <c r="T59" s="12">
        <v>15743</v>
      </c>
      <c r="U59" s="11">
        <v>849</v>
      </c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2">
        <v>1216</v>
      </c>
      <c r="AH59" s="11">
        <v>66</v>
      </c>
      <c r="AI59" s="11">
        <v>361</v>
      </c>
      <c r="AJ59" s="11">
        <v>409</v>
      </c>
      <c r="AK59" s="12">
        <v>6716</v>
      </c>
      <c r="AL59" s="12">
        <v>2700</v>
      </c>
      <c r="AM59" s="11"/>
      <c r="AN59" s="11"/>
      <c r="AO59" s="11"/>
      <c r="AP59" s="11"/>
      <c r="AQ59" s="12">
        <v>8436</v>
      </c>
      <c r="AR59" s="11">
        <v>2</v>
      </c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2">
        <v>17317</v>
      </c>
      <c r="BZ59" s="12">
        <v>2869</v>
      </c>
      <c r="CA59" s="11"/>
      <c r="CB59" s="11"/>
      <c r="CC59" s="11"/>
      <c r="CD59" s="13"/>
      <c r="CE59" s="13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  <c r="IQ59" s="11"/>
      <c r="IR59" s="11"/>
      <c r="IS59" s="11"/>
      <c r="IT59" s="11"/>
      <c r="IU59" s="11"/>
      <c r="IV59" s="11"/>
      <c r="IW59" s="11"/>
      <c r="IX59" s="11"/>
      <c r="IY59" s="11"/>
      <c r="IZ59" s="11"/>
      <c r="JA59" s="11"/>
      <c r="JB59" s="12">
        <v>16453</v>
      </c>
      <c r="JC59" s="12">
        <v>4035</v>
      </c>
      <c r="JD59" s="11"/>
      <c r="JE59" s="11"/>
      <c r="JF59" s="11"/>
      <c r="JG59" s="11"/>
      <c r="JH59" s="11"/>
      <c r="JI59" s="11"/>
      <c r="JJ59" s="11"/>
      <c r="JK59" s="11"/>
      <c r="JL59" s="11"/>
      <c r="JM59" s="11"/>
      <c r="JN59" s="11"/>
      <c r="JO59" s="11"/>
      <c r="JP59" s="11"/>
      <c r="JQ59" s="11"/>
      <c r="JR59" s="11"/>
      <c r="JS59" s="11"/>
      <c r="JT59" s="11"/>
      <c r="JU59" s="11"/>
      <c r="JV59" s="11"/>
      <c r="JW59" s="11"/>
      <c r="JX59" s="11"/>
      <c r="JY59" s="11"/>
      <c r="JZ59" s="11"/>
      <c r="KA59" s="11"/>
      <c r="KB59" s="11"/>
      <c r="KC59" s="11"/>
      <c r="KD59" s="11"/>
      <c r="KE59" s="11"/>
      <c r="KF59" s="12">
        <v>12573</v>
      </c>
      <c r="KG59" s="12">
        <v>3858</v>
      </c>
      <c r="KH59" s="12">
        <v>13378</v>
      </c>
      <c r="KI59" s="12">
        <v>4324</v>
      </c>
      <c r="KJ59" s="12">
        <v>3282</v>
      </c>
      <c r="KK59" s="12">
        <v>12880</v>
      </c>
      <c r="KL59" s="12">
        <v>4126</v>
      </c>
      <c r="KM59" s="12">
        <v>15196</v>
      </c>
      <c r="KN59" s="12">
        <v>3840</v>
      </c>
      <c r="KO59" s="12">
        <v>15741</v>
      </c>
      <c r="KP59" s="11"/>
      <c r="KQ59" s="11"/>
      <c r="KR59" s="11"/>
      <c r="KS59" s="11"/>
      <c r="KT59" s="11"/>
      <c r="KU59" s="11"/>
      <c r="KV59" s="11"/>
      <c r="KW59" s="11"/>
      <c r="KX59" s="12">
        <v>12904</v>
      </c>
      <c r="KY59" s="11"/>
      <c r="KZ59" s="11"/>
      <c r="LA59" s="11"/>
      <c r="LB59" s="11"/>
      <c r="LC59" s="11"/>
      <c r="LD59" s="11"/>
      <c r="LE59" s="11"/>
      <c r="LF59" s="11"/>
      <c r="LG59" s="11"/>
      <c r="LH59" s="11"/>
      <c r="LI59" s="11"/>
      <c r="LJ59" s="11"/>
      <c r="LK59" s="11"/>
      <c r="LL59" s="11"/>
      <c r="LM59" s="11"/>
      <c r="LN59" s="11"/>
      <c r="LO59" s="11"/>
      <c r="LP59" s="11"/>
      <c r="LQ59" s="11"/>
      <c r="LR59" s="11"/>
      <c r="LS59" s="11"/>
      <c r="LT59" s="11"/>
      <c r="LU59" s="11"/>
      <c r="LV59" s="11"/>
      <c r="LW59" s="11"/>
      <c r="LX59" s="12">
        <v>5768</v>
      </c>
      <c r="LY59" s="12">
        <v>9254</v>
      </c>
      <c r="LZ59" s="11"/>
      <c r="MA59" s="11"/>
      <c r="MB59" s="11"/>
      <c r="MC59" s="11"/>
      <c r="MD59" s="11"/>
      <c r="ME59" s="11"/>
      <c r="MF59" s="11"/>
      <c r="MG59" s="11"/>
      <c r="MH59" s="11"/>
      <c r="MI59" s="11"/>
      <c r="MJ59" s="11"/>
      <c r="MK59" s="11"/>
      <c r="ML59" s="11"/>
      <c r="MM59" s="11"/>
      <c r="MN59" s="11"/>
      <c r="MO59" s="11"/>
      <c r="MP59" s="11"/>
      <c r="MQ59" s="11"/>
      <c r="MR59" s="11"/>
      <c r="MS59" s="11"/>
      <c r="MT59" s="11"/>
      <c r="MU59" s="11"/>
      <c r="MV59" s="11"/>
      <c r="MW59" s="11"/>
      <c r="MX59" s="11"/>
      <c r="MY59" s="11"/>
      <c r="MZ59" s="11"/>
      <c r="NA59" s="11"/>
      <c r="NB59" s="11"/>
      <c r="NC59" s="11"/>
      <c r="ND59" s="11"/>
      <c r="NE59" s="11"/>
      <c r="NF59" s="11"/>
      <c r="NG59" s="11"/>
      <c r="NH59" s="11"/>
      <c r="NI59" s="11"/>
      <c r="NJ59" s="11"/>
      <c r="NK59" s="11"/>
      <c r="NL59" s="11"/>
      <c r="NM59" s="11"/>
      <c r="NN59" s="11"/>
      <c r="NO59" s="11"/>
      <c r="NP59" s="11"/>
      <c r="NQ59" s="11"/>
      <c r="NR59" s="11"/>
      <c r="NS59" s="11"/>
      <c r="NT59" s="11"/>
      <c r="NU59" s="11"/>
      <c r="NV59" s="11"/>
      <c r="NW59" s="11"/>
      <c r="NX59" s="11"/>
      <c r="NY59" s="11"/>
      <c r="NZ59" s="11"/>
      <c r="OA59" s="11"/>
      <c r="OB59" s="11"/>
      <c r="OC59" s="11"/>
      <c r="OD59" s="11"/>
      <c r="OE59" s="11"/>
      <c r="OF59" s="11"/>
      <c r="OG59" s="11"/>
      <c r="OH59" s="11"/>
      <c r="OI59" s="11"/>
      <c r="OJ59" s="11"/>
      <c r="OK59" s="11"/>
      <c r="OL59" s="11"/>
      <c r="OM59" s="11"/>
      <c r="ON59" s="11"/>
      <c r="OO59" s="11"/>
      <c r="OP59" s="11"/>
      <c r="OQ59" s="11"/>
      <c r="OR59" s="11"/>
      <c r="OS59" s="11"/>
      <c r="OT59" s="11"/>
      <c r="OU59" s="11"/>
      <c r="OV59" s="11"/>
      <c r="OW59" s="11"/>
      <c r="OX59" s="11"/>
      <c r="OY59" s="11"/>
      <c r="OZ59" s="11"/>
      <c r="PA59" s="11"/>
      <c r="PB59" s="11"/>
      <c r="PC59" s="11"/>
      <c r="PD59" s="11"/>
      <c r="PE59" s="11"/>
      <c r="PF59" s="11"/>
      <c r="PG59" s="11"/>
      <c r="PH59" s="11"/>
      <c r="PI59" s="11"/>
      <c r="PJ59" s="12">
        <v>8865</v>
      </c>
      <c r="PK59" s="12">
        <v>11406</v>
      </c>
      <c r="PL59" s="11"/>
      <c r="PM59" s="11"/>
      <c r="PN59" s="11"/>
      <c r="PO59" s="11"/>
      <c r="PP59" s="11"/>
      <c r="PQ59" s="11"/>
      <c r="PR59" s="11"/>
      <c r="PS59" s="11"/>
      <c r="PT59" s="11"/>
      <c r="PU59" s="11"/>
      <c r="PV59" s="11"/>
      <c r="PW59" s="11"/>
      <c r="PX59" s="11"/>
      <c r="PY59" s="11"/>
      <c r="PZ59" s="11"/>
      <c r="QA59" s="11"/>
      <c r="QB59" s="11"/>
      <c r="QC59" s="11"/>
      <c r="QD59" s="11"/>
      <c r="QE59" s="11"/>
      <c r="QF59" s="11"/>
      <c r="QG59" s="11"/>
      <c r="QH59" s="11"/>
      <c r="QI59" s="11"/>
      <c r="QJ59" s="11"/>
      <c r="QK59" s="11"/>
      <c r="QL59" s="11"/>
      <c r="QM59" s="11"/>
      <c r="QN59" s="11"/>
      <c r="QO59" s="11"/>
      <c r="QP59" s="11"/>
      <c r="QQ59" s="11"/>
      <c r="QR59" s="11"/>
      <c r="QS59" s="11"/>
      <c r="QT59" s="11"/>
      <c r="QU59" s="11"/>
      <c r="QV59" s="11"/>
      <c r="QW59" s="11"/>
      <c r="QX59" s="11"/>
      <c r="QY59" s="11"/>
      <c r="QZ59" s="11"/>
      <c r="RA59" s="11"/>
      <c r="RB59" s="11"/>
      <c r="RC59" s="11"/>
      <c r="RD59" s="11"/>
      <c r="RE59" s="11"/>
      <c r="RF59" s="11"/>
      <c r="RG59" s="11"/>
      <c r="RH59" s="11"/>
      <c r="RI59" s="11"/>
      <c r="RJ59" s="11"/>
      <c r="RK59" s="11"/>
      <c r="RL59" s="11"/>
      <c r="RM59" s="11"/>
      <c r="RN59" s="11"/>
      <c r="RO59" s="11"/>
      <c r="RP59" s="11"/>
      <c r="RQ59" s="11"/>
      <c r="RR59" s="11"/>
      <c r="RS59" s="11"/>
      <c r="RT59" s="11"/>
      <c r="RU59" s="11"/>
      <c r="RV59" s="11"/>
      <c r="RW59" s="11"/>
      <c r="RX59" s="11"/>
      <c r="RY59" s="11"/>
      <c r="RZ59" s="11"/>
      <c r="SA59" s="11"/>
      <c r="SB59" s="11"/>
      <c r="SC59" s="11"/>
      <c r="SD59" s="11"/>
      <c r="SE59" s="11"/>
      <c r="SF59" s="11"/>
      <c r="SG59" s="11"/>
      <c r="SH59" s="11"/>
      <c r="SI59" s="11"/>
      <c r="SJ59" s="11"/>
      <c r="SK59" s="11"/>
      <c r="SL59" s="11"/>
      <c r="SM59" s="11"/>
      <c r="SN59" s="11"/>
      <c r="SO59" s="11"/>
      <c r="SP59" s="11"/>
      <c r="SQ59" s="11"/>
      <c r="SR59" s="11"/>
      <c r="SS59" s="11"/>
      <c r="ST59" s="11"/>
      <c r="SU59" s="11"/>
      <c r="SV59" s="11"/>
      <c r="SW59" s="11"/>
      <c r="SX59" s="11"/>
      <c r="SY59" s="11"/>
      <c r="SZ59" s="11"/>
      <c r="TA59" s="11"/>
      <c r="TB59" s="11"/>
      <c r="TC59" s="11"/>
      <c r="TD59" s="11"/>
      <c r="TE59" s="11"/>
      <c r="TF59" s="11"/>
      <c r="TG59" s="11"/>
      <c r="TH59" s="11"/>
      <c r="TI59" s="11"/>
      <c r="TJ59" s="11"/>
      <c r="TK59" s="11"/>
      <c r="TL59" s="11"/>
      <c r="TM59" s="11"/>
      <c r="TN59" s="11"/>
      <c r="TO59" s="11"/>
      <c r="TP59" s="11"/>
      <c r="TQ59" s="11"/>
      <c r="TR59" s="11"/>
      <c r="TS59" s="11"/>
      <c r="TT59" s="11"/>
      <c r="TU59" s="11"/>
      <c r="TV59" s="11"/>
      <c r="TW59" s="11"/>
      <c r="TX59" s="11"/>
      <c r="TY59" s="11"/>
      <c r="TZ59" s="11"/>
      <c r="UA59" s="11"/>
      <c r="UB59" s="11"/>
      <c r="UC59" s="11"/>
      <c r="UD59" s="11"/>
      <c r="UE59" s="11"/>
      <c r="UF59" s="11"/>
      <c r="UG59" s="11"/>
      <c r="UH59" s="11"/>
      <c r="UI59" s="11"/>
      <c r="UJ59" s="11"/>
      <c r="UK59" s="11"/>
      <c r="UL59" s="11"/>
      <c r="UM59" s="11"/>
      <c r="UN59" s="11"/>
      <c r="UO59" s="11"/>
      <c r="UP59" s="11"/>
      <c r="UQ59" s="11"/>
      <c r="UR59" s="11"/>
      <c r="US59" s="11"/>
      <c r="UT59" s="11"/>
      <c r="UU59" s="11"/>
      <c r="UV59" s="11"/>
      <c r="UW59" s="11"/>
      <c r="UX59" s="11"/>
      <c r="UY59" s="11"/>
      <c r="UZ59" s="11"/>
      <c r="VA59" s="11"/>
      <c r="VB59" s="11"/>
      <c r="VC59" s="11"/>
      <c r="VD59" s="11"/>
      <c r="VE59" s="11"/>
      <c r="VF59" s="11"/>
      <c r="VG59" s="11"/>
      <c r="VH59" s="11"/>
      <c r="VI59" s="11"/>
      <c r="VJ59" s="11"/>
      <c r="VK59" s="11"/>
      <c r="VL59" s="11"/>
      <c r="VM59" s="11"/>
      <c r="VN59" s="11"/>
      <c r="VO59" s="11"/>
      <c r="VP59" s="11"/>
      <c r="VQ59" s="11"/>
      <c r="VR59" s="11"/>
      <c r="VS59" s="11"/>
      <c r="VT59" s="11"/>
      <c r="VU59" s="11"/>
      <c r="VV59" s="11"/>
      <c r="VW59" s="11"/>
      <c r="VX59" s="11"/>
      <c r="VY59" s="11"/>
      <c r="VZ59" s="11"/>
      <c r="WA59" s="11"/>
      <c r="WB59" s="11"/>
      <c r="WC59" s="11"/>
      <c r="WD59" s="11"/>
      <c r="WE59" s="11"/>
      <c r="WF59" s="11"/>
      <c r="WG59" s="11"/>
      <c r="WH59" s="11"/>
      <c r="WI59" s="11"/>
      <c r="WJ59" s="11"/>
      <c r="WK59" s="11"/>
      <c r="WL59" s="11"/>
      <c r="WM59" s="11"/>
      <c r="WN59" s="11"/>
      <c r="WO59" s="11"/>
      <c r="WP59" s="11"/>
      <c r="WQ59" s="11"/>
      <c r="WR59" s="11"/>
      <c r="WS59" s="11"/>
      <c r="WT59" s="11"/>
      <c r="WU59" s="11"/>
      <c r="WV59" s="11"/>
      <c r="WW59" s="11"/>
      <c r="WX59" s="11"/>
      <c r="WY59" s="11"/>
      <c r="WZ59" s="11"/>
      <c r="XA59" s="11"/>
      <c r="XB59" s="11"/>
      <c r="XC59" s="11"/>
      <c r="XD59" s="11"/>
      <c r="XE59" s="11"/>
      <c r="XF59" s="11"/>
      <c r="XG59" s="11"/>
      <c r="XH59" s="11"/>
      <c r="XI59" s="11"/>
      <c r="XJ59" s="11"/>
      <c r="XK59" s="11"/>
      <c r="XL59" s="11"/>
      <c r="XM59" s="11"/>
      <c r="XN59" s="11"/>
      <c r="XO59" s="11"/>
      <c r="XP59" s="11"/>
      <c r="XQ59" s="11"/>
      <c r="XR59" s="11"/>
      <c r="XS59" s="11"/>
      <c r="XT59" s="11"/>
      <c r="XU59" s="11"/>
      <c r="XV59" s="11"/>
      <c r="XW59" s="11"/>
      <c r="XX59" s="11"/>
      <c r="XY59" s="11"/>
      <c r="XZ59" s="11"/>
      <c r="YA59" s="11"/>
      <c r="YB59" s="11"/>
      <c r="YC59" s="11"/>
      <c r="YD59" s="11"/>
      <c r="YE59" s="11"/>
      <c r="YF59" s="11"/>
      <c r="YG59" s="11"/>
      <c r="YH59" s="11"/>
      <c r="YI59" s="11"/>
      <c r="YJ59" s="11"/>
      <c r="YK59" s="11"/>
      <c r="YL59" s="11"/>
      <c r="YM59" s="11"/>
      <c r="YN59" s="11"/>
      <c r="YO59" s="11"/>
      <c r="YP59" s="11"/>
      <c r="YQ59" s="11"/>
      <c r="YR59" s="11"/>
      <c r="YS59" s="11"/>
      <c r="YT59" s="11"/>
      <c r="YU59" s="12">
        <v>16792</v>
      </c>
      <c r="YV59" s="12">
        <v>16760</v>
      </c>
      <c r="YW59" s="11"/>
      <c r="YX59" s="11"/>
      <c r="YY59" s="11"/>
      <c r="YZ59" s="11"/>
      <c r="ZA59" s="11"/>
      <c r="ZB59" s="11"/>
      <c r="ZC59" s="11"/>
      <c r="ZD59" s="11"/>
      <c r="ZE59" s="11"/>
      <c r="ZF59" s="11"/>
      <c r="ZG59" s="11"/>
      <c r="ZH59" s="11"/>
      <c r="ZI59" s="11"/>
      <c r="ZJ59" s="11"/>
      <c r="ZK59" s="11"/>
      <c r="ZL59" s="11"/>
      <c r="ZM59" s="11"/>
      <c r="ZN59" s="11"/>
      <c r="ZO59" s="11"/>
      <c r="ZP59" s="11"/>
      <c r="ZQ59" s="11"/>
      <c r="ZR59" s="11"/>
      <c r="ZS59" s="11"/>
      <c r="ZT59" s="11"/>
      <c r="ZU59" s="11"/>
      <c r="ZV59" s="11"/>
      <c r="ZW59" s="11"/>
      <c r="ZX59" s="11"/>
      <c r="ZY59" s="11"/>
      <c r="ZZ59" s="11"/>
      <c r="AAA59" s="11"/>
      <c r="AAB59" s="11"/>
      <c r="AAC59" s="11"/>
      <c r="AAD59" s="11"/>
      <c r="AAE59" s="11"/>
      <c r="AAF59" s="11"/>
      <c r="AAG59" s="11"/>
      <c r="AAH59" s="11"/>
      <c r="AAI59" s="11"/>
      <c r="AAJ59" s="11"/>
      <c r="AAK59" s="11"/>
      <c r="AAL59" s="11"/>
      <c r="AAM59" s="11"/>
      <c r="AAN59" s="11"/>
      <c r="AAO59" s="11"/>
      <c r="AAP59" s="11"/>
      <c r="AAQ59" s="11"/>
      <c r="AAR59" s="11"/>
      <c r="AAS59" s="11"/>
      <c r="AAT59" s="11"/>
      <c r="AAU59" s="11"/>
      <c r="AAV59" s="11"/>
      <c r="AAW59" s="11"/>
      <c r="AAX59" s="11"/>
      <c r="AAY59" s="11"/>
      <c r="AAZ59" s="11"/>
      <c r="ABA59" s="11"/>
      <c r="ABB59" s="11"/>
      <c r="ABC59" s="11"/>
      <c r="ABD59" s="11"/>
      <c r="ABE59" s="11"/>
      <c r="ABF59" s="11"/>
      <c r="ABG59" s="11"/>
      <c r="ABH59" s="11"/>
      <c r="ABI59" s="11"/>
      <c r="ABJ59" s="11"/>
      <c r="ABK59" s="11"/>
      <c r="ABL59" s="11"/>
      <c r="ABM59" s="11"/>
      <c r="ABN59" s="11"/>
      <c r="ABO59" s="11"/>
      <c r="ABP59" s="11"/>
      <c r="ABQ59" s="11"/>
      <c r="ABR59" s="11"/>
      <c r="ABS59" s="11"/>
      <c r="ABT59" s="11"/>
      <c r="ABU59" s="11"/>
      <c r="ABV59" s="11"/>
      <c r="ABW59" s="11"/>
      <c r="ABX59" s="11"/>
      <c r="ABY59" s="11"/>
      <c r="ABZ59" s="11"/>
      <c r="ACA59" s="11"/>
      <c r="ACB59" s="11"/>
      <c r="ACC59" s="11"/>
      <c r="ACD59" s="11"/>
      <c r="ACE59" s="11"/>
      <c r="ACF59" s="11"/>
      <c r="ACG59" s="11"/>
      <c r="ACH59" s="11"/>
      <c r="ACI59" s="11"/>
      <c r="ACJ59" s="11"/>
      <c r="ACK59" s="11"/>
      <c r="ACL59" s="11"/>
      <c r="ACM59" s="11"/>
      <c r="ACN59" s="11"/>
      <c r="ACO59" s="11"/>
      <c r="ACP59" s="11"/>
      <c r="ACQ59" s="11"/>
      <c r="ACR59" s="11"/>
      <c r="ACS59" s="11"/>
      <c r="ACT59" s="11"/>
      <c r="ACU59" s="11"/>
      <c r="ACV59" s="11"/>
      <c r="ACW59" s="11"/>
      <c r="ACX59" s="11"/>
      <c r="ACY59" s="11"/>
      <c r="ACZ59" s="11"/>
      <c r="ADA59" s="11"/>
      <c r="ADB59" s="11"/>
      <c r="ADC59" s="11"/>
      <c r="ADD59" s="11"/>
      <c r="ADE59" s="11"/>
      <c r="ADF59" s="11"/>
      <c r="ADG59" s="11"/>
      <c r="ADH59" s="11"/>
      <c r="ADI59" s="11"/>
      <c r="ADJ59" s="11"/>
      <c r="ADK59" s="11"/>
      <c r="ADL59" s="11"/>
      <c r="ADM59" s="11"/>
      <c r="ADN59" s="11"/>
      <c r="ADO59" s="11"/>
      <c r="ADP59" s="11"/>
      <c r="ADQ59" s="11"/>
      <c r="ADR59" s="11"/>
      <c r="ADS59" s="11"/>
      <c r="ADT59" s="11"/>
      <c r="ADU59" s="11"/>
      <c r="ADV59" s="11"/>
      <c r="ADW59" s="11"/>
      <c r="ADX59" s="11"/>
      <c r="ADY59" s="11"/>
      <c r="ADZ59" s="11"/>
      <c r="AEA59" s="11"/>
      <c r="AEB59" s="11"/>
      <c r="AEC59" s="11"/>
      <c r="AED59" s="11"/>
      <c r="AEE59" s="11"/>
      <c r="AEF59" s="11"/>
      <c r="AEG59" s="11"/>
      <c r="AEH59" s="11"/>
      <c r="AEI59" s="11"/>
      <c r="AEJ59" s="11"/>
      <c r="AEK59" s="11"/>
      <c r="AEL59" s="11"/>
      <c r="AEM59" s="11"/>
      <c r="AEN59" s="11"/>
      <c r="AEO59" s="11"/>
      <c r="AEP59" s="11"/>
      <c r="AEQ59" s="11"/>
      <c r="AER59" s="11"/>
      <c r="AES59" s="11"/>
      <c r="AET59" s="11"/>
      <c r="AEU59" s="11"/>
      <c r="AEV59" s="11"/>
      <c r="AEW59" s="11"/>
      <c r="AEX59" s="11"/>
      <c r="AEY59" s="11"/>
      <c r="AEZ59" s="11"/>
      <c r="AFA59" s="11"/>
      <c r="AFB59" s="11"/>
      <c r="AFC59" s="11"/>
      <c r="AFD59" s="11"/>
      <c r="AFE59" s="11"/>
      <c r="AFF59" s="11"/>
      <c r="AFG59" s="11"/>
      <c r="AFH59" s="11"/>
      <c r="AFI59" s="11"/>
      <c r="AFJ59" s="11"/>
      <c r="AFK59" s="11"/>
      <c r="AFL59" s="11"/>
      <c r="AFM59" s="11"/>
      <c r="AFN59" s="11"/>
      <c r="AFO59" s="11"/>
      <c r="AFP59" s="11"/>
      <c r="AFQ59" s="11"/>
      <c r="AFR59" s="11"/>
      <c r="AFS59" s="11"/>
      <c r="AFT59" s="11"/>
      <c r="AFU59" s="11"/>
      <c r="AFV59" s="11"/>
      <c r="AFW59" s="11"/>
      <c r="AFX59" s="11"/>
      <c r="AFY59" s="11"/>
      <c r="AFZ59" s="11"/>
      <c r="AGA59" s="11"/>
      <c r="AGB59" s="11"/>
      <c r="AGC59" s="11"/>
      <c r="AGD59" s="11"/>
      <c r="AGE59" s="11"/>
      <c r="AGF59" s="11"/>
      <c r="AGG59" s="12">
        <v>17787</v>
      </c>
      <c r="AGH59" s="11"/>
      <c r="AGI59" s="11"/>
      <c r="AGJ59" s="11"/>
      <c r="AGK59" s="11"/>
      <c r="AGL59" s="11"/>
      <c r="AGM59" s="11"/>
      <c r="AGN59" s="11"/>
      <c r="AGO59" s="11"/>
      <c r="AGP59" s="11"/>
      <c r="AGQ59" s="11"/>
      <c r="AGR59" s="11"/>
      <c r="AGS59" s="11"/>
      <c r="AGT59" s="11"/>
      <c r="AGU59" s="11"/>
      <c r="AGV59" s="11"/>
      <c r="AGW59" s="11"/>
      <c r="AGX59" s="11"/>
      <c r="AGY59" s="11"/>
      <c r="AGZ59" s="11"/>
      <c r="AHA59" s="11"/>
      <c r="AHB59" s="11"/>
      <c r="AHC59" s="11"/>
      <c r="AHD59" s="11"/>
      <c r="AHE59" s="11"/>
      <c r="AHF59" s="11"/>
      <c r="AHG59" s="11"/>
      <c r="AHH59" s="11"/>
      <c r="AHI59" s="11"/>
      <c r="AHJ59" s="11"/>
      <c r="AHK59" s="11"/>
      <c r="AHL59" s="11"/>
      <c r="AHM59" s="11"/>
      <c r="AHN59" s="11"/>
      <c r="AHO59" s="11"/>
      <c r="AHP59" s="11"/>
      <c r="AHQ59" s="11"/>
      <c r="AHR59" s="11"/>
      <c r="AHS59" s="11"/>
      <c r="AHT59" s="11"/>
      <c r="AHU59" s="11"/>
      <c r="AHV59" s="11"/>
      <c r="AHW59" s="11"/>
      <c r="AHX59" s="11"/>
      <c r="AHY59" s="11"/>
      <c r="AHZ59" s="11"/>
      <c r="AIA59" s="11"/>
      <c r="AIB59" s="11"/>
      <c r="AIC59" s="11"/>
      <c r="AID59" s="11"/>
      <c r="AIE59" s="11"/>
      <c r="AIF59" s="11"/>
      <c r="AIG59" s="11"/>
      <c r="AIH59" s="11"/>
      <c r="AII59" s="11"/>
      <c r="AIJ59" s="11"/>
      <c r="AIK59" s="11"/>
      <c r="AIL59" s="11"/>
      <c r="AIM59" s="11"/>
      <c r="AIN59" s="11"/>
      <c r="AIO59" s="11"/>
      <c r="AIP59" s="11"/>
      <c r="AIQ59" s="11"/>
      <c r="AIR59" s="11"/>
      <c r="AIS59" s="11"/>
      <c r="AIT59" s="11"/>
      <c r="AIU59" s="11"/>
      <c r="AIV59" s="11"/>
      <c r="AIW59" s="11"/>
      <c r="AIX59" s="11"/>
      <c r="AIY59" s="11"/>
      <c r="AIZ59" s="11"/>
      <c r="AJA59" s="11"/>
      <c r="AJB59" s="11"/>
      <c r="AJC59" s="11"/>
      <c r="AJD59" s="11"/>
      <c r="AJE59" s="11"/>
      <c r="AJF59" s="11"/>
      <c r="AJG59" s="11"/>
      <c r="AJH59" s="11"/>
      <c r="AJI59" s="11"/>
      <c r="AJJ59" s="11"/>
      <c r="AJK59" s="11"/>
      <c r="AJL59" s="11"/>
      <c r="AJM59" s="11"/>
      <c r="AJN59" s="11"/>
      <c r="AJO59" s="11"/>
      <c r="AJP59" s="11"/>
      <c r="AJQ59" s="11"/>
      <c r="AJR59" s="11"/>
      <c r="AJS59" s="11"/>
      <c r="AJT59" s="11"/>
      <c r="AJU59" s="11"/>
      <c r="AJV59" s="11"/>
      <c r="AJW59" s="11"/>
      <c r="AJX59" s="11"/>
      <c r="AJY59" s="11"/>
      <c r="AJZ59" s="11"/>
      <c r="AKA59" s="11"/>
      <c r="AKB59" s="11"/>
      <c r="AKC59" s="11"/>
      <c r="AKD59" s="11"/>
      <c r="AKE59" s="11"/>
      <c r="AKF59" s="11"/>
      <c r="AKG59" s="11"/>
      <c r="AKH59" s="11"/>
      <c r="AKI59" s="11"/>
      <c r="AKJ59" s="11"/>
      <c r="AKK59" s="11"/>
      <c r="AKL59" s="11"/>
      <c r="AKM59" s="11"/>
      <c r="AKN59" s="11"/>
      <c r="AKO59" s="11"/>
      <c r="AKP59" s="11"/>
      <c r="AKQ59" s="11"/>
      <c r="AKR59" s="11"/>
      <c r="AKS59" s="11"/>
      <c r="AKT59" s="11"/>
      <c r="AKU59" s="11"/>
      <c r="AKV59" s="11"/>
      <c r="AKW59" s="11"/>
      <c r="AKX59" s="11"/>
      <c r="AKY59" s="11"/>
      <c r="AKZ59" s="11"/>
      <c r="ALA59" s="11"/>
      <c r="ALB59" s="11"/>
      <c r="ALC59" s="11"/>
      <c r="ALD59" s="11"/>
      <c r="ALE59" s="11"/>
      <c r="ALF59" s="11"/>
      <c r="ALG59" s="11"/>
      <c r="ALH59" s="11"/>
      <c r="ALI59" s="11"/>
      <c r="ALJ59" s="11"/>
      <c r="ALK59" s="11"/>
      <c r="ALL59" s="11"/>
      <c r="ALM59" s="11"/>
      <c r="ALN59" s="11"/>
      <c r="ALO59" s="11"/>
      <c r="ALP59" s="11"/>
      <c r="ALQ59" s="11"/>
      <c r="ALR59" s="11"/>
      <c r="ALS59" s="11"/>
      <c r="ALT59" s="11"/>
      <c r="ALU59" s="11"/>
      <c r="ALV59" s="11"/>
      <c r="ALW59" s="11"/>
      <c r="ALX59" s="11"/>
      <c r="ALY59" s="11"/>
      <c r="ALZ59" s="11"/>
      <c r="AMA59" s="11"/>
      <c r="AMB59" s="11"/>
      <c r="AMC59" s="11"/>
      <c r="AMD59" s="11"/>
      <c r="AME59" s="11"/>
      <c r="AMF59" s="11"/>
      <c r="AMG59" s="11"/>
      <c r="AMH59" s="11"/>
      <c r="AMI59" s="11"/>
      <c r="AMJ59" s="11"/>
      <c r="AMK59" s="11"/>
      <c r="AML59" s="11"/>
      <c r="AMM59" s="11"/>
      <c r="AMN59" s="11"/>
      <c r="AMO59" s="11"/>
      <c r="AMP59" s="11"/>
      <c r="AMQ59" s="11"/>
      <c r="AMR59" s="11"/>
      <c r="AMS59" s="11"/>
      <c r="AMT59" s="11"/>
      <c r="AMU59" s="11"/>
      <c r="AMV59" s="11"/>
      <c r="AMW59" s="11"/>
      <c r="AMX59" s="11"/>
      <c r="AMY59" s="11"/>
      <c r="AMZ59" s="11"/>
      <c r="ANA59" s="11"/>
      <c r="ANB59" s="11"/>
      <c r="ANC59" s="11"/>
      <c r="AND59" s="11"/>
      <c r="ANE59" s="11"/>
      <c r="ANF59" s="11"/>
      <c r="ANG59" s="11"/>
      <c r="ANH59" s="11"/>
      <c r="ANI59" s="11"/>
      <c r="ANJ59" s="11"/>
      <c r="ANK59" s="11"/>
      <c r="ANL59" s="11"/>
      <c r="ANM59" s="11"/>
      <c r="ANN59" s="11"/>
      <c r="ANO59" s="11"/>
      <c r="ANP59" s="11"/>
      <c r="ANQ59" s="11"/>
      <c r="ANR59" s="11"/>
      <c r="ANS59" s="11"/>
      <c r="ANT59" s="11"/>
      <c r="ANU59" s="11"/>
      <c r="ANV59" s="11"/>
      <c r="ANW59" s="11"/>
      <c r="ANX59" s="11"/>
      <c r="ANY59" s="11"/>
      <c r="ANZ59" s="11"/>
      <c r="AOA59" s="11"/>
      <c r="AOB59" s="11"/>
      <c r="AOC59" s="11"/>
      <c r="AOD59" s="11"/>
      <c r="AOE59" s="11"/>
      <c r="AOF59" s="11"/>
      <c r="AOG59" s="11"/>
      <c r="AOH59" s="11"/>
      <c r="AOI59" s="11"/>
      <c r="AOJ59" s="11"/>
      <c r="AOK59" s="11"/>
      <c r="AOL59" s="11"/>
      <c r="AOM59" s="11"/>
      <c r="AON59" s="11"/>
      <c r="AOO59" s="11"/>
      <c r="AOP59" s="11"/>
      <c r="AOQ59" s="11"/>
      <c r="AOR59" s="11"/>
      <c r="AOS59" s="11"/>
      <c r="AOT59" s="11"/>
      <c r="AOU59" s="11"/>
      <c r="AOV59" s="11"/>
      <c r="AOW59" s="11"/>
      <c r="AOX59" s="11"/>
      <c r="AOY59" s="11"/>
      <c r="AOZ59" s="11"/>
      <c r="APA59" s="11"/>
      <c r="APB59" s="11"/>
      <c r="APC59" s="11"/>
      <c r="APD59" s="11"/>
      <c r="APE59" s="11"/>
      <c r="APF59" s="11"/>
      <c r="APG59" s="11"/>
      <c r="APH59" s="11"/>
      <c r="API59" s="11"/>
      <c r="APJ59" s="11"/>
      <c r="APK59" s="11"/>
      <c r="APL59" s="11"/>
      <c r="APM59" s="11"/>
      <c r="APN59" s="11"/>
      <c r="APO59" s="11"/>
      <c r="APP59" s="11"/>
      <c r="APQ59" s="11"/>
      <c r="APR59" s="11"/>
      <c r="APS59" s="11"/>
      <c r="APT59" s="11"/>
      <c r="APU59" s="11"/>
      <c r="APV59" s="11"/>
      <c r="APW59" s="11"/>
      <c r="APX59" s="11"/>
      <c r="APY59" s="11"/>
      <c r="APZ59" s="11"/>
      <c r="AQA59" s="11"/>
      <c r="AQB59" s="11"/>
      <c r="AQC59" s="11"/>
      <c r="AQD59" s="11"/>
      <c r="AQE59" s="11"/>
      <c r="AQF59" s="11"/>
      <c r="AQG59" s="11"/>
      <c r="AQH59" s="11"/>
      <c r="AQI59" s="11"/>
      <c r="AQJ59" s="11"/>
      <c r="AQK59" s="11"/>
      <c r="AQL59" s="11"/>
      <c r="AQM59" s="11"/>
      <c r="AQN59" s="11"/>
      <c r="AQO59" s="11"/>
      <c r="AQP59" s="11"/>
      <c r="AQQ59" s="11"/>
      <c r="AQR59" s="11"/>
      <c r="AQS59" s="11"/>
      <c r="AQT59" s="11"/>
      <c r="AQU59" s="11"/>
      <c r="AQV59" s="11"/>
      <c r="AQW59" s="11"/>
      <c r="AQX59" s="11"/>
      <c r="AQY59" s="11"/>
      <c r="AQZ59" s="11"/>
      <c r="ARA59" s="11"/>
      <c r="ARB59" s="11"/>
      <c r="ARC59" s="11"/>
      <c r="ARD59" s="11"/>
      <c r="ARE59" s="11"/>
      <c r="ARF59" s="11"/>
      <c r="ARG59" s="12">
        <v>17114</v>
      </c>
      <c r="ARH59" s="11"/>
      <c r="ARI59" s="11"/>
      <c r="ARJ59" s="11"/>
      <c r="ARK59" s="11"/>
      <c r="ARL59" s="11"/>
      <c r="ARM59" s="11"/>
      <c r="ARN59" s="11"/>
      <c r="ARO59" s="11"/>
      <c r="ARP59" s="11"/>
      <c r="ARQ59" s="11"/>
      <c r="ARR59" s="11"/>
      <c r="ARS59" s="11"/>
      <c r="ART59" s="11"/>
      <c r="ARU59" s="11"/>
      <c r="ARV59" s="11"/>
      <c r="ARW59" s="11"/>
      <c r="ARX59" s="11"/>
      <c r="ARY59" s="11"/>
      <c r="ARZ59" s="11"/>
      <c r="ASA59" s="11"/>
      <c r="ASB59" s="11"/>
      <c r="ASC59" s="11"/>
      <c r="ASD59" s="11"/>
      <c r="ASE59" s="11"/>
      <c r="ASF59" s="11"/>
      <c r="ASG59" s="11"/>
      <c r="ASH59" s="11"/>
      <c r="ASI59" s="11"/>
      <c r="ASJ59" s="11"/>
      <c r="ASK59" s="11"/>
      <c r="ASL59" s="11"/>
      <c r="ASM59" s="11"/>
      <c r="ASN59" s="11"/>
      <c r="ASO59" s="11"/>
      <c r="ASP59" s="11"/>
      <c r="ASQ59" s="11"/>
      <c r="ASR59" s="11"/>
      <c r="ASS59" s="11"/>
      <c r="AST59" s="11"/>
      <c r="ASU59" s="11"/>
      <c r="ASV59" s="11"/>
      <c r="ASW59" s="11"/>
      <c r="ASX59" s="11"/>
      <c r="ASY59" s="11"/>
      <c r="ASZ59" s="11"/>
      <c r="ATA59" s="11"/>
      <c r="ATB59" s="11"/>
      <c r="ATC59" s="11"/>
      <c r="ATD59" s="11"/>
      <c r="ATE59" s="11"/>
      <c r="ATF59" s="11"/>
      <c r="ATG59" s="11"/>
      <c r="ATH59" s="11"/>
      <c r="ATI59" s="11"/>
      <c r="ATJ59" s="11"/>
      <c r="ATK59" s="11"/>
      <c r="ATL59" s="11"/>
      <c r="ATM59" s="11"/>
      <c r="ATN59" s="11"/>
      <c r="ATO59" s="11"/>
      <c r="ATP59" s="11"/>
      <c r="ATQ59" s="11"/>
      <c r="ATR59" s="11"/>
      <c r="ATS59" s="11"/>
      <c r="ATT59" s="11"/>
      <c r="ATU59" s="11"/>
      <c r="ATV59" s="11"/>
      <c r="ATW59" s="11"/>
      <c r="ATX59" s="11"/>
      <c r="ATY59" s="11"/>
      <c r="ATZ59" s="11"/>
      <c r="AUA59" s="11"/>
      <c r="AUB59" s="11"/>
      <c r="AUC59" s="11"/>
      <c r="AUD59" s="11"/>
      <c r="AUE59" s="11"/>
      <c r="AUF59" s="11"/>
      <c r="AUG59" s="11"/>
      <c r="AUH59" s="11"/>
      <c r="AUI59" s="11"/>
      <c r="AUJ59" s="11"/>
      <c r="AUK59" s="11"/>
      <c r="AUL59" s="11"/>
      <c r="AUM59" s="11"/>
      <c r="AUN59" s="11"/>
      <c r="AUO59" s="11"/>
      <c r="AUP59" s="11"/>
      <c r="AUQ59" s="11"/>
      <c r="AUR59" s="11"/>
      <c r="AUS59" s="11"/>
      <c r="AUT59" s="11"/>
      <c r="AUU59" s="11"/>
      <c r="AUV59" s="11"/>
      <c r="AUW59" s="11"/>
      <c r="AUX59" s="11"/>
      <c r="AUY59" s="11"/>
      <c r="AUZ59" s="11"/>
      <c r="AVA59" s="11"/>
      <c r="AVB59" s="11"/>
      <c r="AVC59" s="11"/>
      <c r="AVD59" s="11"/>
      <c r="AVE59" s="12">
        <v>16711</v>
      </c>
      <c r="AVF59" s="11"/>
      <c r="AVG59" s="11"/>
      <c r="AVH59" s="11"/>
      <c r="AVI59" s="11"/>
      <c r="AVJ59" s="11"/>
      <c r="AVK59" s="11"/>
      <c r="AVL59" s="11"/>
      <c r="AVM59" s="11"/>
      <c r="AVN59" s="11"/>
      <c r="AVO59" s="11"/>
      <c r="AVP59" s="11"/>
      <c r="AVQ59" s="11"/>
      <c r="AVR59" s="11"/>
      <c r="AVS59" s="11"/>
      <c r="AVT59" s="11"/>
      <c r="AVU59" s="11"/>
      <c r="AVV59" s="11"/>
      <c r="AVW59" s="11"/>
      <c r="AVX59" s="11"/>
      <c r="AVY59" s="11"/>
      <c r="AVZ59" s="11"/>
      <c r="AWA59" s="11"/>
      <c r="AWB59" s="11"/>
      <c r="AWC59" s="11"/>
      <c r="AWD59" s="11"/>
      <c r="AWE59" s="11"/>
      <c r="AWF59" s="11"/>
      <c r="AWG59" s="11"/>
      <c r="AWH59" s="11"/>
      <c r="AWI59" s="11"/>
      <c r="AWJ59" s="11"/>
      <c r="AWK59" s="11"/>
      <c r="AWL59" s="11"/>
      <c r="AWM59" s="11"/>
      <c r="AWN59" s="11"/>
      <c r="AWO59" s="11"/>
      <c r="AWP59" s="11"/>
      <c r="AWQ59" s="11"/>
      <c r="AWR59" s="11"/>
      <c r="AWS59" s="11"/>
      <c r="AWT59" s="11"/>
      <c r="AWU59" s="11"/>
      <c r="AWV59" s="11"/>
      <c r="AWW59" s="11"/>
      <c r="AWX59" s="11"/>
      <c r="AWY59" s="11"/>
      <c r="AWZ59" s="11"/>
      <c r="AXA59" s="11"/>
      <c r="AXB59" s="11"/>
      <c r="AXC59" s="11"/>
      <c r="AXD59" s="11"/>
      <c r="AXE59" s="11"/>
      <c r="AXF59" s="11"/>
      <c r="AXG59" s="11"/>
      <c r="AXH59" s="11"/>
      <c r="AXI59" s="11"/>
      <c r="AXJ59" s="11"/>
      <c r="AXK59" s="11"/>
      <c r="AXL59" s="11"/>
      <c r="AXM59" s="11"/>
      <c r="AXN59" s="11"/>
      <c r="AXO59" s="11"/>
      <c r="AXP59" s="11"/>
      <c r="AXQ59" s="11"/>
      <c r="AXR59" s="11"/>
      <c r="AXS59" s="11"/>
      <c r="AXT59" s="11"/>
      <c r="AXU59" s="11"/>
      <c r="AXV59" s="11"/>
      <c r="AXW59" s="11"/>
      <c r="AXX59" s="11"/>
      <c r="AXY59" s="11"/>
      <c r="AXZ59" s="11"/>
      <c r="AYA59" s="11"/>
      <c r="AYB59" s="11"/>
      <c r="AYC59" s="11"/>
      <c r="AYD59" s="11"/>
      <c r="AYE59" s="11"/>
      <c r="AYF59" s="11"/>
      <c r="AYG59" s="11"/>
      <c r="AYH59" s="11"/>
      <c r="AYI59" s="11"/>
      <c r="AYJ59" s="11"/>
      <c r="AYK59" s="11"/>
      <c r="AYL59" s="11"/>
      <c r="AYM59" s="11"/>
      <c r="AYN59" s="11"/>
      <c r="AYO59" s="11"/>
      <c r="AYP59" s="11"/>
      <c r="AYQ59" s="11"/>
      <c r="AYR59" s="11"/>
      <c r="AYS59" s="11"/>
      <c r="AYT59" s="11"/>
      <c r="AYU59" s="11"/>
      <c r="AYV59" s="11"/>
      <c r="AYW59" s="11"/>
      <c r="AYX59" s="11"/>
      <c r="AYY59" s="11"/>
      <c r="AYZ59" s="11"/>
      <c r="AZA59" s="11"/>
      <c r="AZB59" s="11"/>
      <c r="AZC59" s="11"/>
      <c r="AZD59" s="11"/>
      <c r="AZE59" s="11"/>
      <c r="AZF59" s="11"/>
      <c r="AZG59" s="11"/>
      <c r="AZH59" s="11"/>
      <c r="AZI59" s="11"/>
      <c r="AZJ59" s="11"/>
      <c r="AZK59" s="11"/>
      <c r="AZL59" s="11"/>
      <c r="AZM59" s="11"/>
      <c r="AZN59" s="11"/>
      <c r="AZO59" s="11"/>
      <c r="AZP59" s="11"/>
      <c r="AZQ59" s="11"/>
      <c r="AZR59" s="11"/>
      <c r="AZS59" s="12">
        <v>8248</v>
      </c>
      <c r="AZT59" s="12">
        <v>12701</v>
      </c>
      <c r="AZU59" s="11"/>
      <c r="AZV59" s="11"/>
      <c r="AZW59" s="11"/>
      <c r="AZX59" s="11"/>
      <c r="AZY59" s="11"/>
      <c r="AZZ59" s="11"/>
      <c r="BAA59" s="11"/>
      <c r="BAB59" s="11"/>
      <c r="BAC59" s="11"/>
      <c r="BAD59" s="11"/>
      <c r="BAE59" s="11"/>
      <c r="BAF59" s="11"/>
      <c r="BAG59" s="11"/>
      <c r="BAH59" s="11"/>
      <c r="BAI59" s="11"/>
      <c r="BAJ59" s="11"/>
      <c r="BAK59" s="11"/>
      <c r="BAL59" s="11"/>
      <c r="BAM59" s="11"/>
      <c r="BAN59" s="11"/>
      <c r="BAO59" s="11"/>
      <c r="BAP59" s="11"/>
      <c r="BAQ59" s="11"/>
      <c r="BAR59" s="11"/>
      <c r="BAS59" s="11"/>
      <c r="BAT59" s="11"/>
      <c r="BAU59" s="11"/>
      <c r="BAV59" s="11"/>
      <c r="BAW59" s="11"/>
      <c r="BAX59" s="11"/>
      <c r="BAY59" s="11"/>
      <c r="BAZ59" s="11"/>
      <c r="BBA59" s="11"/>
      <c r="BBB59" s="11"/>
      <c r="BBC59" s="11"/>
      <c r="BBD59" s="11"/>
      <c r="BBE59" s="11"/>
      <c r="BBF59" s="11"/>
      <c r="BBG59" s="11"/>
      <c r="BBH59" s="11"/>
      <c r="BBI59" s="11"/>
      <c r="BBJ59" s="11"/>
      <c r="BBK59" s="11"/>
      <c r="BBL59" s="11"/>
      <c r="BBM59" s="11"/>
      <c r="BBN59" s="11"/>
      <c r="BBO59" s="11"/>
      <c r="BBP59" s="11"/>
      <c r="BBQ59" s="11"/>
      <c r="BBR59" s="11"/>
      <c r="BBS59" s="11"/>
      <c r="BBT59" s="11"/>
      <c r="BBU59" s="11"/>
      <c r="BBV59" s="11"/>
      <c r="BBW59" s="11"/>
      <c r="BBX59" s="11"/>
      <c r="BBY59" s="11"/>
      <c r="BBZ59" s="11"/>
      <c r="BCA59" s="11"/>
      <c r="BCB59" s="11"/>
      <c r="BCC59" s="11"/>
      <c r="BCD59" s="11"/>
      <c r="BCE59" s="11"/>
      <c r="BCF59" s="11"/>
      <c r="BCG59" s="11"/>
      <c r="BCH59" s="11"/>
      <c r="BCI59" s="11"/>
      <c r="BCJ59" s="11"/>
      <c r="BCK59" s="11"/>
      <c r="BCL59" s="11"/>
      <c r="BCM59" s="11"/>
      <c r="BCN59" s="11"/>
      <c r="BCO59" s="11"/>
      <c r="BCP59" s="11"/>
      <c r="BCQ59" s="11"/>
      <c r="BCR59" s="11"/>
      <c r="BCS59" s="11"/>
      <c r="BCT59" s="11"/>
      <c r="BCU59" s="11"/>
      <c r="BCV59" s="11"/>
      <c r="BCW59" s="11"/>
      <c r="BCX59" s="11"/>
      <c r="BCY59" s="11"/>
      <c r="BCZ59" s="11"/>
      <c r="BDA59" s="11"/>
      <c r="BDB59" s="11"/>
      <c r="BDC59" s="11"/>
      <c r="BDD59" s="11"/>
      <c r="BDE59" s="11"/>
      <c r="BDF59" s="11"/>
      <c r="BDG59" s="11"/>
      <c r="BDH59" s="11"/>
      <c r="BDI59" s="11"/>
      <c r="BDJ59" s="11"/>
      <c r="BDK59" s="11"/>
      <c r="BDL59" s="11"/>
      <c r="BDM59" s="11"/>
      <c r="BDN59" s="11"/>
      <c r="BDO59" s="11"/>
      <c r="BDP59" s="11"/>
      <c r="BDQ59" s="11"/>
      <c r="BDR59" s="11"/>
      <c r="BDS59" s="11"/>
      <c r="BDT59" s="11"/>
      <c r="BDU59" s="11"/>
      <c r="BDV59" s="11"/>
      <c r="BDW59" s="11"/>
      <c r="BDX59" s="11"/>
      <c r="BDY59" s="12">
        <v>18290</v>
      </c>
      <c r="BDZ59" s="11"/>
      <c r="BEA59" s="11"/>
      <c r="BEB59" s="11"/>
      <c r="BEC59" s="11"/>
      <c r="BED59" s="11"/>
      <c r="BEE59" s="11"/>
      <c r="BEF59" s="11"/>
      <c r="BEG59" s="11"/>
      <c r="BEH59" s="11"/>
      <c r="BEI59" s="11"/>
      <c r="BEJ59" s="11"/>
      <c r="BEK59" s="11"/>
      <c r="BEL59" s="11"/>
      <c r="BEM59" s="11"/>
      <c r="BEN59" s="11"/>
      <c r="BEO59" s="11"/>
      <c r="BEP59" s="11"/>
      <c r="BEQ59" s="11"/>
      <c r="BER59" s="11"/>
      <c r="BES59" s="11"/>
      <c r="BET59" s="11"/>
      <c r="BEU59" s="11"/>
      <c r="BEV59" s="11"/>
      <c r="BEW59" s="11"/>
      <c r="BEX59" s="11"/>
      <c r="BEY59" s="11"/>
      <c r="BEZ59" s="11"/>
      <c r="BFA59" s="11"/>
      <c r="BFB59" s="11"/>
      <c r="BFC59" s="11"/>
      <c r="BFD59" s="11"/>
      <c r="BFE59" s="11"/>
      <c r="BFF59" s="11"/>
      <c r="BFG59" s="11"/>
      <c r="BFH59" s="11"/>
      <c r="BFI59" s="11"/>
      <c r="BFJ59" s="11"/>
      <c r="BFK59" s="11"/>
      <c r="BFL59" s="11"/>
      <c r="BFM59" s="11"/>
      <c r="BFN59" s="11"/>
      <c r="BFO59" s="11"/>
      <c r="BFP59" s="11"/>
      <c r="BFQ59" s="11"/>
      <c r="BFR59" s="11"/>
      <c r="BFS59" s="11"/>
      <c r="BFT59" s="11"/>
      <c r="BFU59" s="11"/>
      <c r="BFV59" s="11"/>
      <c r="BFW59" s="11"/>
      <c r="BFX59" s="11"/>
      <c r="BFY59" s="11"/>
      <c r="BFZ59" s="11"/>
      <c r="BGA59" s="11"/>
      <c r="BGB59" s="11"/>
      <c r="BGC59" s="11"/>
      <c r="BGD59" s="11"/>
      <c r="BGE59" s="11"/>
      <c r="BGF59" s="11"/>
      <c r="BGG59" s="11"/>
      <c r="BGH59" s="11"/>
      <c r="BGI59" s="11"/>
      <c r="BGJ59" s="11"/>
      <c r="BGK59" s="11"/>
      <c r="BGL59" s="11"/>
      <c r="BGM59" s="11"/>
      <c r="BGN59" s="11"/>
      <c r="BGO59" s="11"/>
      <c r="BGP59" s="11"/>
      <c r="BGQ59" s="11"/>
      <c r="BGR59" s="11"/>
      <c r="BGS59" s="11"/>
      <c r="BGT59" s="11"/>
      <c r="BGU59" s="11"/>
      <c r="BGV59" s="11"/>
      <c r="BGW59" s="11"/>
      <c r="BGX59" s="11"/>
      <c r="BGY59" s="11"/>
      <c r="BGZ59" s="11"/>
      <c r="BHA59" s="11"/>
      <c r="BHB59" s="11"/>
      <c r="BHC59" s="11"/>
      <c r="BHD59" s="11"/>
      <c r="BHE59" s="11"/>
      <c r="BHF59" s="11"/>
      <c r="BHG59" s="11"/>
      <c r="BHH59" s="11"/>
      <c r="BHI59" s="11"/>
      <c r="BHJ59" s="11"/>
      <c r="BHK59" s="11"/>
      <c r="BHL59" s="11"/>
      <c r="BHM59" s="11"/>
      <c r="BHN59" s="11"/>
      <c r="BHO59" s="11"/>
      <c r="BHP59" s="11"/>
      <c r="BHQ59" s="11"/>
      <c r="BHR59" s="11"/>
      <c r="BHS59" s="11"/>
      <c r="BHT59" s="11"/>
      <c r="BHU59" s="11"/>
      <c r="BHV59" s="11"/>
      <c r="BHW59" s="11"/>
      <c r="BHX59" s="11"/>
      <c r="BHY59" s="11"/>
      <c r="BHZ59" s="11"/>
      <c r="BIA59" s="11"/>
      <c r="BIB59" s="11"/>
      <c r="BIC59" s="11"/>
      <c r="BID59" s="11"/>
      <c r="BIE59" s="11"/>
      <c r="BIF59" s="11"/>
      <c r="BIG59" s="11"/>
      <c r="BIH59" s="11"/>
      <c r="BII59" s="11"/>
      <c r="BIJ59" s="11"/>
      <c r="BIK59" s="11"/>
      <c r="BIL59" s="11"/>
      <c r="BIM59" s="11"/>
      <c r="BIN59" s="12">
        <v>17639</v>
      </c>
      <c r="BIO59" s="11"/>
      <c r="BIP59" s="11"/>
      <c r="BIQ59" s="11"/>
      <c r="BIR59" s="11"/>
      <c r="BIS59" s="11"/>
      <c r="BIT59" s="11"/>
      <c r="BIU59" s="11"/>
      <c r="BIV59" s="11"/>
      <c r="BIW59" s="11"/>
      <c r="BIX59" s="11"/>
      <c r="BIY59" s="11"/>
      <c r="BIZ59" s="11"/>
      <c r="BJA59" s="11"/>
      <c r="BJB59" s="11"/>
      <c r="BJC59" s="11"/>
      <c r="BJD59" s="11"/>
      <c r="BJE59" s="11"/>
      <c r="BJF59" s="11"/>
      <c r="BJG59" s="11"/>
      <c r="BJH59" s="11"/>
      <c r="BJI59" s="11"/>
      <c r="BJJ59" s="11"/>
      <c r="BJK59" s="11"/>
      <c r="BJL59" s="11"/>
      <c r="BJM59" s="11"/>
      <c r="BJN59" s="11"/>
      <c r="BJO59" s="11"/>
      <c r="BJP59" s="11"/>
      <c r="BJQ59" s="11"/>
      <c r="BJR59" s="11"/>
      <c r="BJS59" s="11"/>
      <c r="BJT59" s="11"/>
      <c r="BJU59" s="11"/>
      <c r="BJV59" s="11"/>
      <c r="BJW59" s="11"/>
      <c r="BJX59" s="11"/>
      <c r="BJY59" s="11"/>
      <c r="BJZ59" s="11"/>
      <c r="BKA59" s="11"/>
      <c r="BKB59" s="11"/>
    </row>
    <row r="60" spans="1:1640" x14ac:dyDescent="0.2">
      <c r="A60" s="5" t="s">
        <v>2560</v>
      </c>
      <c r="B60" s="9" t="s">
        <v>2495</v>
      </c>
      <c r="C60" s="9" t="s">
        <v>2505</v>
      </c>
      <c r="D60" s="10">
        <v>70675</v>
      </c>
      <c r="E60" s="10">
        <v>52221</v>
      </c>
      <c r="F60" s="9">
        <v>39</v>
      </c>
      <c r="G60" s="9">
        <v>0</v>
      </c>
      <c r="H60" s="9">
        <v>121</v>
      </c>
      <c r="I60" s="9">
        <v>89</v>
      </c>
      <c r="J60" s="9">
        <v>554</v>
      </c>
      <c r="K60" s="9">
        <v>0</v>
      </c>
      <c r="L60" s="10">
        <v>16383</v>
      </c>
      <c r="M60" s="9">
        <v>0</v>
      </c>
      <c r="N60" s="9">
        <v>0</v>
      </c>
      <c r="O60" s="10">
        <v>34606</v>
      </c>
      <c r="P60" s="9">
        <v>144</v>
      </c>
      <c r="Q60" s="9">
        <v>0</v>
      </c>
      <c r="R60" s="9">
        <v>0</v>
      </c>
      <c r="S60" s="10">
        <v>15968</v>
      </c>
      <c r="T60" s="10">
        <v>32866</v>
      </c>
      <c r="U60" s="10">
        <v>2156</v>
      </c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10">
        <v>39751</v>
      </c>
      <c r="AR60" s="9">
        <v>0</v>
      </c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22"/>
      <c r="CE60" s="22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/>
      <c r="IJ60" s="9"/>
      <c r="IK60" s="9"/>
      <c r="IL60" s="9"/>
      <c r="IM60" s="9"/>
      <c r="IN60" s="9"/>
      <c r="IO60" s="9"/>
      <c r="IP60" s="9"/>
      <c r="IQ60" s="9"/>
      <c r="IR60" s="9"/>
      <c r="IS60" s="9"/>
      <c r="IT60" s="10">
        <v>33540</v>
      </c>
      <c r="IU60" s="10">
        <v>15431</v>
      </c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D60" s="9"/>
      <c r="KE60" s="9"/>
      <c r="KF60" s="10">
        <v>30939</v>
      </c>
      <c r="KG60" s="10">
        <v>8779</v>
      </c>
      <c r="KH60" s="10">
        <v>25099</v>
      </c>
      <c r="KI60" s="10">
        <v>14718</v>
      </c>
      <c r="KJ60" s="10">
        <v>9880</v>
      </c>
      <c r="KK60" s="10">
        <v>29473</v>
      </c>
      <c r="KL60" s="10">
        <v>12990</v>
      </c>
      <c r="KM60" s="10">
        <v>33474</v>
      </c>
      <c r="KN60" s="10">
        <v>11383</v>
      </c>
      <c r="KO60" s="10">
        <v>35591</v>
      </c>
      <c r="KP60" s="9"/>
      <c r="KQ60" s="9"/>
      <c r="KR60" s="9"/>
      <c r="KS60" s="9"/>
      <c r="KT60" s="9"/>
      <c r="KU60" s="9"/>
      <c r="KV60" s="10">
        <v>10237</v>
      </c>
      <c r="KW60" s="10">
        <v>33200</v>
      </c>
      <c r="KX60" s="9"/>
      <c r="KY60" s="9"/>
      <c r="KZ60" s="9"/>
      <c r="LA60" s="9"/>
      <c r="LB60" s="9"/>
      <c r="LC60" s="9"/>
      <c r="LD60" s="9"/>
      <c r="LE60" s="9"/>
      <c r="LF60" s="9"/>
      <c r="LG60" s="9"/>
      <c r="LH60" s="9"/>
      <c r="LI60" s="9"/>
      <c r="LJ60" s="9"/>
      <c r="LK60" s="9"/>
      <c r="LL60" s="9"/>
      <c r="LM60" s="9"/>
      <c r="LN60" s="9"/>
      <c r="LO60" s="9"/>
      <c r="LP60" s="9"/>
      <c r="LQ60" s="9"/>
      <c r="LR60" s="9"/>
      <c r="LS60" s="9"/>
      <c r="LT60" s="9"/>
      <c r="LU60" s="9"/>
      <c r="LV60" s="9"/>
      <c r="LW60" s="9"/>
      <c r="LX60" s="9"/>
      <c r="LY60" s="9"/>
      <c r="LZ60" s="9"/>
      <c r="MA60" s="9"/>
      <c r="MB60" s="9"/>
      <c r="MC60" s="9"/>
      <c r="MD60" s="9"/>
      <c r="ME60" s="9"/>
      <c r="MF60" s="9"/>
      <c r="MG60" s="9"/>
      <c r="MH60" s="9"/>
      <c r="MI60" s="9"/>
      <c r="MJ60" s="9"/>
      <c r="MK60" s="9"/>
      <c r="ML60" s="9"/>
      <c r="MM60" s="9"/>
      <c r="MN60" s="9"/>
      <c r="MO60" s="9"/>
      <c r="MP60" s="9"/>
      <c r="MQ60" s="9"/>
      <c r="MR60" s="9"/>
      <c r="MS60" s="9"/>
      <c r="MT60" s="9"/>
      <c r="MU60" s="9"/>
      <c r="MV60" s="9"/>
      <c r="MW60" s="9"/>
      <c r="MX60" s="9"/>
      <c r="MY60" s="9"/>
      <c r="MZ60" s="9"/>
      <c r="NA60" s="9"/>
      <c r="NB60" s="9"/>
      <c r="NC60" s="9"/>
      <c r="ND60" s="9"/>
      <c r="NE60" s="9"/>
      <c r="NF60" s="9"/>
      <c r="NG60" s="9"/>
      <c r="NH60" s="9"/>
      <c r="NI60" s="9"/>
      <c r="NJ60" s="9"/>
      <c r="NK60" s="9"/>
      <c r="NL60" s="9"/>
      <c r="NM60" s="9"/>
      <c r="NN60" s="9"/>
      <c r="NO60" s="9"/>
      <c r="NP60" s="9"/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/>
      <c r="OD60" s="9"/>
      <c r="OE60" s="9"/>
      <c r="OF60" s="9"/>
      <c r="OG60" s="9"/>
      <c r="OH60" s="9"/>
      <c r="OI60" s="9"/>
      <c r="OJ60" s="9"/>
      <c r="OK60" s="9"/>
      <c r="OL60" s="9"/>
      <c r="OM60" s="9"/>
      <c r="ON60" s="9"/>
      <c r="OO60" s="9"/>
      <c r="OP60" s="9"/>
      <c r="OQ60" s="9"/>
      <c r="OR60" s="9"/>
      <c r="OS60" s="9"/>
      <c r="OT60" s="9"/>
      <c r="OU60" s="9"/>
      <c r="OV60" s="9"/>
      <c r="OW60" s="9"/>
      <c r="OX60" s="9"/>
      <c r="OY60" s="9"/>
      <c r="OZ60" s="9"/>
      <c r="PA60" s="9"/>
      <c r="PB60" s="9"/>
      <c r="PC60" s="9"/>
      <c r="PD60" s="9"/>
      <c r="PE60" s="9"/>
      <c r="PF60" s="9"/>
      <c r="PG60" s="9"/>
      <c r="PH60" s="9"/>
      <c r="PI60" s="9"/>
      <c r="PJ60" s="9"/>
      <c r="PK60" s="9"/>
      <c r="PL60" s="10">
        <v>37705</v>
      </c>
      <c r="PM60" s="9"/>
      <c r="PN60" s="9"/>
      <c r="PO60" s="9"/>
      <c r="PP60" s="9"/>
      <c r="PQ60" s="9"/>
      <c r="PR60" s="9"/>
      <c r="PS60" s="9"/>
      <c r="PT60" s="9"/>
      <c r="PU60" s="9"/>
      <c r="PV60" s="9"/>
      <c r="PW60" s="9"/>
      <c r="PX60" s="9"/>
      <c r="PY60" s="9"/>
      <c r="PZ60" s="9"/>
      <c r="QA60" s="9"/>
      <c r="QB60" s="9"/>
      <c r="QC60" s="9"/>
      <c r="QD60" s="9"/>
      <c r="QE60" s="9"/>
      <c r="QF60" s="9"/>
      <c r="QG60" s="9"/>
      <c r="QH60" s="9"/>
      <c r="QI60" s="9"/>
      <c r="QJ60" s="9"/>
      <c r="QK60" s="9"/>
      <c r="QL60" s="9"/>
      <c r="QM60" s="9"/>
      <c r="QN60" s="9"/>
      <c r="QO60" s="9"/>
      <c r="QP60" s="9"/>
      <c r="QQ60" s="9"/>
      <c r="QR60" s="9"/>
      <c r="QS60" s="9"/>
      <c r="QT60" s="9"/>
      <c r="QU60" s="9"/>
      <c r="QV60" s="9"/>
      <c r="QW60" s="9"/>
      <c r="QX60" s="9"/>
      <c r="QY60" s="9"/>
      <c r="QZ60" s="9"/>
      <c r="RA60" s="9"/>
      <c r="RB60" s="9"/>
      <c r="RC60" s="9"/>
      <c r="RD60" s="9"/>
      <c r="RE60" s="9"/>
      <c r="RF60" s="9"/>
      <c r="RG60" s="9"/>
      <c r="RH60" s="9"/>
      <c r="RI60" s="9"/>
      <c r="RJ60" s="9"/>
      <c r="RK60" s="9"/>
      <c r="RL60" s="9"/>
      <c r="RM60" s="9"/>
      <c r="RN60" s="9"/>
      <c r="RO60" s="9"/>
      <c r="RP60" s="9"/>
      <c r="RQ60" s="9"/>
      <c r="RR60" s="9"/>
      <c r="RS60" s="9"/>
      <c r="RT60" s="9"/>
      <c r="RU60" s="9"/>
      <c r="RV60" s="9"/>
      <c r="RW60" s="9"/>
      <c r="RX60" s="9"/>
      <c r="RY60" s="9"/>
      <c r="RZ60" s="9"/>
      <c r="SA60" s="9"/>
      <c r="SB60" s="9"/>
      <c r="SC60" s="9"/>
      <c r="SD60" s="9"/>
      <c r="SE60" s="9"/>
      <c r="SF60" s="9"/>
      <c r="SG60" s="9"/>
      <c r="SH60" s="9"/>
      <c r="SI60" s="9"/>
      <c r="SJ60" s="9"/>
      <c r="SK60" s="9"/>
      <c r="SL60" s="9"/>
      <c r="SM60" s="9"/>
      <c r="SN60" s="9"/>
      <c r="SO60" s="9"/>
      <c r="SP60" s="9"/>
      <c r="SQ60" s="9"/>
      <c r="SR60" s="9"/>
      <c r="SS60" s="9"/>
      <c r="ST60" s="9"/>
      <c r="SU60" s="9"/>
      <c r="SV60" s="9"/>
      <c r="SW60" s="9"/>
      <c r="SX60" s="9"/>
      <c r="SY60" s="9"/>
      <c r="SZ60" s="9"/>
      <c r="TA60" s="9"/>
      <c r="TB60" s="9"/>
      <c r="TC60" s="9"/>
      <c r="TD60" s="9"/>
      <c r="TE60" s="9"/>
      <c r="TF60" s="9"/>
      <c r="TG60" s="9"/>
      <c r="TH60" s="9"/>
      <c r="TI60" s="9"/>
      <c r="TJ60" s="9"/>
      <c r="TK60" s="9"/>
      <c r="TL60" s="9"/>
      <c r="TM60" s="9"/>
      <c r="TN60" s="9"/>
      <c r="TO60" s="9"/>
      <c r="TP60" s="9"/>
      <c r="TQ60" s="9"/>
      <c r="TR60" s="9"/>
      <c r="TS60" s="9"/>
      <c r="TT60" s="9"/>
      <c r="TU60" s="9"/>
      <c r="TV60" s="9"/>
      <c r="TW60" s="9"/>
      <c r="TX60" s="9"/>
      <c r="TY60" s="9"/>
      <c r="TZ60" s="9"/>
      <c r="UA60" s="9"/>
      <c r="UB60" s="9"/>
      <c r="UC60" s="9"/>
      <c r="UD60" s="9"/>
      <c r="UE60" s="9"/>
      <c r="UF60" s="9"/>
      <c r="UG60" s="9"/>
      <c r="UH60" s="9"/>
      <c r="UI60" s="9"/>
      <c r="UJ60" s="9"/>
      <c r="UK60" s="9"/>
      <c r="UL60" s="9"/>
      <c r="UM60" s="9"/>
      <c r="UN60" s="9"/>
      <c r="UO60" s="9"/>
      <c r="UP60" s="9"/>
      <c r="UQ60" s="9"/>
      <c r="UR60" s="9"/>
      <c r="US60" s="9"/>
      <c r="UT60" s="9"/>
      <c r="UU60" s="9"/>
      <c r="UV60" s="9"/>
      <c r="UW60" s="9"/>
      <c r="UX60" s="9"/>
      <c r="UY60" s="9"/>
      <c r="UZ60" s="9"/>
      <c r="VA60" s="9"/>
      <c r="VB60" s="9"/>
      <c r="VC60" s="9"/>
      <c r="VD60" s="9"/>
      <c r="VE60" s="9"/>
      <c r="VF60" s="9"/>
      <c r="VG60" s="9"/>
      <c r="VH60" s="9"/>
      <c r="VI60" s="9"/>
      <c r="VJ60" s="9"/>
      <c r="VK60" s="9"/>
      <c r="VL60" s="9"/>
      <c r="VM60" s="9"/>
      <c r="VN60" s="9"/>
      <c r="VO60" s="9"/>
      <c r="VP60" s="9"/>
      <c r="VQ60" s="9"/>
      <c r="VR60" s="9"/>
      <c r="VS60" s="9"/>
      <c r="VT60" s="9"/>
      <c r="VU60" s="9"/>
      <c r="VV60" s="9"/>
      <c r="VW60" s="9"/>
      <c r="VX60" s="9"/>
      <c r="VY60" s="9"/>
      <c r="VZ60" s="9"/>
      <c r="WA60" s="9"/>
      <c r="WB60" s="9"/>
      <c r="WC60" s="9"/>
      <c r="WD60" s="9"/>
      <c r="WE60" s="9"/>
      <c r="WF60" s="9"/>
      <c r="WG60" s="9"/>
      <c r="WH60" s="9"/>
      <c r="WI60" s="9"/>
      <c r="WJ60" s="9"/>
      <c r="WK60" s="9"/>
      <c r="WL60" s="9"/>
      <c r="WM60" s="9"/>
      <c r="WN60" s="9"/>
      <c r="WO60" s="9"/>
      <c r="WP60" s="9"/>
      <c r="WQ60" s="9"/>
      <c r="WR60" s="9"/>
      <c r="WS60" s="9"/>
      <c r="WT60" s="9"/>
      <c r="WU60" s="9"/>
      <c r="WV60" s="9"/>
      <c r="WW60" s="9"/>
      <c r="WX60" s="9"/>
      <c r="WY60" s="9"/>
      <c r="WZ60" s="9"/>
      <c r="XA60" s="9"/>
      <c r="XB60" s="9"/>
      <c r="XC60" s="9"/>
      <c r="XD60" s="9"/>
      <c r="XE60" s="9"/>
      <c r="XF60" s="9"/>
      <c r="XG60" s="9"/>
      <c r="XH60" s="9"/>
      <c r="XI60" s="9"/>
      <c r="XJ60" s="9"/>
      <c r="XK60" s="9"/>
      <c r="XL60" s="9"/>
      <c r="XM60" s="9"/>
      <c r="XN60" s="9"/>
      <c r="XO60" s="9"/>
      <c r="XP60" s="9"/>
      <c r="XQ60" s="9"/>
      <c r="XR60" s="9"/>
      <c r="XS60" s="9"/>
      <c r="XT60" s="9"/>
      <c r="XU60" s="9"/>
      <c r="XV60" s="9"/>
      <c r="XW60" s="9"/>
      <c r="XX60" s="9"/>
      <c r="XY60" s="9"/>
      <c r="XZ60" s="9"/>
      <c r="YA60" s="9"/>
      <c r="YB60" s="9"/>
      <c r="YC60" s="9"/>
      <c r="YD60" s="9"/>
      <c r="YE60" s="9"/>
      <c r="YF60" s="9"/>
      <c r="YG60" s="9"/>
      <c r="YH60" s="9"/>
      <c r="YI60" s="9"/>
      <c r="YJ60" s="9"/>
      <c r="YK60" s="9"/>
      <c r="YL60" s="9"/>
      <c r="YM60" s="9"/>
      <c r="YN60" s="9"/>
      <c r="YO60" s="9"/>
      <c r="YP60" s="9"/>
      <c r="YQ60" s="9"/>
      <c r="YR60" s="9"/>
      <c r="YS60" s="9"/>
      <c r="YT60" s="9"/>
      <c r="YU60" s="9"/>
      <c r="YV60" s="9"/>
      <c r="YW60" s="10">
        <v>35984</v>
      </c>
      <c r="YX60" s="10">
        <v>35834</v>
      </c>
      <c r="YY60" s="9"/>
      <c r="YZ60" s="9"/>
      <c r="ZA60" s="9"/>
      <c r="ZB60" s="9"/>
      <c r="ZC60" s="9"/>
      <c r="ZD60" s="9"/>
      <c r="ZE60" s="9"/>
      <c r="ZF60" s="9"/>
      <c r="ZG60" s="9"/>
      <c r="ZH60" s="9"/>
      <c r="ZI60" s="9"/>
      <c r="ZJ60" s="9"/>
      <c r="ZK60" s="9"/>
      <c r="ZL60" s="9"/>
      <c r="ZM60" s="9"/>
      <c r="ZN60" s="9"/>
      <c r="ZO60" s="9"/>
      <c r="ZP60" s="9"/>
      <c r="ZQ60" s="9"/>
      <c r="ZR60" s="9"/>
      <c r="ZS60" s="9"/>
      <c r="ZT60" s="9"/>
      <c r="ZU60" s="9"/>
      <c r="ZV60" s="9"/>
      <c r="ZW60" s="9"/>
      <c r="ZX60" s="9"/>
      <c r="ZY60" s="9"/>
      <c r="ZZ60" s="9"/>
      <c r="AAA60" s="9"/>
      <c r="AAB60" s="9"/>
      <c r="AAC60" s="9"/>
      <c r="AAD60" s="9"/>
      <c r="AAE60" s="9"/>
      <c r="AAF60" s="9"/>
      <c r="AAG60" s="9"/>
      <c r="AAH60" s="9"/>
      <c r="AAI60" s="9"/>
      <c r="AAJ60" s="9"/>
      <c r="AAK60" s="9"/>
      <c r="AAL60" s="9"/>
      <c r="AAM60" s="9"/>
      <c r="AAN60" s="9"/>
      <c r="AAO60" s="9"/>
      <c r="AAP60" s="9"/>
      <c r="AAQ60" s="9"/>
      <c r="AAR60" s="9"/>
      <c r="AAS60" s="9"/>
      <c r="AAT60" s="9"/>
      <c r="AAU60" s="9"/>
      <c r="AAV60" s="9"/>
      <c r="AAW60" s="9"/>
      <c r="AAX60" s="9"/>
      <c r="AAY60" s="9"/>
      <c r="AAZ60" s="9"/>
      <c r="ABA60" s="9"/>
      <c r="ABB60" s="9"/>
      <c r="ABC60" s="9"/>
      <c r="ABD60" s="9"/>
      <c r="ABE60" s="9"/>
      <c r="ABF60" s="9"/>
      <c r="ABG60" s="9"/>
      <c r="ABH60" s="9"/>
      <c r="ABI60" s="9"/>
      <c r="ABJ60" s="9"/>
      <c r="ABK60" s="9"/>
      <c r="ABL60" s="9"/>
      <c r="ABM60" s="9"/>
      <c r="ABN60" s="9"/>
      <c r="ABO60" s="9"/>
      <c r="ABP60" s="9"/>
      <c r="ABQ60" s="9"/>
      <c r="ABR60" s="9"/>
      <c r="ABS60" s="9"/>
      <c r="ABT60" s="9"/>
      <c r="ABU60" s="9"/>
      <c r="ABV60" s="9"/>
      <c r="ABW60" s="9"/>
      <c r="ABX60" s="9"/>
      <c r="ABY60" s="9"/>
      <c r="ABZ60" s="9"/>
      <c r="ACA60" s="9"/>
      <c r="ACB60" s="9"/>
      <c r="ACC60" s="9"/>
      <c r="ACD60" s="9"/>
      <c r="ACE60" s="9"/>
      <c r="ACF60" s="9"/>
      <c r="ACG60" s="9"/>
      <c r="ACH60" s="9"/>
      <c r="ACI60" s="9"/>
      <c r="ACJ60" s="9"/>
      <c r="ACK60" s="9"/>
      <c r="ACL60" s="9"/>
      <c r="ACM60" s="9"/>
      <c r="ACN60" s="9"/>
      <c r="ACO60" s="9"/>
      <c r="ACP60" s="9"/>
      <c r="ACQ60" s="9"/>
      <c r="ACR60" s="9"/>
      <c r="ACS60" s="9"/>
      <c r="ACT60" s="9"/>
      <c r="ACU60" s="9"/>
      <c r="ACV60" s="9"/>
      <c r="ACW60" s="9"/>
      <c r="ACX60" s="9"/>
      <c r="ACY60" s="9"/>
      <c r="ACZ60" s="9"/>
      <c r="ADA60" s="9"/>
      <c r="ADB60" s="9"/>
      <c r="ADC60" s="9"/>
      <c r="ADD60" s="9"/>
      <c r="ADE60" s="9"/>
      <c r="ADF60" s="9"/>
      <c r="ADG60" s="9"/>
      <c r="ADH60" s="9"/>
      <c r="ADI60" s="9"/>
      <c r="ADJ60" s="9"/>
      <c r="ADK60" s="9"/>
      <c r="ADL60" s="9"/>
      <c r="ADM60" s="9"/>
      <c r="ADN60" s="9"/>
      <c r="ADO60" s="9"/>
      <c r="ADP60" s="9"/>
      <c r="ADQ60" s="9"/>
      <c r="ADR60" s="9"/>
      <c r="ADS60" s="9"/>
      <c r="ADT60" s="9"/>
      <c r="ADU60" s="9"/>
      <c r="ADV60" s="9"/>
      <c r="ADW60" s="9"/>
      <c r="ADX60" s="9"/>
      <c r="ADY60" s="9"/>
      <c r="ADZ60" s="9"/>
      <c r="AEA60" s="9"/>
      <c r="AEB60" s="9"/>
      <c r="AEC60" s="9"/>
      <c r="AED60" s="9"/>
      <c r="AEE60" s="9"/>
      <c r="AEF60" s="9"/>
      <c r="AEG60" s="9"/>
      <c r="AEH60" s="9"/>
      <c r="AEI60" s="9"/>
      <c r="AEJ60" s="9"/>
      <c r="AEK60" s="9"/>
      <c r="AEL60" s="9"/>
      <c r="AEM60" s="9"/>
      <c r="AEN60" s="9"/>
      <c r="AEO60" s="9"/>
      <c r="AEP60" s="9"/>
      <c r="AEQ60" s="9"/>
      <c r="AER60" s="9"/>
      <c r="AES60" s="9"/>
      <c r="AET60" s="9"/>
      <c r="AEU60" s="9"/>
      <c r="AEV60" s="9"/>
      <c r="AEW60" s="9"/>
      <c r="AEX60" s="9"/>
      <c r="AEY60" s="9"/>
      <c r="AEZ60" s="9"/>
      <c r="AFA60" s="9"/>
      <c r="AFB60" s="9"/>
      <c r="AFC60" s="9"/>
      <c r="AFD60" s="9"/>
      <c r="AFE60" s="9"/>
      <c r="AFF60" s="9"/>
      <c r="AFG60" s="9"/>
      <c r="AFH60" s="9"/>
      <c r="AFI60" s="9"/>
      <c r="AFJ60" s="9"/>
      <c r="AFK60" s="9"/>
      <c r="AFL60" s="9"/>
      <c r="AFM60" s="9"/>
      <c r="AFN60" s="9"/>
      <c r="AFO60" s="9"/>
      <c r="AFP60" s="9"/>
      <c r="AFQ60" s="9"/>
      <c r="AFR60" s="9"/>
      <c r="AFS60" s="9"/>
      <c r="AFT60" s="9"/>
      <c r="AFU60" s="9"/>
      <c r="AFV60" s="9"/>
      <c r="AFW60" s="9"/>
      <c r="AFX60" s="9"/>
      <c r="AFY60" s="9"/>
      <c r="AFZ60" s="9"/>
      <c r="AGA60" s="9"/>
      <c r="AGB60" s="9"/>
      <c r="AGC60" s="9"/>
      <c r="AGD60" s="9"/>
      <c r="AGE60" s="9"/>
      <c r="AGF60" s="9"/>
      <c r="AGG60" s="9"/>
      <c r="AGH60" s="10">
        <v>37026</v>
      </c>
      <c r="AGI60" s="9"/>
      <c r="AGJ60" s="9"/>
      <c r="AGK60" s="9"/>
      <c r="AGL60" s="9"/>
      <c r="AGM60" s="9"/>
      <c r="AGN60" s="9"/>
      <c r="AGO60" s="9"/>
      <c r="AGP60" s="9"/>
      <c r="AGQ60" s="9"/>
      <c r="AGR60" s="9"/>
      <c r="AGS60" s="9"/>
      <c r="AGT60" s="9"/>
      <c r="AGU60" s="9"/>
      <c r="AGV60" s="9"/>
      <c r="AGW60" s="9"/>
      <c r="AGX60" s="9"/>
      <c r="AGY60" s="9"/>
      <c r="AGZ60" s="9"/>
      <c r="AHA60" s="9"/>
      <c r="AHB60" s="9"/>
      <c r="AHC60" s="9"/>
      <c r="AHD60" s="9"/>
      <c r="AHE60" s="9"/>
      <c r="AHF60" s="9"/>
      <c r="AHG60" s="9"/>
      <c r="AHH60" s="9"/>
      <c r="AHI60" s="9"/>
      <c r="AHJ60" s="9"/>
      <c r="AHK60" s="9"/>
      <c r="AHL60" s="9"/>
      <c r="AHM60" s="9"/>
      <c r="AHN60" s="9"/>
      <c r="AHO60" s="9"/>
      <c r="AHP60" s="9"/>
      <c r="AHQ60" s="9"/>
      <c r="AHR60" s="9"/>
      <c r="AHS60" s="9"/>
      <c r="AHT60" s="9"/>
      <c r="AHU60" s="9"/>
      <c r="AHV60" s="9"/>
      <c r="AHW60" s="9"/>
      <c r="AHX60" s="9"/>
      <c r="AHY60" s="9"/>
      <c r="AHZ60" s="9"/>
      <c r="AIA60" s="9"/>
      <c r="AIB60" s="9"/>
      <c r="AIC60" s="9"/>
      <c r="AID60" s="9"/>
      <c r="AIE60" s="9"/>
      <c r="AIF60" s="9"/>
      <c r="AIG60" s="9"/>
      <c r="AIH60" s="9"/>
      <c r="AII60" s="9"/>
      <c r="AIJ60" s="9"/>
      <c r="AIK60" s="9"/>
      <c r="AIL60" s="9"/>
      <c r="AIM60" s="9"/>
      <c r="AIN60" s="9"/>
      <c r="AIO60" s="9"/>
      <c r="AIP60" s="9"/>
      <c r="AIQ60" s="9"/>
      <c r="AIR60" s="9"/>
      <c r="AIS60" s="9"/>
      <c r="AIT60" s="9"/>
      <c r="AIU60" s="9"/>
      <c r="AIV60" s="9"/>
      <c r="AIW60" s="9"/>
      <c r="AIX60" s="9"/>
      <c r="AIY60" s="9"/>
      <c r="AIZ60" s="9"/>
      <c r="AJA60" s="9"/>
      <c r="AJB60" s="9"/>
      <c r="AJC60" s="9"/>
      <c r="AJD60" s="9"/>
      <c r="AJE60" s="9"/>
      <c r="AJF60" s="9"/>
      <c r="AJG60" s="9"/>
      <c r="AJH60" s="9"/>
      <c r="AJI60" s="9"/>
      <c r="AJJ60" s="9"/>
      <c r="AJK60" s="9"/>
      <c r="AJL60" s="9"/>
      <c r="AJM60" s="9"/>
      <c r="AJN60" s="9"/>
      <c r="AJO60" s="9"/>
      <c r="AJP60" s="9"/>
      <c r="AJQ60" s="9"/>
      <c r="AJR60" s="9"/>
      <c r="AJS60" s="9"/>
      <c r="AJT60" s="9"/>
      <c r="AJU60" s="9"/>
      <c r="AJV60" s="9"/>
      <c r="AJW60" s="9"/>
      <c r="AJX60" s="9"/>
      <c r="AJY60" s="9"/>
      <c r="AJZ60" s="9"/>
      <c r="AKA60" s="9"/>
      <c r="AKB60" s="9"/>
      <c r="AKC60" s="9"/>
      <c r="AKD60" s="9"/>
      <c r="AKE60" s="9"/>
      <c r="AKF60" s="9"/>
      <c r="AKG60" s="9"/>
      <c r="AKH60" s="9"/>
      <c r="AKI60" s="9"/>
      <c r="AKJ60" s="9"/>
      <c r="AKK60" s="9"/>
      <c r="AKL60" s="9"/>
      <c r="AKM60" s="9"/>
      <c r="AKN60" s="9"/>
      <c r="AKO60" s="9"/>
      <c r="AKP60" s="9"/>
      <c r="AKQ60" s="9"/>
      <c r="AKR60" s="9"/>
      <c r="AKS60" s="9"/>
      <c r="AKT60" s="9"/>
      <c r="AKU60" s="9"/>
      <c r="AKV60" s="9"/>
      <c r="AKW60" s="9"/>
      <c r="AKX60" s="9"/>
      <c r="AKY60" s="9"/>
      <c r="AKZ60" s="9"/>
      <c r="ALA60" s="9"/>
      <c r="ALB60" s="9"/>
      <c r="ALC60" s="9"/>
      <c r="ALD60" s="9"/>
      <c r="ALE60" s="9"/>
      <c r="ALF60" s="9"/>
      <c r="ALG60" s="9"/>
      <c r="ALH60" s="9"/>
      <c r="ALI60" s="9"/>
      <c r="ALJ60" s="9"/>
      <c r="ALK60" s="9"/>
      <c r="ALL60" s="9"/>
      <c r="ALM60" s="9"/>
      <c r="ALN60" s="9"/>
      <c r="ALO60" s="9"/>
      <c r="ALP60" s="9"/>
      <c r="ALQ60" s="9"/>
      <c r="ALR60" s="9"/>
      <c r="ALS60" s="10">
        <v>35829</v>
      </c>
      <c r="ALT60" s="9"/>
      <c r="ALU60" s="9"/>
      <c r="ALV60" s="9"/>
      <c r="ALW60" s="9"/>
      <c r="ALX60" s="9"/>
      <c r="ALY60" s="9"/>
      <c r="ALZ60" s="9"/>
      <c r="AMA60" s="9"/>
      <c r="AMB60" s="9"/>
      <c r="AMC60" s="9"/>
      <c r="AMD60" s="9"/>
      <c r="AME60" s="9"/>
      <c r="AMF60" s="9"/>
      <c r="AMG60" s="9"/>
      <c r="AMH60" s="9"/>
      <c r="AMI60" s="9"/>
      <c r="AMJ60" s="9"/>
      <c r="AMK60" s="9"/>
      <c r="AML60" s="9"/>
      <c r="AMM60" s="9"/>
      <c r="AMN60" s="9"/>
      <c r="AMO60" s="9"/>
      <c r="AMP60" s="9"/>
      <c r="AMQ60" s="9"/>
      <c r="AMR60" s="9"/>
      <c r="AMS60" s="9"/>
      <c r="AMT60" s="9"/>
      <c r="AMU60" s="9"/>
      <c r="AMV60" s="9"/>
      <c r="AMW60" s="9"/>
      <c r="AMX60" s="9"/>
      <c r="AMY60" s="9"/>
      <c r="AMZ60" s="9"/>
      <c r="ANA60" s="9"/>
      <c r="ANB60" s="9"/>
      <c r="ANC60" s="9"/>
      <c r="AND60" s="9"/>
      <c r="ANE60" s="9"/>
      <c r="ANF60" s="9"/>
      <c r="ANG60" s="9"/>
      <c r="ANH60" s="9"/>
      <c r="ANI60" s="9"/>
      <c r="ANJ60" s="9"/>
      <c r="ANK60" s="9"/>
      <c r="ANL60" s="9"/>
      <c r="ANM60" s="9"/>
      <c r="ANN60" s="9"/>
      <c r="ANO60" s="9"/>
      <c r="ANP60" s="9"/>
      <c r="ANQ60" s="9"/>
      <c r="ANR60" s="9"/>
      <c r="ANS60" s="9"/>
      <c r="ANT60" s="9"/>
      <c r="ANU60" s="9"/>
      <c r="ANV60" s="9"/>
      <c r="ANW60" s="9"/>
      <c r="ANX60" s="9"/>
      <c r="ANY60" s="9"/>
      <c r="ANZ60" s="9"/>
      <c r="AOA60" s="9"/>
      <c r="AOB60" s="9"/>
      <c r="AOC60" s="9"/>
      <c r="AOD60" s="9"/>
      <c r="AOE60" s="9"/>
      <c r="AOF60" s="9"/>
      <c r="AOG60" s="9"/>
      <c r="AOH60" s="9"/>
      <c r="AOI60" s="9"/>
      <c r="AOJ60" s="9"/>
      <c r="AOK60" s="9"/>
      <c r="AOL60" s="9"/>
      <c r="AOM60" s="9"/>
      <c r="AON60" s="9"/>
      <c r="AOO60" s="9"/>
      <c r="AOP60" s="9"/>
      <c r="AOQ60" s="9"/>
      <c r="AOR60" s="9"/>
      <c r="AOS60" s="9"/>
      <c r="AOT60" s="9"/>
      <c r="AOU60" s="9"/>
      <c r="AOV60" s="9"/>
      <c r="AOW60" s="9"/>
      <c r="AOX60" s="9"/>
      <c r="AOY60" s="9"/>
      <c r="AOZ60" s="9"/>
      <c r="APA60" s="9"/>
      <c r="APB60" s="9"/>
      <c r="APC60" s="9"/>
      <c r="APD60" s="9"/>
      <c r="APE60" s="9"/>
      <c r="APF60" s="9"/>
      <c r="APG60" s="9"/>
      <c r="APH60" s="9"/>
      <c r="API60" s="9"/>
      <c r="APJ60" s="9"/>
      <c r="APK60" s="9"/>
      <c r="APL60" s="9"/>
      <c r="APM60" s="9"/>
      <c r="APN60" s="9"/>
      <c r="APO60" s="9"/>
      <c r="APP60" s="9"/>
      <c r="APQ60" s="9"/>
      <c r="APR60" s="9"/>
      <c r="APS60" s="9"/>
      <c r="APT60" s="9"/>
      <c r="APU60" s="9"/>
      <c r="APV60" s="9"/>
      <c r="APW60" s="9"/>
      <c r="APX60" s="9"/>
      <c r="APY60" s="9"/>
      <c r="APZ60" s="9"/>
      <c r="AQA60" s="9"/>
      <c r="AQB60" s="9"/>
      <c r="AQC60" s="9"/>
      <c r="AQD60" s="9"/>
      <c r="AQE60" s="9"/>
      <c r="AQF60" s="9"/>
      <c r="AQG60" s="9"/>
      <c r="AQH60" s="9"/>
      <c r="AQI60" s="9"/>
      <c r="AQJ60" s="9"/>
      <c r="AQK60" s="9"/>
      <c r="AQL60" s="9"/>
      <c r="AQM60" s="9"/>
      <c r="AQN60" s="9"/>
      <c r="AQO60" s="9"/>
      <c r="AQP60" s="9"/>
      <c r="AQQ60" s="9"/>
      <c r="AQR60" s="9"/>
      <c r="AQS60" s="9"/>
      <c r="AQT60" s="9"/>
      <c r="AQU60" s="9"/>
      <c r="AQV60" s="9"/>
      <c r="AQW60" s="9"/>
      <c r="AQX60" s="9"/>
      <c r="AQY60" s="9"/>
      <c r="AQZ60" s="9"/>
      <c r="ARA60" s="9"/>
      <c r="ARB60" s="9"/>
      <c r="ARC60" s="9"/>
      <c r="ARD60" s="9"/>
      <c r="ARE60" s="9"/>
      <c r="ARF60" s="9"/>
      <c r="ARG60" s="9"/>
      <c r="ARH60" s="10">
        <v>36947</v>
      </c>
      <c r="ARI60" s="9"/>
      <c r="ARJ60" s="9"/>
      <c r="ARK60" s="9"/>
      <c r="ARL60" s="9"/>
      <c r="ARM60" s="9"/>
      <c r="ARN60" s="9"/>
      <c r="ARO60" s="9"/>
      <c r="ARP60" s="9"/>
      <c r="ARQ60" s="9"/>
      <c r="ARR60" s="9"/>
      <c r="ARS60" s="9"/>
      <c r="ART60" s="9"/>
      <c r="ARU60" s="9"/>
      <c r="ARV60" s="9"/>
      <c r="ARW60" s="9"/>
      <c r="ARX60" s="9"/>
      <c r="ARY60" s="9"/>
      <c r="ARZ60" s="9"/>
      <c r="ASA60" s="9"/>
      <c r="ASB60" s="9"/>
      <c r="ASC60" s="9"/>
      <c r="ASD60" s="9"/>
      <c r="ASE60" s="9"/>
      <c r="ASF60" s="9"/>
      <c r="ASG60" s="9"/>
      <c r="ASH60" s="9"/>
      <c r="ASI60" s="9"/>
      <c r="ASJ60" s="9"/>
      <c r="ASK60" s="9"/>
      <c r="ASL60" s="9"/>
      <c r="ASM60" s="9"/>
      <c r="ASN60" s="9"/>
      <c r="ASO60" s="9"/>
      <c r="ASP60" s="9"/>
      <c r="ASQ60" s="9"/>
      <c r="ASR60" s="9"/>
      <c r="ASS60" s="9"/>
      <c r="AST60" s="9"/>
      <c r="ASU60" s="9"/>
      <c r="ASV60" s="9"/>
      <c r="ASW60" s="9"/>
      <c r="ASX60" s="9"/>
      <c r="ASY60" s="9"/>
      <c r="ASZ60" s="9"/>
      <c r="ATA60" s="9"/>
      <c r="ATB60" s="9"/>
      <c r="ATC60" s="9"/>
      <c r="ATD60" s="9"/>
      <c r="ATE60" s="9"/>
      <c r="ATF60" s="9"/>
      <c r="ATG60" s="9"/>
      <c r="ATH60" s="9"/>
      <c r="ATI60" s="9"/>
      <c r="ATJ60" s="9"/>
      <c r="ATK60" s="9"/>
      <c r="ATL60" s="9"/>
      <c r="ATM60" s="9"/>
      <c r="ATN60" s="9"/>
      <c r="ATO60" s="9"/>
      <c r="ATP60" s="9"/>
      <c r="ATQ60" s="9"/>
      <c r="ATR60" s="9"/>
      <c r="ATS60" s="9"/>
      <c r="ATT60" s="9"/>
      <c r="ATU60" s="9"/>
      <c r="ATV60" s="9"/>
      <c r="ATW60" s="9"/>
      <c r="ATX60" s="9"/>
      <c r="ATY60" s="9"/>
      <c r="ATZ60" s="9"/>
      <c r="AUA60" s="9"/>
      <c r="AUB60" s="9"/>
      <c r="AUC60" s="9"/>
      <c r="AUD60" s="9"/>
      <c r="AUE60" s="9"/>
      <c r="AUF60" s="9"/>
      <c r="AUG60" s="9"/>
      <c r="AUH60" s="9"/>
      <c r="AUI60" s="9"/>
      <c r="AUJ60" s="9"/>
      <c r="AUK60" s="9"/>
      <c r="AUL60" s="9"/>
      <c r="AUM60" s="9"/>
      <c r="AUN60" s="9"/>
      <c r="AUO60" s="9"/>
      <c r="AUP60" s="9"/>
      <c r="AUQ60" s="9"/>
      <c r="AUR60" s="9"/>
      <c r="AUS60" s="9"/>
      <c r="AUT60" s="9"/>
      <c r="AUU60" s="9"/>
      <c r="AUV60" s="9"/>
      <c r="AUW60" s="9"/>
      <c r="AUX60" s="9"/>
      <c r="AUY60" s="9"/>
      <c r="AUZ60" s="9"/>
      <c r="AVA60" s="9"/>
      <c r="AVB60" s="9"/>
      <c r="AVC60" s="9"/>
      <c r="AVD60" s="9"/>
      <c r="AVE60" s="9"/>
      <c r="AVF60" s="10">
        <v>37002</v>
      </c>
      <c r="AVG60" s="9"/>
      <c r="AVH60" s="9"/>
      <c r="AVI60" s="9"/>
      <c r="AVJ60" s="9"/>
      <c r="AVK60" s="9"/>
      <c r="AVL60" s="9"/>
      <c r="AVM60" s="9"/>
      <c r="AVN60" s="9"/>
      <c r="AVO60" s="9"/>
      <c r="AVP60" s="9"/>
      <c r="AVQ60" s="9"/>
      <c r="AVR60" s="9"/>
      <c r="AVS60" s="9"/>
      <c r="AVT60" s="9"/>
      <c r="AVU60" s="9"/>
      <c r="AVV60" s="9"/>
      <c r="AVW60" s="9"/>
      <c r="AVX60" s="9"/>
      <c r="AVY60" s="9"/>
      <c r="AVZ60" s="9"/>
      <c r="AWA60" s="9"/>
      <c r="AWB60" s="9"/>
      <c r="AWC60" s="9"/>
      <c r="AWD60" s="9"/>
      <c r="AWE60" s="9"/>
      <c r="AWF60" s="9"/>
      <c r="AWG60" s="9"/>
      <c r="AWH60" s="9"/>
      <c r="AWI60" s="9"/>
      <c r="AWJ60" s="9"/>
      <c r="AWK60" s="9"/>
      <c r="AWL60" s="9"/>
      <c r="AWM60" s="9"/>
      <c r="AWN60" s="9"/>
      <c r="AWO60" s="9"/>
      <c r="AWP60" s="9"/>
      <c r="AWQ60" s="9"/>
      <c r="AWR60" s="9"/>
      <c r="AWS60" s="9"/>
      <c r="AWT60" s="9"/>
      <c r="AWU60" s="9"/>
      <c r="AWV60" s="9"/>
      <c r="AWW60" s="9"/>
      <c r="AWX60" s="9"/>
      <c r="AWY60" s="9"/>
      <c r="AWZ60" s="9"/>
      <c r="AXA60" s="9"/>
      <c r="AXB60" s="9"/>
      <c r="AXC60" s="9"/>
      <c r="AXD60" s="9"/>
      <c r="AXE60" s="9"/>
      <c r="AXF60" s="9"/>
      <c r="AXG60" s="9"/>
      <c r="AXH60" s="9"/>
      <c r="AXI60" s="9"/>
      <c r="AXJ60" s="9"/>
      <c r="AXK60" s="9"/>
      <c r="AXL60" s="9"/>
      <c r="AXM60" s="9"/>
      <c r="AXN60" s="9"/>
      <c r="AXO60" s="9"/>
      <c r="AXP60" s="9"/>
      <c r="AXQ60" s="9"/>
      <c r="AXR60" s="9"/>
      <c r="AXS60" s="9"/>
      <c r="AXT60" s="9"/>
      <c r="AXU60" s="9"/>
      <c r="AXV60" s="9"/>
      <c r="AXW60" s="9"/>
      <c r="AXX60" s="9"/>
      <c r="AXY60" s="9"/>
      <c r="AXZ60" s="9"/>
      <c r="AYA60" s="9"/>
      <c r="AYB60" s="9"/>
      <c r="AYC60" s="9"/>
      <c r="AYD60" s="9"/>
      <c r="AYE60" s="9"/>
      <c r="AYF60" s="9"/>
      <c r="AYG60" s="9"/>
      <c r="AYH60" s="9"/>
      <c r="AYI60" s="9"/>
      <c r="AYJ60" s="9"/>
      <c r="AYK60" s="9"/>
      <c r="AYL60" s="9"/>
      <c r="AYM60" s="9"/>
      <c r="AYN60" s="9"/>
      <c r="AYO60" s="9"/>
      <c r="AYP60" s="9"/>
      <c r="AYQ60" s="9"/>
      <c r="AYR60" s="9"/>
      <c r="AYS60" s="9"/>
      <c r="AYT60" s="9"/>
      <c r="AYU60" s="9"/>
      <c r="AYV60" s="9"/>
      <c r="AYW60" s="9"/>
      <c r="AYX60" s="9"/>
      <c r="AYY60" s="9"/>
      <c r="AYZ60" s="9"/>
      <c r="AZA60" s="9"/>
      <c r="AZB60" s="9"/>
      <c r="AZC60" s="9"/>
      <c r="AZD60" s="9"/>
      <c r="AZE60" s="9"/>
      <c r="AZF60" s="9"/>
      <c r="AZG60" s="9"/>
      <c r="AZH60" s="9"/>
      <c r="AZI60" s="9"/>
      <c r="AZJ60" s="9"/>
      <c r="AZK60" s="9"/>
      <c r="AZL60" s="9"/>
      <c r="AZM60" s="9"/>
      <c r="AZN60" s="9"/>
      <c r="AZO60" s="9"/>
      <c r="AZP60" s="9"/>
      <c r="AZQ60" s="9"/>
      <c r="AZR60" s="9"/>
      <c r="AZS60" s="9"/>
      <c r="AZT60" s="9"/>
      <c r="AZU60" s="10">
        <v>36591</v>
      </c>
      <c r="AZV60" s="9"/>
      <c r="AZW60" s="9"/>
      <c r="AZX60" s="9"/>
      <c r="AZY60" s="9"/>
      <c r="AZZ60" s="9"/>
      <c r="BAA60" s="9"/>
      <c r="BAB60" s="9"/>
      <c r="BAC60" s="9"/>
      <c r="BAD60" s="9"/>
      <c r="BAE60" s="9"/>
      <c r="BAF60" s="9"/>
      <c r="BAG60" s="9"/>
      <c r="BAH60" s="9"/>
      <c r="BAI60" s="9"/>
      <c r="BAJ60" s="9"/>
      <c r="BAK60" s="9"/>
      <c r="BAL60" s="9"/>
      <c r="BAM60" s="9"/>
      <c r="BAN60" s="9"/>
      <c r="BAO60" s="9"/>
      <c r="BAP60" s="9"/>
      <c r="BAQ60" s="9"/>
      <c r="BAR60" s="9"/>
      <c r="BAS60" s="9"/>
      <c r="BAT60" s="9"/>
      <c r="BAU60" s="9"/>
      <c r="BAV60" s="9"/>
      <c r="BAW60" s="9"/>
      <c r="BAX60" s="9"/>
      <c r="BAY60" s="9"/>
      <c r="BAZ60" s="9"/>
      <c r="BBA60" s="9"/>
      <c r="BBB60" s="9"/>
      <c r="BBC60" s="9"/>
      <c r="BBD60" s="9"/>
      <c r="BBE60" s="9"/>
      <c r="BBF60" s="9"/>
      <c r="BBG60" s="9"/>
      <c r="BBH60" s="9"/>
      <c r="BBI60" s="9"/>
      <c r="BBJ60" s="9"/>
      <c r="BBK60" s="9"/>
      <c r="BBL60" s="9"/>
      <c r="BBM60" s="9"/>
      <c r="BBN60" s="9"/>
      <c r="BBO60" s="9"/>
      <c r="BBP60" s="9"/>
      <c r="BBQ60" s="9"/>
      <c r="BBR60" s="9"/>
      <c r="BBS60" s="9"/>
      <c r="BBT60" s="9"/>
      <c r="BBU60" s="9"/>
      <c r="BBV60" s="9"/>
      <c r="BBW60" s="9"/>
      <c r="BBX60" s="9"/>
      <c r="BBY60" s="9"/>
      <c r="BBZ60" s="9"/>
      <c r="BCA60" s="9"/>
      <c r="BCB60" s="9"/>
      <c r="BCC60" s="9"/>
      <c r="BCD60" s="9"/>
      <c r="BCE60" s="9"/>
      <c r="BCF60" s="9"/>
      <c r="BCG60" s="9"/>
      <c r="BCH60" s="9"/>
      <c r="BCI60" s="9"/>
      <c r="BCJ60" s="9"/>
      <c r="BCK60" s="9"/>
      <c r="BCL60" s="9"/>
      <c r="BCM60" s="9"/>
      <c r="BCN60" s="9"/>
      <c r="BCO60" s="9"/>
      <c r="BCP60" s="9"/>
      <c r="BCQ60" s="9"/>
      <c r="BCR60" s="9"/>
      <c r="BCS60" s="9"/>
      <c r="BCT60" s="9"/>
      <c r="BCU60" s="9"/>
      <c r="BCV60" s="9"/>
      <c r="BCW60" s="9"/>
      <c r="BCX60" s="9"/>
      <c r="BCY60" s="9"/>
      <c r="BCZ60" s="9"/>
      <c r="BDA60" s="9"/>
      <c r="BDB60" s="9"/>
      <c r="BDC60" s="9"/>
      <c r="BDD60" s="9"/>
      <c r="BDE60" s="9"/>
      <c r="BDF60" s="9"/>
      <c r="BDG60" s="9"/>
      <c r="BDH60" s="9"/>
      <c r="BDI60" s="9"/>
      <c r="BDJ60" s="9"/>
      <c r="BDK60" s="9"/>
      <c r="BDL60" s="9"/>
      <c r="BDM60" s="9"/>
      <c r="BDN60" s="9"/>
      <c r="BDO60" s="9"/>
      <c r="BDP60" s="9"/>
      <c r="BDQ60" s="9"/>
      <c r="BDR60" s="9"/>
      <c r="BDS60" s="9"/>
      <c r="BDT60" s="9"/>
      <c r="BDU60" s="9"/>
      <c r="BDV60" s="9"/>
      <c r="BDW60" s="9"/>
      <c r="BDX60" s="9"/>
      <c r="BDY60" s="9"/>
      <c r="BDZ60" s="10">
        <v>38899</v>
      </c>
      <c r="BEA60" s="9"/>
      <c r="BEB60" s="9"/>
      <c r="BEC60" s="9"/>
      <c r="BED60" s="9"/>
      <c r="BEE60" s="9"/>
      <c r="BEF60" s="9"/>
      <c r="BEG60" s="9"/>
      <c r="BEH60" s="9"/>
      <c r="BEI60" s="9"/>
      <c r="BEJ60" s="9"/>
      <c r="BEK60" s="9"/>
      <c r="BEL60" s="9"/>
      <c r="BEM60" s="9"/>
      <c r="BEN60" s="9"/>
      <c r="BEO60" s="9"/>
      <c r="BEP60" s="9"/>
      <c r="BEQ60" s="9"/>
      <c r="BER60" s="9"/>
      <c r="BES60" s="9"/>
      <c r="BET60" s="9"/>
      <c r="BEU60" s="9"/>
      <c r="BEV60" s="9"/>
      <c r="BEW60" s="9"/>
      <c r="BEX60" s="9"/>
      <c r="BEY60" s="9"/>
      <c r="BEZ60" s="9"/>
      <c r="BFA60" s="9"/>
      <c r="BFB60" s="9"/>
      <c r="BFC60" s="9"/>
      <c r="BFD60" s="9"/>
      <c r="BFE60" s="9"/>
      <c r="BFF60" s="9"/>
      <c r="BFG60" s="9"/>
      <c r="BFH60" s="9"/>
      <c r="BFI60" s="9"/>
      <c r="BFJ60" s="9"/>
      <c r="BFK60" s="9"/>
      <c r="BFL60" s="9"/>
      <c r="BFM60" s="9"/>
      <c r="BFN60" s="9"/>
      <c r="BFO60" s="9"/>
      <c r="BFP60" s="9"/>
      <c r="BFQ60" s="9"/>
      <c r="BFR60" s="9"/>
      <c r="BFS60" s="9"/>
      <c r="BFT60" s="9"/>
      <c r="BFU60" s="9"/>
      <c r="BFV60" s="9"/>
      <c r="BFW60" s="9"/>
      <c r="BFX60" s="9"/>
      <c r="BFY60" s="9"/>
      <c r="BFZ60" s="9"/>
      <c r="BGA60" s="9"/>
      <c r="BGB60" s="9"/>
      <c r="BGC60" s="9"/>
      <c r="BGD60" s="9"/>
      <c r="BGE60" s="9"/>
      <c r="BGF60" s="9"/>
      <c r="BGG60" s="9"/>
      <c r="BGH60" s="9"/>
      <c r="BGI60" s="9"/>
      <c r="BGJ60" s="9"/>
      <c r="BGK60" s="9"/>
      <c r="BGL60" s="9"/>
      <c r="BGM60" s="9"/>
      <c r="BGN60" s="9"/>
      <c r="BGO60" s="9"/>
      <c r="BGP60" s="9"/>
      <c r="BGQ60" s="9"/>
      <c r="BGR60" s="9"/>
      <c r="BGS60" s="9"/>
      <c r="BGT60" s="9"/>
      <c r="BGU60" s="9"/>
      <c r="BGV60" s="9"/>
      <c r="BGW60" s="9"/>
      <c r="BGX60" s="9"/>
      <c r="BGY60" s="9"/>
      <c r="BGZ60" s="9"/>
      <c r="BHA60" s="9"/>
      <c r="BHB60" s="9"/>
      <c r="BHC60" s="9"/>
      <c r="BHD60" s="9"/>
      <c r="BHE60" s="9"/>
      <c r="BHF60" s="9"/>
      <c r="BHG60" s="9"/>
      <c r="BHH60" s="9"/>
      <c r="BHI60" s="9"/>
      <c r="BHJ60" s="9"/>
      <c r="BHK60" s="9"/>
      <c r="BHL60" s="9"/>
      <c r="BHM60" s="9"/>
      <c r="BHN60" s="9"/>
      <c r="BHO60" s="9"/>
      <c r="BHP60" s="9"/>
      <c r="BHQ60" s="9"/>
      <c r="BHR60" s="9"/>
      <c r="BHS60" s="9"/>
      <c r="BHT60" s="9"/>
      <c r="BHU60" s="9"/>
      <c r="BHV60" s="9"/>
      <c r="BHW60" s="9"/>
      <c r="BHX60" s="9"/>
      <c r="BHY60" s="9"/>
      <c r="BHZ60" s="9"/>
      <c r="BIA60" s="9"/>
      <c r="BIB60" s="9"/>
      <c r="BIC60" s="9"/>
      <c r="BID60" s="9"/>
      <c r="BIE60" s="9"/>
      <c r="BIF60" s="9"/>
      <c r="BIG60" s="9"/>
      <c r="BIH60" s="9"/>
      <c r="BII60" s="9"/>
      <c r="BIJ60" s="9"/>
      <c r="BIK60" s="9"/>
      <c r="BIL60" s="9"/>
      <c r="BIM60" s="9"/>
      <c r="BIN60" s="9"/>
      <c r="BIO60" s="10">
        <v>36647</v>
      </c>
      <c r="BIP60" s="9"/>
      <c r="BIQ60" s="9"/>
      <c r="BIR60" s="9"/>
      <c r="BIS60" s="9"/>
      <c r="BIT60" s="9"/>
      <c r="BIU60" s="9"/>
      <c r="BIV60" s="9"/>
      <c r="BIW60" s="9"/>
      <c r="BIX60" s="9"/>
      <c r="BIY60" s="9"/>
      <c r="BIZ60" s="9"/>
      <c r="BJA60" s="9"/>
      <c r="BJB60" s="9"/>
      <c r="BJC60" s="9"/>
      <c r="BJD60" s="9"/>
      <c r="BJE60" s="9"/>
      <c r="BJF60" s="9"/>
      <c r="BJG60" s="9"/>
      <c r="BJH60" s="9"/>
      <c r="BJI60" s="9"/>
      <c r="BJJ60" s="9"/>
      <c r="BJK60" s="9"/>
      <c r="BJL60" s="9"/>
      <c r="BJM60" s="9"/>
      <c r="BJN60" s="9"/>
      <c r="BJO60" s="9"/>
      <c r="BJP60" s="9"/>
      <c r="BJQ60" s="9"/>
      <c r="BJR60" s="9"/>
      <c r="BJS60" s="9"/>
      <c r="BJT60" s="9"/>
      <c r="BJU60" s="9"/>
      <c r="BJV60" s="9"/>
      <c r="BJW60" s="9"/>
      <c r="BJX60" s="9"/>
      <c r="BJY60" s="9"/>
      <c r="BJZ60" s="9"/>
      <c r="BKA60" s="9"/>
      <c r="BKB60" s="9"/>
    </row>
    <row r="61" spans="1:1640" x14ac:dyDescent="0.2">
      <c r="A61" s="1" t="s">
        <v>2561</v>
      </c>
      <c r="B61" s="11" t="s">
        <v>2502</v>
      </c>
      <c r="C61" s="11" t="s">
        <v>2507</v>
      </c>
      <c r="D61" s="12">
        <v>10462</v>
      </c>
      <c r="E61" s="12">
        <v>6967</v>
      </c>
      <c r="F61" s="11">
        <v>8</v>
      </c>
      <c r="G61" s="11">
        <v>0</v>
      </c>
      <c r="H61" s="11">
        <v>56</v>
      </c>
      <c r="I61" s="11">
        <v>37</v>
      </c>
      <c r="J61" s="11">
        <v>48</v>
      </c>
      <c r="K61" s="11">
        <v>0</v>
      </c>
      <c r="L61" s="12">
        <v>3035</v>
      </c>
      <c r="M61" s="11">
        <v>0</v>
      </c>
      <c r="N61" s="11">
        <v>0</v>
      </c>
      <c r="O61" s="12">
        <v>3548</v>
      </c>
      <c r="P61" s="11">
        <v>47</v>
      </c>
      <c r="Q61" s="11">
        <v>0</v>
      </c>
      <c r="R61" s="11">
        <v>0</v>
      </c>
      <c r="S61" s="12">
        <v>3274</v>
      </c>
      <c r="T61" s="12">
        <v>3114</v>
      </c>
      <c r="U61" s="11">
        <v>292</v>
      </c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2">
        <v>3021</v>
      </c>
      <c r="AN61" s="12">
        <v>3630</v>
      </c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3"/>
      <c r="CE61" s="13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2">
        <v>3616</v>
      </c>
      <c r="CQ61" s="12">
        <v>2907</v>
      </c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  <c r="IQ61" s="11"/>
      <c r="IR61" s="11"/>
      <c r="IS61" s="11"/>
      <c r="IT61" s="11"/>
      <c r="IU61" s="11"/>
      <c r="IV61" s="11"/>
      <c r="IW61" s="11"/>
      <c r="IX61" s="11"/>
      <c r="IY61" s="11"/>
      <c r="IZ61" s="11"/>
      <c r="JA61" s="11"/>
      <c r="JB61" s="11"/>
      <c r="JC61" s="11"/>
      <c r="JD61" s="11"/>
      <c r="JE61" s="11"/>
      <c r="JF61" s="11"/>
      <c r="JG61" s="11"/>
      <c r="JH61" s="11"/>
      <c r="JI61" s="11"/>
      <c r="JJ61" s="11"/>
      <c r="JK61" s="11"/>
      <c r="JL61" s="11"/>
      <c r="JM61" s="11"/>
      <c r="JN61" s="11"/>
      <c r="JO61" s="11"/>
      <c r="JP61" s="11"/>
      <c r="JQ61" s="11"/>
      <c r="JR61" s="11"/>
      <c r="JS61" s="11"/>
      <c r="JT61" s="11"/>
      <c r="JU61" s="11"/>
      <c r="JV61" s="11"/>
      <c r="JW61" s="11"/>
      <c r="JX61" s="11"/>
      <c r="JY61" s="12">
        <v>4601</v>
      </c>
      <c r="JZ61" s="11"/>
      <c r="KA61" s="11"/>
      <c r="KB61" s="11"/>
      <c r="KC61" s="11"/>
      <c r="KD61" s="11"/>
      <c r="KE61" s="11"/>
      <c r="KF61" s="12">
        <v>2732</v>
      </c>
      <c r="KG61" s="12">
        <v>1657</v>
      </c>
      <c r="KH61" s="12">
        <v>1735</v>
      </c>
      <c r="KI61" s="12">
        <v>2796</v>
      </c>
      <c r="KJ61" s="12">
        <v>1493</v>
      </c>
      <c r="KK61" s="12">
        <v>3026</v>
      </c>
      <c r="KL61" s="12">
        <v>1500</v>
      </c>
      <c r="KM61" s="12">
        <v>4422</v>
      </c>
      <c r="KN61" s="12">
        <v>1828</v>
      </c>
      <c r="KO61" s="12">
        <v>4272</v>
      </c>
      <c r="KP61" s="11"/>
      <c r="KQ61" s="11"/>
      <c r="KR61" s="11"/>
      <c r="KS61" s="11"/>
      <c r="KT61" s="11"/>
      <c r="KU61" s="11"/>
      <c r="KV61" s="11"/>
      <c r="KW61" s="11"/>
      <c r="KX61" s="11"/>
      <c r="KY61" s="11"/>
      <c r="KZ61" s="11"/>
      <c r="LA61" s="11"/>
      <c r="LB61" s="11"/>
      <c r="LC61" s="11"/>
      <c r="LD61" s="11"/>
      <c r="LE61" s="11"/>
      <c r="LF61" s="11"/>
      <c r="LG61" s="12">
        <v>2164</v>
      </c>
      <c r="LH61" s="12">
        <v>2730</v>
      </c>
      <c r="LI61" s="11"/>
      <c r="LJ61" s="11"/>
      <c r="LK61" s="11"/>
      <c r="LL61" s="11"/>
      <c r="LM61" s="11"/>
      <c r="LN61" s="11"/>
      <c r="LO61" s="11"/>
      <c r="LP61" s="11"/>
      <c r="LQ61" s="11"/>
      <c r="LR61" s="11"/>
      <c r="LS61" s="11"/>
      <c r="LT61" s="11"/>
      <c r="LU61" s="11"/>
      <c r="LV61" s="11"/>
      <c r="LW61" s="11"/>
      <c r="LX61" s="11"/>
      <c r="LY61" s="11"/>
      <c r="LZ61" s="11"/>
      <c r="MA61" s="11"/>
      <c r="MB61" s="11"/>
      <c r="MC61" s="11"/>
      <c r="MD61" s="11"/>
      <c r="ME61" s="11"/>
      <c r="MF61" s="11"/>
      <c r="MG61" s="11"/>
      <c r="MH61" s="11"/>
      <c r="MI61" s="11"/>
      <c r="MJ61" s="11"/>
      <c r="MK61" s="11"/>
      <c r="ML61" s="11"/>
      <c r="MM61" s="11"/>
      <c r="MN61" s="11"/>
      <c r="MO61" s="11"/>
      <c r="MP61" s="11"/>
      <c r="MQ61" s="11"/>
      <c r="MR61" s="11"/>
      <c r="MS61" s="11"/>
      <c r="MT61" s="11"/>
      <c r="MU61" s="11"/>
      <c r="MV61" s="11"/>
      <c r="MW61" s="11"/>
      <c r="MX61" s="11"/>
      <c r="MY61" s="11"/>
      <c r="MZ61" s="11"/>
      <c r="NA61" s="11"/>
      <c r="NB61" s="11"/>
      <c r="NC61" s="11"/>
      <c r="ND61" s="11"/>
      <c r="NE61" s="11"/>
      <c r="NF61" s="11"/>
      <c r="NG61" s="11"/>
      <c r="NH61" s="11"/>
      <c r="NI61" s="11"/>
      <c r="NJ61" s="11"/>
      <c r="NK61" s="11"/>
      <c r="NL61" s="11"/>
      <c r="NM61" s="11"/>
      <c r="NN61" s="11"/>
      <c r="NO61" s="11"/>
      <c r="NP61" s="11"/>
      <c r="NQ61" s="11"/>
      <c r="NR61" s="11"/>
      <c r="NS61" s="11"/>
      <c r="NT61" s="11"/>
      <c r="NU61" s="11"/>
      <c r="NV61" s="11"/>
      <c r="NW61" s="11"/>
      <c r="NX61" s="11"/>
      <c r="NY61" s="11"/>
      <c r="NZ61" s="11"/>
      <c r="OA61" s="11"/>
      <c r="OB61" s="11"/>
      <c r="OC61" s="11"/>
      <c r="OD61" s="11"/>
      <c r="OE61" s="11"/>
      <c r="OF61" s="11"/>
      <c r="OG61" s="11"/>
      <c r="OH61" s="11"/>
      <c r="OI61" s="11"/>
      <c r="OJ61" s="11"/>
      <c r="OK61" s="11"/>
      <c r="OL61" s="11"/>
      <c r="OM61" s="11"/>
      <c r="ON61" s="11"/>
      <c r="OO61" s="11"/>
      <c r="OP61" s="11"/>
      <c r="OQ61" s="11"/>
      <c r="OR61" s="11"/>
      <c r="OS61" s="11"/>
      <c r="OT61" s="11"/>
      <c r="OU61" s="11"/>
      <c r="OV61" s="11"/>
      <c r="OW61" s="11"/>
      <c r="OX61" s="11"/>
      <c r="OY61" s="11"/>
      <c r="OZ61" s="11"/>
      <c r="PA61" s="11"/>
      <c r="PB61" s="11"/>
      <c r="PC61" s="11"/>
      <c r="PD61" s="11"/>
      <c r="PE61" s="11"/>
      <c r="PF61" s="11"/>
      <c r="PG61" s="11"/>
      <c r="PH61" s="11"/>
      <c r="PI61" s="11"/>
      <c r="PJ61" s="11"/>
      <c r="PK61" s="11"/>
      <c r="PL61" s="11"/>
      <c r="PM61" s="12">
        <v>5069</v>
      </c>
      <c r="PN61" s="11"/>
      <c r="PO61" s="11"/>
      <c r="PP61" s="11"/>
      <c r="PQ61" s="11"/>
      <c r="PR61" s="11"/>
      <c r="PS61" s="11"/>
      <c r="PT61" s="11"/>
      <c r="PU61" s="11"/>
      <c r="PV61" s="11"/>
      <c r="PW61" s="11"/>
      <c r="PX61" s="11"/>
      <c r="PY61" s="11"/>
      <c r="PZ61" s="11"/>
      <c r="QA61" s="11"/>
      <c r="QB61" s="11"/>
      <c r="QC61" s="11"/>
      <c r="QD61" s="11"/>
      <c r="QE61" s="11"/>
      <c r="QF61" s="11"/>
      <c r="QG61" s="11"/>
      <c r="QH61" s="11"/>
      <c r="QI61" s="11"/>
      <c r="QJ61" s="11"/>
      <c r="QK61" s="11"/>
      <c r="QL61" s="11"/>
      <c r="QM61" s="11"/>
      <c r="QN61" s="11"/>
      <c r="QO61" s="11"/>
      <c r="QP61" s="11"/>
      <c r="QQ61" s="11"/>
      <c r="QR61" s="11"/>
      <c r="QS61" s="11"/>
      <c r="QT61" s="11"/>
      <c r="QU61" s="11"/>
      <c r="QV61" s="11"/>
      <c r="QW61" s="11"/>
      <c r="QX61" s="11"/>
      <c r="QY61" s="11"/>
      <c r="QZ61" s="11"/>
      <c r="RA61" s="11"/>
      <c r="RB61" s="11"/>
      <c r="RC61" s="11"/>
      <c r="RD61" s="11"/>
      <c r="RE61" s="11"/>
      <c r="RF61" s="11"/>
      <c r="RG61" s="11"/>
      <c r="RH61" s="11"/>
      <c r="RI61" s="11"/>
      <c r="RJ61" s="11"/>
      <c r="RK61" s="11"/>
      <c r="RL61" s="11"/>
      <c r="RM61" s="11"/>
      <c r="RN61" s="11"/>
      <c r="RO61" s="11"/>
      <c r="RP61" s="11"/>
      <c r="RQ61" s="11"/>
      <c r="RR61" s="11"/>
      <c r="RS61" s="11"/>
      <c r="RT61" s="11"/>
      <c r="RU61" s="11"/>
      <c r="RV61" s="11"/>
      <c r="RW61" s="11"/>
      <c r="RX61" s="11"/>
      <c r="RY61" s="11"/>
      <c r="RZ61" s="11"/>
      <c r="SA61" s="11"/>
      <c r="SB61" s="11"/>
      <c r="SC61" s="11"/>
      <c r="SD61" s="11"/>
      <c r="SE61" s="11"/>
      <c r="SF61" s="11"/>
      <c r="SG61" s="11"/>
      <c r="SH61" s="11"/>
      <c r="SI61" s="11"/>
      <c r="SJ61" s="11"/>
      <c r="SK61" s="11"/>
      <c r="SL61" s="11"/>
      <c r="SM61" s="11"/>
      <c r="SN61" s="11"/>
      <c r="SO61" s="11"/>
      <c r="SP61" s="11"/>
      <c r="SQ61" s="11"/>
      <c r="SR61" s="11"/>
      <c r="SS61" s="11"/>
      <c r="ST61" s="11"/>
      <c r="SU61" s="11"/>
      <c r="SV61" s="11"/>
      <c r="SW61" s="11"/>
      <c r="SX61" s="11"/>
      <c r="SY61" s="11"/>
      <c r="SZ61" s="11"/>
      <c r="TA61" s="11"/>
      <c r="TB61" s="11"/>
      <c r="TC61" s="11"/>
      <c r="TD61" s="11"/>
      <c r="TE61" s="11"/>
      <c r="TF61" s="11"/>
      <c r="TG61" s="11"/>
      <c r="TH61" s="11"/>
      <c r="TI61" s="11"/>
      <c r="TJ61" s="11"/>
      <c r="TK61" s="11"/>
      <c r="TL61" s="11"/>
      <c r="TM61" s="11"/>
      <c r="TN61" s="11"/>
      <c r="TO61" s="11"/>
      <c r="TP61" s="11"/>
      <c r="TQ61" s="11"/>
      <c r="TR61" s="11"/>
      <c r="TS61" s="11"/>
      <c r="TT61" s="11"/>
      <c r="TU61" s="11"/>
      <c r="TV61" s="11"/>
      <c r="TW61" s="11"/>
      <c r="TX61" s="11"/>
      <c r="TY61" s="11"/>
      <c r="TZ61" s="11"/>
      <c r="UA61" s="11"/>
      <c r="UB61" s="11"/>
      <c r="UC61" s="11"/>
      <c r="UD61" s="11"/>
      <c r="UE61" s="11"/>
      <c r="UF61" s="11"/>
      <c r="UG61" s="11"/>
      <c r="UH61" s="11"/>
      <c r="UI61" s="11"/>
      <c r="UJ61" s="11"/>
      <c r="UK61" s="11"/>
      <c r="UL61" s="11"/>
      <c r="UM61" s="11"/>
      <c r="UN61" s="11"/>
      <c r="UO61" s="11"/>
      <c r="UP61" s="11"/>
      <c r="UQ61" s="11"/>
      <c r="UR61" s="11"/>
      <c r="US61" s="11"/>
      <c r="UT61" s="11"/>
      <c r="UU61" s="11"/>
      <c r="UV61" s="11"/>
      <c r="UW61" s="11"/>
      <c r="UX61" s="11"/>
      <c r="UY61" s="11"/>
      <c r="UZ61" s="11"/>
      <c r="VA61" s="11"/>
      <c r="VB61" s="11"/>
      <c r="VC61" s="11"/>
      <c r="VD61" s="11"/>
      <c r="VE61" s="11"/>
      <c r="VF61" s="11"/>
      <c r="VG61" s="11"/>
      <c r="VH61" s="11"/>
      <c r="VI61" s="11"/>
      <c r="VJ61" s="11"/>
      <c r="VK61" s="11"/>
      <c r="VL61" s="11"/>
      <c r="VM61" s="11"/>
      <c r="VN61" s="11"/>
      <c r="VO61" s="11"/>
      <c r="VP61" s="11"/>
      <c r="VQ61" s="11"/>
      <c r="VR61" s="11"/>
      <c r="VS61" s="11"/>
      <c r="VT61" s="11"/>
      <c r="VU61" s="11"/>
      <c r="VV61" s="11"/>
      <c r="VW61" s="11"/>
      <c r="VX61" s="11"/>
      <c r="VY61" s="11"/>
      <c r="VZ61" s="11"/>
      <c r="WA61" s="11"/>
      <c r="WB61" s="11"/>
      <c r="WC61" s="11"/>
      <c r="WD61" s="11"/>
      <c r="WE61" s="11"/>
      <c r="WF61" s="11"/>
      <c r="WG61" s="11"/>
      <c r="WH61" s="11"/>
      <c r="WI61" s="11"/>
      <c r="WJ61" s="11"/>
      <c r="WK61" s="11"/>
      <c r="WL61" s="11"/>
      <c r="WM61" s="11"/>
      <c r="WN61" s="11"/>
      <c r="WO61" s="11"/>
      <c r="WP61" s="11"/>
      <c r="WQ61" s="11"/>
      <c r="WR61" s="11"/>
      <c r="WS61" s="11"/>
      <c r="WT61" s="11"/>
      <c r="WU61" s="11"/>
      <c r="WV61" s="11"/>
      <c r="WW61" s="11"/>
      <c r="WX61" s="11"/>
      <c r="WY61" s="11"/>
      <c r="WZ61" s="11"/>
      <c r="XA61" s="11"/>
      <c r="XB61" s="11"/>
      <c r="XC61" s="11"/>
      <c r="XD61" s="11"/>
      <c r="XE61" s="11"/>
      <c r="XF61" s="11"/>
      <c r="XG61" s="11"/>
      <c r="XH61" s="11"/>
      <c r="XI61" s="11"/>
      <c r="XJ61" s="11"/>
      <c r="XK61" s="11"/>
      <c r="XL61" s="11"/>
      <c r="XM61" s="11"/>
      <c r="XN61" s="11"/>
      <c r="XO61" s="11"/>
      <c r="XP61" s="11"/>
      <c r="XQ61" s="11"/>
      <c r="XR61" s="11"/>
      <c r="XS61" s="11"/>
      <c r="XT61" s="11"/>
      <c r="XU61" s="11"/>
      <c r="XV61" s="11"/>
      <c r="XW61" s="11"/>
      <c r="XX61" s="11"/>
      <c r="XY61" s="11"/>
      <c r="XZ61" s="11"/>
      <c r="YA61" s="11"/>
      <c r="YB61" s="11"/>
      <c r="YC61" s="11"/>
      <c r="YD61" s="11"/>
      <c r="YE61" s="11"/>
      <c r="YF61" s="11"/>
      <c r="YG61" s="11"/>
      <c r="YH61" s="11"/>
      <c r="YI61" s="11"/>
      <c r="YJ61" s="11"/>
      <c r="YK61" s="11"/>
      <c r="YL61" s="11"/>
      <c r="YM61" s="11"/>
      <c r="YN61" s="11"/>
      <c r="YO61" s="11"/>
      <c r="YP61" s="11"/>
      <c r="YQ61" s="11"/>
      <c r="YR61" s="11"/>
      <c r="YS61" s="11"/>
      <c r="YT61" s="11"/>
      <c r="YU61" s="11"/>
      <c r="YV61" s="11"/>
      <c r="YW61" s="11"/>
      <c r="YX61" s="11"/>
      <c r="YY61" s="12">
        <v>3971</v>
      </c>
      <c r="YZ61" s="12">
        <v>2402</v>
      </c>
      <c r="ZA61" s="12">
        <v>4783</v>
      </c>
      <c r="ZB61" s="11"/>
      <c r="ZC61" s="11"/>
      <c r="ZD61" s="11"/>
      <c r="ZE61" s="11"/>
      <c r="ZF61" s="11"/>
      <c r="ZG61" s="11"/>
      <c r="ZH61" s="11"/>
      <c r="ZI61" s="11"/>
      <c r="ZJ61" s="11"/>
      <c r="ZK61" s="11"/>
      <c r="ZL61" s="11"/>
      <c r="ZM61" s="11"/>
      <c r="ZN61" s="11"/>
      <c r="ZO61" s="11"/>
      <c r="ZP61" s="11"/>
      <c r="ZQ61" s="11"/>
      <c r="ZR61" s="11"/>
      <c r="ZS61" s="11"/>
      <c r="ZT61" s="11"/>
      <c r="ZU61" s="11"/>
      <c r="ZV61" s="11"/>
      <c r="ZW61" s="11"/>
      <c r="ZX61" s="11"/>
      <c r="ZY61" s="11"/>
      <c r="ZZ61" s="11"/>
      <c r="AAA61" s="11"/>
      <c r="AAB61" s="11"/>
      <c r="AAC61" s="11"/>
      <c r="AAD61" s="11"/>
      <c r="AAE61" s="11"/>
      <c r="AAF61" s="11"/>
      <c r="AAG61" s="11"/>
      <c r="AAH61" s="11"/>
      <c r="AAI61" s="11"/>
      <c r="AAJ61" s="11"/>
      <c r="AAK61" s="11"/>
      <c r="AAL61" s="11"/>
      <c r="AAM61" s="11"/>
      <c r="AAN61" s="11"/>
      <c r="AAO61" s="11"/>
      <c r="AAP61" s="11"/>
      <c r="AAQ61" s="11"/>
      <c r="AAR61" s="11"/>
      <c r="AAS61" s="11"/>
      <c r="AAT61" s="11"/>
      <c r="AAU61" s="11"/>
      <c r="AAV61" s="11"/>
      <c r="AAW61" s="11"/>
      <c r="AAX61" s="11"/>
      <c r="AAY61" s="11"/>
      <c r="AAZ61" s="11"/>
      <c r="ABA61" s="11"/>
      <c r="ABB61" s="11"/>
      <c r="ABC61" s="11"/>
      <c r="ABD61" s="11"/>
      <c r="ABE61" s="11"/>
      <c r="ABF61" s="11"/>
      <c r="ABG61" s="11"/>
      <c r="ABH61" s="11"/>
      <c r="ABI61" s="11"/>
      <c r="ABJ61" s="11"/>
      <c r="ABK61" s="11"/>
      <c r="ABL61" s="11"/>
      <c r="ABM61" s="11"/>
      <c r="ABN61" s="11"/>
      <c r="ABO61" s="11"/>
      <c r="ABP61" s="11"/>
      <c r="ABQ61" s="11"/>
      <c r="ABR61" s="11"/>
      <c r="ABS61" s="11"/>
      <c r="ABT61" s="11"/>
      <c r="ABU61" s="11"/>
      <c r="ABV61" s="11"/>
      <c r="ABW61" s="11"/>
      <c r="ABX61" s="11"/>
      <c r="ABY61" s="11"/>
      <c r="ABZ61" s="11"/>
      <c r="ACA61" s="11"/>
      <c r="ACB61" s="11"/>
      <c r="ACC61" s="11"/>
      <c r="ACD61" s="11"/>
      <c r="ACE61" s="11"/>
      <c r="ACF61" s="11"/>
      <c r="ACG61" s="11"/>
      <c r="ACH61" s="11"/>
      <c r="ACI61" s="11"/>
      <c r="ACJ61" s="11"/>
      <c r="ACK61" s="11"/>
      <c r="ACL61" s="11"/>
      <c r="ACM61" s="11"/>
      <c r="ACN61" s="11"/>
      <c r="ACO61" s="11"/>
      <c r="ACP61" s="11"/>
      <c r="ACQ61" s="11"/>
      <c r="ACR61" s="11"/>
      <c r="ACS61" s="11"/>
      <c r="ACT61" s="11"/>
      <c r="ACU61" s="11"/>
      <c r="ACV61" s="11"/>
      <c r="ACW61" s="11"/>
      <c r="ACX61" s="11"/>
      <c r="ACY61" s="11"/>
      <c r="ACZ61" s="11"/>
      <c r="ADA61" s="11"/>
      <c r="ADB61" s="11"/>
      <c r="ADC61" s="11"/>
      <c r="ADD61" s="11"/>
      <c r="ADE61" s="11"/>
      <c r="ADF61" s="11"/>
      <c r="ADG61" s="11"/>
      <c r="ADH61" s="11"/>
      <c r="ADI61" s="11"/>
      <c r="ADJ61" s="11"/>
      <c r="ADK61" s="11"/>
      <c r="ADL61" s="11"/>
      <c r="ADM61" s="11"/>
      <c r="ADN61" s="11"/>
      <c r="ADO61" s="11"/>
      <c r="ADP61" s="11"/>
      <c r="ADQ61" s="11"/>
      <c r="ADR61" s="11"/>
      <c r="ADS61" s="11"/>
      <c r="ADT61" s="11"/>
      <c r="ADU61" s="11"/>
      <c r="ADV61" s="11"/>
      <c r="ADW61" s="11"/>
      <c r="ADX61" s="11"/>
      <c r="ADY61" s="11"/>
      <c r="ADZ61" s="11"/>
      <c r="AEA61" s="11"/>
      <c r="AEB61" s="11"/>
      <c r="AEC61" s="11"/>
      <c r="AED61" s="11"/>
      <c r="AEE61" s="11"/>
      <c r="AEF61" s="11"/>
      <c r="AEG61" s="11"/>
      <c r="AEH61" s="11"/>
      <c r="AEI61" s="11"/>
      <c r="AEJ61" s="11"/>
      <c r="AEK61" s="11"/>
      <c r="AEL61" s="11"/>
      <c r="AEM61" s="11"/>
      <c r="AEN61" s="11"/>
      <c r="AEO61" s="11"/>
      <c r="AEP61" s="11"/>
      <c r="AEQ61" s="11"/>
      <c r="AER61" s="11"/>
      <c r="AES61" s="11"/>
      <c r="AET61" s="11"/>
      <c r="AEU61" s="11"/>
      <c r="AEV61" s="11"/>
      <c r="AEW61" s="11"/>
      <c r="AEX61" s="11"/>
      <c r="AEY61" s="11"/>
      <c r="AEZ61" s="11"/>
      <c r="AFA61" s="11"/>
      <c r="AFB61" s="11"/>
      <c r="AFC61" s="11"/>
      <c r="AFD61" s="11"/>
      <c r="AFE61" s="11"/>
      <c r="AFF61" s="11"/>
      <c r="AFG61" s="11"/>
      <c r="AFH61" s="11"/>
      <c r="AFI61" s="11"/>
      <c r="AFJ61" s="11"/>
      <c r="AFK61" s="11"/>
      <c r="AFL61" s="11"/>
      <c r="AFM61" s="11"/>
      <c r="AFN61" s="11"/>
      <c r="AFO61" s="11"/>
      <c r="AFP61" s="11"/>
      <c r="AFQ61" s="11"/>
      <c r="AFR61" s="11"/>
      <c r="AFS61" s="11"/>
      <c r="AFT61" s="11"/>
      <c r="AFU61" s="11"/>
      <c r="AFV61" s="11"/>
      <c r="AFW61" s="11"/>
      <c r="AFX61" s="11"/>
      <c r="AFY61" s="11"/>
      <c r="AFZ61" s="11"/>
      <c r="AGA61" s="11"/>
      <c r="AGB61" s="11"/>
      <c r="AGC61" s="11"/>
      <c r="AGD61" s="11"/>
      <c r="AGE61" s="11"/>
      <c r="AGF61" s="11"/>
      <c r="AGG61" s="11"/>
      <c r="AGH61" s="11"/>
      <c r="AGI61" s="11"/>
      <c r="AGJ61" s="11"/>
      <c r="AGK61" s="11"/>
      <c r="AGL61" s="11"/>
      <c r="AGM61" s="11"/>
      <c r="AGN61" s="11"/>
      <c r="AGO61" s="11"/>
      <c r="AGP61" s="11"/>
      <c r="AGQ61" s="11"/>
      <c r="AGR61" s="11"/>
      <c r="AGS61" s="11"/>
      <c r="AGT61" s="11"/>
      <c r="AGU61" s="11"/>
      <c r="AGV61" s="11"/>
      <c r="AGW61" s="11"/>
      <c r="AGX61" s="11"/>
      <c r="AGY61" s="11"/>
      <c r="AGZ61" s="11"/>
      <c r="AHA61" s="11"/>
      <c r="AHB61" s="11"/>
      <c r="AHC61" s="11"/>
      <c r="AHD61" s="11"/>
      <c r="AHE61" s="11"/>
      <c r="AHF61" s="11"/>
      <c r="AHG61" s="11"/>
      <c r="AHH61" s="11"/>
      <c r="AHI61" s="11"/>
      <c r="AHJ61" s="11"/>
      <c r="AHK61" s="11"/>
      <c r="AHL61" s="11"/>
      <c r="AHM61" s="11"/>
      <c r="AHN61" s="11"/>
      <c r="AHO61" s="11"/>
      <c r="AHP61" s="11"/>
      <c r="AHQ61" s="11"/>
      <c r="AHR61" s="11"/>
      <c r="AHS61" s="11"/>
      <c r="AHT61" s="11"/>
      <c r="AHU61" s="11"/>
      <c r="AHV61" s="11"/>
      <c r="AHW61" s="11"/>
      <c r="AHX61" s="11"/>
      <c r="AHY61" s="11"/>
      <c r="AHZ61" s="11"/>
      <c r="AIA61" s="11"/>
      <c r="AIB61" s="11"/>
      <c r="AIC61" s="11"/>
      <c r="AID61" s="11"/>
      <c r="AIE61" s="11"/>
      <c r="AIF61" s="11"/>
      <c r="AIG61" s="11"/>
      <c r="AIH61" s="11"/>
      <c r="AII61" s="11"/>
      <c r="AIJ61" s="11"/>
      <c r="AIK61" s="11"/>
      <c r="AIL61" s="11"/>
      <c r="AIM61" s="11"/>
      <c r="AIN61" s="11"/>
      <c r="AIO61" s="11"/>
      <c r="AIP61" s="11"/>
      <c r="AIQ61" s="11"/>
      <c r="AIR61" s="11"/>
      <c r="AIS61" s="11"/>
      <c r="AIT61" s="11"/>
      <c r="AIU61" s="11"/>
      <c r="AIV61" s="11"/>
      <c r="AIW61" s="11"/>
      <c r="AIX61" s="11"/>
      <c r="AIY61" s="11"/>
      <c r="AIZ61" s="11"/>
      <c r="AJA61" s="11"/>
      <c r="AJB61" s="11"/>
      <c r="AJC61" s="11"/>
      <c r="AJD61" s="11"/>
      <c r="AJE61" s="11"/>
      <c r="AJF61" s="11"/>
      <c r="AJG61" s="11"/>
      <c r="AJH61" s="11"/>
      <c r="AJI61" s="11"/>
      <c r="AJJ61" s="11"/>
      <c r="AJK61" s="11"/>
      <c r="AJL61" s="11"/>
      <c r="AJM61" s="11"/>
      <c r="AJN61" s="11"/>
      <c r="AJO61" s="11"/>
      <c r="AJP61" s="11"/>
      <c r="AJQ61" s="11"/>
      <c r="AJR61" s="11"/>
      <c r="AJS61" s="11"/>
      <c r="AJT61" s="11"/>
      <c r="AJU61" s="11"/>
      <c r="AJV61" s="11"/>
      <c r="AJW61" s="11"/>
      <c r="AJX61" s="11"/>
      <c r="AJY61" s="11"/>
      <c r="AJZ61" s="11"/>
      <c r="AKA61" s="11"/>
      <c r="AKB61" s="11"/>
      <c r="AKC61" s="11"/>
      <c r="AKD61" s="11"/>
      <c r="AKE61" s="11"/>
      <c r="AKF61" s="11"/>
      <c r="AKG61" s="11"/>
      <c r="AKH61" s="11"/>
      <c r="AKI61" s="11"/>
      <c r="AKJ61" s="11"/>
      <c r="AKK61" s="11"/>
      <c r="AKL61" s="11"/>
      <c r="AKM61" s="11"/>
      <c r="AKN61" s="11"/>
      <c r="AKO61" s="11"/>
      <c r="AKP61" s="11"/>
      <c r="AKQ61" s="11"/>
      <c r="AKR61" s="11"/>
      <c r="AKS61" s="11"/>
      <c r="AKT61" s="11"/>
      <c r="AKU61" s="11"/>
      <c r="AKV61" s="11"/>
      <c r="AKW61" s="11"/>
      <c r="AKX61" s="11"/>
      <c r="AKY61" s="11"/>
      <c r="AKZ61" s="11"/>
      <c r="ALA61" s="11"/>
      <c r="ALB61" s="11"/>
      <c r="ALC61" s="11"/>
      <c r="ALD61" s="11"/>
      <c r="ALE61" s="11"/>
      <c r="ALF61" s="11"/>
      <c r="ALG61" s="11"/>
      <c r="ALH61" s="11"/>
      <c r="ALI61" s="11"/>
      <c r="ALJ61" s="11"/>
      <c r="ALK61" s="11"/>
      <c r="ALL61" s="11"/>
      <c r="ALM61" s="11"/>
      <c r="ALN61" s="11"/>
      <c r="ALO61" s="11"/>
      <c r="ALP61" s="11"/>
      <c r="ALQ61" s="11"/>
      <c r="ALR61" s="11"/>
      <c r="ALS61" s="11"/>
      <c r="ALT61" s="11"/>
      <c r="ALU61" s="11"/>
      <c r="ALV61" s="11"/>
      <c r="ALW61" s="11"/>
      <c r="ALX61" s="11"/>
      <c r="ALY61" s="11"/>
      <c r="ALZ61" s="11"/>
      <c r="AMA61" s="11"/>
      <c r="AMB61" s="11"/>
      <c r="AMC61" s="11"/>
      <c r="AMD61" s="11"/>
      <c r="AME61" s="11"/>
      <c r="AMF61" s="11"/>
      <c r="AMG61" s="11"/>
      <c r="AMH61" s="11"/>
      <c r="AMI61" s="11"/>
      <c r="AMJ61" s="11"/>
      <c r="AMK61" s="11"/>
      <c r="AML61" s="11"/>
      <c r="AMM61" s="11"/>
      <c r="AMN61" s="11"/>
      <c r="AMO61" s="11"/>
      <c r="AMP61" s="11"/>
      <c r="AMQ61" s="11"/>
      <c r="AMR61" s="11"/>
      <c r="AMS61" s="11"/>
      <c r="AMT61" s="11"/>
      <c r="AMU61" s="11"/>
      <c r="AMV61" s="11"/>
      <c r="AMW61" s="11"/>
      <c r="AMX61" s="11"/>
      <c r="AMY61" s="11"/>
      <c r="AMZ61" s="11"/>
      <c r="ANA61" s="11"/>
      <c r="ANB61" s="11"/>
      <c r="ANC61" s="11"/>
      <c r="AND61" s="11"/>
      <c r="ANE61" s="11"/>
      <c r="ANF61" s="11"/>
      <c r="ANG61" s="11"/>
      <c r="ANH61" s="11"/>
      <c r="ANI61" s="11"/>
      <c r="ANJ61" s="11"/>
      <c r="ANK61" s="11"/>
      <c r="ANL61" s="11"/>
      <c r="ANM61" s="11"/>
      <c r="ANN61" s="11"/>
      <c r="ANO61" s="11"/>
      <c r="ANP61" s="11"/>
      <c r="ANQ61" s="11"/>
      <c r="ANR61" s="11"/>
      <c r="ANS61" s="11"/>
      <c r="ANT61" s="11"/>
      <c r="ANU61" s="11"/>
      <c r="ANV61" s="11"/>
      <c r="ANW61" s="11"/>
      <c r="ANX61" s="11"/>
      <c r="ANY61" s="11"/>
      <c r="ANZ61" s="11"/>
      <c r="AOA61" s="11"/>
      <c r="AOB61" s="11"/>
      <c r="AOC61" s="11"/>
      <c r="AOD61" s="11"/>
      <c r="AOE61" s="11"/>
      <c r="AOF61" s="11"/>
      <c r="AOG61" s="11"/>
      <c r="AOH61" s="11"/>
      <c r="AOI61" s="11"/>
      <c r="AOJ61" s="11"/>
      <c r="AOK61" s="11"/>
      <c r="AOL61" s="11"/>
      <c r="AOM61" s="11"/>
      <c r="AON61" s="11"/>
      <c r="AOO61" s="11"/>
      <c r="AOP61" s="12">
        <v>5058</v>
      </c>
      <c r="AOQ61" s="11"/>
      <c r="AOR61" s="11"/>
      <c r="AOS61" s="11"/>
      <c r="AOT61" s="11"/>
      <c r="AOU61" s="11"/>
      <c r="AOV61" s="11"/>
      <c r="AOW61" s="11"/>
      <c r="AOX61" s="11"/>
      <c r="AOY61" s="11"/>
      <c r="AOZ61" s="11"/>
      <c r="APA61" s="11"/>
      <c r="APB61" s="11"/>
      <c r="APC61" s="11"/>
      <c r="APD61" s="11"/>
      <c r="APE61" s="11"/>
      <c r="APF61" s="11"/>
      <c r="APG61" s="11"/>
      <c r="APH61" s="11"/>
      <c r="API61" s="11"/>
      <c r="APJ61" s="11"/>
      <c r="APK61" s="11"/>
      <c r="APL61" s="11"/>
      <c r="APM61" s="11"/>
      <c r="APN61" s="11"/>
      <c r="APO61" s="11"/>
      <c r="APP61" s="11"/>
      <c r="APQ61" s="11"/>
      <c r="APR61" s="11"/>
      <c r="APS61" s="11"/>
      <c r="APT61" s="11"/>
      <c r="APU61" s="11"/>
      <c r="APV61" s="11"/>
      <c r="APW61" s="11"/>
      <c r="APX61" s="11"/>
      <c r="APY61" s="11"/>
      <c r="APZ61" s="11"/>
      <c r="AQA61" s="11"/>
      <c r="AQB61" s="11"/>
      <c r="AQC61" s="11"/>
      <c r="AQD61" s="11"/>
      <c r="AQE61" s="11"/>
      <c r="AQF61" s="11"/>
      <c r="AQG61" s="11"/>
      <c r="AQH61" s="11"/>
      <c r="AQI61" s="11"/>
      <c r="AQJ61" s="11"/>
      <c r="AQK61" s="11"/>
      <c r="AQL61" s="11"/>
      <c r="AQM61" s="11"/>
      <c r="AQN61" s="11"/>
      <c r="AQO61" s="11"/>
      <c r="AQP61" s="11"/>
      <c r="AQQ61" s="11"/>
      <c r="AQR61" s="11"/>
      <c r="AQS61" s="11"/>
      <c r="AQT61" s="11"/>
      <c r="AQU61" s="11"/>
      <c r="AQV61" s="11"/>
      <c r="AQW61" s="11"/>
      <c r="AQX61" s="11"/>
      <c r="AQY61" s="11"/>
      <c r="AQZ61" s="11"/>
      <c r="ARA61" s="11"/>
      <c r="ARB61" s="11"/>
      <c r="ARC61" s="11"/>
      <c r="ARD61" s="11"/>
      <c r="ARE61" s="11"/>
      <c r="ARF61" s="11"/>
      <c r="ARG61" s="11"/>
      <c r="ARH61" s="11"/>
      <c r="ARI61" s="12">
        <v>4512</v>
      </c>
      <c r="ARJ61" s="11"/>
      <c r="ARK61" s="11"/>
      <c r="ARL61" s="11"/>
      <c r="ARM61" s="11"/>
      <c r="ARN61" s="11"/>
      <c r="ARO61" s="11"/>
      <c r="ARP61" s="11"/>
      <c r="ARQ61" s="11"/>
      <c r="ARR61" s="11"/>
      <c r="ARS61" s="11"/>
      <c r="ART61" s="11"/>
      <c r="ARU61" s="11"/>
      <c r="ARV61" s="11"/>
      <c r="ARW61" s="11"/>
      <c r="ARX61" s="11"/>
      <c r="ARY61" s="11"/>
      <c r="ARZ61" s="11"/>
      <c r="ASA61" s="11"/>
      <c r="ASB61" s="11"/>
      <c r="ASC61" s="11"/>
      <c r="ASD61" s="11"/>
      <c r="ASE61" s="11"/>
      <c r="ASF61" s="11"/>
      <c r="ASG61" s="11"/>
      <c r="ASH61" s="11"/>
      <c r="ASI61" s="11"/>
      <c r="ASJ61" s="11"/>
      <c r="ASK61" s="11"/>
      <c r="ASL61" s="11"/>
      <c r="ASM61" s="11"/>
      <c r="ASN61" s="11"/>
      <c r="ASO61" s="11"/>
      <c r="ASP61" s="11"/>
      <c r="ASQ61" s="11"/>
      <c r="ASR61" s="11"/>
      <c r="ASS61" s="11"/>
      <c r="AST61" s="11"/>
      <c r="ASU61" s="11"/>
      <c r="ASV61" s="11"/>
      <c r="ASW61" s="11"/>
      <c r="ASX61" s="11"/>
      <c r="ASY61" s="11"/>
      <c r="ASZ61" s="11"/>
      <c r="ATA61" s="11"/>
      <c r="ATB61" s="11"/>
      <c r="ATC61" s="11"/>
      <c r="ATD61" s="11"/>
      <c r="ATE61" s="11"/>
      <c r="ATF61" s="11"/>
      <c r="ATG61" s="11"/>
      <c r="ATH61" s="11"/>
      <c r="ATI61" s="11"/>
      <c r="ATJ61" s="11"/>
      <c r="ATK61" s="11"/>
      <c r="ATL61" s="11"/>
      <c r="ATM61" s="11"/>
      <c r="ATN61" s="11"/>
      <c r="ATO61" s="11"/>
      <c r="ATP61" s="11"/>
      <c r="ATQ61" s="11"/>
      <c r="ATR61" s="11"/>
      <c r="ATS61" s="11"/>
      <c r="ATT61" s="11"/>
      <c r="ATU61" s="11"/>
      <c r="ATV61" s="11"/>
      <c r="ATW61" s="11"/>
      <c r="ATX61" s="11"/>
      <c r="ATY61" s="11"/>
      <c r="ATZ61" s="11"/>
      <c r="AUA61" s="11"/>
      <c r="AUB61" s="11"/>
      <c r="AUC61" s="11"/>
      <c r="AUD61" s="11"/>
      <c r="AUE61" s="11"/>
      <c r="AUF61" s="11"/>
      <c r="AUG61" s="11"/>
      <c r="AUH61" s="11"/>
      <c r="AUI61" s="11"/>
      <c r="AUJ61" s="11"/>
      <c r="AUK61" s="11"/>
      <c r="AUL61" s="11"/>
      <c r="AUM61" s="11"/>
      <c r="AUN61" s="11"/>
      <c r="AUO61" s="11"/>
      <c r="AUP61" s="11"/>
      <c r="AUQ61" s="11"/>
      <c r="AUR61" s="11"/>
      <c r="AUS61" s="11"/>
      <c r="AUT61" s="11"/>
      <c r="AUU61" s="11"/>
      <c r="AUV61" s="11"/>
      <c r="AUW61" s="11"/>
      <c r="AUX61" s="11"/>
      <c r="AUY61" s="11"/>
      <c r="AUZ61" s="11"/>
      <c r="AVA61" s="11"/>
      <c r="AVB61" s="11"/>
      <c r="AVC61" s="11"/>
      <c r="AVD61" s="11"/>
      <c r="AVE61" s="11"/>
      <c r="AVF61" s="11"/>
      <c r="AVG61" s="12">
        <v>5132</v>
      </c>
      <c r="AVH61" s="11"/>
      <c r="AVI61" s="11"/>
      <c r="AVJ61" s="11"/>
      <c r="AVK61" s="11"/>
      <c r="AVL61" s="11"/>
      <c r="AVM61" s="11"/>
      <c r="AVN61" s="11"/>
      <c r="AVO61" s="11"/>
      <c r="AVP61" s="11"/>
      <c r="AVQ61" s="11"/>
      <c r="AVR61" s="11"/>
      <c r="AVS61" s="11"/>
      <c r="AVT61" s="11"/>
      <c r="AVU61" s="11"/>
      <c r="AVV61" s="11"/>
      <c r="AVW61" s="11"/>
      <c r="AVX61" s="11"/>
      <c r="AVY61" s="11"/>
      <c r="AVZ61" s="11"/>
      <c r="AWA61" s="11"/>
      <c r="AWB61" s="11"/>
      <c r="AWC61" s="11"/>
      <c r="AWD61" s="11"/>
      <c r="AWE61" s="11"/>
      <c r="AWF61" s="11"/>
      <c r="AWG61" s="11"/>
      <c r="AWH61" s="11"/>
      <c r="AWI61" s="11"/>
      <c r="AWJ61" s="11"/>
      <c r="AWK61" s="11"/>
      <c r="AWL61" s="11"/>
      <c r="AWM61" s="11"/>
      <c r="AWN61" s="11"/>
      <c r="AWO61" s="11"/>
      <c r="AWP61" s="11"/>
      <c r="AWQ61" s="11"/>
      <c r="AWR61" s="11"/>
      <c r="AWS61" s="11"/>
      <c r="AWT61" s="11"/>
      <c r="AWU61" s="11"/>
      <c r="AWV61" s="11"/>
      <c r="AWW61" s="11"/>
      <c r="AWX61" s="11"/>
      <c r="AWY61" s="11"/>
      <c r="AWZ61" s="11"/>
      <c r="AXA61" s="11"/>
      <c r="AXB61" s="11"/>
      <c r="AXC61" s="11"/>
      <c r="AXD61" s="11"/>
      <c r="AXE61" s="11"/>
      <c r="AXF61" s="11"/>
      <c r="AXG61" s="11"/>
      <c r="AXH61" s="11"/>
      <c r="AXI61" s="11"/>
      <c r="AXJ61" s="11"/>
      <c r="AXK61" s="11"/>
      <c r="AXL61" s="11"/>
      <c r="AXM61" s="11"/>
      <c r="AXN61" s="11"/>
      <c r="AXO61" s="11"/>
      <c r="AXP61" s="11"/>
      <c r="AXQ61" s="11"/>
      <c r="AXR61" s="11"/>
      <c r="AXS61" s="11"/>
      <c r="AXT61" s="11"/>
      <c r="AXU61" s="11"/>
      <c r="AXV61" s="11"/>
      <c r="AXW61" s="11"/>
      <c r="AXX61" s="11"/>
      <c r="AXY61" s="11"/>
      <c r="AXZ61" s="11"/>
      <c r="AYA61" s="11"/>
      <c r="AYB61" s="11"/>
      <c r="AYC61" s="11"/>
      <c r="AYD61" s="11"/>
      <c r="AYE61" s="11"/>
      <c r="AYF61" s="11"/>
      <c r="AYG61" s="11"/>
      <c r="AYH61" s="11"/>
      <c r="AYI61" s="11"/>
      <c r="AYJ61" s="11"/>
      <c r="AYK61" s="11"/>
      <c r="AYL61" s="11"/>
      <c r="AYM61" s="11"/>
      <c r="AYN61" s="11"/>
      <c r="AYO61" s="11"/>
      <c r="AYP61" s="11"/>
      <c r="AYQ61" s="11"/>
      <c r="AYR61" s="11"/>
      <c r="AYS61" s="11"/>
      <c r="AYT61" s="11"/>
      <c r="AYU61" s="11"/>
      <c r="AYV61" s="11"/>
      <c r="AYW61" s="11"/>
      <c r="AYX61" s="11"/>
      <c r="AYY61" s="11"/>
      <c r="AYZ61" s="11"/>
      <c r="AZA61" s="11"/>
      <c r="AZB61" s="11"/>
      <c r="AZC61" s="11"/>
      <c r="AZD61" s="11"/>
      <c r="AZE61" s="11"/>
      <c r="AZF61" s="11"/>
      <c r="AZG61" s="11"/>
      <c r="AZH61" s="11"/>
      <c r="AZI61" s="11"/>
      <c r="AZJ61" s="11"/>
      <c r="AZK61" s="11"/>
      <c r="AZL61" s="11"/>
      <c r="AZM61" s="11"/>
      <c r="AZN61" s="11"/>
      <c r="AZO61" s="11"/>
      <c r="AZP61" s="11"/>
      <c r="AZQ61" s="11"/>
      <c r="AZR61" s="11"/>
      <c r="AZS61" s="11"/>
      <c r="AZT61" s="11"/>
      <c r="AZU61" s="11"/>
      <c r="AZV61" s="12">
        <v>4908</v>
      </c>
      <c r="AZW61" s="11"/>
      <c r="AZX61" s="11"/>
      <c r="AZY61" s="11"/>
      <c r="AZZ61" s="11"/>
      <c r="BAA61" s="11"/>
      <c r="BAB61" s="11"/>
      <c r="BAC61" s="11"/>
      <c r="BAD61" s="11"/>
      <c r="BAE61" s="11"/>
      <c r="BAF61" s="11"/>
      <c r="BAG61" s="11"/>
      <c r="BAH61" s="11"/>
      <c r="BAI61" s="11"/>
      <c r="BAJ61" s="11"/>
      <c r="BAK61" s="11"/>
      <c r="BAL61" s="11"/>
      <c r="BAM61" s="11"/>
      <c r="BAN61" s="11"/>
      <c r="BAO61" s="11"/>
      <c r="BAP61" s="11"/>
      <c r="BAQ61" s="11"/>
      <c r="BAR61" s="11"/>
      <c r="BAS61" s="11"/>
      <c r="BAT61" s="11"/>
      <c r="BAU61" s="11"/>
      <c r="BAV61" s="11"/>
      <c r="BAW61" s="11"/>
      <c r="BAX61" s="11"/>
      <c r="BAY61" s="11"/>
      <c r="BAZ61" s="11"/>
      <c r="BBA61" s="11"/>
      <c r="BBB61" s="11"/>
      <c r="BBC61" s="11"/>
      <c r="BBD61" s="11"/>
      <c r="BBE61" s="11"/>
      <c r="BBF61" s="11"/>
      <c r="BBG61" s="11"/>
      <c r="BBH61" s="11"/>
      <c r="BBI61" s="11"/>
      <c r="BBJ61" s="11"/>
      <c r="BBK61" s="11"/>
      <c r="BBL61" s="11"/>
      <c r="BBM61" s="11"/>
      <c r="BBN61" s="11"/>
      <c r="BBO61" s="11"/>
      <c r="BBP61" s="11"/>
      <c r="BBQ61" s="11"/>
      <c r="BBR61" s="11"/>
      <c r="BBS61" s="11"/>
      <c r="BBT61" s="11"/>
      <c r="BBU61" s="11"/>
      <c r="BBV61" s="11"/>
      <c r="BBW61" s="11"/>
      <c r="BBX61" s="11"/>
      <c r="BBY61" s="11"/>
      <c r="BBZ61" s="11"/>
      <c r="BCA61" s="11"/>
      <c r="BCB61" s="11"/>
      <c r="BCC61" s="11"/>
      <c r="BCD61" s="11"/>
      <c r="BCE61" s="11"/>
      <c r="BCF61" s="11"/>
      <c r="BCG61" s="11"/>
      <c r="BCH61" s="11"/>
      <c r="BCI61" s="11"/>
      <c r="BCJ61" s="11"/>
      <c r="BCK61" s="11"/>
      <c r="BCL61" s="11"/>
      <c r="BCM61" s="11"/>
      <c r="BCN61" s="11"/>
      <c r="BCO61" s="11"/>
      <c r="BCP61" s="11"/>
      <c r="BCQ61" s="11"/>
      <c r="BCR61" s="11"/>
      <c r="BCS61" s="11"/>
      <c r="BCT61" s="11"/>
      <c r="BCU61" s="11"/>
      <c r="BCV61" s="11"/>
      <c r="BCW61" s="11"/>
      <c r="BCX61" s="11"/>
      <c r="BCY61" s="11"/>
      <c r="BCZ61" s="11"/>
      <c r="BDA61" s="11"/>
      <c r="BDB61" s="11"/>
      <c r="BDC61" s="11"/>
      <c r="BDD61" s="11"/>
      <c r="BDE61" s="11"/>
      <c r="BDF61" s="11"/>
      <c r="BDG61" s="11"/>
      <c r="BDH61" s="11"/>
      <c r="BDI61" s="11"/>
      <c r="BDJ61" s="11"/>
      <c r="BDK61" s="11"/>
      <c r="BDL61" s="11"/>
      <c r="BDM61" s="11"/>
      <c r="BDN61" s="11"/>
      <c r="BDO61" s="11"/>
      <c r="BDP61" s="11"/>
      <c r="BDQ61" s="11"/>
      <c r="BDR61" s="11"/>
      <c r="BDS61" s="11"/>
      <c r="BDT61" s="11"/>
      <c r="BDU61" s="11"/>
      <c r="BDV61" s="11"/>
      <c r="BDW61" s="11"/>
      <c r="BDX61" s="11"/>
      <c r="BDY61" s="11"/>
      <c r="BDZ61" s="11"/>
      <c r="BEA61" s="12">
        <v>5098</v>
      </c>
      <c r="BEB61" s="11"/>
      <c r="BEC61" s="11"/>
      <c r="BED61" s="11"/>
      <c r="BEE61" s="11"/>
      <c r="BEF61" s="11"/>
      <c r="BEG61" s="11"/>
      <c r="BEH61" s="11"/>
      <c r="BEI61" s="11"/>
      <c r="BEJ61" s="11"/>
      <c r="BEK61" s="11"/>
      <c r="BEL61" s="11"/>
      <c r="BEM61" s="11"/>
      <c r="BEN61" s="11"/>
      <c r="BEO61" s="11"/>
      <c r="BEP61" s="11"/>
      <c r="BEQ61" s="11"/>
      <c r="BER61" s="11"/>
      <c r="BES61" s="11"/>
      <c r="BET61" s="11"/>
      <c r="BEU61" s="11"/>
      <c r="BEV61" s="11"/>
      <c r="BEW61" s="11"/>
      <c r="BEX61" s="11"/>
      <c r="BEY61" s="11"/>
      <c r="BEZ61" s="11"/>
      <c r="BFA61" s="11"/>
      <c r="BFB61" s="11"/>
      <c r="BFC61" s="11"/>
      <c r="BFD61" s="11"/>
      <c r="BFE61" s="11"/>
      <c r="BFF61" s="11"/>
      <c r="BFG61" s="11"/>
      <c r="BFH61" s="11"/>
      <c r="BFI61" s="11"/>
      <c r="BFJ61" s="11"/>
      <c r="BFK61" s="11"/>
      <c r="BFL61" s="11"/>
      <c r="BFM61" s="11"/>
      <c r="BFN61" s="11"/>
      <c r="BFO61" s="11"/>
      <c r="BFP61" s="11"/>
      <c r="BFQ61" s="11"/>
      <c r="BFR61" s="11"/>
      <c r="BFS61" s="11"/>
      <c r="BFT61" s="11"/>
      <c r="BFU61" s="11"/>
      <c r="BFV61" s="11"/>
      <c r="BFW61" s="11"/>
      <c r="BFX61" s="11"/>
      <c r="BFY61" s="11"/>
      <c r="BFZ61" s="11"/>
      <c r="BGA61" s="11"/>
      <c r="BGB61" s="11"/>
      <c r="BGC61" s="11"/>
      <c r="BGD61" s="11"/>
      <c r="BGE61" s="11"/>
      <c r="BGF61" s="11"/>
      <c r="BGG61" s="11"/>
      <c r="BGH61" s="11"/>
      <c r="BGI61" s="11"/>
      <c r="BGJ61" s="11"/>
      <c r="BGK61" s="11"/>
      <c r="BGL61" s="11"/>
      <c r="BGM61" s="11"/>
      <c r="BGN61" s="11"/>
      <c r="BGO61" s="11"/>
      <c r="BGP61" s="11"/>
      <c r="BGQ61" s="11"/>
      <c r="BGR61" s="11"/>
      <c r="BGS61" s="11"/>
      <c r="BGT61" s="11"/>
      <c r="BGU61" s="11"/>
      <c r="BGV61" s="11"/>
      <c r="BGW61" s="11"/>
      <c r="BGX61" s="11"/>
      <c r="BGY61" s="11"/>
      <c r="BGZ61" s="11"/>
      <c r="BHA61" s="11"/>
      <c r="BHB61" s="11"/>
      <c r="BHC61" s="11"/>
      <c r="BHD61" s="11"/>
      <c r="BHE61" s="11"/>
      <c r="BHF61" s="11"/>
      <c r="BHG61" s="11"/>
      <c r="BHH61" s="11"/>
      <c r="BHI61" s="11"/>
      <c r="BHJ61" s="11"/>
      <c r="BHK61" s="11"/>
      <c r="BHL61" s="11"/>
      <c r="BHM61" s="11"/>
      <c r="BHN61" s="11"/>
      <c r="BHO61" s="11"/>
      <c r="BHP61" s="11"/>
      <c r="BHQ61" s="11"/>
      <c r="BHR61" s="11"/>
      <c r="BHS61" s="11"/>
      <c r="BHT61" s="11"/>
      <c r="BHU61" s="11"/>
      <c r="BHV61" s="11"/>
      <c r="BHW61" s="11"/>
      <c r="BHX61" s="11"/>
      <c r="BHY61" s="11"/>
      <c r="BHZ61" s="11"/>
      <c r="BIA61" s="11"/>
      <c r="BIB61" s="11"/>
      <c r="BIC61" s="11"/>
      <c r="BID61" s="11"/>
      <c r="BIE61" s="11"/>
      <c r="BIF61" s="11"/>
      <c r="BIG61" s="11"/>
      <c r="BIH61" s="11"/>
      <c r="BII61" s="11"/>
      <c r="BIJ61" s="11"/>
      <c r="BIK61" s="11"/>
      <c r="BIL61" s="11"/>
      <c r="BIM61" s="11"/>
      <c r="BIN61" s="11"/>
      <c r="BIO61" s="11"/>
      <c r="BIP61" s="12">
        <v>4953</v>
      </c>
      <c r="BIQ61" s="11"/>
      <c r="BIR61" s="11"/>
      <c r="BIS61" s="11"/>
      <c r="BIT61" s="11"/>
      <c r="BIU61" s="11"/>
      <c r="BIV61" s="11"/>
      <c r="BIW61" s="11"/>
      <c r="BIX61" s="11"/>
      <c r="BIY61" s="11"/>
      <c r="BIZ61" s="11"/>
      <c r="BJA61" s="11"/>
      <c r="BJB61" s="11"/>
      <c r="BJC61" s="11"/>
      <c r="BJD61" s="11"/>
      <c r="BJE61" s="11"/>
      <c r="BJF61" s="11"/>
      <c r="BJG61" s="11"/>
      <c r="BJH61" s="11"/>
      <c r="BJI61" s="11"/>
      <c r="BJJ61" s="11"/>
      <c r="BJK61" s="11"/>
      <c r="BJL61" s="11"/>
      <c r="BJM61" s="11"/>
      <c r="BJN61" s="11"/>
      <c r="BJO61" s="11"/>
      <c r="BJP61" s="11"/>
      <c r="BJQ61" s="11"/>
      <c r="BJR61" s="11"/>
      <c r="BJS61" s="11"/>
      <c r="BJT61" s="11"/>
      <c r="BJU61" s="11"/>
      <c r="BJV61" s="11"/>
      <c r="BJW61" s="11"/>
      <c r="BJX61" s="11"/>
      <c r="BJY61" s="11"/>
      <c r="BJZ61" s="11"/>
      <c r="BKA61" s="11"/>
      <c r="BKB61" s="11"/>
    </row>
    <row r="62" spans="1:1640" x14ac:dyDescent="0.2">
      <c r="A62" s="5" t="s">
        <v>2562</v>
      </c>
      <c r="B62" s="9" t="s">
        <v>2495</v>
      </c>
      <c r="C62" s="9" t="s">
        <v>2505</v>
      </c>
      <c r="D62" s="10">
        <v>383906</v>
      </c>
      <c r="E62" s="10">
        <v>267936</v>
      </c>
      <c r="F62" s="9">
        <v>172</v>
      </c>
      <c r="G62" s="9">
        <v>0</v>
      </c>
      <c r="H62" s="9">
        <v>438</v>
      </c>
      <c r="I62" s="9">
        <v>365</v>
      </c>
      <c r="J62" s="10">
        <v>2548</v>
      </c>
      <c r="K62" s="9">
        <v>0</v>
      </c>
      <c r="L62" s="10">
        <v>137139</v>
      </c>
      <c r="M62" s="9">
        <v>0</v>
      </c>
      <c r="N62" s="9">
        <v>0</v>
      </c>
      <c r="O62" s="10">
        <v>124841</v>
      </c>
      <c r="P62" s="9">
        <v>775</v>
      </c>
      <c r="Q62" s="9">
        <v>0</v>
      </c>
      <c r="R62" s="9">
        <v>0</v>
      </c>
      <c r="S62" s="10">
        <v>135210</v>
      </c>
      <c r="T62" s="10">
        <v>116345</v>
      </c>
      <c r="U62" s="10">
        <v>9615</v>
      </c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10">
        <v>7200</v>
      </c>
      <c r="AW62" s="10">
        <v>103300</v>
      </c>
      <c r="AX62" s="10">
        <v>149229</v>
      </c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10">
        <v>106095</v>
      </c>
      <c r="BT62" s="10">
        <v>63874</v>
      </c>
      <c r="BU62" s="9"/>
      <c r="BV62" s="9"/>
      <c r="BW62" s="9"/>
      <c r="BX62" s="9"/>
      <c r="BY62" s="9"/>
      <c r="BZ62" s="9"/>
      <c r="CA62" s="9"/>
      <c r="CB62" s="9"/>
      <c r="CC62" s="9"/>
      <c r="CD62" s="22"/>
      <c r="CE62" s="22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10">
        <v>37831</v>
      </c>
      <c r="FS62" s="10">
        <v>7756</v>
      </c>
      <c r="FT62" s="10">
        <v>24717</v>
      </c>
      <c r="FU62" s="10">
        <v>29493</v>
      </c>
      <c r="FV62" s="10">
        <v>34707</v>
      </c>
      <c r="FW62" s="10">
        <v>23572</v>
      </c>
      <c r="FX62" s="10">
        <v>34625</v>
      </c>
      <c r="FY62" s="10">
        <v>18499</v>
      </c>
      <c r="FZ62" s="10">
        <v>13070</v>
      </c>
      <c r="GA62" s="10">
        <v>23797</v>
      </c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10">
        <v>136241</v>
      </c>
      <c r="KG62" s="10">
        <v>67171</v>
      </c>
      <c r="KH62" s="10">
        <v>97550</v>
      </c>
      <c r="KI62" s="10">
        <v>104071</v>
      </c>
      <c r="KJ62" s="10">
        <v>86177</v>
      </c>
      <c r="KK62" s="10">
        <v>119435</v>
      </c>
      <c r="KL62" s="10">
        <v>81646</v>
      </c>
      <c r="KM62" s="10">
        <v>147682</v>
      </c>
      <c r="KN62" s="10">
        <v>97425</v>
      </c>
      <c r="KO62" s="10">
        <v>137572</v>
      </c>
      <c r="KP62" s="9"/>
      <c r="KQ62" s="9"/>
      <c r="KR62" s="9"/>
      <c r="KS62" s="9"/>
      <c r="KT62" s="9"/>
      <c r="KU62" s="9"/>
      <c r="KV62" s="10">
        <v>103428</v>
      </c>
      <c r="KW62" s="10">
        <v>97758</v>
      </c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  <c r="LI62" s="9"/>
      <c r="LJ62" s="9"/>
      <c r="LK62" s="9"/>
      <c r="LL62" s="9"/>
      <c r="LM62" s="9"/>
      <c r="LN62" s="9"/>
      <c r="LO62" s="9"/>
      <c r="LP62" s="9"/>
      <c r="LQ62" s="9"/>
      <c r="LR62" s="9"/>
      <c r="LS62" s="9"/>
      <c r="LT62" s="9"/>
      <c r="LU62" s="9"/>
      <c r="LV62" s="9"/>
      <c r="LW62" s="9"/>
      <c r="LX62" s="9"/>
      <c r="LY62" s="9"/>
      <c r="LZ62" s="9"/>
      <c r="MA62" s="9"/>
      <c r="MB62" s="9"/>
      <c r="MC62" s="9"/>
      <c r="MD62" s="9"/>
      <c r="ME62" s="9"/>
      <c r="MF62" s="9"/>
      <c r="MG62" s="9"/>
      <c r="MH62" s="9"/>
      <c r="MI62" s="9"/>
      <c r="MJ62" s="9"/>
      <c r="MK62" s="9"/>
      <c r="ML62" s="9"/>
      <c r="MM62" s="9"/>
      <c r="MN62" s="9"/>
      <c r="MO62" s="9"/>
      <c r="MP62" s="9"/>
      <c r="MQ62" s="9"/>
      <c r="MR62" s="9"/>
      <c r="MS62" s="9"/>
      <c r="MT62" s="9"/>
      <c r="MU62" s="9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  <c r="PG62" s="9"/>
      <c r="PH62" s="9"/>
      <c r="PI62" s="9"/>
      <c r="PJ62" s="9"/>
      <c r="PK62" s="9"/>
      <c r="PL62" s="9"/>
      <c r="PM62" s="9"/>
      <c r="PN62" s="10">
        <v>127593</v>
      </c>
      <c r="PO62" s="10">
        <v>117569</v>
      </c>
      <c r="PP62" s="9"/>
      <c r="PQ62" s="9"/>
      <c r="PR62" s="9"/>
      <c r="PS62" s="9"/>
      <c r="PT62" s="9"/>
      <c r="PU62" s="9"/>
      <c r="PV62" s="9"/>
      <c r="PW62" s="9"/>
      <c r="PX62" s="9"/>
      <c r="PY62" s="9"/>
      <c r="PZ62" s="9"/>
      <c r="QA62" s="9"/>
      <c r="QB62" s="9"/>
      <c r="QC62" s="9"/>
      <c r="QD62" s="9"/>
      <c r="QE62" s="9"/>
      <c r="QF62" s="9"/>
      <c r="QG62" s="9"/>
      <c r="QH62" s="9"/>
      <c r="QI62" s="9"/>
      <c r="QJ62" s="9"/>
      <c r="QK62" s="9"/>
      <c r="QL62" s="9"/>
      <c r="QM62" s="9"/>
      <c r="QN62" s="9"/>
      <c r="QO62" s="9"/>
      <c r="QP62" s="9"/>
      <c r="QQ62" s="9"/>
      <c r="QR62" s="9"/>
      <c r="QS62" s="9"/>
      <c r="QT62" s="9"/>
      <c r="QU62" s="9"/>
      <c r="QV62" s="9"/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/>
      <c r="RJ62" s="9"/>
      <c r="RK62" s="9"/>
      <c r="RL62" s="9"/>
      <c r="RM62" s="9"/>
      <c r="RN62" s="9"/>
      <c r="RO62" s="9"/>
      <c r="RP62" s="9"/>
      <c r="RQ62" s="9"/>
      <c r="RR62" s="9"/>
      <c r="RS62" s="9"/>
      <c r="RT62" s="9"/>
      <c r="RU62" s="9"/>
      <c r="RV62" s="9"/>
      <c r="RW62" s="9"/>
      <c r="RX62" s="9"/>
      <c r="RY62" s="9"/>
      <c r="RZ62" s="9"/>
      <c r="SA62" s="9"/>
      <c r="SB62" s="9"/>
      <c r="SC62" s="9"/>
      <c r="SD62" s="9"/>
      <c r="SE62" s="9"/>
      <c r="SF62" s="9"/>
      <c r="SG62" s="9"/>
      <c r="SH62" s="9"/>
      <c r="SI62" s="9"/>
      <c r="SJ62" s="9"/>
      <c r="SK62" s="9"/>
      <c r="SL62" s="9"/>
      <c r="SM62" s="9"/>
      <c r="SN62" s="9"/>
      <c r="SO62" s="9"/>
      <c r="SP62" s="9"/>
      <c r="SQ62" s="9"/>
      <c r="SR62" s="9"/>
      <c r="SS62" s="9"/>
      <c r="ST62" s="9"/>
      <c r="SU62" s="9"/>
      <c r="SV62" s="9"/>
      <c r="SW62" s="9"/>
      <c r="SX62" s="9"/>
      <c r="SY62" s="9"/>
      <c r="SZ62" s="9"/>
      <c r="TA62" s="9"/>
      <c r="TB62" s="9"/>
      <c r="TC62" s="9"/>
      <c r="TD62" s="9"/>
      <c r="TE62" s="9"/>
      <c r="TF62" s="9"/>
      <c r="TG62" s="9"/>
      <c r="TH62" s="9"/>
      <c r="TI62" s="9"/>
      <c r="TJ62" s="9"/>
      <c r="TK62" s="9"/>
      <c r="TL62" s="9"/>
      <c r="TM62" s="9"/>
      <c r="TN62" s="9"/>
      <c r="TO62" s="9"/>
      <c r="TP62" s="9"/>
      <c r="TQ62" s="9"/>
      <c r="TR62" s="9"/>
      <c r="TS62" s="9"/>
      <c r="TT62" s="9"/>
      <c r="TU62" s="9"/>
      <c r="TV62" s="9"/>
      <c r="TW62" s="9"/>
      <c r="TX62" s="9"/>
      <c r="TY62" s="9"/>
      <c r="TZ62" s="9"/>
      <c r="UA62" s="9"/>
      <c r="UB62" s="9"/>
      <c r="UC62" s="9"/>
      <c r="UD62" s="9"/>
      <c r="UE62" s="9"/>
      <c r="UF62" s="9"/>
      <c r="UG62" s="9"/>
      <c r="UH62" s="9"/>
      <c r="UI62" s="9"/>
      <c r="UJ62" s="9"/>
      <c r="UK62" s="9"/>
      <c r="UL62" s="9"/>
      <c r="UM62" s="9"/>
      <c r="UN62" s="9"/>
      <c r="UO62" s="9"/>
      <c r="UP62" s="9"/>
      <c r="UQ62" s="9"/>
      <c r="UR62" s="9"/>
      <c r="US62" s="9"/>
      <c r="UT62" s="9"/>
      <c r="UU62" s="9"/>
      <c r="UV62" s="9"/>
      <c r="UW62" s="9"/>
      <c r="UX62" s="9"/>
      <c r="UY62" s="9"/>
      <c r="UZ62" s="9"/>
      <c r="VA62" s="9"/>
      <c r="VB62" s="9"/>
      <c r="VC62" s="9"/>
      <c r="VD62" s="9"/>
      <c r="VE62" s="9"/>
      <c r="VF62" s="9"/>
      <c r="VG62" s="9"/>
      <c r="VH62" s="9"/>
      <c r="VI62" s="9"/>
      <c r="VJ62" s="9"/>
      <c r="VK62" s="9"/>
      <c r="VL62" s="9"/>
      <c r="VM62" s="9"/>
      <c r="VN62" s="9"/>
      <c r="VO62" s="9"/>
      <c r="VP62" s="9"/>
      <c r="VQ62" s="9"/>
      <c r="VR62" s="9"/>
      <c r="VS62" s="9"/>
      <c r="VT62" s="9"/>
      <c r="VU62" s="9"/>
      <c r="VV62" s="9"/>
      <c r="VW62" s="9"/>
      <c r="VX62" s="9"/>
      <c r="VY62" s="9"/>
      <c r="VZ62" s="9"/>
      <c r="WA62" s="9"/>
      <c r="WB62" s="9"/>
      <c r="WC62" s="9"/>
      <c r="WD62" s="9"/>
      <c r="WE62" s="9"/>
      <c r="WF62" s="9"/>
      <c r="WG62" s="9"/>
      <c r="WH62" s="9"/>
      <c r="WI62" s="9"/>
      <c r="WJ62" s="9"/>
      <c r="WK62" s="9"/>
      <c r="WL62" s="9"/>
      <c r="WM62" s="9"/>
      <c r="WN62" s="9"/>
      <c r="WO62" s="9"/>
      <c r="WP62" s="9"/>
      <c r="WQ62" s="9"/>
      <c r="WR62" s="9"/>
      <c r="WS62" s="9"/>
      <c r="WT62" s="9"/>
      <c r="WU62" s="9"/>
      <c r="WV62" s="9"/>
      <c r="WW62" s="9"/>
      <c r="WX62" s="9"/>
      <c r="WY62" s="9"/>
      <c r="WZ62" s="9"/>
      <c r="XA62" s="9"/>
      <c r="XB62" s="9"/>
      <c r="XC62" s="9"/>
      <c r="XD62" s="9"/>
      <c r="XE62" s="9"/>
      <c r="XF62" s="9"/>
      <c r="XG62" s="9"/>
      <c r="XH62" s="9"/>
      <c r="XI62" s="9"/>
      <c r="XJ62" s="9"/>
      <c r="XK62" s="9"/>
      <c r="XL62" s="9"/>
      <c r="XM62" s="9"/>
      <c r="XN62" s="9"/>
      <c r="XO62" s="9"/>
      <c r="XP62" s="9"/>
      <c r="XQ62" s="9"/>
      <c r="XR62" s="9"/>
      <c r="XS62" s="9"/>
      <c r="XT62" s="9"/>
      <c r="XU62" s="9"/>
      <c r="XV62" s="9"/>
      <c r="XW62" s="9"/>
      <c r="XX62" s="9"/>
      <c r="XY62" s="9"/>
      <c r="XZ62" s="9"/>
      <c r="YA62" s="9"/>
      <c r="YB62" s="9"/>
      <c r="YC62" s="9"/>
      <c r="YD62" s="9"/>
      <c r="YE62" s="9"/>
      <c r="YF62" s="9"/>
      <c r="YG62" s="9"/>
      <c r="YH62" s="9"/>
      <c r="YI62" s="9"/>
      <c r="YJ62" s="9"/>
      <c r="YK62" s="9"/>
      <c r="YL62" s="9"/>
      <c r="YM62" s="9"/>
      <c r="YN62" s="9"/>
      <c r="YO62" s="9"/>
      <c r="YP62" s="9"/>
      <c r="YQ62" s="9"/>
      <c r="YR62" s="9"/>
      <c r="YS62" s="9"/>
      <c r="YT62" s="9"/>
      <c r="YU62" s="9"/>
      <c r="YV62" s="9"/>
      <c r="YW62" s="9"/>
      <c r="YX62" s="9"/>
      <c r="YY62" s="9"/>
      <c r="YZ62" s="9"/>
      <c r="ZA62" s="9"/>
      <c r="ZB62" s="10">
        <v>124897</v>
      </c>
      <c r="ZC62" s="10">
        <v>9409</v>
      </c>
      <c r="ZD62" s="10">
        <v>115150</v>
      </c>
      <c r="ZE62" s="10">
        <v>134615</v>
      </c>
      <c r="ZF62" s="10">
        <v>111678</v>
      </c>
      <c r="ZG62" s="9"/>
      <c r="ZH62" s="9"/>
      <c r="ZI62" s="9"/>
      <c r="ZJ62" s="9"/>
      <c r="ZK62" s="9"/>
      <c r="ZL62" s="9"/>
      <c r="ZM62" s="9"/>
      <c r="ZN62" s="9"/>
      <c r="ZO62" s="9"/>
      <c r="ZP62" s="9"/>
      <c r="ZQ62" s="9"/>
      <c r="ZR62" s="9"/>
      <c r="ZS62" s="9"/>
      <c r="ZT62" s="9"/>
      <c r="ZU62" s="9"/>
      <c r="ZV62" s="9"/>
      <c r="ZW62" s="9"/>
      <c r="ZX62" s="9"/>
      <c r="ZY62" s="9"/>
      <c r="ZZ62" s="9"/>
      <c r="AAA62" s="9"/>
      <c r="AAB62" s="9"/>
      <c r="AAC62" s="9"/>
      <c r="AAD62" s="9"/>
      <c r="AAE62" s="9"/>
      <c r="AAF62" s="9"/>
      <c r="AAG62" s="9"/>
      <c r="AAH62" s="9"/>
      <c r="AAI62" s="9"/>
      <c r="AAJ62" s="9"/>
      <c r="AAK62" s="9"/>
      <c r="AAL62" s="9"/>
      <c r="AAM62" s="9"/>
      <c r="AAN62" s="9"/>
      <c r="AAO62" s="9"/>
      <c r="AAP62" s="9"/>
      <c r="AAQ62" s="9"/>
      <c r="AAR62" s="9"/>
      <c r="AAS62" s="9"/>
      <c r="AAT62" s="9"/>
      <c r="AAU62" s="9"/>
      <c r="AAV62" s="9"/>
      <c r="AAW62" s="9"/>
      <c r="AAX62" s="9"/>
      <c r="AAY62" s="9"/>
      <c r="AAZ62" s="9"/>
      <c r="ABA62" s="9"/>
      <c r="ABB62" s="9"/>
      <c r="ABC62" s="9"/>
      <c r="ABD62" s="9"/>
      <c r="ABE62" s="9"/>
      <c r="ABF62" s="9"/>
      <c r="ABG62" s="9"/>
      <c r="ABH62" s="9"/>
      <c r="ABI62" s="9"/>
      <c r="ABJ62" s="9"/>
      <c r="ABK62" s="9"/>
      <c r="ABL62" s="9"/>
      <c r="ABM62" s="9"/>
      <c r="ABN62" s="9"/>
      <c r="ABO62" s="9"/>
      <c r="ABP62" s="9"/>
      <c r="ABQ62" s="9"/>
      <c r="ABR62" s="9"/>
      <c r="ABS62" s="9"/>
      <c r="ABT62" s="9"/>
      <c r="ABU62" s="9"/>
      <c r="ABV62" s="9"/>
      <c r="ABW62" s="9"/>
      <c r="ABX62" s="9"/>
      <c r="ABY62" s="9"/>
      <c r="ABZ62" s="9"/>
      <c r="ACA62" s="9"/>
      <c r="ACB62" s="9"/>
      <c r="ACC62" s="9"/>
      <c r="ACD62" s="9"/>
      <c r="ACE62" s="9"/>
      <c r="ACF62" s="9"/>
      <c r="ACG62" s="9"/>
      <c r="ACH62" s="9"/>
      <c r="ACI62" s="9"/>
      <c r="ACJ62" s="9"/>
      <c r="ACK62" s="9"/>
      <c r="ACL62" s="9"/>
      <c r="ACM62" s="9"/>
      <c r="ACN62" s="9"/>
      <c r="ACO62" s="9"/>
      <c r="ACP62" s="9"/>
      <c r="ACQ62" s="9"/>
      <c r="ACR62" s="9"/>
      <c r="ACS62" s="9"/>
      <c r="ACT62" s="9"/>
      <c r="ACU62" s="9"/>
      <c r="ACV62" s="9"/>
      <c r="ACW62" s="9"/>
      <c r="ACX62" s="9"/>
      <c r="ACY62" s="9"/>
      <c r="ACZ62" s="9"/>
      <c r="ADA62" s="9"/>
      <c r="ADB62" s="9"/>
      <c r="ADC62" s="9"/>
      <c r="ADD62" s="9"/>
      <c r="ADE62" s="9"/>
      <c r="ADF62" s="9"/>
      <c r="ADG62" s="9"/>
      <c r="ADH62" s="9"/>
      <c r="ADI62" s="9"/>
      <c r="ADJ62" s="9"/>
      <c r="ADK62" s="9"/>
      <c r="ADL62" s="9"/>
      <c r="ADM62" s="9"/>
      <c r="ADN62" s="9"/>
      <c r="ADO62" s="9"/>
      <c r="ADP62" s="9"/>
      <c r="ADQ62" s="9"/>
      <c r="ADR62" s="9"/>
      <c r="ADS62" s="9"/>
      <c r="ADT62" s="9"/>
      <c r="ADU62" s="9"/>
      <c r="ADV62" s="9"/>
      <c r="ADW62" s="9"/>
      <c r="ADX62" s="9"/>
      <c r="ADY62" s="9"/>
      <c r="ADZ62" s="9"/>
      <c r="AEA62" s="9"/>
      <c r="AEB62" s="9"/>
      <c r="AEC62" s="9"/>
      <c r="AED62" s="9"/>
      <c r="AEE62" s="9"/>
      <c r="AEF62" s="9"/>
      <c r="AEG62" s="9"/>
      <c r="AEH62" s="9"/>
      <c r="AEI62" s="9"/>
      <c r="AEJ62" s="9"/>
      <c r="AEK62" s="9"/>
      <c r="AEL62" s="9"/>
      <c r="AEM62" s="9"/>
      <c r="AEN62" s="9"/>
      <c r="AEO62" s="9"/>
      <c r="AEP62" s="9"/>
      <c r="AEQ62" s="9"/>
      <c r="AER62" s="9"/>
      <c r="AES62" s="9"/>
      <c r="AET62" s="9"/>
      <c r="AEU62" s="9"/>
      <c r="AEV62" s="9"/>
      <c r="AEW62" s="9"/>
      <c r="AEX62" s="9"/>
      <c r="AEY62" s="9"/>
      <c r="AEZ62" s="9"/>
      <c r="AFA62" s="9"/>
      <c r="AFB62" s="9"/>
      <c r="AFC62" s="9"/>
      <c r="AFD62" s="9"/>
      <c r="AFE62" s="9"/>
      <c r="AFF62" s="9"/>
      <c r="AFG62" s="9"/>
      <c r="AFH62" s="9"/>
      <c r="AFI62" s="9"/>
      <c r="AFJ62" s="9"/>
      <c r="AFK62" s="9"/>
      <c r="AFL62" s="9"/>
      <c r="AFM62" s="9"/>
      <c r="AFN62" s="9"/>
      <c r="AFO62" s="9"/>
      <c r="AFP62" s="9"/>
      <c r="AFQ62" s="9"/>
      <c r="AFR62" s="9"/>
      <c r="AFS62" s="9"/>
      <c r="AFT62" s="9"/>
      <c r="AFU62" s="9"/>
      <c r="AFV62" s="9"/>
      <c r="AFW62" s="9"/>
      <c r="AFX62" s="9"/>
      <c r="AFY62" s="9"/>
      <c r="AFZ62" s="9"/>
      <c r="AGA62" s="9"/>
      <c r="AGB62" s="9"/>
      <c r="AGC62" s="9"/>
      <c r="AGD62" s="9"/>
      <c r="AGE62" s="9"/>
      <c r="AGF62" s="9"/>
      <c r="AGG62" s="9"/>
      <c r="AGH62" s="9"/>
      <c r="AGI62" s="10">
        <v>165345</v>
      </c>
      <c r="AGJ62" s="9"/>
      <c r="AGK62" s="9"/>
      <c r="AGL62" s="9"/>
      <c r="AGM62" s="9"/>
      <c r="AGN62" s="9"/>
      <c r="AGO62" s="9"/>
      <c r="AGP62" s="9"/>
      <c r="AGQ62" s="9"/>
      <c r="AGR62" s="9"/>
      <c r="AGS62" s="9"/>
      <c r="AGT62" s="9"/>
      <c r="AGU62" s="9"/>
      <c r="AGV62" s="9"/>
      <c r="AGW62" s="9"/>
      <c r="AGX62" s="9"/>
      <c r="AGY62" s="9"/>
      <c r="AGZ62" s="9"/>
      <c r="AHA62" s="9"/>
      <c r="AHB62" s="9"/>
      <c r="AHC62" s="9"/>
      <c r="AHD62" s="9"/>
      <c r="AHE62" s="9"/>
      <c r="AHF62" s="9"/>
      <c r="AHG62" s="9"/>
      <c r="AHH62" s="9"/>
      <c r="AHI62" s="9"/>
      <c r="AHJ62" s="9"/>
      <c r="AHK62" s="9"/>
      <c r="AHL62" s="9"/>
      <c r="AHM62" s="9"/>
      <c r="AHN62" s="9"/>
      <c r="AHO62" s="9"/>
      <c r="AHP62" s="9"/>
      <c r="AHQ62" s="9"/>
      <c r="AHR62" s="9"/>
      <c r="AHS62" s="9"/>
      <c r="AHT62" s="9"/>
      <c r="AHU62" s="9"/>
      <c r="AHV62" s="9"/>
      <c r="AHW62" s="9"/>
      <c r="AHX62" s="9"/>
      <c r="AHY62" s="9"/>
      <c r="AHZ62" s="9"/>
      <c r="AIA62" s="9"/>
      <c r="AIB62" s="9"/>
      <c r="AIC62" s="9"/>
      <c r="AID62" s="9"/>
      <c r="AIE62" s="9"/>
      <c r="AIF62" s="9"/>
      <c r="AIG62" s="9"/>
      <c r="AIH62" s="9"/>
      <c r="AII62" s="9"/>
      <c r="AIJ62" s="9"/>
      <c r="AIK62" s="9"/>
      <c r="AIL62" s="9"/>
      <c r="AIM62" s="9"/>
      <c r="AIN62" s="9"/>
      <c r="AIO62" s="9"/>
      <c r="AIP62" s="9"/>
      <c r="AIQ62" s="9"/>
      <c r="AIR62" s="9"/>
      <c r="AIS62" s="9"/>
      <c r="AIT62" s="9"/>
      <c r="AIU62" s="9"/>
      <c r="AIV62" s="9"/>
      <c r="AIW62" s="9"/>
      <c r="AIX62" s="9"/>
      <c r="AIY62" s="9"/>
      <c r="AIZ62" s="9"/>
      <c r="AJA62" s="9"/>
      <c r="AJB62" s="9"/>
      <c r="AJC62" s="9"/>
      <c r="AJD62" s="9"/>
      <c r="AJE62" s="9"/>
      <c r="AJF62" s="9"/>
      <c r="AJG62" s="9"/>
      <c r="AJH62" s="9"/>
      <c r="AJI62" s="9"/>
      <c r="AJJ62" s="9"/>
      <c r="AJK62" s="9"/>
      <c r="AJL62" s="9"/>
      <c r="AJM62" s="9"/>
      <c r="AJN62" s="9"/>
      <c r="AJO62" s="9"/>
      <c r="AJP62" s="9"/>
      <c r="AJQ62" s="9"/>
      <c r="AJR62" s="9"/>
      <c r="AJS62" s="9"/>
      <c r="AJT62" s="9"/>
      <c r="AJU62" s="9"/>
      <c r="AJV62" s="9"/>
      <c r="AJW62" s="9"/>
      <c r="AJX62" s="9"/>
      <c r="AJY62" s="9"/>
      <c r="AJZ62" s="9"/>
      <c r="AKA62" s="9"/>
      <c r="AKB62" s="9"/>
      <c r="AKC62" s="9"/>
      <c r="AKD62" s="9"/>
      <c r="AKE62" s="9"/>
      <c r="AKF62" s="9"/>
      <c r="AKG62" s="9"/>
      <c r="AKH62" s="9"/>
      <c r="AKI62" s="9"/>
      <c r="AKJ62" s="9"/>
      <c r="AKK62" s="9"/>
      <c r="AKL62" s="9"/>
      <c r="AKM62" s="9"/>
      <c r="AKN62" s="9"/>
      <c r="AKO62" s="9"/>
      <c r="AKP62" s="9"/>
      <c r="AKQ62" s="9"/>
      <c r="AKR62" s="9"/>
      <c r="AKS62" s="9"/>
      <c r="AKT62" s="9"/>
      <c r="AKU62" s="9"/>
      <c r="AKV62" s="9"/>
      <c r="AKW62" s="9"/>
      <c r="AKX62" s="9"/>
      <c r="AKY62" s="9"/>
      <c r="AKZ62" s="9"/>
      <c r="ALA62" s="9"/>
      <c r="ALB62" s="9"/>
      <c r="ALC62" s="9"/>
      <c r="ALD62" s="9"/>
      <c r="ALE62" s="9"/>
      <c r="ALF62" s="9"/>
      <c r="ALG62" s="9"/>
      <c r="ALH62" s="9"/>
      <c r="ALI62" s="9"/>
      <c r="ALJ62" s="9"/>
      <c r="ALK62" s="9"/>
      <c r="ALL62" s="9"/>
      <c r="ALM62" s="9"/>
      <c r="ALN62" s="9"/>
      <c r="ALO62" s="9"/>
      <c r="ALP62" s="9"/>
      <c r="ALQ62" s="9"/>
      <c r="ALR62" s="9"/>
      <c r="ALS62" s="9"/>
      <c r="ALT62" s="10">
        <v>107374</v>
      </c>
      <c r="ALU62" s="10">
        <v>56149</v>
      </c>
      <c r="ALV62" s="10">
        <v>29028</v>
      </c>
      <c r="ALW62" s="10">
        <v>135977</v>
      </c>
      <c r="ALX62" s="10">
        <v>131028</v>
      </c>
      <c r="ALY62" s="10">
        <v>120181</v>
      </c>
      <c r="ALZ62" s="10">
        <v>137635</v>
      </c>
      <c r="AMA62" s="10">
        <v>132614</v>
      </c>
      <c r="AMB62" s="10">
        <v>117214</v>
      </c>
      <c r="AMC62" s="10">
        <v>122967</v>
      </c>
      <c r="AMD62" s="10">
        <v>139523</v>
      </c>
      <c r="AME62" s="10">
        <v>125588</v>
      </c>
      <c r="AMF62" s="9"/>
      <c r="AMG62" s="9"/>
      <c r="AMH62" s="9"/>
      <c r="AMI62" s="9"/>
      <c r="AMJ62" s="9"/>
      <c r="AMK62" s="9"/>
      <c r="AML62" s="9"/>
      <c r="AMM62" s="9"/>
      <c r="AMN62" s="9"/>
      <c r="AMO62" s="9"/>
      <c r="AMP62" s="9"/>
      <c r="AMQ62" s="9"/>
      <c r="AMR62" s="9"/>
      <c r="AMS62" s="9"/>
      <c r="AMT62" s="9"/>
      <c r="AMU62" s="9"/>
      <c r="AMV62" s="9"/>
      <c r="AMW62" s="9"/>
      <c r="AMX62" s="9"/>
      <c r="AMY62" s="9"/>
      <c r="AMZ62" s="9"/>
      <c r="ANA62" s="9"/>
      <c r="ANB62" s="9"/>
      <c r="ANC62" s="9"/>
      <c r="AND62" s="9"/>
      <c r="ANE62" s="9"/>
      <c r="ANF62" s="9"/>
      <c r="ANG62" s="9"/>
      <c r="ANH62" s="9"/>
      <c r="ANI62" s="9"/>
      <c r="ANJ62" s="9"/>
      <c r="ANK62" s="9"/>
      <c r="ANL62" s="9"/>
      <c r="ANM62" s="9"/>
      <c r="ANN62" s="9"/>
      <c r="ANO62" s="9"/>
      <c r="ANP62" s="9"/>
      <c r="ANQ62" s="9"/>
      <c r="ANR62" s="9"/>
      <c r="ANS62" s="9"/>
      <c r="ANT62" s="9"/>
      <c r="ANU62" s="9"/>
      <c r="ANV62" s="9"/>
      <c r="ANW62" s="9"/>
      <c r="ANX62" s="9"/>
      <c r="ANY62" s="9"/>
      <c r="ANZ62" s="9"/>
      <c r="AOA62" s="9"/>
      <c r="AOB62" s="9"/>
      <c r="AOC62" s="9"/>
      <c r="AOD62" s="9"/>
      <c r="AOE62" s="9"/>
      <c r="AOF62" s="9"/>
      <c r="AOG62" s="9"/>
      <c r="AOH62" s="9"/>
      <c r="AOI62" s="9"/>
      <c r="AOJ62" s="9"/>
      <c r="AOK62" s="9"/>
      <c r="AOL62" s="9"/>
      <c r="AOM62" s="9"/>
      <c r="AON62" s="9"/>
      <c r="AOO62" s="9"/>
      <c r="AOP62" s="9"/>
      <c r="AOQ62" s="9"/>
      <c r="AOR62" s="9"/>
      <c r="AOS62" s="9"/>
      <c r="AOT62" s="9"/>
      <c r="AOU62" s="9"/>
      <c r="AOV62" s="9"/>
      <c r="AOW62" s="9"/>
      <c r="AOX62" s="9"/>
      <c r="AOY62" s="9"/>
      <c r="AOZ62" s="9"/>
      <c r="APA62" s="9"/>
      <c r="APB62" s="9"/>
      <c r="APC62" s="9"/>
      <c r="APD62" s="9"/>
      <c r="APE62" s="9"/>
      <c r="APF62" s="9"/>
      <c r="APG62" s="9"/>
      <c r="APH62" s="9"/>
      <c r="API62" s="9"/>
      <c r="APJ62" s="9"/>
      <c r="APK62" s="9"/>
      <c r="APL62" s="9"/>
      <c r="APM62" s="9"/>
      <c r="APN62" s="9"/>
      <c r="APO62" s="9"/>
      <c r="APP62" s="9"/>
      <c r="APQ62" s="9"/>
      <c r="APR62" s="9"/>
      <c r="APS62" s="9"/>
      <c r="APT62" s="9"/>
      <c r="APU62" s="9"/>
      <c r="APV62" s="9"/>
      <c r="APW62" s="9"/>
      <c r="APX62" s="9"/>
      <c r="APY62" s="9"/>
      <c r="APZ62" s="9"/>
      <c r="AQA62" s="9"/>
      <c r="AQB62" s="9"/>
      <c r="AQC62" s="9"/>
      <c r="AQD62" s="9"/>
      <c r="AQE62" s="9"/>
      <c r="AQF62" s="9"/>
      <c r="AQG62" s="9"/>
      <c r="AQH62" s="9"/>
      <c r="AQI62" s="9"/>
      <c r="AQJ62" s="9"/>
      <c r="AQK62" s="9"/>
      <c r="AQL62" s="9"/>
      <c r="AQM62" s="9"/>
      <c r="AQN62" s="9"/>
      <c r="AQO62" s="9"/>
      <c r="AQP62" s="9"/>
      <c r="AQQ62" s="9"/>
      <c r="AQR62" s="9"/>
      <c r="AQS62" s="9"/>
      <c r="AQT62" s="9"/>
      <c r="AQU62" s="9"/>
      <c r="AQV62" s="9"/>
      <c r="AQW62" s="9"/>
      <c r="AQX62" s="9"/>
      <c r="AQY62" s="9"/>
      <c r="AQZ62" s="9"/>
      <c r="ARA62" s="9"/>
      <c r="ARB62" s="9"/>
      <c r="ARC62" s="9"/>
      <c r="ARD62" s="9"/>
      <c r="ARE62" s="9"/>
      <c r="ARF62" s="9"/>
      <c r="ARG62" s="9"/>
      <c r="ARH62" s="9"/>
      <c r="ARI62" s="9"/>
      <c r="ARJ62" s="10">
        <v>173364</v>
      </c>
      <c r="ARK62" s="9"/>
      <c r="ARL62" s="9"/>
      <c r="ARM62" s="9"/>
      <c r="ARN62" s="9"/>
      <c r="ARO62" s="9"/>
      <c r="ARP62" s="9"/>
      <c r="ARQ62" s="9"/>
      <c r="ARR62" s="9"/>
      <c r="ARS62" s="9"/>
      <c r="ART62" s="9"/>
      <c r="ARU62" s="9"/>
      <c r="ARV62" s="9"/>
      <c r="ARW62" s="9"/>
      <c r="ARX62" s="9"/>
      <c r="ARY62" s="9"/>
      <c r="ARZ62" s="9"/>
      <c r="ASA62" s="9"/>
      <c r="ASB62" s="9"/>
      <c r="ASC62" s="9"/>
      <c r="ASD62" s="9"/>
      <c r="ASE62" s="9"/>
      <c r="ASF62" s="9"/>
      <c r="ASG62" s="9"/>
      <c r="ASH62" s="9"/>
      <c r="ASI62" s="9"/>
      <c r="ASJ62" s="9"/>
      <c r="ASK62" s="9"/>
      <c r="ASL62" s="9"/>
      <c r="ASM62" s="9"/>
      <c r="ASN62" s="9"/>
      <c r="ASO62" s="9"/>
      <c r="ASP62" s="9"/>
      <c r="ASQ62" s="9"/>
      <c r="ASR62" s="9"/>
      <c r="ASS62" s="9"/>
      <c r="AST62" s="9"/>
      <c r="ASU62" s="9"/>
      <c r="ASV62" s="9"/>
      <c r="ASW62" s="9"/>
      <c r="ASX62" s="9"/>
      <c r="ASY62" s="9"/>
      <c r="ASZ62" s="9"/>
      <c r="ATA62" s="9"/>
      <c r="ATB62" s="9"/>
      <c r="ATC62" s="9"/>
      <c r="ATD62" s="9"/>
      <c r="ATE62" s="9"/>
      <c r="ATF62" s="9"/>
      <c r="ATG62" s="9"/>
      <c r="ATH62" s="9"/>
      <c r="ATI62" s="9"/>
      <c r="ATJ62" s="9"/>
      <c r="ATK62" s="9"/>
      <c r="ATL62" s="9"/>
      <c r="ATM62" s="9"/>
      <c r="ATN62" s="9"/>
      <c r="ATO62" s="9"/>
      <c r="ATP62" s="9"/>
      <c r="ATQ62" s="9"/>
      <c r="ATR62" s="9"/>
      <c r="ATS62" s="9"/>
      <c r="ATT62" s="9"/>
      <c r="ATU62" s="9"/>
      <c r="ATV62" s="9"/>
      <c r="ATW62" s="9"/>
      <c r="ATX62" s="9"/>
      <c r="ATY62" s="9"/>
      <c r="ATZ62" s="9"/>
      <c r="AUA62" s="9"/>
      <c r="AUB62" s="9"/>
      <c r="AUC62" s="9"/>
      <c r="AUD62" s="9"/>
      <c r="AUE62" s="9"/>
      <c r="AUF62" s="9"/>
      <c r="AUG62" s="9"/>
      <c r="AUH62" s="9"/>
      <c r="AUI62" s="9"/>
      <c r="AUJ62" s="9"/>
      <c r="AUK62" s="9"/>
      <c r="AUL62" s="9"/>
      <c r="AUM62" s="9"/>
      <c r="AUN62" s="9"/>
      <c r="AUO62" s="9"/>
      <c r="AUP62" s="9"/>
      <c r="AUQ62" s="9"/>
      <c r="AUR62" s="9"/>
      <c r="AUS62" s="9"/>
      <c r="AUT62" s="9"/>
      <c r="AUU62" s="9"/>
      <c r="AUV62" s="9"/>
      <c r="AUW62" s="9"/>
      <c r="AUX62" s="9"/>
      <c r="AUY62" s="9"/>
      <c r="AUZ62" s="9"/>
      <c r="AVA62" s="9"/>
      <c r="AVB62" s="9"/>
      <c r="AVC62" s="9"/>
      <c r="AVD62" s="9"/>
      <c r="AVE62" s="9"/>
      <c r="AVF62" s="9"/>
      <c r="AVG62" s="9"/>
      <c r="AVH62" s="10">
        <v>187221</v>
      </c>
      <c r="AVI62" s="9"/>
      <c r="AVJ62" s="9"/>
      <c r="AVK62" s="9"/>
      <c r="AVL62" s="9"/>
      <c r="AVM62" s="9"/>
      <c r="AVN62" s="9"/>
      <c r="AVO62" s="9"/>
      <c r="AVP62" s="9"/>
      <c r="AVQ62" s="9"/>
      <c r="AVR62" s="9"/>
      <c r="AVS62" s="9"/>
      <c r="AVT62" s="9"/>
      <c r="AVU62" s="9"/>
      <c r="AVV62" s="9"/>
      <c r="AVW62" s="9"/>
      <c r="AVX62" s="9"/>
      <c r="AVY62" s="9"/>
      <c r="AVZ62" s="9"/>
      <c r="AWA62" s="9"/>
      <c r="AWB62" s="9"/>
      <c r="AWC62" s="9"/>
      <c r="AWD62" s="9"/>
      <c r="AWE62" s="9"/>
      <c r="AWF62" s="9"/>
      <c r="AWG62" s="9"/>
      <c r="AWH62" s="9"/>
      <c r="AWI62" s="9"/>
      <c r="AWJ62" s="9"/>
      <c r="AWK62" s="9"/>
      <c r="AWL62" s="9"/>
      <c r="AWM62" s="9"/>
      <c r="AWN62" s="9"/>
      <c r="AWO62" s="9"/>
      <c r="AWP62" s="9"/>
      <c r="AWQ62" s="9"/>
      <c r="AWR62" s="9"/>
      <c r="AWS62" s="9"/>
      <c r="AWT62" s="9"/>
      <c r="AWU62" s="9"/>
      <c r="AWV62" s="9"/>
      <c r="AWW62" s="9"/>
      <c r="AWX62" s="9"/>
      <c r="AWY62" s="9"/>
      <c r="AWZ62" s="9"/>
      <c r="AXA62" s="9"/>
      <c r="AXB62" s="9"/>
      <c r="AXC62" s="9"/>
      <c r="AXD62" s="9"/>
      <c r="AXE62" s="9"/>
      <c r="AXF62" s="9"/>
      <c r="AXG62" s="9"/>
      <c r="AXH62" s="9"/>
      <c r="AXI62" s="9"/>
      <c r="AXJ62" s="9"/>
      <c r="AXK62" s="9"/>
      <c r="AXL62" s="9"/>
      <c r="AXM62" s="9"/>
      <c r="AXN62" s="9"/>
      <c r="AXO62" s="9"/>
      <c r="AXP62" s="9"/>
      <c r="AXQ62" s="9"/>
      <c r="AXR62" s="9"/>
      <c r="AXS62" s="9"/>
      <c r="AXT62" s="9"/>
      <c r="AXU62" s="9"/>
      <c r="AXV62" s="9"/>
      <c r="AXW62" s="9"/>
      <c r="AXX62" s="9"/>
      <c r="AXY62" s="9"/>
      <c r="AXZ62" s="9"/>
      <c r="AYA62" s="9"/>
      <c r="AYB62" s="9"/>
      <c r="AYC62" s="9"/>
      <c r="AYD62" s="9"/>
      <c r="AYE62" s="9"/>
      <c r="AYF62" s="9"/>
      <c r="AYG62" s="9"/>
      <c r="AYH62" s="9"/>
      <c r="AYI62" s="9"/>
      <c r="AYJ62" s="9"/>
      <c r="AYK62" s="9"/>
      <c r="AYL62" s="9"/>
      <c r="AYM62" s="9"/>
      <c r="AYN62" s="9"/>
      <c r="AYO62" s="9"/>
      <c r="AYP62" s="9"/>
      <c r="AYQ62" s="9"/>
      <c r="AYR62" s="9"/>
      <c r="AYS62" s="9"/>
      <c r="AYT62" s="9"/>
      <c r="AYU62" s="9"/>
      <c r="AYV62" s="9"/>
      <c r="AYW62" s="9"/>
      <c r="AYX62" s="9"/>
      <c r="AYY62" s="9"/>
      <c r="AYZ62" s="9"/>
      <c r="AZA62" s="9"/>
      <c r="AZB62" s="9"/>
      <c r="AZC62" s="9"/>
      <c r="AZD62" s="9"/>
      <c r="AZE62" s="9"/>
      <c r="AZF62" s="9"/>
      <c r="AZG62" s="9"/>
      <c r="AZH62" s="9"/>
      <c r="AZI62" s="9"/>
      <c r="AZJ62" s="9"/>
      <c r="AZK62" s="9"/>
      <c r="AZL62" s="9"/>
      <c r="AZM62" s="9"/>
      <c r="AZN62" s="9"/>
      <c r="AZO62" s="9"/>
      <c r="AZP62" s="9"/>
      <c r="AZQ62" s="9"/>
      <c r="AZR62" s="9"/>
      <c r="AZS62" s="9"/>
      <c r="AZT62" s="9"/>
      <c r="AZU62" s="9"/>
      <c r="AZV62" s="9"/>
      <c r="AZW62" s="10">
        <v>125005</v>
      </c>
      <c r="AZX62" s="10">
        <v>114364</v>
      </c>
      <c r="AZY62" s="9"/>
      <c r="AZZ62" s="9"/>
      <c r="BAA62" s="9"/>
      <c r="BAB62" s="9"/>
      <c r="BAC62" s="9"/>
      <c r="BAD62" s="9"/>
      <c r="BAE62" s="9"/>
      <c r="BAF62" s="9"/>
      <c r="BAG62" s="9"/>
      <c r="BAH62" s="9"/>
      <c r="BAI62" s="9"/>
      <c r="BAJ62" s="9"/>
      <c r="BAK62" s="9"/>
      <c r="BAL62" s="9"/>
      <c r="BAM62" s="9"/>
      <c r="BAN62" s="9"/>
      <c r="BAO62" s="9"/>
      <c r="BAP62" s="9"/>
      <c r="BAQ62" s="9"/>
      <c r="BAR62" s="9"/>
      <c r="BAS62" s="9"/>
      <c r="BAT62" s="9"/>
      <c r="BAU62" s="9"/>
      <c r="BAV62" s="9"/>
      <c r="BAW62" s="9"/>
      <c r="BAX62" s="9"/>
      <c r="BAY62" s="9"/>
      <c r="BAZ62" s="9"/>
      <c r="BBA62" s="9"/>
      <c r="BBB62" s="9"/>
      <c r="BBC62" s="9"/>
      <c r="BBD62" s="9"/>
      <c r="BBE62" s="9"/>
      <c r="BBF62" s="9"/>
      <c r="BBG62" s="9"/>
      <c r="BBH62" s="9"/>
      <c r="BBI62" s="9"/>
      <c r="BBJ62" s="9"/>
      <c r="BBK62" s="9"/>
      <c r="BBL62" s="9"/>
      <c r="BBM62" s="9"/>
      <c r="BBN62" s="9"/>
      <c r="BBO62" s="9"/>
      <c r="BBP62" s="9"/>
      <c r="BBQ62" s="9"/>
      <c r="BBR62" s="9"/>
      <c r="BBS62" s="9"/>
      <c r="BBT62" s="9"/>
      <c r="BBU62" s="9"/>
      <c r="BBV62" s="9"/>
      <c r="BBW62" s="9"/>
      <c r="BBX62" s="9"/>
      <c r="BBY62" s="9"/>
      <c r="BBZ62" s="9"/>
      <c r="BCA62" s="9"/>
      <c r="BCB62" s="9"/>
      <c r="BCC62" s="9"/>
      <c r="BCD62" s="9"/>
      <c r="BCE62" s="9"/>
      <c r="BCF62" s="9"/>
      <c r="BCG62" s="9"/>
      <c r="BCH62" s="9"/>
      <c r="BCI62" s="9"/>
      <c r="BCJ62" s="9"/>
      <c r="BCK62" s="9"/>
      <c r="BCL62" s="9"/>
      <c r="BCM62" s="9"/>
      <c r="BCN62" s="9"/>
      <c r="BCO62" s="9"/>
      <c r="BCP62" s="9"/>
      <c r="BCQ62" s="9"/>
      <c r="BCR62" s="9"/>
      <c r="BCS62" s="9"/>
      <c r="BCT62" s="9"/>
      <c r="BCU62" s="9"/>
      <c r="BCV62" s="9"/>
      <c r="BCW62" s="9"/>
      <c r="BCX62" s="9"/>
      <c r="BCY62" s="9"/>
      <c r="BCZ62" s="9"/>
      <c r="BDA62" s="9"/>
      <c r="BDB62" s="9"/>
      <c r="BDC62" s="9"/>
      <c r="BDD62" s="9"/>
      <c r="BDE62" s="9"/>
      <c r="BDF62" s="9"/>
      <c r="BDG62" s="9"/>
      <c r="BDH62" s="9"/>
      <c r="BDI62" s="9"/>
      <c r="BDJ62" s="9"/>
      <c r="BDK62" s="9"/>
      <c r="BDL62" s="9"/>
      <c r="BDM62" s="9"/>
      <c r="BDN62" s="9"/>
      <c r="BDO62" s="9"/>
      <c r="BDP62" s="9"/>
      <c r="BDQ62" s="9"/>
      <c r="BDR62" s="9"/>
      <c r="BDS62" s="9"/>
      <c r="BDT62" s="9"/>
      <c r="BDU62" s="9"/>
      <c r="BDV62" s="9"/>
      <c r="BDW62" s="9"/>
      <c r="BDX62" s="9"/>
      <c r="BDY62" s="9"/>
      <c r="BDZ62" s="9"/>
      <c r="BEA62" s="9"/>
      <c r="BEB62" s="10">
        <v>178029</v>
      </c>
      <c r="BEC62" s="9"/>
      <c r="BED62" s="9"/>
      <c r="BEE62" s="9"/>
      <c r="BEF62" s="9"/>
      <c r="BEG62" s="9"/>
      <c r="BEH62" s="9"/>
      <c r="BEI62" s="9"/>
      <c r="BEJ62" s="9"/>
      <c r="BEK62" s="9"/>
      <c r="BEL62" s="9"/>
      <c r="BEM62" s="9"/>
      <c r="BEN62" s="9"/>
      <c r="BEO62" s="9"/>
      <c r="BEP62" s="9"/>
      <c r="BEQ62" s="9"/>
      <c r="BER62" s="9"/>
      <c r="BES62" s="9"/>
      <c r="BET62" s="9"/>
      <c r="BEU62" s="9"/>
      <c r="BEV62" s="9"/>
      <c r="BEW62" s="9"/>
      <c r="BEX62" s="9"/>
      <c r="BEY62" s="9"/>
      <c r="BEZ62" s="9"/>
      <c r="BFA62" s="9"/>
      <c r="BFB62" s="9"/>
      <c r="BFC62" s="9"/>
      <c r="BFD62" s="9"/>
      <c r="BFE62" s="9"/>
      <c r="BFF62" s="9"/>
      <c r="BFG62" s="9"/>
      <c r="BFH62" s="9"/>
      <c r="BFI62" s="9"/>
      <c r="BFJ62" s="9"/>
      <c r="BFK62" s="9"/>
      <c r="BFL62" s="9"/>
      <c r="BFM62" s="9"/>
      <c r="BFN62" s="9"/>
      <c r="BFO62" s="9"/>
      <c r="BFP62" s="9"/>
      <c r="BFQ62" s="9"/>
      <c r="BFR62" s="9"/>
      <c r="BFS62" s="9"/>
      <c r="BFT62" s="9"/>
      <c r="BFU62" s="9"/>
      <c r="BFV62" s="9"/>
      <c r="BFW62" s="9"/>
      <c r="BFX62" s="9"/>
      <c r="BFY62" s="9"/>
      <c r="BFZ62" s="9"/>
      <c r="BGA62" s="9"/>
      <c r="BGB62" s="9"/>
      <c r="BGC62" s="9"/>
      <c r="BGD62" s="9"/>
      <c r="BGE62" s="9"/>
      <c r="BGF62" s="9"/>
      <c r="BGG62" s="9"/>
      <c r="BGH62" s="9"/>
      <c r="BGI62" s="9"/>
      <c r="BGJ62" s="9"/>
      <c r="BGK62" s="9"/>
      <c r="BGL62" s="9"/>
      <c r="BGM62" s="9"/>
      <c r="BGN62" s="9"/>
      <c r="BGO62" s="9"/>
      <c r="BGP62" s="9"/>
      <c r="BGQ62" s="9"/>
      <c r="BGR62" s="9"/>
      <c r="BGS62" s="9"/>
      <c r="BGT62" s="9"/>
      <c r="BGU62" s="9"/>
      <c r="BGV62" s="9"/>
      <c r="BGW62" s="9"/>
      <c r="BGX62" s="9"/>
      <c r="BGY62" s="9"/>
      <c r="BGZ62" s="9"/>
      <c r="BHA62" s="9"/>
      <c r="BHB62" s="9"/>
      <c r="BHC62" s="9"/>
      <c r="BHD62" s="9"/>
      <c r="BHE62" s="9"/>
      <c r="BHF62" s="9"/>
      <c r="BHG62" s="9"/>
      <c r="BHH62" s="9"/>
      <c r="BHI62" s="9"/>
      <c r="BHJ62" s="9"/>
      <c r="BHK62" s="9"/>
      <c r="BHL62" s="9"/>
      <c r="BHM62" s="9"/>
      <c r="BHN62" s="9"/>
      <c r="BHO62" s="9"/>
      <c r="BHP62" s="9"/>
      <c r="BHQ62" s="9"/>
      <c r="BHR62" s="9"/>
      <c r="BHS62" s="9"/>
      <c r="BHT62" s="9"/>
      <c r="BHU62" s="9"/>
      <c r="BHV62" s="9"/>
      <c r="BHW62" s="9"/>
      <c r="BHX62" s="9"/>
      <c r="BHY62" s="9"/>
      <c r="BHZ62" s="9"/>
      <c r="BIA62" s="9"/>
      <c r="BIB62" s="9"/>
      <c r="BIC62" s="9"/>
      <c r="BID62" s="9"/>
      <c r="BIE62" s="9"/>
      <c r="BIF62" s="9"/>
      <c r="BIG62" s="9"/>
      <c r="BIH62" s="9"/>
      <c r="BII62" s="9"/>
      <c r="BIJ62" s="9"/>
      <c r="BIK62" s="9"/>
      <c r="BIL62" s="9"/>
      <c r="BIM62" s="9"/>
      <c r="BIN62" s="9"/>
      <c r="BIO62" s="9"/>
      <c r="BIP62" s="9"/>
      <c r="BIQ62" s="10">
        <v>102330</v>
      </c>
      <c r="BIR62" s="10">
        <v>142065</v>
      </c>
      <c r="BIS62" s="9"/>
      <c r="BIT62" s="9"/>
      <c r="BIU62" s="9"/>
      <c r="BIV62" s="9"/>
      <c r="BIW62" s="9"/>
      <c r="BIX62" s="9"/>
      <c r="BIY62" s="9"/>
      <c r="BIZ62" s="9"/>
      <c r="BJA62" s="9"/>
      <c r="BJB62" s="9"/>
      <c r="BJC62" s="9"/>
      <c r="BJD62" s="9"/>
      <c r="BJE62" s="9"/>
      <c r="BJF62" s="9"/>
      <c r="BJG62" s="9"/>
      <c r="BJH62" s="9"/>
      <c r="BJI62" s="9"/>
      <c r="BJJ62" s="9"/>
      <c r="BJK62" s="9"/>
      <c r="BJL62" s="9"/>
      <c r="BJM62" s="9"/>
      <c r="BJN62" s="9"/>
      <c r="BJO62" s="9"/>
      <c r="BJP62" s="9"/>
      <c r="BJQ62" s="9"/>
      <c r="BJR62" s="9"/>
      <c r="BJS62" s="9"/>
      <c r="BJT62" s="9"/>
      <c r="BJU62" s="9"/>
      <c r="BJV62" s="9"/>
      <c r="BJW62" s="9"/>
      <c r="BJX62" s="9"/>
      <c r="BJY62" s="9"/>
      <c r="BJZ62" s="9"/>
      <c r="BKA62" s="9"/>
      <c r="BKB62" s="9"/>
    </row>
    <row r="63" spans="1:1640" x14ac:dyDescent="0.2">
      <c r="A63" s="1" t="s">
        <v>2563</v>
      </c>
      <c r="B63" s="11" t="s">
        <v>2518</v>
      </c>
      <c r="C63" s="11" t="s">
        <v>2519</v>
      </c>
      <c r="D63" s="12">
        <v>8637</v>
      </c>
      <c r="E63" s="12">
        <v>6226</v>
      </c>
      <c r="F63" s="11">
        <v>10</v>
      </c>
      <c r="G63" s="11">
        <v>0</v>
      </c>
      <c r="H63" s="11">
        <v>31</v>
      </c>
      <c r="I63" s="11">
        <v>24</v>
      </c>
      <c r="J63" s="11">
        <v>42</v>
      </c>
      <c r="K63" s="11">
        <v>0</v>
      </c>
      <c r="L63" s="12">
        <v>2814</v>
      </c>
      <c r="M63" s="11">
        <v>0</v>
      </c>
      <c r="N63" s="11">
        <v>0</v>
      </c>
      <c r="O63" s="12">
        <v>3179</v>
      </c>
      <c r="P63" s="11">
        <v>27</v>
      </c>
      <c r="Q63" s="11">
        <v>2</v>
      </c>
      <c r="R63" s="11">
        <v>0</v>
      </c>
      <c r="S63" s="12">
        <v>2625</v>
      </c>
      <c r="T63" s="12">
        <v>3065</v>
      </c>
      <c r="U63" s="11">
        <v>337</v>
      </c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2">
        <v>2298</v>
      </c>
      <c r="BL63" s="12">
        <v>3592</v>
      </c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3"/>
      <c r="CE63" s="13"/>
      <c r="CF63" s="12">
        <v>3622</v>
      </c>
      <c r="CG63" s="12">
        <v>2166</v>
      </c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1"/>
      <c r="IM63" s="11"/>
      <c r="IN63" s="11"/>
      <c r="IO63" s="11"/>
      <c r="IP63" s="12">
        <v>3273</v>
      </c>
      <c r="IQ63" s="12">
        <v>2320</v>
      </c>
      <c r="IR63" s="11"/>
      <c r="IS63" s="11"/>
      <c r="IT63" s="11"/>
      <c r="IU63" s="11"/>
      <c r="IV63" s="11"/>
      <c r="IW63" s="11"/>
      <c r="IX63" s="11"/>
      <c r="IY63" s="11"/>
      <c r="IZ63" s="11"/>
      <c r="JA63" s="11"/>
      <c r="JB63" s="11"/>
      <c r="JC63" s="11"/>
      <c r="JD63" s="11"/>
      <c r="JE63" s="11"/>
      <c r="JF63" s="11"/>
      <c r="JG63" s="11"/>
      <c r="JH63" s="11"/>
      <c r="JI63" s="11"/>
      <c r="JJ63" s="11"/>
      <c r="JK63" s="11"/>
      <c r="JL63" s="11"/>
      <c r="JM63" s="11"/>
      <c r="JN63" s="11"/>
      <c r="JO63" s="11"/>
      <c r="JP63" s="11"/>
      <c r="JQ63" s="11"/>
      <c r="JR63" s="11"/>
      <c r="JS63" s="11"/>
      <c r="JT63" s="11"/>
      <c r="JU63" s="11"/>
      <c r="JV63" s="11"/>
      <c r="JW63" s="11"/>
      <c r="JX63" s="11"/>
      <c r="JY63" s="11"/>
      <c r="JZ63" s="11"/>
      <c r="KA63" s="11"/>
      <c r="KB63" s="11"/>
      <c r="KC63" s="11"/>
      <c r="KD63" s="11"/>
      <c r="KE63" s="11"/>
      <c r="KF63" s="12">
        <v>3126</v>
      </c>
      <c r="KG63" s="12">
        <v>1295</v>
      </c>
      <c r="KH63" s="12">
        <v>2119</v>
      </c>
      <c r="KI63" s="12">
        <v>2388</v>
      </c>
      <c r="KJ63" s="12">
        <v>1674</v>
      </c>
      <c r="KK63" s="12">
        <v>2785</v>
      </c>
      <c r="KL63" s="12">
        <v>1118</v>
      </c>
      <c r="KM63" s="12">
        <v>4362</v>
      </c>
      <c r="KN63" s="12">
        <v>1529</v>
      </c>
      <c r="KO63" s="12">
        <v>4089</v>
      </c>
      <c r="KP63" s="11"/>
      <c r="KQ63" s="11"/>
      <c r="KR63" s="11"/>
      <c r="KS63" s="11"/>
      <c r="KT63" s="11"/>
      <c r="KU63" s="11"/>
      <c r="KV63" s="11"/>
      <c r="KW63" s="11"/>
      <c r="KX63" s="11"/>
      <c r="KY63" s="11"/>
      <c r="KZ63" s="11"/>
      <c r="LA63" s="11"/>
      <c r="LB63" s="12">
        <v>2485</v>
      </c>
      <c r="LC63" s="12">
        <v>1514</v>
      </c>
      <c r="LD63" s="12">
        <v>3061</v>
      </c>
      <c r="LE63" s="12">
        <v>3354</v>
      </c>
      <c r="LF63" s="11"/>
      <c r="LG63" s="11"/>
      <c r="LH63" s="11"/>
      <c r="LI63" s="11"/>
      <c r="LJ63" s="11"/>
      <c r="LK63" s="11"/>
      <c r="LL63" s="11"/>
      <c r="LM63" s="11"/>
      <c r="LN63" s="11"/>
      <c r="LO63" s="11"/>
      <c r="LP63" s="11"/>
      <c r="LQ63" s="11"/>
      <c r="LR63" s="11"/>
      <c r="LS63" s="11"/>
      <c r="LT63" s="11"/>
      <c r="LU63" s="11"/>
      <c r="LV63" s="11"/>
      <c r="LW63" s="11"/>
      <c r="LX63" s="11"/>
      <c r="LY63" s="11"/>
      <c r="LZ63" s="11"/>
      <c r="MA63" s="11"/>
      <c r="MB63" s="11"/>
      <c r="MC63" s="11"/>
      <c r="MD63" s="11"/>
      <c r="ME63" s="11"/>
      <c r="MF63" s="11"/>
      <c r="MG63" s="11"/>
      <c r="MH63" s="11"/>
      <c r="MI63" s="12">
        <v>2401</v>
      </c>
      <c r="MJ63" s="11">
        <v>581</v>
      </c>
      <c r="MK63" s="12">
        <v>1244</v>
      </c>
      <c r="ML63" s="11"/>
      <c r="MM63" s="11"/>
      <c r="MN63" s="11"/>
      <c r="MO63" s="11"/>
      <c r="MP63" s="11"/>
      <c r="MQ63" s="11"/>
      <c r="MR63" s="11"/>
      <c r="MS63" s="11"/>
      <c r="MT63" s="11"/>
      <c r="MU63" s="11"/>
      <c r="MV63" s="11"/>
      <c r="MW63" s="11"/>
      <c r="MX63" s="11"/>
      <c r="MY63" s="11"/>
      <c r="MZ63" s="11"/>
      <c r="NA63" s="11"/>
      <c r="NB63" s="11"/>
      <c r="NC63" s="11"/>
      <c r="ND63" s="11"/>
      <c r="NE63" s="11"/>
      <c r="NF63" s="11"/>
      <c r="NG63" s="11"/>
      <c r="NH63" s="11"/>
      <c r="NI63" s="11"/>
      <c r="NJ63" s="11"/>
      <c r="NK63" s="11"/>
      <c r="NL63" s="11"/>
      <c r="NM63" s="11"/>
      <c r="NN63" s="11"/>
      <c r="NO63" s="11"/>
      <c r="NP63" s="11"/>
      <c r="NQ63" s="11"/>
      <c r="NR63" s="11"/>
      <c r="NS63" s="11"/>
      <c r="NT63" s="11"/>
      <c r="NU63" s="11"/>
      <c r="NV63" s="11"/>
      <c r="NW63" s="11"/>
      <c r="NX63" s="11"/>
      <c r="NY63" s="11"/>
      <c r="NZ63" s="11"/>
      <c r="OA63" s="11"/>
      <c r="OB63" s="11"/>
      <c r="OC63" s="11"/>
      <c r="OD63" s="11"/>
      <c r="OE63" s="11"/>
      <c r="OF63" s="11"/>
      <c r="OG63" s="11"/>
      <c r="OH63" s="11"/>
      <c r="OI63" s="11"/>
      <c r="OJ63" s="11"/>
      <c r="OK63" s="11"/>
      <c r="OL63" s="11"/>
      <c r="OM63" s="11"/>
      <c r="ON63" s="11"/>
      <c r="OO63" s="11"/>
      <c r="OP63" s="11"/>
      <c r="OQ63" s="11"/>
      <c r="OR63" s="11"/>
      <c r="OS63" s="11"/>
      <c r="OT63" s="11"/>
      <c r="OU63" s="11"/>
      <c r="OV63" s="11"/>
      <c r="OW63" s="11"/>
      <c r="OX63" s="11"/>
      <c r="OY63" s="11"/>
      <c r="OZ63" s="11"/>
      <c r="PA63" s="11"/>
      <c r="PB63" s="11"/>
      <c r="PC63" s="11"/>
      <c r="PD63" s="11"/>
      <c r="PE63" s="11"/>
      <c r="PF63" s="11"/>
      <c r="PG63" s="11"/>
      <c r="PH63" s="11"/>
      <c r="PI63" s="11"/>
      <c r="PJ63" s="11"/>
      <c r="PK63" s="11"/>
      <c r="PL63" s="11"/>
      <c r="PM63" s="11"/>
      <c r="PN63" s="11"/>
      <c r="PO63" s="11"/>
      <c r="PP63" s="12">
        <v>4110</v>
      </c>
      <c r="PQ63" s="11"/>
      <c r="PR63" s="11"/>
      <c r="PS63" s="11"/>
      <c r="PT63" s="11"/>
      <c r="PU63" s="11"/>
      <c r="PV63" s="11"/>
      <c r="PW63" s="11"/>
      <c r="PX63" s="11"/>
      <c r="PY63" s="11"/>
      <c r="PZ63" s="11"/>
      <c r="QA63" s="11"/>
      <c r="QB63" s="11"/>
      <c r="QC63" s="11"/>
      <c r="QD63" s="11"/>
      <c r="QE63" s="11"/>
      <c r="QF63" s="11"/>
      <c r="QG63" s="11"/>
      <c r="QH63" s="11"/>
      <c r="QI63" s="11"/>
      <c r="QJ63" s="11"/>
      <c r="QK63" s="11"/>
      <c r="QL63" s="11"/>
      <c r="QM63" s="11"/>
      <c r="QN63" s="11"/>
      <c r="QO63" s="11"/>
      <c r="QP63" s="11"/>
      <c r="QQ63" s="11"/>
      <c r="QR63" s="11"/>
      <c r="QS63" s="11"/>
      <c r="QT63" s="11"/>
      <c r="QU63" s="11"/>
      <c r="QV63" s="11"/>
      <c r="QW63" s="11"/>
      <c r="QX63" s="11"/>
      <c r="QY63" s="11"/>
      <c r="QZ63" s="11"/>
      <c r="RA63" s="11"/>
      <c r="RB63" s="11"/>
      <c r="RC63" s="11"/>
      <c r="RD63" s="11"/>
      <c r="RE63" s="11"/>
      <c r="RF63" s="11"/>
      <c r="RG63" s="11"/>
      <c r="RH63" s="11"/>
      <c r="RI63" s="11"/>
      <c r="RJ63" s="11"/>
      <c r="RK63" s="11"/>
      <c r="RL63" s="11"/>
      <c r="RM63" s="11"/>
      <c r="RN63" s="11"/>
      <c r="RO63" s="11"/>
      <c r="RP63" s="11"/>
      <c r="RQ63" s="11"/>
      <c r="RR63" s="11"/>
      <c r="RS63" s="11"/>
      <c r="RT63" s="11"/>
      <c r="RU63" s="11"/>
      <c r="RV63" s="11"/>
      <c r="RW63" s="11"/>
      <c r="RX63" s="11"/>
      <c r="RY63" s="11"/>
      <c r="RZ63" s="11"/>
      <c r="SA63" s="11"/>
      <c r="SB63" s="11"/>
      <c r="SC63" s="11"/>
      <c r="SD63" s="11"/>
      <c r="SE63" s="11"/>
      <c r="SF63" s="11"/>
      <c r="SG63" s="11"/>
      <c r="SH63" s="11"/>
      <c r="SI63" s="11"/>
      <c r="SJ63" s="11"/>
      <c r="SK63" s="11"/>
      <c r="SL63" s="11"/>
      <c r="SM63" s="11"/>
      <c r="SN63" s="11"/>
      <c r="SO63" s="11"/>
      <c r="SP63" s="11"/>
      <c r="SQ63" s="11"/>
      <c r="SR63" s="11"/>
      <c r="SS63" s="11"/>
      <c r="ST63" s="11"/>
      <c r="SU63" s="11"/>
      <c r="SV63" s="11"/>
      <c r="SW63" s="11"/>
      <c r="SX63" s="11"/>
      <c r="SY63" s="11"/>
      <c r="SZ63" s="11"/>
      <c r="TA63" s="11"/>
      <c r="TB63" s="11"/>
      <c r="TC63" s="11"/>
      <c r="TD63" s="11"/>
      <c r="TE63" s="11"/>
      <c r="TF63" s="11"/>
      <c r="TG63" s="11"/>
      <c r="TH63" s="11"/>
      <c r="TI63" s="11"/>
      <c r="TJ63" s="11"/>
      <c r="TK63" s="11"/>
      <c r="TL63" s="11"/>
      <c r="TM63" s="11"/>
      <c r="TN63" s="11"/>
      <c r="TO63" s="11"/>
      <c r="TP63" s="11"/>
      <c r="TQ63" s="11"/>
      <c r="TR63" s="11"/>
      <c r="TS63" s="11"/>
      <c r="TT63" s="11"/>
      <c r="TU63" s="11"/>
      <c r="TV63" s="11"/>
      <c r="TW63" s="11"/>
      <c r="TX63" s="11"/>
      <c r="TY63" s="11"/>
      <c r="TZ63" s="11"/>
      <c r="UA63" s="11"/>
      <c r="UB63" s="11"/>
      <c r="UC63" s="11"/>
      <c r="UD63" s="11"/>
      <c r="UE63" s="11"/>
      <c r="UF63" s="11"/>
      <c r="UG63" s="11"/>
      <c r="UH63" s="11"/>
      <c r="UI63" s="11"/>
      <c r="UJ63" s="11"/>
      <c r="UK63" s="11"/>
      <c r="UL63" s="11"/>
      <c r="UM63" s="11"/>
      <c r="UN63" s="11"/>
      <c r="UO63" s="11"/>
      <c r="UP63" s="11"/>
      <c r="UQ63" s="11"/>
      <c r="UR63" s="11"/>
      <c r="US63" s="11"/>
      <c r="UT63" s="11"/>
      <c r="UU63" s="11"/>
      <c r="UV63" s="11"/>
      <c r="UW63" s="11"/>
      <c r="UX63" s="11"/>
      <c r="UY63" s="11"/>
      <c r="UZ63" s="11"/>
      <c r="VA63" s="11"/>
      <c r="VB63" s="11"/>
      <c r="VC63" s="11"/>
      <c r="VD63" s="11"/>
      <c r="VE63" s="11"/>
      <c r="VF63" s="11"/>
      <c r="VG63" s="11"/>
      <c r="VH63" s="11"/>
      <c r="VI63" s="11"/>
      <c r="VJ63" s="11"/>
      <c r="VK63" s="11"/>
      <c r="VL63" s="11"/>
      <c r="VM63" s="11"/>
      <c r="VN63" s="11"/>
      <c r="VO63" s="11"/>
      <c r="VP63" s="11"/>
      <c r="VQ63" s="11"/>
      <c r="VR63" s="11"/>
      <c r="VS63" s="11"/>
      <c r="VT63" s="11"/>
      <c r="VU63" s="11"/>
      <c r="VV63" s="11"/>
      <c r="VW63" s="11"/>
      <c r="VX63" s="11"/>
      <c r="VY63" s="11"/>
      <c r="VZ63" s="11"/>
      <c r="WA63" s="11"/>
      <c r="WB63" s="11"/>
      <c r="WC63" s="11"/>
      <c r="WD63" s="11"/>
      <c r="WE63" s="11"/>
      <c r="WF63" s="11"/>
      <c r="WG63" s="11"/>
      <c r="WH63" s="11"/>
      <c r="WI63" s="11"/>
      <c r="WJ63" s="11"/>
      <c r="WK63" s="11"/>
      <c r="WL63" s="11"/>
      <c r="WM63" s="11"/>
      <c r="WN63" s="11"/>
      <c r="WO63" s="11"/>
      <c r="WP63" s="11"/>
      <c r="WQ63" s="11"/>
      <c r="WR63" s="11"/>
      <c r="WS63" s="11"/>
      <c r="WT63" s="11"/>
      <c r="WU63" s="11"/>
      <c r="WV63" s="11"/>
      <c r="WW63" s="11"/>
      <c r="WX63" s="11"/>
      <c r="WY63" s="11"/>
      <c r="WZ63" s="11"/>
      <c r="XA63" s="11"/>
      <c r="XB63" s="11"/>
      <c r="XC63" s="11"/>
      <c r="XD63" s="11"/>
      <c r="XE63" s="11"/>
      <c r="XF63" s="11"/>
      <c r="XG63" s="11"/>
      <c r="XH63" s="11"/>
      <c r="XI63" s="11"/>
      <c r="XJ63" s="11"/>
      <c r="XK63" s="11"/>
      <c r="XL63" s="11"/>
      <c r="XM63" s="11"/>
      <c r="XN63" s="11"/>
      <c r="XO63" s="11"/>
      <c r="XP63" s="11"/>
      <c r="XQ63" s="11"/>
      <c r="XR63" s="11"/>
      <c r="XS63" s="11"/>
      <c r="XT63" s="11"/>
      <c r="XU63" s="11"/>
      <c r="XV63" s="11"/>
      <c r="XW63" s="11"/>
      <c r="XX63" s="11"/>
      <c r="XY63" s="11"/>
      <c r="XZ63" s="11"/>
      <c r="YA63" s="11"/>
      <c r="YB63" s="11"/>
      <c r="YC63" s="11"/>
      <c r="YD63" s="11"/>
      <c r="YE63" s="11"/>
      <c r="YF63" s="11"/>
      <c r="YG63" s="11"/>
      <c r="YH63" s="11"/>
      <c r="YI63" s="11"/>
      <c r="YJ63" s="11"/>
      <c r="YK63" s="11"/>
      <c r="YL63" s="11"/>
      <c r="YM63" s="11"/>
      <c r="YN63" s="11"/>
      <c r="YO63" s="11"/>
      <c r="YP63" s="11"/>
      <c r="YQ63" s="11"/>
      <c r="YR63" s="11"/>
      <c r="YS63" s="11"/>
      <c r="YT63" s="11"/>
      <c r="YU63" s="11"/>
      <c r="YV63" s="11"/>
      <c r="YW63" s="11"/>
      <c r="YX63" s="11"/>
      <c r="YY63" s="11"/>
      <c r="YZ63" s="11"/>
      <c r="ZA63" s="11"/>
      <c r="ZB63" s="11"/>
      <c r="ZC63" s="11"/>
      <c r="ZD63" s="11"/>
      <c r="ZE63" s="11"/>
      <c r="ZF63" s="11"/>
      <c r="ZG63" s="12">
        <v>2854</v>
      </c>
      <c r="ZH63" s="12">
        <v>3039</v>
      </c>
      <c r="ZI63" s="12">
        <v>3800</v>
      </c>
      <c r="ZJ63" s="11"/>
      <c r="ZK63" s="11"/>
      <c r="ZL63" s="11"/>
      <c r="ZM63" s="11"/>
      <c r="ZN63" s="11"/>
      <c r="ZO63" s="11"/>
      <c r="ZP63" s="11"/>
      <c r="ZQ63" s="11"/>
      <c r="ZR63" s="11"/>
      <c r="ZS63" s="11"/>
      <c r="ZT63" s="11"/>
      <c r="ZU63" s="11"/>
      <c r="ZV63" s="11"/>
      <c r="ZW63" s="11"/>
      <c r="ZX63" s="11"/>
      <c r="ZY63" s="11"/>
      <c r="ZZ63" s="11"/>
      <c r="AAA63" s="11"/>
      <c r="AAB63" s="11"/>
      <c r="AAC63" s="11"/>
      <c r="AAD63" s="11"/>
      <c r="AAE63" s="11"/>
      <c r="AAF63" s="11"/>
      <c r="AAG63" s="11"/>
      <c r="AAH63" s="11"/>
      <c r="AAI63" s="11"/>
      <c r="AAJ63" s="11"/>
      <c r="AAK63" s="11"/>
      <c r="AAL63" s="11"/>
      <c r="AAM63" s="11"/>
      <c r="AAN63" s="11"/>
      <c r="AAO63" s="11"/>
      <c r="AAP63" s="11"/>
      <c r="AAQ63" s="11"/>
      <c r="AAR63" s="11"/>
      <c r="AAS63" s="11"/>
      <c r="AAT63" s="11"/>
      <c r="AAU63" s="11"/>
      <c r="AAV63" s="11"/>
      <c r="AAW63" s="11"/>
      <c r="AAX63" s="11"/>
      <c r="AAY63" s="11"/>
      <c r="AAZ63" s="11"/>
      <c r="ABA63" s="11"/>
      <c r="ABB63" s="11"/>
      <c r="ABC63" s="11"/>
      <c r="ABD63" s="11"/>
      <c r="ABE63" s="11"/>
      <c r="ABF63" s="11"/>
      <c r="ABG63" s="11"/>
      <c r="ABH63" s="11"/>
      <c r="ABI63" s="11"/>
      <c r="ABJ63" s="11"/>
      <c r="ABK63" s="11"/>
      <c r="ABL63" s="11"/>
      <c r="ABM63" s="11"/>
      <c r="ABN63" s="11"/>
      <c r="ABO63" s="11"/>
      <c r="ABP63" s="11"/>
      <c r="ABQ63" s="11"/>
      <c r="ABR63" s="11"/>
      <c r="ABS63" s="11"/>
      <c r="ABT63" s="11"/>
      <c r="ABU63" s="11"/>
      <c r="ABV63" s="11"/>
      <c r="ABW63" s="11"/>
      <c r="ABX63" s="11"/>
      <c r="ABY63" s="11"/>
      <c r="ABZ63" s="11"/>
      <c r="ACA63" s="11"/>
      <c r="ACB63" s="11"/>
      <c r="ACC63" s="11"/>
      <c r="ACD63" s="11"/>
      <c r="ACE63" s="11"/>
      <c r="ACF63" s="11"/>
      <c r="ACG63" s="11"/>
      <c r="ACH63" s="11"/>
      <c r="ACI63" s="11"/>
      <c r="ACJ63" s="11"/>
      <c r="ACK63" s="11"/>
      <c r="ACL63" s="11"/>
      <c r="ACM63" s="11"/>
      <c r="ACN63" s="11"/>
      <c r="ACO63" s="11"/>
      <c r="ACP63" s="11"/>
      <c r="ACQ63" s="11"/>
      <c r="ACR63" s="11"/>
      <c r="ACS63" s="11"/>
      <c r="ACT63" s="11"/>
      <c r="ACU63" s="11"/>
      <c r="ACV63" s="11"/>
      <c r="ACW63" s="11"/>
      <c r="ACX63" s="11"/>
      <c r="ACY63" s="11"/>
      <c r="ACZ63" s="11"/>
      <c r="ADA63" s="11"/>
      <c r="ADB63" s="11"/>
      <c r="ADC63" s="11"/>
      <c r="ADD63" s="11"/>
      <c r="ADE63" s="11"/>
      <c r="ADF63" s="11"/>
      <c r="ADG63" s="11"/>
      <c r="ADH63" s="11"/>
      <c r="ADI63" s="11"/>
      <c r="ADJ63" s="11"/>
      <c r="ADK63" s="11"/>
      <c r="ADL63" s="11"/>
      <c r="ADM63" s="11"/>
      <c r="ADN63" s="11"/>
      <c r="ADO63" s="11"/>
      <c r="ADP63" s="11"/>
      <c r="ADQ63" s="11"/>
      <c r="ADR63" s="11"/>
      <c r="ADS63" s="11"/>
      <c r="ADT63" s="11"/>
      <c r="ADU63" s="11"/>
      <c r="ADV63" s="11"/>
      <c r="ADW63" s="11"/>
      <c r="ADX63" s="11"/>
      <c r="ADY63" s="11"/>
      <c r="ADZ63" s="11"/>
      <c r="AEA63" s="11"/>
      <c r="AEB63" s="11"/>
      <c r="AEC63" s="11"/>
      <c r="AED63" s="11"/>
      <c r="AEE63" s="11"/>
      <c r="AEF63" s="11"/>
      <c r="AEG63" s="11"/>
      <c r="AEH63" s="11"/>
      <c r="AEI63" s="11"/>
      <c r="AEJ63" s="11"/>
      <c r="AEK63" s="11"/>
      <c r="AEL63" s="11"/>
      <c r="AEM63" s="11"/>
      <c r="AEN63" s="11"/>
      <c r="AEO63" s="11"/>
      <c r="AEP63" s="11"/>
      <c r="AEQ63" s="11"/>
      <c r="AER63" s="11"/>
      <c r="AES63" s="11"/>
      <c r="AET63" s="11"/>
      <c r="AEU63" s="11"/>
      <c r="AEV63" s="11"/>
      <c r="AEW63" s="11"/>
      <c r="AEX63" s="11"/>
      <c r="AEY63" s="11"/>
      <c r="AEZ63" s="11"/>
      <c r="AFA63" s="11"/>
      <c r="AFB63" s="11"/>
      <c r="AFC63" s="11"/>
      <c r="AFD63" s="11"/>
      <c r="AFE63" s="11"/>
      <c r="AFF63" s="11"/>
      <c r="AFG63" s="11"/>
      <c r="AFH63" s="11"/>
      <c r="AFI63" s="11"/>
      <c r="AFJ63" s="11"/>
      <c r="AFK63" s="11"/>
      <c r="AFL63" s="11"/>
      <c r="AFM63" s="11"/>
      <c r="AFN63" s="11"/>
      <c r="AFO63" s="11"/>
      <c r="AFP63" s="11"/>
      <c r="AFQ63" s="11"/>
      <c r="AFR63" s="11"/>
      <c r="AFS63" s="11"/>
      <c r="AFT63" s="11"/>
      <c r="AFU63" s="11"/>
      <c r="AFV63" s="11"/>
      <c r="AFW63" s="11"/>
      <c r="AFX63" s="11"/>
      <c r="AFY63" s="11"/>
      <c r="AFZ63" s="11"/>
      <c r="AGA63" s="11"/>
      <c r="AGB63" s="11"/>
      <c r="AGC63" s="11"/>
      <c r="AGD63" s="11"/>
      <c r="AGE63" s="11"/>
      <c r="AGF63" s="11"/>
      <c r="AGG63" s="11"/>
      <c r="AGH63" s="11"/>
      <c r="AGI63" s="11"/>
      <c r="AGJ63" s="11"/>
      <c r="AGK63" s="11"/>
      <c r="AGL63" s="11"/>
      <c r="AGM63" s="11"/>
      <c r="AGN63" s="11"/>
      <c r="AGO63" s="11"/>
      <c r="AGP63" s="11"/>
      <c r="AGQ63" s="11"/>
      <c r="AGR63" s="11"/>
      <c r="AGS63" s="11"/>
      <c r="AGT63" s="11"/>
      <c r="AGU63" s="11"/>
      <c r="AGV63" s="11"/>
      <c r="AGW63" s="11"/>
      <c r="AGX63" s="11"/>
      <c r="AGY63" s="11"/>
      <c r="AGZ63" s="11"/>
      <c r="AHA63" s="11"/>
      <c r="AHB63" s="11"/>
      <c r="AHC63" s="11"/>
      <c r="AHD63" s="11"/>
      <c r="AHE63" s="11"/>
      <c r="AHF63" s="11"/>
      <c r="AHG63" s="11"/>
      <c r="AHH63" s="11"/>
      <c r="AHI63" s="11"/>
      <c r="AHJ63" s="11"/>
      <c r="AHK63" s="11"/>
      <c r="AHL63" s="11"/>
      <c r="AHM63" s="11"/>
      <c r="AHN63" s="11"/>
      <c r="AHO63" s="11"/>
      <c r="AHP63" s="11"/>
      <c r="AHQ63" s="11"/>
      <c r="AHR63" s="11"/>
      <c r="AHS63" s="11"/>
      <c r="AHT63" s="11"/>
      <c r="AHU63" s="11"/>
      <c r="AHV63" s="11"/>
      <c r="AHW63" s="11"/>
      <c r="AHX63" s="11"/>
      <c r="AHY63" s="11"/>
      <c r="AHZ63" s="11"/>
      <c r="AIA63" s="11"/>
      <c r="AIB63" s="11"/>
      <c r="AIC63" s="11"/>
      <c r="AID63" s="11"/>
      <c r="AIE63" s="11"/>
      <c r="AIF63" s="11"/>
      <c r="AIG63" s="11"/>
      <c r="AIH63" s="11"/>
      <c r="AII63" s="11"/>
      <c r="AIJ63" s="11"/>
      <c r="AIK63" s="11"/>
      <c r="AIL63" s="11"/>
      <c r="AIM63" s="11"/>
      <c r="AIN63" s="11"/>
      <c r="AIO63" s="11"/>
      <c r="AIP63" s="11"/>
      <c r="AIQ63" s="11"/>
      <c r="AIR63" s="11"/>
      <c r="AIS63" s="11"/>
      <c r="AIT63" s="11"/>
      <c r="AIU63" s="11"/>
      <c r="AIV63" s="11"/>
      <c r="AIW63" s="11"/>
      <c r="AIX63" s="11"/>
      <c r="AIY63" s="11"/>
      <c r="AIZ63" s="11"/>
      <c r="AJA63" s="11"/>
      <c r="AJB63" s="11"/>
      <c r="AJC63" s="11"/>
      <c r="AJD63" s="11"/>
      <c r="AJE63" s="11"/>
      <c r="AJF63" s="11"/>
      <c r="AJG63" s="11"/>
      <c r="AJH63" s="11"/>
      <c r="AJI63" s="11"/>
      <c r="AJJ63" s="11"/>
      <c r="AJK63" s="11"/>
      <c r="AJL63" s="11"/>
      <c r="AJM63" s="11"/>
      <c r="AJN63" s="11"/>
      <c r="AJO63" s="11"/>
      <c r="AJP63" s="11"/>
      <c r="AJQ63" s="11"/>
      <c r="AJR63" s="11"/>
      <c r="AJS63" s="11"/>
      <c r="AJT63" s="11"/>
      <c r="AJU63" s="11"/>
      <c r="AJV63" s="11"/>
      <c r="AJW63" s="11"/>
      <c r="AJX63" s="11"/>
      <c r="AJY63" s="11"/>
      <c r="AJZ63" s="11"/>
      <c r="AKA63" s="11"/>
      <c r="AKB63" s="11"/>
      <c r="AKC63" s="11"/>
      <c r="AKD63" s="11"/>
      <c r="AKE63" s="11"/>
      <c r="AKF63" s="11"/>
      <c r="AKG63" s="11"/>
      <c r="AKH63" s="11"/>
      <c r="AKI63" s="11"/>
      <c r="AKJ63" s="11"/>
      <c r="AKK63" s="11"/>
      <c r="AKL63" s="11"/>
      <c r="AKM63" s="11"/>
      <c r="AKN63" s="11"/>
      <c r="AKO63" s="11"/>
      <c r="AKP63" s="11"/>
      <c r="AKQ63" s="11"/>
      <c r="AKR63" s="11"/>
      <c r="AKS63" s="11"/>
      <c r="AKT63" s="11"/>
      <c r="AKU63" s="11"/>
      <c r="AKV63" s="11"/>
      <c r="AKW63" s="11"/>
      <c r="AKX63" s="11"/>
      <c r="AKY63" s="11"/>
      <c r="AKZ63" s="11"/>
      <c r="ALA63" s="11"/>
      <c r="ALB63" s="11"/>
      <c r="ALC63" s="11"/>
      <c r="ALD63" s="11"/>
      <c r="ALE63" s="11"/>
      <c r="ALF63" s="11"/>
      <c r="ALG63" s="11"/>
      <c r="ALH63" s="11"/>
      <c r="ALI63" s="11"/>
      <c r="ALJ63" s="11"/>
      <c r="ALK63" s="11"/>
      <c r="ALL63" s="11"/>
      <c r="ALM63" s="11"/>
      <c r="ALN63" s="11"/>
      <c r="ALO63" s="11"/>
      <c r="ALP63" s="11"/>
      <c r="ALQ63" s="11"/>
      <c r="ALR63" s="11"/>
      <c r="ALS63" s="11"/>
      <c r="ALT63" s="11"/>
      <c r="ALU63" s="11"/>
      <c r="ALV63" s="11"/>
      <c r="ALW63" s="11"/>
      <c r="ALX63" s="11"/>
      <c r="ALY63" s="11"/>
      <c r="ALZ63" s="11"/>
      <c r="AMA63" s="11"/>
      <c r="AMB63" s="11"/>
      <c r="AMC63" s="11"/>
      <c r="AMD63" s="11"/>
      <c r="AME63" s="11"/>
      <c r="AMF63" s="11"/>
      <c r="AMG63" s="11"/>
      <c r="AMH63" s="11"/>
      <c r="AMI63" s="11"/>
      <c r="AMJ63" s="11"/>
      <c r="AMK63" s="11"/>
      <c r="AML63" s="11"/>
      <c r="AMM63" s="11"/>
      <c r="AMN63" s="11"/>
      <c r="AMO63" s="11"/>
      <c r="AMP63" s="11"/>
      <c r="AMQ63" s="11"/>
      <c r="AMR63" s="11"/>
      <c r="AMS63" s="11"/>
      <c r="AMT63" s="11"/>
      <c r="AMU63" s="11"/>
      <c r="AMV63" s="11"/>
      <c r="AMW63" s="11"/>
      <c r="AMX63" s="11"/>
      <c r="AMY63" s="11"/>
      <c r="AMZ63" s="11"/>
      <c r="ANA63" s="11"/>
      <c r="ANB63" s="11"/>
      <c r="ANC63" s="11"/>
      <c r="AND63" s="11"/>
      <c r="ANE63" s="11"/>
      <c r="ANF63" s="11"/>
      <c r="ANG63" s="11"/>
      <c r="ANH63" s="11"/>
      <c r="ANI63" s="11"/>
      <c r="ANJ63" s="11"/>
      <c r="ANK63" s="11"/>
      <c r="ANL63" s="11"/>
      <c r="ANM63" s="11"/>
      <c r="ANN63" s="11"/>
      <c r="ANO63" s="11"/>
      <c r="ANP63" s="11"/>
      <c r="ANQ63" s="11"/>
      <c r="ANR63" s="11"/>
      <c r="ANS63" s="11"/>
      <c r="ANT63" s="11"/>
      <c r="ANU63" s="11"/>
      <c r="ANV63" s="11"/>
      <c r="ANW63" s="11"/>
      <c r="ANX63" s="11"/>
      <c r="ANY63" s="11"/>
      <c r="ANZ63" s="11"/>
      <c r="AOA63" s="11"/>
      <c r="AOB63" s="11"/>
      <c r="AOC63" s="11"/>
      <c r="AOD63" s="11"/>
      <c r="AOE63" s="11"/>
      <c r="AOF63" s="11"/>
      <c r="AOG63" s="11"/>
      <c r="AOH63" s="11"/>
      <c r="AOI63" s="11"/>
      <c r="AOJ63" s="11"/>
      <c r="AOK63" s="11"/>
      <c r="AOL63" s="11"/>
      <c r="AOM63" s="11"/>
      <c r="AON63" s="11"/>
      <c r="AOO63" s="11"/>
      <c r="AOP63" s="11"/>
      <c r="AOQ63" s="12">
        <v>4026</v>
      </c>
      <c r="AOR63" s="11"/>
      <c r="AOS63" s="11"/>
      <c r="AOT63" s="11"/>
      <c r="AOU63" s="11"/>
      <c r="AOV63" s="11"/>
      <c r="AOW63" s="11"/>
      <c r="AOX63" s="11"/>
      <c r="AOY63" s="11"/>
      <c r="AOZ63" s="11"/>
      <c r="APA63" s="11"/>
      <c r="APB63" s="11"/>
      <c r="APC63" s="11"/>
      <c r="APD63" s="11"/>
      <c r="APE63" s="11"/>
      <c r="APF63" s="11"/>
      <c r="APG63" s="11"/>
      <c r="APH63" s="11"/>
      <c r="API63" s="11"/>
      <c r="APJ63" s="11"/>
      <c r="APK63" s="11"/>
      <c r="APL63" s="11"/>
      <c r="APM63" s="11"/>
      <c r="APN63" s="11"/>
      <c r="APO63" s="11"/>
      <c r="APP63" s="11"/>
      <c r="APQ63" s="11"/>
      <c r="APR63" s="11"/>
      <c r="APS63" s="11"/>
      <c r="APT63" s="11"/>
      <c r="APU63" s="11"/>
      <c r="APV63" s="11"/>
      <c r="APW63" s="11"/>
      <c r="APX63" s="11"/>
      <c r="APY63" s="11"/>
      <c r="APZ63" s="11"/>
      <c r="AQA63" s="11"/>
      <c r="AQB63" s="11"/>
      <c r="AQC63" s="11"/>
      <c r="AQD63" s="11"/>
      <c r="AQE63" s="11"/>
      <c r="AQF63" s="11"/>
      <c r="AQG63" s="11"/>
      <c r="AQH63" s="11"/>
      <c r="AQI63" s="11"/>
      <c r="AQJ63" s="11"/>
      <c r="AQK63" s="11"/>
      <c r="AQL63" s="11"/>
      <c r="AQM63" s="11"/>
      <c r="AQN63" s="11"/>
      <c r="AQO63" s="11"/>
      <c r="AQP63" s="11"/>
      <c r="AQQ63" s="11"/>
      <c r="AQR63" s="11"/>
      <c r="AQS63" s="11"/>
      <c r="AQT63" s="11"/>
      <c r="AQU63" s="11"/>
      <c r="AQV63" s="11"/>
      <c r="AQW63" s="11"/>
      <c r="AQX63" s="11"/>
      <c r="AQY63" s="11"/>
      <c r="AQZ63" s="11"/>
      <c r="ARA63" s="11"/>
      <c r="ARB63" s="11"/>
      <c r="ARC63" s="11"/>
      <c r="ARD63" s="11"/>
      <c r="ARE63" s="11"/>
      <c r="ARF63" s="11"/>
      <c r="ARG63" s="11"/>
      <c r="ARH63" s="11"/>
      <c r="ARI63" s="11"/>
      <c r="ARJ63" s="11"/>
      <c r="ARK63" s="12">
        <v>3916</v>
      </c>
      <c r="ARL63" s="11"/>
      <c r="ARM63" s="11"/>
      <c r="ARN63" s="11"/>
      <c r="ARO63" s="11"/>
      <c r="ARP63" s="11"/>
      <c r="ARQ63" s="11"/>
      <c r="ARR63" s="11"/>
      <c r="ARS63" s="11"/>
      <c r="ART63" s="11"/>
      <c r="ARU63" s="11"/>
      <c r="ARV63" s="11"/>
      <c r="ARW63" s="11"/>
      <c r="ARX63" s="11"/>
      <c r="ARY63" s="11"/>
      <c r="ARZ63" s="11"/>
      <c r="ASA63" s="11"/>
      <c r="ASB63" s="11"/>
      <c r="ASC63" s="11"/>
      <c r="ASD63" s="11"/>
      <c r="ASE63" s="11"/>
      <c r="ASF63" s="11"/>
      <c r="ASG63" s="11"/>
      <c r="ASH63" s="11"/>
      <c r="ASI63" s="11"/>
      <c r="ASJ63" s="11"/>
      <c r="ASK63" s="11"/>
      <c r="ASL63" s="11"/>
      <c r="ASM63" s="11"/>
      <c r="ASN63" s="11"/>
      <c r="ASO63" s="11"/>
      <c r="ASP63" s="11"/>
      <c r="ASQ63" s="11"/>
      <c r="ASR63" s="11"/>
      <c r="ASS63" s="11"/>
      <c r="AST63" s="11"/>
      <c r="ASU63" s="11"/>
      <c r="ASV63" s="11"/>
      <c r="ASW63" s="11"/>
      <c r="ASX63" s="11"/>
      <c r="ASY63" s="11"/>
      <c r="ASZ63" s="11"/>
      <c r="ATA63" s="11"/>
      <c r="ATB63" s="11"/>
      <c r="ATC63" s="11"/>
      <c r="ATD63" s="11"/>
      <c r="ATE63" s="11"/>
      <c r="ATF63" s="11"/>
      <c r="ATG63" s="11"/>
      <c r="ATH63" s="11"/>
      <c r="ATI63" s="11"/>
      <c r="ATJ63" s="11"/>
      <c r="ATK63" s="11"/>
      <c r="ATL63" s="11"/>
      <c r="ATM63" s="11"/>
      <c r="ATN63" s="11"/>
      <c r="ATO63" s="11"/>
      <c r="ATP63" s="11"/>
      <c r="ATQ63" s="11"/>
      <c r="ATR63" s="11"/>
      <c r="ATS63" s="11"/>
      <c r="ATT63" s="11"/>
      <c r="ATU63" s="11"/>
      <c r="ATV63" s="11"/>
      <c r="ATW63" s="11"/>
      <c r="ATX63" s="11"/>
      <c r="ATY63" s="11"/>
      <c r="ATZ63" s="11"/>
      <c r="AUA63" s="11"/>
      <c r="AUB63" s="11"/>
      <c r="AUC63" s="11"/>
      <c r="AUD63" s="11"/>
      <c r="AUE63" s="11"/>
      <c r="AUF63" s="11"/>
      <c r="AUG63" s="11"/>
      <c r="AUH63" s="11"/>
      <c r="AUI63" s="11"/>
      <c r="AUJ63" s="11"/>
      <c r="AUK63" s="11"/>
      <c r="AUL63" s="11"/>
      <c r="AUM63" s="11"/>
      <c r="AUN63" s="11"/>
      <c r="AUO63" s="11"/>
      <c r="AUP63" s="11"/>
      <c r="AUQ63" s="11"/>
      <c r="AUR63" s="11"/>
      <c r="AUS63" s="11"/>
      <c r="AUT63" s="11"/>
      <c r="AUU63" s="11"/>
      <c r="AUV63" s="11"/>
      <c r="AUW63" s="11"/>
      <c r="AUX63" s="11"/>
      <c r="AUY63" s="11"/>
      <c r="AUZ63" s="11"/>
      <c r="AVA63" s="11"/>
      <c r="AVB63" s="11"/>
      <c r="AVC63" s="11"/>
      <c r="AVD63" s="11"/>
      <c r="AVE63" s="11"/>
      <c r="AVF63" s="11"/>
      <c r="AVG63" s="11"/>
      <c r="AVH63" s="11"/>
      <c r="AVI63" s="12">
        <v>3884</v>
      </c>
      <c r="AVJ63" s="11"/>
      <c r="AVK63" s="11"/>
      <c r="AVL63" s="11"/>
      <c r="AVM63" s="11"/>
      <c r="AVN63" s="11"/>
      <c r="AVO63" s="11"/>
      <c r="AVP63" s="11"/>
      <c r="AVQ63" s="11"/>
      <c r="AVR63" s="11"/>
      <c r="AVS63" s="11"/>
      <c r="AVT63" s="11"/>
      <c r="AVU63" s="11"/>
      <c r="AVV63" s="11"/>
      <c r="AVW63" s="11"/>
      <c r="AVX63" s="11"/>
      <c r="AVY63" s="11"/>
      <c r="AVZ63" s="11"/>
      <c r="AWA63" s="11"/>
      <c r="AWB63" s="11"/>
      <c r="AWC63" s="11"/>
      <c r="AWD63" s="11"/>
      <c r="AWE63" s="11"/>
      <c r="AWF63" s="11"/>
      <c r="AWG63" s="11"/>
      <c r="AWH63" s="11"/>
      <c r="AWI63" s="11"/>
      <c r="AWJ63" s="11"/>
      <c r="AWK63" s="11"/>
      <c r="AWL63" s="11"/>
      <c r="AWM63" s="11"/>
      <c r="AWN63" s="11"/>
      <c r="AWO63" s="11"/>
      <c r="AWP63" s="11"/>
      <c r="AWQ63" s="11"/>
      <c r="AWR63" s="11"/>
      <c r="AWS63" s="11"/>
      <c r="AWT63" s="11"/>
      <c r="AWU63" s="11"/>
      <c r="AWV63" s="11"/>
      <c r="AWW63" s="11"/>
      <c r="AWX63" s="11"/>
      <c r="AWY63" s="11"/>
      <c r="AWZ63" s="11"/>
      <c r="AXA63" s="11"/>
      <c r="AXB63" s="11"/>
      <c r="AXC63" s="11"/>
      <c r="AXD63" s="11"/>
      <c r="AXE63" s="11"/>
      <c r="AXF63" s="11"/>
      <c r="AXG63" s="11"/>
      <c r="AXH63" s="11"/>
      <c r="AXI63" s="11"/>
      <c r="AXJ63" s="11"/>
      <c r="AXK63" s="11"/>
      <c r="AXL63" s="11"/>
      <c r="AXM63" s="11"/>
      <c r="AXN63" s="11"/>
      <c r="AXO63" s="11"/>
      <c r="AXP63" s="11"/>
      <c r="AXQ63" s="11"/>
      <c r="AXR63" s="11"/>
      <c r="AXS63" s="11"/>
      <c r="AXT63" s="11"/>
      <c r="AXU63" s="11"/>
      <c r="AXV63" s="11"/>
      <c r="AXW63" s="11"/>
      <c r="AXX63" s="11"/>
      <c r="AXY63" s="11"/>
      <c r="AXZ63" s="11"/>
      <c r="AYA63" s="11"/>
      <c r="AYB63" s="11"/>
      <c r="AYC63" s="11"/>
      <c r="AYD63" s="11"/>
      <c r="AYE63" s="11"/>
      <c r="AYF63" s="11"/>
      <c r="AYG63" s="11"/>
      <c r="AYH63" s="11"/>
      <c r="AYI63" s="11"/>
      <c r="AYJ63" s="11"/>
      <c r="AYK63" s="11"/>
      <c r="AYL63" s="11"/>
      <c r="AYM63" s="11"/>
      <c r="AYN63" s="11"/>
      <c r="AYO63" s="11"/>
      <c r="AYP63" s="11"/>
      <c r="AYQ63" s="11"/>
      <c r="AYR63" s="11"/>
      <c r="AYS63" s="11"/>
      <c r="AYT63" s="11"/>
      <c r="AYU63" s="11"/>
      <c r="AYV63" s="11"/>
      <c r="AYW63" s="11"/>
      <c r="AYX63" s="11"/>
      <c r="AYY63" s="11"/>
      <c r="AYZ63" s="11"/>
      <c r="AZA63" s="11"/>
      <c r="AZB63" s="11"/>
      <c r="AZC63" s="11"/>
      <c r="AZD63" s="11"/>
      <c r="AZE63" s="11"/>
      <c r="AZF63" s="11"/>
      <c r="AZG63" s="11"/>
      <c r="AZH63" s="11"/>
      <c r="AZI63" s="11"/>
      <c r="AZJ63" s="11"/>
      <c r="AZK63" s="11"/>
      <c r="AZL63" s="11"/>
      <c r="AZM63" s="11"/>
      <c r="AZN63" s="11"/>
      <c r="AZO63" s="11"/>
      <c r="AZP63" s="11"/>
      <c r="AZQ63" s="11"/>
      <c r="AZR63" s="11"/>
      <c r="AZS63" s="11"/>
      <c r="AZT63" s="11"/>
      <c r="AZU63" s="11"/>
      <c r="AZV63" s="11"/>
      <c r="AZW63" s="11"/>
      <c r="AZX63" s="11"/>
      <c r="AZY63" s="12">
        <v>4080</v>
      </c>
      <c r="AZZ63" s="11"/>
      <c r="BAA63" s="11"/>
      <c r="BAB63" s="11"/>
      <c r="BAC63" s="11"/>
      <c r="BAD63" s="11"/>
      <c r="BAE63" s="11"/>
      <c r="BAF63" s="11"/>
      <c r="BAG63" s="11"/>
      <c r="BAH63" s="11"/>
      <c r="BAI63" s="11"/>
      <c r="BAJ63" s="11"/>
      <c r="BAK63" s="11"/>
      <c r="BAL63" s="11"/>
      <c r="BAM63" s="11"/>
      <c r="BAN63" s="11"/>
      <c r="BAO63" s="11"/>
      <c r="BAP63" s="11"/>
      <c r="BAQ63" s="11"/>
      <c r="BAR63" s="11"/>
      <c r="BAS63" s="11"/>
      <c r="BAT63" s="11"/>
      <c r="BAU63" s="11"/>
      <c r="BAV63" s="11"/>
      <c r="BAW63" s="11"/>
      <c r="BAX63" s="11"/>
      <c r="BAY63" s="11"/>
      <c r="BAZ63" s="11"/>
      <c r="BBA63" s="11"/>
      <c r="BBB63" s="11"/>
      <c r="BBC63" s="11"/>
      <c r="BBD63" s="11"/>
      <c r="BBE63" s="11"/>
      <c r="BBF63" s="11"/>
      <c r="BBG63" s="11"/>
      <c r="BBH63" s="11"/>
      <c r="BBI63" s="11"/>
      <c r="BBJ63" s="11"/>
      <c r="BBK63" s="11"/>
      <c r="BBL63" s="11"/>
      <c r="BBM63" s="11"/>
      <c r="BBN63" s="11"/>
      <c r="BBO63" s="11"/>
      <c r="BBP63" s="11"/>
      <c r="BBQ63" s="11"/>
      <c r="BBR63" s="11"/>
      <c r="BBS63" s="11"/>
      <c r="BBT63" s="11"/>
      <c r="BBU63" s="11"/>
      <c r="BBV63" s="11"/>
      <c r="BBW63" s="11"/>
      <c r="BBX63" s="11"/>
      <c r="BBY63" s="11"/>
      <c r="BBZ63" s="11"/>
      <c r="BCA63" s="11"/>
      <c r="BCB63" s="11"/>
      <c r="BCC63" s="11"/>
      <c r="BCD63" s="11"/>
      <c r="BCE63" s="11"/>
      <c r="BCF63" s="11"/>
      <c r="BCG63" s="11"/>
      <c r="BCH63" s="11"/>
      <c r="BCI63" s="11"/>
      <c r="BCJ63" s="11"/>
      <c r="BCK63" s="11"/>
      <c r="BCL63" s="11"/>
      <c r="BCM63" s="11"/>
      <c r="BCN63" s="11"/>
      <c r="BCO63" s="11"/>
      <c r="BCP63" s="11"/>
      <c r="BCQ63" s="11"/>
      <c r="BCR63" s="11"/>
      <c r="BCS63" s="11"/>
      <c r="BCT63" s="11"/>
      <c r="BCU63" s="11"/>
      <c r="BCV63" s="11"/>
      <c r="BCW63" s="11"/>
      <c r="BCX63" s="11"/>
      <c r="BCY63" s="11"/>
      <c r="BCZ63" s="11"/>
      <c r="BDA63" s="11"/>
      <c r="BDB63" s="11"/>
      <c r="BDC63" s="11"/>
      <c r="BDD63" s="11"/>
      <c r="BDE63" s="11"/>
      <c r="BDF63" s="11"/>
      <c r="BDG63" s="11"/>
      <c r="BDH63" s="11"/>
      <c r="BDI63" s="11"/>
      <c r="BDJ63" s="11"/>
      <c r="BDK63" s="11"/>
      <c r="BDL63" s="11"/>
      <c r="BDM63" s="11"/>
      <c r="BDN63" s="11"/>
      <c r="BDO63" s="11"/>
      <c r="BDP63" s="11"/>
      <c r="BDQ63" s="11"/>
      <c r="BDR63" s="11"/>
      <c r="BDS63" s="11"/>
      <c r="BDT63" s="11"/>
      <c r="BDU63" s="11"/>
      <c r="BDV63" s="11"/>
      <c r="BDW63" s="11"/>
      <c r="BDX63" s="11"/>
      <c r="BDY63" s="11"/>
      <c r="BDZ63" s="11"/>
      <c r="BEA63" s="11"/>
      <c r="BEB63" s="11"/>
      <c r="BEC63" s="12">
        <v>4089</v>
      </c>
      <c r="BED63" s="11"/>
      <c r="BEE63" s="11"/>
      <c r="BEF63" s="11"/>
      <c r="BEG63" s="11"/>
      <c r="BEH63" s="11"/>
      <c r="BEI63" s="11"/>
      <c r="BEJ63" s="11"/>
      <c r="BEK63" s="11"/>
      <c r="BEL63" s="11"/>
      <c r="BEM63" s="11"/>
      <c r="BEN63" s="11"/>
      <c r="BEO63" s="11"/>
      <c r="BEP63" s="11"/>
      <c r="BEQ63" s="11"/>
      <c r="BER63" s="11"/>
      <c r="BES63" s="11"/>
      <c r="BET63" s="11"/>
      <c r="BEU63" s="11"/>
      <c r="BEV63" s="11"/>
      <c r="BEW63" s="11"/>
      <c r="BEX63" s="11"/>
      <c r="BEY63" s="11"/>
      <c r="BEZ63" s="11"/>
      <c r="BFA63" s="11"/>
      <c r="BFB63" s="11"/>
      <c r="BFC63" s="11"/>
      <c r="BFD63" s="11"/>
      <c r="BFE63" s="11"/>
      <c r="BFF63" s="11"/>
      <c r="BFG63" s="11"/>
      <c r="BFH63" s="11"/>
      <c r="BFI63" s="11"/>
      <c r="BFJ63" s="11"/>
      <c r="BFK63" s="11"/>
      <c r="BFL63" s="11"/>
      <c r="BFM63" s="11"/>
      <c r="BFN63" s="11"/>
      <c r="BFO63" s="11"/>
      <c r="BFP63" s="11"/>
      <c r="BFQ63" s="11"/>
      <c r="BFR63" s="11"/>
      <c r="BFS63" s="11"/>
      <c r="BFT63" s="11"/>
      <c r="BFU63" s="11"/>
      <c r="BFV63" s="11"/>
      <c r="BFW63" s="11"/>
      <c r="BFX63" s="11"/>
      <c r="BFY63" s="11"/>
      <c r="BFZ63" s="11"/>
      <c r="BGA63" s="11"/>
      <c r="BGB63" s="11"/>
      <c r="BGC63" s="11"/>
      <c r="BGD63" s="11"/>
      <c r="BGE63" s="11"/>
      <c r="BGF63" s="11"/>
      <c r="BGG63" s="11"/>
      <c r="BGH63" s="11"/>
      <c r="BGI63" s="11"/>
      <c r="BGJ63" s="11"/>
      <c r="BGK63" s="11"/>
      <c r="BGL63" s="11"/>
      <c r="BGM63" s="11"/>
      <c r="BGN63" s="11"/>
      <c r="BGO63" s="11"/>
      <c r="BGP63" s="11"/>
      <c r="BGQ63" s="11"/>
      <c r="BGR63" s="11"/>
      <c r="BGS63" s="11"/>
      <c r="BGT63" s="11"/>
      <c r="BGU63" s="11"/>
      <c r="BGV63" s="11"/>
      <c r="BGW63" s="11"/>
      <c r="BGX63" s="11"/>
      <c r="BGY63" s="11"/>
      <c r="BGZ63" s="11"/>
      <c r="BHA63" s="11"/>
      <c r="BHB63" s="11"/>
      <c r="BHC63" s="11"/>
      <c r="BHD63" s="11"/>
      <c r="BHE63" s="11"/>
      <c r="BHF63" s="11"/>
      <c r="BHG63" s="11"/>
      <c r="BHH63" s="11"/>
      <c r="BHI63" s="11"/>
      <c r="BHJ63" s="11"/>
      <c r="BHK63" s="11"/>
      <c r="BHL63" s="11"/>
      <c r="BHM63" s="11"/>
      <c r="BHN63" s="11"/>
      <c r="BHO63" s="11"/>
      <c r="BHP63" s="11"/>
      <c r="BHQ63" s="11"/>
      <c r="BHR63" s="11"/>
      <c r="BHS63" s="11"/>
      <c r="BHT63" s="11"/>
      <c r="BHU63" s="11"/>
      <c r="BHV63" s="11"/>
      <c r="BHW63" s="11"/>
      <c r="BHX63" s="11"/>
      <c r="BHY63" s="11"/>
      <c r="BHZ63" s="11"/>
      <c r="BIA63" s="11"/>
      <c r="BIB63" s="11"/>
      <c r="BIC63" s="11"/>
      <c r="BID63" s="11"/>
      <c r="BIE63" s="11"/>
      <c r="BIF63" s="11"/>
      <c r="BIG63" s="11"/>
      <c r="BIH63" s="11"/>
      <c r="BII63" s="11"/>
      <c r="BIJ63" s="11"/>
      <c r="BIK63" s="11"/>
      <c r="BIL63" s="11"/>
      <c r="BIM63" s="11"/>
      <c r="BIN63" s="11"/>
      <c r="BIO63" s="11"/>
      <c r="BIP63" s="11"/>
      <c r="BIQ63" s="11"/>
      <c r="BIR63" s="11"/>
      <c r="BIS63" s="12">
        <v>4141</v>
      </c>
      <c r="BIT63" s="11"/>
      <c r="BIU63" s="11"/>
      <c r="BIV63" s="11"/>
      <c r="BIW63" s="11"/>
      <c r="BIX63" s="11"/>
      <c r="BIY63" s="11"/>
      <c r="BIZ63" s="11"/>
      <c r="BJA63" s="11"/>
      <c r="BJB63" s="11"/>
      <c r="BJC63" s="11"/>
      <c r="BJD63" s="11"/>
      <c r="BJE63" s="11"/>
      <c r="BJF63" s="11"/>
      <c r="BJG63" s="11"/>
      <c r="BJH63" s="11"/>
      <c r="BJI63" s="11"/>
      <c r="BJJ63" s="11"/>
      <c r="BJK63" s="11"/>
      <c r="BJL63" s="11"/>
      <c r="BJM63" s="11"/>
      <c r="BJN63" s="11"/>
      <c r="BJO63" s="11"/>
      <c r="BJP63" s="11"/>
      <c r="BJQ63" s="11"/>
      <c r="BJR63" s="11"/>
      <c r="BJS63" s="11"/>
      <c r="BJT63" s="11"/>
      <c r="BJU63" s="11"/>
      <c r="BJV63" s="11"/>
      <c r="BJW63" s="11"/>
      <c r="BJX63" s="11"/>
      <c r="BJY63" s="11"/>
      <c r="BJZ63" s="11"/>
      <c r="BKA63" s="11"/>
      <c r="BKB63" s="11"/>
    </row>
    <row r="64" spans="1:1640" x14ac:dyDescent="0.2">
      <c r="A64" s="5" t="s">
        <v>2564</v>
      </c>
      <c r="B64" s="9" t="s">
        <v>2518</v>
      </c>
      <c r="C64" s="9" t="s">
        <v>2519</v>
      </c>
      <c r="D64" s="10">
        <v>24774</v>
      </c>
      <c r="E64" s="10">
        <v>16340</v>
      </c>
      <c r="F64" s="9">
        <v>22</v>
      </c>
      <c r="G64" s="9">
        <v>0</v>
      </c>
      <c r="H64" s="9">
        <v>70</v>
      </c>
      <c r="I64" s="9">
        <v>39</v>
      </c>
      <c r="J64" s="9">
        <v>174</v>
      </c>
      <c r="K64" s="9">
        <v>0</v>
      </c>
      <c r="L64" s="10">
        <v>5933</v>
      </c>
      <c r="M64" s="9">
        <v>0</v>
      </c>
      <c r="N64" s="9">
        <v>0</v>
      </c>
      <c r="O64" s="10">
        <v>9865</v>
      </c>
      <c r="P64" s="9">
        <v>79</v>
      </c>
      <c r="Q64" s="9">
        <v>0</v>
      </c>
      <c r="R64" s="9">
        <v>2</v>
      </c>
      <c r="S64" s="10">
        <v>5511</v>
      </c>
      <c r="T64" s="10">
        <v>9414</v>
      </c>
      <c r="U64" s="10">
        <v>1111</v>
      </c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10">
        <v>4897</v>
      </c>
      <c r="BA64" s="10">
        <v>10847</v>
      </c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22"/>
      <c r="CE64" s="22"/>
      <c r="CF64" s="9"/>
      <c r="CG64" s="9"/>
      <c r="CH64" s="9"/>
      <c r="CI64" s="9"/>
      <c r="CJ64" s="9"/>
      <c r="CK64" s="9"/>
      <c r="CL64" s="10">
        <v>5339</v>
      </c>
      <c r="CM64" s="10">
        <v>9678</v>
      </c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/>
      <c r="IJ64" s="9"/>
      <c r="IK64" s="9"/>
      <c r="IL64" s="9"/>
      <c r="IM64" s="9"/>
      <c r="IN64" s="9"/>
      <c r="IO64" s="9"/>
      <c r="IP64" s="9"/>
      <c r="IQ64" s="9"/>
      <c r="IR64" s="9"/>
      <c r="IS64" s="9"/>
      <c r="IT64" s="9"/>
      <c r="IU64" s="9"/>
      <c r="IV64" s="9"/>
      <c r="IW64" s="9"/>
      <c r="IX64" s="9"/>
      <c r="IY64" s="9"/>
      <c r="IZ64" s="9"/>
      <c r="JA64" s="9"/>
      <c r="JB64" s="9"/>
      <c r="JC64" s="9"/>
      <c r="JD64" s="9"/>
      <c r="JE64" s="9"/>
      <c r="JF64" s="9"/>
      <c r="JG64" s="10">
        <v>5176</v>
      </c>
      <c r="JH64" s="10">
        <v>9647</v>
      </c>
      <c r="JI64" s="9"/>
      <c r="JJ64" s="9"/>
      <c r="JK64" s="9"/>
      <c r="JL64" s="9"/>
      <c r="JM64" s="9"/>
      <c r="JN64" s="9"/>
      <c r="JO64" s="9"/>
      <c r="JP64" s="9"/>
      <c r="JQ64" s="9"/>
      <c r="JR64" s="9"/>
      <c r="JS64" s="9"/>
      <c r="JT64" s="9"/>
      <c r="JU64" s="9"/>
      <c r="JV64" s="9"/>
      <c r="JW64" s="9"/>
      <c r="JX64" s="9"/>
      <c r="JY64" s="9"/>
      <c r="JZ64" s="9"/>
      <c r="KA64" s="9"/>
      <c r="KB64" s="9"/>
      <c r="KC64" s="9"/>
      <c r="KD64" s="9"/>
      <c r="KE64" s="9"/>
      <c r="KF64" s="10">
        <v>8850</v>
      </c>
      <c r="KG64" s="10">
        <v>3290</v>
      </c>
      <c r="KH64" s="10">
        <v>6639</v>
      </c>
      <c r="KI64" s="10">
        <v>5511</v>
      </c>
      <c r="KJ64" s="10">
        <v>4258</v>
      </c>
      <c r="KK64" s="10">
        <v>7898</v>
      </c>
      <c r="KL64" s="10">
        <v>3022</v>
      </c>
      <c r="KM64" s="10">
        <v>11921</v>
      </c>
      <c r="KN64" s="10">
        <v>3191</v>
      </c>
      <c r="KO64" s="10">
        <v>11572</v>
      </c>
      <c r="KP64" s="9"/>
      <c r="KQ64" s="9"/>
      <c r="KR64" s="9"/>
      <c r="KS64" s="9"/>
      <c r="KT64" s="9"/>
      <c r="KU64" s="9"/>
      <c r="KV64" s="9"/>
      <c r="KW64" s="9"/>
      <c r="KX64" s="9"/>
      <c r="KY64" s="9"/>
      <c r="KZ64" s="9"/>
      <c r="LA64" s="9"/>
      <c r="LB64" s="10">
        <v>6929</v>
      </c>
      <c r="LC64" s="10">
        <v>3965</v>
      </c>
      <c r="LD64" s="10">
        <v>8858</v>
      </c>
      <c r="LE64" s="10">
        <v>9800</v>
      </c>
      <c r="LF64" s="9"/>
      <c r="LG64" s="9"/>
      <c r="LH64" s="9"/>
      <c r="LI64" s="9"/>
      <c r="LJ64" s="9"/>
      <c r="LK64" s="9"/>
      <c r="LL64" s="9"/>
      <c r="LM64" s="9"/>
      <c r="LN64" s="9"/>
      <c r="LO64" s="9"/>
      <c r="LP64" s="9"/>
      <c r="LQ64" s="9"/>
      <c r="LR64" s="9"/>
      <c r="LS64" s="9"/>
      <c r="LT64" s="9"/>
      <c r="LU64" s="9"/>
      <c r="LV64" s="9"/>
      <c r="LW64" s="9"/>
      <c r="LX64" s="10">
        <v>5342</v>
      </c>
      <c r="LY64" s="10">
        <v>6164</v>
      </c>
      <c r="LZ64" s="9"/>
      <c r="MA64" s="9"/>
      <c r="MB64" s="9"/>
      <c r="MC64" s="9"/>
      <c r="MD64" s="9"/>
      <c r="ME64" s="9"/>
      <c r="MF64" s="9"/>
      <c r="MG64" s="9"/>
      <c r="MH64" s="9"/>
      <c r="MI64" s="9"/>
      <c r="MJ64" s="9"/>
      <c r="MK64" s="9"/>
      <c r="ML64" s="9"/>
      <c r="MM64" s="9"/>
      <c r="MN64" s="9"/>
      <c r="MO64" s="9"/>
      <c r="MP64" s="9"/>
      <c r="MQ64" s="9"/>
      <c r="MR64" s="9"/>
      <c r="MS64" s="9"/>
      <c r="MT64" s="9"/>
      <c r="MU64" s="9"/>
      <c r="MV64" s="9"/>
      <c r="MW64" s="9"/>
      <c r="MX64" s="9"/>
      <c r="MY64" s="9"/>
      <c r="MZ64" s="9"/>
      <c r="NA64" s="9"/>
      <c r="NB64" s="9"/>
      <c r="NC64" s="9"/>
      <c r="ND64" s="9"/>
      <c r="NE64" s="9"/>
      <c r="NF64" s="9"/>
      <c r="NG64" s="9"/>
      <c r="NH64" s="9"/>
      <c r="NI64" s="9"/>
      <c r="NJ64" s="9"/>
      <c r="NK64" s="9"/>
      <c r="NL64" s="9"/>
      <c r="NM64" s="9"/>
      <c r="NN64" s="9"/>
      <c r="NO64" s="9"/>
      <c r="NP64" s="9"/>
      <c r="NQ64" s="9"/>
      <c r="NR64" s="9"/>
      <c r="NS64" s="9"/>
      <c r="NT64" s="9"/>
      <c r="NU64" s="9"/>
      <c r="NV64" s="9"/>
      <c r="NW64" s="9"/>
      <c r="NX64" s="9"/>
      <c r="NY64" s="9"/>
      <c r="NZ64" s="9"/>
      <c r="OA64" s="9"/>
      <c r="OB64" s="9"/>
      <c r="OC64" s="9"/>
      <c r="OD64" s="9"/>
      <c r="OE64" s="9"/>
      <c r="OF64" s="9"/>
      <c r="OG64" s="9"/>
      <c r="OH64" s="9"/>
      <c r="OI64" s="9"/>
      <c r="OJ64" s="9"/>
      <c r="OK64" s="9"/>
      <c r="OL64" s="9"/>
      <c r="OM64" s="9"/>
      <c r="ON64" s="9"/>
      <c r="OO64" s="9"/>
      <c r="OP64" s="9"/>
      <c r="OQ64" s="9"/>
      <c r="OR64" s="9"/>
      <c r="OS64" s="9"/>
      <c r="OT64" s="9"/>
      <c r="OU64" s="9"/>
      <c r="OV64" s="9"/>
      <c r="OW64" s="9"/>
      <c r="OX64" s="9"/>
      <c r="OY64" s="9"/>
      <c r="OZ64" s="9"/>
      <c r="PA64" s="9"/>
      <c r="PB64" s="9"/>
      <c r="PC64" s="9"/>
      <c r="PD64" s="9"/>
      <c r="PE64" s="9"/>
      <c r="PF64" s="9"/>
      <c r="PG64" s="9"/>
      <c r="PH64" s="9"/>
      <c r="PI64" s="9"/>
      <c r="PJ64" s="9"/>
      <c r="PK64" s="9"/>
      <c r="PL64" s="9"/>
      <c r="PM64" s="9"/>
      <c r="PN64" s="9"/>
      <c r="PO64" s="9"/>
      <c r="PP64" s="9"/>
      <c r="PQ64" s="10">
        <v>11237</v>
      </c>
      <c r="PR64" s="9"/>
      <c r="PS64" s="9"/>
      <c r="PT64" s="9"/>
      <c r="PU64" s="9"/>
      <c r="PV64" s="9"/>
      <c r="PW64" s="9"/>
      <c r="PX64" s="9"/>
      <c r="PY64" s="9"/>
      <c r="PZ64" s="9"/>
      <c r="QA64" s="9"/>
      <c r="QB64" s="9"/>
      <c r="QC64" s="9"/>
      <c r="QD64" s="9"/>
      <c r="QE64" s="9"/>
      <c r="QF64" s="9"/>
      <c r="QG64" s="9"/>
      <c r="QH64" s="9"/>
      <c r="QI64" s="9"/>
      <c r="QJ64" s="9"/>
      <c r="QK64" s="9"/>
      <c r="QL64" s="9"/>
      <c r="QM64" s="9"/>
      <c r="QN64" s="9"/>
      <c r="QO64" s="9"/>
      <c r="QP64" s="9"/>
      <c r="QQ64" s="9"/>
      <c r="QR64" s="9"/>
      <c r="QS64" s="9"/>
      <c r="QT64" s="9"/>
      <c r="QU64" s="9"/>
      <c r="QV64" s="9"/>
      <c r="QW64" s="9"/>
      <c r="QX64" s="9"/>
      <c r="QY64" s="9"/>
      <c r="QZ64" s="9"/>
      <c r="RA64" s="9"/>
      <c r="RB64" s="9"/>
      <c r="RC64" s="9"/>
      <c r="RD64" s="9"/>
      <c r="RE64" s="9"/>
      <c r="RF64" s="9"/>
      <c r="RG64" s="9"/>
      <c r="RH64" s="9"/>
      <c r="RI64" s="9"/>
      <c r="RJ64" s="9"/>
      <c r="RK64" s="9"/>
      <c r="RL64" s="9"/>
      <c r="RM64" s="9"/>
      <c r="RN64" s="9"/>
      <c r="RO64" s="9"/>
      <c r="RP64" s="9"/>
      <c r="RQ64" s="9"/>
      <c r="RR64" s="9"/>
      <c r="RS64" s="9"/>
      <c r="RT64" s="9"/>
      <c r="RU64" s="9"/>
      <c r="RV64" s="9"/>
      <c r="RW64" s="9"/>
      <c r="RX64" s="9"/>
      <c r="RY64" s="9"/>
      <c r="RZ64" s="9"/>
      <c r="SA64" s="9"/>
      <c r="SB64" s="9"/>
      <c r="SC64" s="9"/>
      <c r="SD64" s="9"/>
      <c r="SE64" s="9"/>
      <c r="SF64" s="9"/>
      <c r="SG64" s="9"/>
      <c r="SH64" s="9"/>
      <c r="SI64" s="9"/>
      <c r="SJ64" s="9"/>
      <c r="SK64" s="9"/>
      <c r="SL64" s="9"/>
      <c r="SM64" s="9"/>
      <c r="SN64" s="9"/>
      <c r="SO64" s="9"/>
      <c r="SP64" s="9"/>
      <c r="SQ64" s="9"/>
      <c r="SR64" s="9"/>
      <c r="SS64" s="9"/>
      <c r="ST64" s="9"/>
      <c r="SU64" s="9"/>
      <c r="SV64" s="9"/>
      <c r="SW64" s="9"/>
      <c r="SX64" s="9"/>
      <c r="SY64" s="9"/>
      <c r="SZ64" s="9"/>
      <c r="TA64" s="9"/>
      <c r="TB64" s="9"/>
      <c r="TC64" s="9"/>
      <c r="TD64" s="9"/>
      <c r="TE64" s="9"/>
      <c r="TF64" s="9"/>
      <c r="TG64" s="9"/>
      <c r="TH64" s="9"/>
      <c r="TI64" s="9"/>
      <c r="TJ64" s="9"/>
      <c r="TK64" s="9"/>
      <c r="TL64" s="9"/>
      <c r="TM64" s="9"/>
      <c r="TN64" s="9"/>
      <c r="TO64" s="9"/>
      <c r="TP64" s="9"/>
      <c r="TQ64" s="9"/>
      <c r="TR64" s="9"/>
      <c r="TS64" s="9"/>
      <c r="TT64" s="9"/>
      <c r="TU64" s="9"/>
      <c r="TV64" s="9"/>
      <c r="TW64" s="9"/>
      <c r="TX64" s="9"/>
      <c r="TY64" s="9"/>
      <c r="TZ64" s="9"/>
      <c r="UA64" s="9"/>
      <c r="UB64" s="9"/>
      <c r="UC64" s="9"/>
      <c r="UD64" s="9"/>
      <c r="UE64" s="9"/>
      <c r="UF64" s="9"/>
      <c r="UG64" s="9"/>
      <c r="UH64" s="9"/>
      <c r="UI64" s="9"/>
      <c r="UJ64" s="9"/>
      <c r="UK64" s="9"/>
      <c r="UL64" s="9"/>
      <c r="UM64" s="9"/>
      <c r="UN64" s="9"/>
      <c r="UO64" s="9"/>
      <c r="UP64" s="9"/>
      <c r="UQ64" s="9"/>
      <c r="UR64" s="9"/>
      <c r="US64" s="9"/>
      <c r="UT64" s="9"/>
      <c r="UU64" s="9"/>
      <c r="UV64" s="9"/>
      <c r="UW64" s="9"/>
      <c r="UX64" s="9"/>
      <c r="UY64" s="9"/>
      <c r="UZ64" s="9"/>
      <c r="VA64" s="9"/>
      <c r="VB64" s="9"/>
      <c r="VC64" s="9"/>
      <c r="VD64" s="9"/>
      <c r="VE64" s="9"/>
      <c r="VF64" s="9"/>
      <c r="VG64" s="9"/>
      <c r="VH64" s="9"/>
      <c r="VI64" s="9"/>
      <c r="VJ64" s="9"/>
      <c r="VK64" s="9"/>
      <c r="VL64" s="9"/>
      <c r="VM64" s="9"/>
      <c r="VN64" s="9"/>
      <c r="VO64" s="9"/>
      <c r="VP64" s="9"/>
      <c r="VQ64" s="9"/>
      <c r="VR64" s="9"/>
      <c r="VS64" s="9"/>
      <c r="VT64" s="9"/>
      <c r="VU64" s="9"/>
      <c r="VV64" s="9"/>
      <c r="VW64" s="9"/>
      <c r="VX64" s="9"/>
      <c r="VY64" s="9"/>
      <c r="VZ64" s="9"/>
      <c r="WA64" s="9"/>
      <c r="WB64" s="9"/>
      <c r="WC64" s="9"/>
      <c r="WD64" s="9"/>
      <c r="WE64" s="9"/>
      <c r="WF64" s="9"/>
      <c r="WG64" s="9"/>
      <c r="WH64" s="9"/>
      <c r="WI64" s="9"/>
      <c r="WJ64" s="9"/>
      <c r="WK64" s="9"/>
      <c r="WL64" s="9"/>
      <c r="WM64" s="9"/>
      <c r="WN64" s="9"/>
      <c r="WO64" s="9"/>
      <c r="WP64" s="9"/>
      <c r="WQ64" s="9"/>
      <c r="WR64" s="9"/>
      <c r="WS64" s="9"/>
      <c r="WT64" s="9"/>
      <c r="WU64" s="9"/>
      <c r="WV64" s="9"/>
      <c r="WW64" s="9"/>
      <c r="WX64" s="9"/>
      <c r="WY64" s="9"/>
      <c r="WZ64" s="9"/>
      <c r="XA64" s="9"/>
      <c r="XB64" s="9"/>
      <c r="XC64" s="9"/>
      <c r="XD64" s="9"/>
      <c r="XE64" s="9"/>
      <c r="XF64" s="9"/>
      <c r="XG64" s="9"/>
      <c r="XH64" s="9"/>
      <c r="XI64" s="9"/>
      <c r="XJ64" s="9"/>
      <c r="XK64" s="9"/>
      <c r="XL64" s="9"/>
      <c r="XM64" s="9"/>
      <c r="XN64" s="9"/>
      <c r="XO64" s="9"/>
      <c r="XP64" s="9"/>
      <c r="XQ64" s="9"/>
      <c r="XR64" s="9"/>
      <c r="XS64" s="9"/>
      <c r="XT64" s="9"/>
      <c r="XU64" s="9"/>
      <c r="XV64" s="9"/>
      <c r="XW64" s="9"/>
      <c r="XX64" s="9"/>
      <c r="XY64" s="9"/>
      <c r="XZ64" s="9"/>
      <c r="YA64" s="9"/>
      <c r="YB64" s="9"/>
      <c r="YC64" s="9"/>
      <c r="YD64" s="9"/>
      <c r="YE64" s="9"/>
      <c r="YF64" s="9"/>
      <c r="YG64" s="9"/>
      <c r="YH64" s="9"/>
      <c r="YI64" s="9"/>
      <c r="YJ64" s="9"/>
      <c r="YK64" s="9"/>
      <c r="YL64" s="9"/>
      <c r="YM64" s="9"/>
      <c r="YN64" s="9"/>
      <c r="YO64" s="9"/>
      <c r="YP64" s="9"/>
      <c r="YQ64" s="9"/>
      <c r="YR64" s="9"/>
      <c r="YS64" s="9"/>
      <c r="YT64" s="9"/>
      <c r="YU64" s="9"/>
      <c r="YV64" s="9"/>
      <c r="YW64" s="9"/>
      <c r="YX64" s="9"/>
      <c r="YY64" s="9"/>
      <c r="YZ64" s="9"/>
      <c r="ZA64" s="9"/>
      <c r="ZB64" s="9"/>
      <c r="ZC64" s="9"/>
      <c r="ZD64" s="9"/>
      <c r="ZE64" s="9"/>
      <c r="ZF64" s="9"/>
      <c r="ZG64" s="9"/>
      <c r="ZH64" s="9"/>
      <c r="ZI64" s="9"/>
      <c r="ZJ64" s="9">
        <v>124</v>
      </c>
      <c r="ZK64" s="10">
        <v>8716</v>
      </c>
      <c r="ZL64" s="10">
        <v>5630</v>
      </c>
      <c r="ZM64" s="10">
        <v>5831</v>
      </c>
      <c r="ZN64" s="10">
        <v>8800</v>
      </c>
      <c r="ZO64" s="10">
        <v>11391</v>
      </c>
      <c r="ZP64" s="9"/>
      <c r="ZQ64" s="9"/>
      <c r="ZR64" s="9"/>
      <c r="ZS64" s="9"/>
      <c r="ZT64" s="9"/>
      <c r="ZU64" s="9"/>
      <c r="ZV64" s="9"/>
      <c r="ZW64" s="9"/>
      <c r="ZX64" s="9"/>
      <c r="ZY64" s="9"/>
      <c r="ZZ64" s="9"/>
      <c r="AAA64" s="9"/>
      <c r="AAB64" s="9"/>
      <c r="AAC64" s="9"/>
      <c r="AAD64" s="9"/>
      <c r="AAE64" s="9"/>
      <c r="AAF64" s="9"/>
      <c r="AAG64" s="9"/>
      <c r="AAH64" s="9"/>
      <c r="AAI64" s="9"/>
      <c r="AAJ64" s="9"/>
      <c r="AAK64" s="9"/>
      <c r="AAL64" s="9"/>
      <c r="AAM64" s="9"/>
      <c r="AAN64" s="9"/>
      <c r="AAO64" s="9"/>
      <c r="AAP64" s="9"/>
      <c r="AAQ64" s="9"/>
      <c r="AAR64" s="9"/>
      <c r="AAS64" s="9"/>
      <c r="AAT64" s="9"/>
      <c r="AAU64" s="9"/>
      <c r="AAV64" s="9"/>
      <c r="AAW64" s="9"/>
      <c r="AAX64" s="9"/>
      <c r="AAY64" s="9"/>
      <c r="AAZ64" s="9"/>
      <c r="ABA64" s="9"/>
      <c r="ABB64" s="9"/>
      <c r="ABC64" s="9"/>
      <c r="ABD64" s="9"/>
      <c r="ABE64" s="9"/>
      <c r="ABF64" s="9"/>
      <c r="ABG64" s="9"/>
      <c r="ABH64" s="9"/>
      <c r="ABI64" s="9"/>
      <c r="ABJ64" s="9"/>
      <c r="ABK64" s="9"/>
      <c r="ABL64" s="9"/>
      <c r="ABM64" s="9"/>
      <c r="ABN64" s="9"/>
      <c r="ABO64" s="9"/>
      <c r="ABP64" s="9"/>
      <c r="ABQ64" s="9"/>
      <c r="ABR64" s="9"/>
      <c r="ABS64" s="9"/>
      <c r="ABT64" s="9"/>
      <c r="ABU64" s="9"/>
      <c r="ABV64" s="9"/>
      <c r="ABW64" s="9"/>
      <c r="ABX64" s="9"/>
      <c r="ABY64" s="9"/>
      <c r="ABZ64" s="9"/>
      <c r="ACA64" s="9"/>
      <c r="ACB64" s="9"/>
      <c r="ACC64" s="9"/>
      <c r="ACD64" s="9"/>
      <c r="ACE64" s="9"/>
      <c r="ACF64" s="9"/>
      <c r="ACG64" s="9"/>
      <c r="ACH64" s="9"/>
      <c r="ACI64" s="9"/>
      <c r="ACJ64" s="9"/>
      <c r="ACK64" s="9"/>
      <c r="ACL64" s="9"/>
      <c r="ACM64" s="9"/>
      <c r="ACN64" s="9"/>
      <c r="ACO64" s="9"/>
      <c r="ACP64" s="9"/>
      <c r="ACQ64" s="9"/>
      <c r="ACR64" s="9"/>
      <c r="ACS64" s="9"/>
      <c r="ACT64" s="9"/>
      <c r="ACU64" s="9"/>
      <c r="ACV64" s="9"/>
      <c r="ACW64" s="9"/>
      <c r="ACX64" s="9"/>
      <c r="ACY64" s="9"/>
      <c r="ACZ64" s="9"/>
      <c r="ADA64" s="9"/>
      <c r="ADB64" s="9"/>
      <c r="ADC64" s="9"/>
      <c r="ADD64" s="9"/>
      <c r="ADE64" s="9"/>
      <c r="ADF64" s="9"/>
      <c r="ADG64" s="9"/>
      <c r="ADH64" s="9"/>
      <c r="ADI64" s="9"/>
      <c r="ADJ64" s="9"/>
      <c r="ADK64" s="9"/>
      <c r="ADL64" s="9"/>
      <c r="ADM64" s="9"/>
      <c r="ADN64" s="9"/>
      <c r="ADO64" s="9"/>
      <c r="ADP64" s="9"/>
      <c r="ADQ64" s="9"/>
      <c r="ADR64" s="9"/>
      <c r="ADS64" s="9"/>
      <c r="ADT64" s="9"/>
      <c r="ADU64" s="9"/>
      <c r="ADV64" s="9"/>
      <c r="ADW64" s="9"/>
      <c r="ADX64" s="9"/>
      <c r="ADY64" s="9"/>
      <c r="ADZ64" s="9"/>
      <c r="AEA64" s="9"/>
      <c r="AEB64" s="9"/>
      <c r="AEC64" s="9"/>
      <c r="AED64" s="9"/>
      <c r="AEE64" s="9"/>
      <c r="AEF64" s="9"/>
      <c r="AEG64" s="9"/>
      <c r="AEH64" s="9"/>
      <c r="AEI64" s="9"/>
      <c r="AEJ64" s="9"/>
      <c r="AEK64" s="9"/>
      <c r="AEL64" s="9"/>
      <c r="AEM64" s="9"/>
      <c r="AEN64" s="9"/>
      <c r="AEO64" s="9"/>
      <c r="AEP64" s="9"/>
      <c r="AEQ64" s="9"/>
      <c r="AER64" s="9"/>
      <c r="AES64" s="9"/>
      <c r="AET64" s="9"/>
      <c r="AEU64" s="9"/>
      <c r="AEV64" s="9"/>
      <c r="AEW64" s="9"/>
      <c r="AEX64" s="9"/>
      <c r="AEY64" s="9"/>
      <c r="AEZ64" s="9"/>
      <c r="AFA64" s="9"/>
      <c r="AFB64" s="9"/>
      <c r="AFC64" s="9"/>
      <c r="AFD64" s="9"/>
      <c r="AFE64" s="9"/>
      <c r="AFF64" s="9"/>
      <c r="AFG64" s="9"/>
      <c r="AFH64" s="9"/>
      <c r="AFI64" s="9"/>
      <c r="AFJ64" s="9"/>
      <c r="AFK64" s="9"/>
      <c r="AFL64" s="9"/>
      <c r="AFM64" s="9"/>
      <c r="AFN64" s="9"/>
      <c r="AFO64" s="9"/>
      <c r="AFP64" s="9"/>
      <c r="AFQ64" s="9"/>
      <c r="AFR64" s="9"/>
      <c r="AFS64" s="9"/>
      <c r="AFT64" s="9"/>
      <c r="AFU64" s="9"/>
      <c r="AFV64" s="9"/>
      <c r="AFW64" s="9"/>
      <c r="AFX64" s="9"/>
      <c r="AFY64" s="9"/>
      <c r="AFZ64" s="9"/>
      <c r="AGA64" s="9"/>
      <c r="AGB64" s="9"/>
      <c r="AGC64" s="9"/>
      <c r="AGD64" s="9"/>
      <c r="AGE64" s="9"/>
      <c r="AGF64" s="9"/>
      <c r="AGG64" s="9"/>
      <c r="AGH64" s="9"/>
      <c r="AGI64" s="9"/>
      <c r="AGJ64" s="10">
        <v>11567</v>
      </c>
      <c r="AGK64" s="9"/>
      <c r="AGL64" s="9"/>
      <c r="AGM64" s="9"/>
      <c r="AGN64" s="9"/>
      <c r="AGO64" s="9"/>
      <c r="AGP64" s="9"/>
      <c r="AGQ64" s="9"/>
      <c r="AGR64" s="9"/>
      <c r="AGS64" s="9"/>
      <c r="AGT64" s="9"/>
      <c r="AGU64" s="9"/>
      <c r="AGV64" s="9"/>
      <c r="AGW64" s="9"/>
      <c r="AGX64" s="9"/>
      <c r="AGY64" s="9"/>
      <c r="AGZ64" s="9"/>
      <c r="AHA64" s="9"/>
      <c r="AHB64" s="9"/>
      <c r="AHC64" s="9"/>
      <c r="AHD64" s="9"/>
      <c r="AHE64" s="9"/>
      <c r="AHF64" s="9"/>
      <c r="AHG64" s="9"/>
      <c r="AHH64" s="9"/>
      <c r="AHI64" s="9"/>
      <c r="AHJ64" s="9"/>
      <c r="AHK64" s="9"/>
      <c r="AHL64" s="9"/>
      <c r="AHM64" s="9"/>
      <c r="AHN64" s="9"/>
      <c r="AHO64" s="9"/>
      <c r="AHP64" s="9"/>
      <c r="AHQ64" s="9"/>
      <c r="AHR64" s="9"/>
      <c r="AHS64" s="9"/>
      <c r="AHT64" s="9"/>
      <c r="AHU64" s="9"/>
      <c r="AHV64" s="9"/>
      <c r="AHW64" s="9"/>
      <c r="AHX64" s="9"/>
      <c r="AHY64" s="9"/>
      <c r="AHZ64" s="9"/>
      <c r="AIA64" s="9"/>
      <c r="AIB64" s="9"/>
      <c r="AIC64" s="9"/>
      <c r="AID64" s="9"/>
      <c r="AIE64" s="9"/>
      <c r="AIF64" s="9"/>
      <c r="AIG64" s="9"/>
      <c r="AIH64" s="9"/>
      <c r="AII64" s="9"/>
      <c r="AIJ64" s="9"/>
      <c r="AIK64" s="9"/>
      <c r="AIL64" s="9"/>
      <c r="AIM64" s="9"/>
      <c r="AIN64" s="9"/>
      <c r="AIO64" s="9"/>
      <c r="AIP64" s="9"/>
      <c r="AIQ64" s="9"/>
      <c r="AIR64" s="9"/>
      <c r="AIS64" s="9"/>
      <c r="AIT64" s="9"/>
      <c r="AIU64" s="9"/>
      <c r="AIV64" s="9"/>
      <c r="AIW64" s="9"/>
      <c r="AIX64" s="9"/>
      <c r="AIY64" s="9"/>
      <c r="AIZ64" s="9"/>
      <c r="AJA64" s="9"/>
      <c r="AJB64" s="9"/>
      <c r="AJC64" s="9"/>
      <c r="AJD64" s="9"/>
      <c r="AJE64" s="9"/>
      <c r="AJF64" s="9"/>
      <c r="AJG64" s="9"/>
      <c r="AJH64" s="9"/>
      <c r="AJI64" s="9"/>
      <c r="AJJ64" s="9"/>
      <c r="AJK64" s="9"/>
      <c r="AJL64" s="9"/>
      <c r="AJM64" s="9"/>
      <c r="AJN64" s="9"/>
      <c r="AJO64" s="9"/>
      <c r="AJP64" s="9"/>
      <c r="AJQ64" s="9"/>
      <c r="AJR64" s="9"/>
      <c r="AJS64" s="9"/>
      <c r="AJT64" s="9"/>
      <c r="AJU64" s="9"/>
      <c r="AJV64" s="9"/>
      <c r="AJW64" s="9"/>
      <c r="AJX64" s="9"/>
      <c r="AJY64" s="9"/>
      <c r="AJZ64" s="9"/>
      <c r="AKA64" s="9"/>
      <c r="AKB64" s="9"/>
      <c r="AKC64" s="9"/>
      <c r="AKD64" s="9"/>
      <c r="AKE64" s="9"/>
      <c r="AKF64" s="9"/>
      <c r="AKG64" s="9"/>
      <c r="AKH64" s="9"/>
      <c r="AKI64" s="9"/>
      <c r="AKJ64" s="9"/>
      <c r="AKK64" s="9"/>
      <c r="AKL64" s="9"/>
      <c r="AKM64" s="9"/>
      <c r="AKN64" s="9"/>
      <c r="AKO64" s="9"/>
      <c r="AKP64" s="9"/>
      <c r="AKQ64" s="9"/>
      <c r="AKR64" s="9"/>
      <c r="AKS64" s="9"/>
      <c r="AKT64" s="9"/>
      <c r="AKU64" s="9"/>
      <c r="AKV64" s="9"/>
      <c r="AKW64" s="9"/>
      <c r="AKX64" s="9"/>
      <c r="AKY64" s="9"/>
      <c r="AKZ64" s="9"/>
      <c r="ALA64" s="9"/>
      <c r="ALB64" s="9"/>
      <c r="ALC64" s="9"/>
      <c r="ALD64" s="9"/>
      <c r="ALE64" s="9"/>
      <c r="ALF64" s="9"/>
      <c r="ALG64" s="9"/>
      <c r="ALH64" s="9"/>
      <c r="ALI64" s="9"/>
      <c r="ALJ64" s="9"/>
      <c r="ALK64" s="9"/>
      <c r="ALL64" s="9"/>
      <c r="ALM64" s="9"/>
      <c r="ALN64" s="9"/>
      <c r="ALO64" s="9"/>
      <c r="ALP64" s="9"/>
      <c r="ALQ64" s="9"/>
      <c r="ALR64" s="9"/>
      <c r="ALS64" s="9"/>
      <c r="ALT64" s="9"/>
      <c r="ALU64" s="9"/>
      <c r="ALV64" s="9"/>
      <c r="ALW64" s="9"/>
      <c r="ALX64" s="9"/>
      <c r="ALY64" s="9"/>
      <c r="ALZ64" s="9"/>
      <c r="AMA64" s="9"/>
      <c r="AMB64" s="9"/>
      <c r="AMC64" s="9"/>
      <c r="AMD64" s="9"/>
      <c r="AME64" s="9"/>
      <c r="AMF64" s="10">
        <v>10662</v>
      </c>
      <c r="AMG64" s="9"/>
      <c r="AMH64" s="9"/>
      <c r="AMI64" s="9"/>
      <c r="AMJ64" s="9"/>
      <c r="AMK64" s="9"/>
      <c r="AML64" s="9"/>
      <c r="AMM64" s="9"/>
      <c r="AMN64" s="9"/>
      <c r="AMO64" s="9"/>
      <c r="AMP64" s="9"/>
      <c r="AMQ64" s="9"/>
      <c r="AMR64" s="9"/>
      <c r="AMS64" s="9"/>
      <c r="AMT64" s="9"/>
      <c r="AMU64" s="9"/>
      <c r="AMV64" s="9"/>
      <c r="AMW64" s="9"/>
      <c r="AMX64" s="9"/>
      <c r="AMY64" s="9"/>
      <c r="AMZ64" s="9"/>
      <c r="ANA64" s="9"/>
      <c r="ANB64" s="9"/>
      <c r="ANC64" s="9"/>
      <c r="AND64" s="9"/>
      <c r="ANE64" s="9"/>
      <c r="ANF64" s="9"/>
      <c r="ANG64" s="9"/>
      <c r="ANH64" s="9"/>
      <c r="ANI64" s="9"/>
      <c r="ANJ64" s="9"/>
      <c r="ANK64" s="9"/>
      <c r="ANL64" s="9"/>
      <c r="ANM64" s="9"/>
      <c r="ANN64" s="9"/>
      <c r="ANO64" s="9"/>
      <c r="ANP64" s="9"/>
      <c r="ANQ64" s="9"/>
      <c r="ANR64" s="9"/>
      <c r="ANS64" s="9"/>
      <c r="ANT64" s="9"/>
      <c r="ANU64" s="9"/>
      <c r="ANV64" s="9"/>
      <c r="ANW64" s="9"/>
      <c r="ANX64" s="9"/>
      <c r="ANY64" s="9"/>
      <c r="ANZ64" s="9"/>
      <c r="AOA64" s="9"/>
      <c r="AOB64" s="9"/>
      <c r="AOC64" s="9"/>
      <c r="AOD64" s="9"/>
      <c r="AOE64" s="9"/>
      <c r="AOF64" s="9"/>
      <c r="AOG64" s="9"/>
      <c r="AOH64" s="9"/>
      <c r="AOI64" s="9"/>
      <c r="AOJ64" s="9"/>
      <c r="AOK64" s="9"/>
      <c r="AOL64" s="9"/>
      <c r="AOM64" s="9"/>
      <c r="AON64" s="9"/>
      <c r="AOO64" s="9"/>
      <c r="AOP64" s="9"/>
      <c r="AOQ64" s="9"/>
      <c r="AOR64" s="9"/>
      <c r="AOS64" s="9"/>
      <c r="AOT64" s="9"/>
      <c r="AOU64" s="9"/>
      <c r="AOV64" s="9"/>
      <c r="AOW64" s="9"/>
      <c r="AOX64" s="9"/>
      <c r="AOY64" s="9"/>
      <c r="AOZ64" s="9"/>
      <c r="APA64" s="9"/>
      <c r="APB64" s="9"/>
      <c r="APC64" s="9"/>
      <c r="APD64" s="9"/>
      <c r="APE64" s="9"/>
      <c r="APF64" s="9"/>
      <c r="APG64" s="9"/>
      <c r="APH64" s="9"/>
      <c r="API64" s="9"/>
      <c r="APJ64" s="9"/>
      <c r="APK64" s="9"/>
      <c r="APL64" s="9"/>
      <c r="APM64" s="9"/>
      <c r="APN64" s="9"/>
      <c r="APO64" s="9"/>
      <c r="APP64" s="9"/>
      <c r="APQ64" s="9"/>
      <c r="APR64" s="9"/>
      <c r="APS64" s="9"/>
      <c r="APT64" s="9"/>
      <c r="APU64" s="9"/>
      <c r="APV64" s="9"/>
      <c r="APW64" s="9"/>
      <c r="APX64" s="9"/>
      <c r="APY64" s="9"/>
      <c r="APZ64" s="9"/>
      <c r="AQA64" s="9"/>
      <c r="AQB64" s="9"/>
      <c r="AQC64" s="9"/>
      <c r="AQD64" s="9"/>
      <c r="AQE64" s="9"/>
      <c r="AQF64" s="9"/>
      <c r="AQG64" s="9"/>
      <c r="AQH64" s="9"/>
      <c r="AQI64" s="9"/>
      <c r="AQJ64" s="9"/>
      <c r="AQK64" s="9"/>
      <c r="AQL64" s="9"/>
      <c r="AQM64" s="9"/>
      <c r="AQN64" s="9"/>
      <c r="AQO64" s="9"/>
      <c r="AQP64" s="9"/>
      <c r="AQQ64" s="9"/>
      <c r="AQR64" s="9"/>
      <c r="AQS64" s="9"/>
      <c r="AQT64" s="9"/>
      <c r="AQU64" s="9"/>
      <c r="AQV64" s="9"/>
      <c r="AQW64" s="9"/>
      <c r="AQX64" s="9"/>
      <c r="AQY64" s="9"/>
      <c r="AQZ64" s="9"/>
      <c r="ARA64" s="9"/>
      <c r="ARB64" s="9"/>
      <c r="ARC64" s="9"/>
      <c r="ARD64" s="9"/>
      <c r="ARE64" s="9"/>
      <c r="ARF64" s="9"/>
      <c r="ARG64" s="9"/>
      <c r="ARH64" s="9"/>
      <c r="ARI64" s="9"/>
      <c r="ARJ64" s="9"/>
      <c r="ARK64" s="9"/>
      <c r="ARL64" s="10">
        <v>10040</v>
      </c>
      <c r="ARM64" s="9"/>
      <c r="ARN64" s="9"/>
      <c r="ARO64" s="9"/>
      <c r="ARP64" s="9"/>
      <c r="ARQ64" s="9"/>
      <c r="ARR64" s="9"/>
      <c r="ARS64" s="9"/>
      <c r="ART64" s="9"/>
      <c r="ARU64" s="9"/>
      <c r="ARV64" s="9"/>
      <c r="ARW64" s="9"/>
      <c r="ARX64" s="9"/>
      <c r="ARY64" s="9"/>
      <c r="ARZ64" s="9"/>
      <c r="ASA64" s="9"/>
      <c r="ASB64" s="9"/>
      <c r="ASC64" s="9"/>
      <c r="ASD64" s="9"/>
      <c r="ASE64" s="9"/>
      <c r="ASF64" s="9"/>
      <c r="ASG64" s="9"/>
      <c r="ASH64" s="9"/>
      <c r="ASI64" s="9"/>
      <c r="ASJ64" s="9"/>
      <c r="ASK64" s="9"/>
      <c r="ASL64" s="9"/>
      <c r="ASM64" s="9"/>
      <c r="ASN64" s="9"/>
      <c r="ASO64" s="9"/>
      <c r="ASP64" s="9"/>
      <c r="ASQ64" s="9"/>
      <c r="ASR64" s="9"/>
      <c r="ASS64" s="9"/>
      <c r="AST64" s="9"/>
      <c r="ASU64" s="9"/>
      <c r="ASV64" s="9"/>
      <c r="ASW64" s="9"/>
      <c r="ASX64" s="9"/>
      <c r="ASY64" s="9"/>
      <c r="ASZ64" s="9"/>
      <c r="ATA64" s="9"/>
      <c r="ATB64" s="9"/>
      <c r="ATC64" s="9"/>
      <c r="ATD64" s="9"/>
      <c r="ATE64" s="9"/>
      <c r="ATF64" s="9"/>
      <c r="ATG64" s="9"/>
      <c r="ATH64" s="9"/>
      <c r="ATI64" s="9"/>
      <c r="ATJ64" s="9"/>
      <c r="ATK64" s="9"/>
      <c r="ATL64" s="9"/>
      <c r="ATM64" s="9"/>
      <c r="ATN64" s="9"/>
      <c r="ATO64" s="9"/>
      <c r="ATP64" s="9"/>
      <c r="ATQ64" s="9"/>
      <c r="ATR64" s="9"/>
      <c r="ATS64" s="9"/>
      <c r="ATT64" s="9"/>
      <c r="ATU64" s="9"/>
      <c r="ATV64" s="9"/>
      <c r="ATW64" s="9"/>
      <c r="ATX64" s="9"/>
      <c r="ATY64" s="9"/>
      <c r="ATZ64" s="9"/>
      <c r="AUA64" s="9"/>
      <c r="AUB64" s="9"/>
      <c r="AUC64" s="9"/>
      <c r="AUD64" s="9"/>
      <c r="AUE64" s="9"/>
      <c r="AUF64" s="9"/>
      <c r="AUG64" s="9"/>
      <c r="AUH64" s="9"/>
      <c r="AUI64" s="9"/>
      <c r="AUJ64" s="9"/>
      <c r="AUK64" s="9"/>
      <c r="AUL64" s="9"/>
      <c r="AUM64" s="9"/>
      <c r="AUN64" s="9"/>
      <c r="AUO64" s="9"/>
      <c r="AUP64" s="9"/>
      <c r="AUQ64" s="9"/>
      <c r="AUR64" s="9"/>
      <c r="AUS64" s="9"/>
      <c r="AUT64" s="9"/>
      <c r="AUU64" s="9"/>
      <c r="AUV64" s="9"/>
      <c r="AUW64" s="9"/>
      <c r="AUX64" s="9"/>
      <c r="AUY64" s="9"/>
      <c r="AUZ64" s="9"/>
      <c r="AVA64" s="9"/>
      <c r="AVB64" s="9"/>
      <c r="AVC64" s="9"/>
      <c r="AVD64" s="9"/>
      <c r="AVE64" s="9"/>
      <c r="AVF64" s="9"/>
      <c r="AVG64" s="9"/>
      <c r="AVH64" s="9"/>
      <c r="AVI64" s="9"/>
      <c r="AVJ64" s="10">
        <v>11272</v>
      </c>
      <c r="AVK64" s="9"/>
      <c r="AVL64" s="9"/>
      <c r="AVM64" s="9"/>
      <c r="AVN64" s="9"/>
      <c r="AVO64" s="9"/>
      <c r="AVP64" s="9"/>
      <c r="AVQ64" s="9"/>
      <c r="AVR64" s="9"/>
      <c r="AVS64" s="9"/>
      <c r="AVT64" s="9"/>
      <c r="AVU64" s="9"/>
      <c r="AVV64" s="9"/>
      <c r="AVW64" s="9"/>
      <c r="AVX64" s="9"/>
      <c r="AVY64" s="9"/>
      <c r="AVZ64" s="9"/>
      <c r="AWA64" s="9"/>
      <c r="AWB64" s="9"/>
      <c r="AWC64" s="9"/>
      <c r="AWD64" s="9"/>
      <c r="AWE64" s="9"/>
      <c r="AWF64" s="9"/>
      <c r="AWG64" s="9"/>
      <c r="AWH64" s="9"/>
      <c r="AWI64" s="9"/>
      <c r="AWJ64" s="9"/>
      <c r="AWK64" s="9"/>
      <c r="AWL64" s="9"/>
      <c r="AWM64" s="9"/>
      <c r="AWN64" s="9"/>
      <c r="AWO64" s="9"/>
      <c r="AWP64" s="9"/>
      <c r="AWQ64" s="9"/>
      <c r="AWR64" s="9"/>
      <c r="AWS64" s="9"/>
      <c r="AWT64" s="9"/>
      <c r="AWU64" s="9"/>
      <c r="AWV64" s="9"/>
      <c r="AWW64" s="9"/>
      <c r="AWX64" s="9"/>
      <c r="AWY64" s="9"/>
      <c r="AWZ64" s="9"/>
      <c r="AXA64" s="9"/>
      <c r="AXB64" s="9"/>
      <c r="AXC64" s="9"/>
      <c r="AXD64" s="9"/>
      <c r="AXE64" s="9"/>
      <c r="AXF64" s="9"/>
      <c r="AXG64" s="9"/>
      <c r="AXH64" s="9"/>
      <c r="AXI64" s="9"/>
      <c r="AXJ64" s="9"/>
      <c r="AXK64" s="9"/>
      <c r="AXL64" s="9"/>
      <c r="AXM64" s="9"/>
      <c r="AXN64" s="9"/>
      <c r="AXO64" s="9"/>
      <c r="AXP64" s="9"/>
      <c r="AXQ64" s="9"/>
      <c r="AXR64" s="9"/>
      <c r="AXS64" s="9"/>
      <c r="AXT64" s="9"/>
      <c r="AXU64" s="9"/>
      <c r="AXV64" s="9"/>
      <c r="AXW64" s="9"/>
      <c r="AXX64" s="9"/>
      <c r="AXY64" s="9"/>
      <c r="AXZ64" s="9"/>
      <c r="AYA64" s="9"/>
      <c r="AYB64" s="9"/>
      <c r="AYC64" s="9"/>
      <c r="AYD64" s="9"/>
      <c r="AYE64" s="9"/>
      <c r="AYF64" s="9"/>
      <c r="AYG64" s="9"/>
      <c r="AYH64" s="9"/>
      <c r="AYI64" s="9"/>
      <c r="AYJ64" s="9"/>
      <c r="AYK64" s="9"/>
      <c r="AYL64" s="9"/>
      <c r="AYM64" s="9"/>
      <c r="AYN64" s="9"/>
      <c r="AYO64" s="9"/>
      <c r="AYP64" s="9"/>
      <c r="AYQ64" s="9"/>
      <c r="AYR64" s="9"/>
      <c r="AYS64" s="9"/>
      <c r="AYT64" s="9"/>
      <c r="AYU64" s="9"/>
      <c r="AYV64" s="9"/>
      <c r="AYW64" s="9"/>
      <c r="AYX64" s="9"/>
      <c r="AYY64" s="9"/>
      <c r="AYZ64" s="9"/>
      <c r="AZA64" s="9"/>
      <c r="AZB64" s="9"/>
      <c r="AZC64" s="9"/>
      <c r="AZD64" s="9"/>
      <c r="AZE64" s="9"/>
      <c r="AZF64" s="9"/>
      <c r="AZG64" s="9"/>
      <c r="AZH64" s="9"/>
      <c r="AZI64" s="9"/>
      <c r="AZJ64" s="9"/>
      <c r="AZK64" s="9"/>
      <c r="AZL64" s="9"/>
      <c r="AZM64" s="9"/>
      <c r="AZN64" s="9"/>
      <c r="AZO64" s="9"/>
      <c r="AZP64" s="9"/>
      <c r="AZQ64" s="9"/>
      <c r="AZR64" s="9"/>
      <c r="AZS64" s="9"/>
      <c r="AZT64" s="9"/>
      <c r="AZU64" s="9"/>
      <c r="AZV64" s="9"/>
      <c r="AZW64" s="9"/>
      <c r="AZX64" s="9"/>
      <c r="AZY64" s="9"/>
      <c r="AZZ64" s="10">
        <v>11627</v>
      </c>
      <c r="BAA64" s="9"/>
      <c r="BAB64" s="9"/>
      <c r="BAC64" s="9"/>
      <c r="BAD64" s="9"/>
      <c r="BAE64" s="9"/>
      <c r="BAF64" s="9"/>
      <c r="BAG64" s="9"/>
      <c r="BAH64" s="9"/>
      <c r="BAI64" s="9"/>
      <c r="BAJ64" s="9"/>
      <c r="BAK64" s="9"/>
      <c r="BAL64" s="9"/>
      <c r="BAM64" s="9"/>
      <c r="BAN64" s="9"/>
      <c r="BAO64" s="9"/>
      <c r="BAP64" s="9"/>
      <c r="BAQ64" s="9"/>
      <c r="BAR64" s="9"/>
      <c r="BAS64" s="9"/>
      <c r="BAT64" s="9"/>
      <c r="BAU64" s="9"/>
      <c r="BAV64" s="9"/>
      <c r="BAW64" s="9"/>
      <c r="BAX64" s="9"/>
      <c r="BAY64" s="9"/>
      <c r="BAZ64" s="9"/>
      <c r="BBA64" s="9"/>
      <c r="BBB64" s="9"/>
      <c r="BBC64" s="9"/>
      <c r="BBD64" s="9"/>
      <c r="BBE64" s="9"/>
      <c r="BBF64" s="9"/>
      <c r="BBG64" s="9"/>
      <c r="BBH64" s="9"/>
      <c r="BBI64" s="9"/>
      <c r="BBJ64" s="9"/>
      <c r="BBK64" s="9"/>
      <c r="BBL64" s="9"/>
      <c r="BBM64" s="9"/>
      <c r="BBN64" s="9"/>
      <c r="BBO64" s="9"/>
      <c r="BBP64" s="9"/>
      <c r="BBQ64" s="9"/>
      <c r="BBR64" s="9"/>
      <c r="BBS64" s="9"/>
      <c r="BBT64" s="9"/>
      <c r="BBU64" s="9"/>
      <c r="BBV64" s="9"/>
      <c r="BBW64" s="9"/>
      <c r="BBX64" s="9"/>
      <c r="BBY64" s="9"/>
      <c r="BBZ64" s="9"/>
      <c r="BCA64" s="9"/>
      <c r="BCB64" s="9"/>
      <c r="BCC64" s="9"/>
      <c r="BCD64" s="9"/>
      <c r="BCE64" s="9"/>
      <c r="BCF64" s="9"/>
      <c r="BCG64" s="9"/>
      <c r="BCH64" s="9"/>
      <c r="BCI64" s="9"/>
      <c r="BCJ64" s="9"/>
      <c r="BCK64" s="9"/>
      <c r="BCL64" s="9"/>
      <c r="BCM64" s="9"/>
      <c r="BCN64" s="9"/>
      <c r="BCO64" s="9"/>
      <c r="BCP64" s="9"/>
      <c r="BCQ64" s="9"/>
      <c r="BCR64" s="9"/>
      <c r="BCS64" s="9"/>
      <c r="BCT64" s="9"/>
      <c r="BCU64" s="9"/>
      <c r="BCV64" s="9"/>
      <c r="BCW64" s="9"/>
      <c r="BCX64" s="9"/>
      <c r="BCY64" s="9"/>
      <c r="BCZ64" s="9"/>
      <c r="BDA64" s="9"/>
      <c r="BDB64" s="9"/>
      <c r="BDC64" s="9"/>
      <c r="BDD64" s="9"/>
      <c r="BDE64" s="9"/>
      <c r="BDF64" s="9"/>
      <c r="BDG64" s="9"/>
      <c r="BDH64" s="9"/>
      <c r="BDI64" s="9"/>
      <c r="BDJ64" s="9"/>
      <c r="BDK64" s="9"/>
      <c r="BDL64" s="9"/>
      <c r="BDM64" s="9"/>
      <c r="BDN64" s="9"/>
      <c r="BDO64" s="9"/>
      <c r="BDP64" s="9"/>
      <c r="BDQ64" s="9"/>
      <c r="BDR64" s="9"/>
      <c r="BDS64" s="9"/>
      <c r="BDT64" s="9"/>
      <c r="BDU64" s="9"/>
      <c r="BDV64" s="9"/>
      <c r="BDW64" s="9"/>
      <c r="BDX64" s="9"/>
      <c r="BDY64" s="9"/>
      <c r="BDZ64" s="9"/>
      <c r="BEA64" s="9"/>
      <c r="BEB64" s="9"/>
      <c r="BEC64" s="9"/>
      <c r="BED64" s="10">
        <v>12087</v>
      </c>
      <c r="BEE64" s="9"/>
      <c r="BEF64" s="9"/>
      <c r="BEG64" s="9"/>
      <c r="BEH64" s="9"/>
      <c r="BEI64" s="9"/>
      <c r="BEJ64" s="9"/>
      <c r="BEK64" s="9"/>
      <c r="BEL64" s="9"/>
      <c r="BEM64" s="9"/>
      <c r="BEN64" s="9"/>
      <c r="BEO64" s="9"/>
      <c r="BEP64" s="9"/>
      <c r="BEQ64" s="9"/>
      <c r="BER64" s="9"/>
      <c r="BES64" s="9"/>
      <c r="BET64" s="9"/>
      <c r="BEU64" s="9"/>
      <c r="BEV64" s="9"/>
      <c r="BEW64" s="9"/>
      <c r="BEX64" s="9"/>
      <c r="BEY64" s="9"/>
      <c r="BEZ64" s="9"/>
      <c r="BFA64" s="9"/>
      <c r="BFB64" s="9"/>
      <c r="BFC64" s="9"/>
      <c r="BFD64" s="9"/>
      <c r="BFE64" s="9"/>
      <c r="BFF64" s="9"/>
      <c r="BFG64" s="9"/>
      <c r="BFH64" s="9"/>
      <c r="BFI64" s="9"/>
      <c r="BFJ64" s="9"/>
      <c r="BFK64" s="9"/>
      <c r="BFL64" s="9"/>
      <c r="BFM64" s="9"/>
      <c r="BFN64" s="9"/>
      <c r="BFO64" s="9"/>
      <c r="BFP64" s="9"/>
      <c r="BFQ64" s="9"/>
      <c r="BFR64" s="9"/>
      <c r="BFS64" s="9"/>
      <c r="BFT64" s="9"/>
      <c r="BFU64" s="9"/>
      <c r="BFV64" s="9"/>
      <c r="BFW64" s="9"/>
      <c r="BFX64" s="9"/>
      <c r="BFY64" s="9"/>
      <c r="BFZ64" s="9"/>
      <c r="BGA64" s="9"/>
      <c r="BGB64" s="9"/>
      <c r="BGC64" s="9"/>
      <c r="BGD64" s="9"/>
      <c r="BGE64" s="9"/>
      <c r="BGF64" s="9"/>
      <c r="BGG64" s="9"/>
      <c r="BGH64" s="9"/>
      <c r="BGI64" s="9"/>
      <c r="BGJ64" s="9"/>
      <c r="BGK64" s="9"/>
      <c r="BGL64" s="9"/>
      <c r="BGM64" s="9"/>
      <c r="BGN64" s="9"/>
      <c r="BGO64" s="9"/>
      <c r="BGP64" s="9"/>
      <c r="BGQ64" s="9"/>
      <c r="BGR64" s="9"/>
      <c r="BGS64" s="9"/>
      <c r="BGT64" s="9"/>
      <c r="BGU64" s="9"/>
      <c r="BGV64" s="9"/>
      <c r="BGW64" s="9"/>
      <c r="BGX64" s="9"/>
      <c r="BGY64" s="9"/>
      <c r="BGZ64" s="9"/>
      <c r="BHA64" s="9"/>
      <c r="BHB64" s="9"/>
      <c r="BHC64" s="9"/>
      <c r="BHD64" s="9"/>
      <c r="BHE64" s="9"/>
      <c r="BHF64" s="9"/>
      <c r="BHG64" s="9"/>
      <c r="BHH64" s="9"/>
      <c r="BHI64" s="9"/>
      <c r="BHJ64" s="9"/>
      <c r="BHK64" s="9"/>
      <c r="BHL64" s="9"/>
      <c r="BHM64" s="9"/>
      <c r="BHN64" s="9"/>
      <c r="BHO64" s="9"/>
      <c r="BHP64" s="9"/>
      <c r="BHQ64" s="9"/>
      <c r="BHR64" s="9"/>
      <c r="BHS64" s="9"/>
      <c r="BHT64" s="9"/>
      <c r="BHU64" s="9"/>
      <c r="BHV64" s="9"/>
      <c r="BHW64" s="9"/>
      <c r="BHX64" s="9"/>
      <c r="BHY64" s="9"/>
      <c r="BHZ64" s="9"/>
      <c r="BIA64" s="9"/>
      <c r="BIB64" s="9"/>
      <c r="BIC64" s="9"/>
      <c r="BID64" s="9"/>
      <c r="BIE64" s="9"/>
      <c r="BIF64" s="9"/>
      <c r="BIG64" s="9"/>
      <c r="BIH64" s="9"/>
      <c r="BII64" s="9"/>
      <c r="BIJ64" s="9"/>
      <c r="BIK64" s="9"/>
      <c r="BIL64" s="9"/>
      <c r="BIM64" s="9"/>
      <c r="BIN64" s="9"/>
      <c r="BIO64" s="9"/>
      <c r="BIP64" s="9"/>
      <c r="BIQ64" s="9"/>
      <c r="BIR64" s="9"/>
      <c r="BIS64" s="9"/>
      <c r="BIT64" s="10">
        <v>11034</v>
      </c>
      <c r="BIU64" s="9"/>
      <c r="BIV64" s="9"/>
      <c r="BIW64" s="9"/>
      <c r="BIX64" s="9"/>
      <c r="BIY64" s="9"/>
      <c r="BIZ64" s="9"/>
      <c r="BJA64" s="9"/>
      <c r="BJB64" s="9"/>
      <c r="BJC64" s="9"/>
      <c r="BJD64" s="9"/>
      <c r="BJE64" s="9"/>
      <c r="BJF64" s="9"/>
      <c r="BJG64" s="9"/>
      <c r="BJH64" s="9"/>
      <c r="BJI64" s="9"/>
      <c r="BJJ64" s="9"/>
      <c r="BJK64" s="9"/>
      <c r="BJL64" s="9"/>
      <c r="BJM64" s="9"/>
      <c r="BJN64" s="9"/>
      <c r="BJO64" s="9"/>
      <c r="BJP64" s="9"/>
      <c r="BJQ64" s="9"/>
      <c r="BJR64" s="9"/>
      <c r="BJS64" s="9"/>
      <c r="BJT64" s="9"/>
      <c r="BJU64" s="9"/>
      <c r="BJV64" s="9"/>
      <c r="BJW64" s="9"/>
      <c r="BJX64" s="9"/>
      <c r="BJY64" s="9"/>
      <c r="BJZ64" s="9"/>
      <c r="BKA64" s="9"/>
      <c r="BKB64" s="9"/>
    </row>
    <row r="65" spans="1:1640" x14ac:dyDescent="0.2">
      <c r="A65" s="1" t="s">
        <v>2565</v>
      </c>
      <c r="B65" s="11" t="s">
        <v>2518</v>
      </c>
      <c r="C65" s="11" t="s">
        <v>2566</v>
      </c>
      <c r="D65" s="12">
        <v>53963</v>
      </c>
      <c r="E65" s="12">
        <v>37603</v>
      </c>
      <c r="F65" s="11">
        <v>35</v>
      </c>
      <c r="G65" s="11">
        <v>0</v>
      </c>
      <c r="H65" s="11">
        <v>158</v>
      </c>
      <c r="I65" s="11">
        <v>89</v>
      </c>
      <c r="J65" s="11">
        <v>352</v>
      </c>
      <c r="K65" s="11">
        <v>0</v>
      </c>
      <c r="L65" s="12">
        <v>17002</v>
      </c>
      <c r="M65" s="11">
        <v>0</v>
      </c>
      <c r="N65" s="11">
        <v>0</v>
      </c>
      <c r="O65" s="12">
        <v>19264</v>
      </c>
      <c r="P65" s="11">
        <v>185</v>
      </c>
      <c r="Q65" s="11">
        <v>0</v>
      </c>
      <c r="R65" s="11">
        <v>1</v>
      </c>
      <c r="S65" s="12">
        <v>15592</v>
      </c>
      <c r="T65" s="12">
        <v>18748</v>
      </c>
      <c r="U65" s="12">
        <v>2257</v>
      </c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2">
        <v>7445</v>
      </c>
      <c r="AN65" s="12">
        <v>4329</v>
      </c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2">
        <v>10097</v>
      </c>
      <c r="BA65" s="12">
        <v>13850</v>
      </c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3"/>
      <c r="CE65" s="13"/>
      <c r="CF65" s="12">
        <v>25097</v>
      </c>
      <c r="CG65" s="12">
        <v>11223</v>
      </c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2">
        <v>1549</v>
      </c>
      <c r="IQ65" s="12">
        <v>1455</v>
      </c>
      <c r="IR65" s="11"/>
      <c r="IS65" s="11"/>
      <c r="IT65" s="11"/>
      <c r="IU65" s="11"/>
      <c r="IV65" s="11"/>
      <c r="IW65" s="11"/>
      <c r="IX65" s="11"/>
      <c r="IY65" s="11"/>
      <c r="IZ65" s="11"/>
      <c r="JA65" s="11"/>
      <c r="JB65" s="11"/>
      <c r="JC65" s="11"/>
      <c r="JD65" s="11"/>
      <c r="JE65" s="11"/>
      <c r="JF65" s="11"/>
      <c r="JG65" s="11"/>
      <c r="JH65" s="11"/>
      <c r="JI65" s="11"/>
      <c r="JJ65" s="11"/>
      <c r="JK65" s="11"/>
      <c r="JL65" s="11"/>
      <c r="JM65" s="11"/>
      <c r="JN65" s="11"/>
      <c r="JO65" s="11"/>
      <c r="JP65" s="11"/>
      <c r="JQ65" s="11"/>
      <c r="JR65" s="11"/>
      <c r="JS65" s="11"/>
      <c r="JT65" s="11"/>
      <c r="JU65" s="11"/>
      <c r="JV65" s="11"/>
      <c r="JW65" s="11"/>
      <c r="JX65" s="11"/>
      <c r="JY65" s="11"/>
      <c r="JZ65" s="12">
        <v>12041</v>
      </c>
      <c r="KA65" s="12">
        <v>20209</v>
      </c>
      <c r="KB65" s="11"/>
      <c r="KC65" s="11"/>
      <c r="KD65" s="11"/>
      <c r="KE65" s="11"/>
      <c r="KF65" s="12">
        <v>19389</v>
      </c>
      <c r="KG65" s="12">
        <v>8481</v>
      </c>
      <c r="KH65" s="12">
        <v>13537</v>
      </c>
      <c r="KI65" s="12">
        <v>14330</v>
      </c>
      <c r="KJ65" s="12">
        <v>10736</v>
      </c>
      <c r="KK65" s="12">
        <v>17242</v>
      </c>
      <c r="KL65" s="12">
        <v>8870</v>
      </c>
      <c r="KM65" s="12">
        <v>24831</v>
      </c>
      <c r="KN65" s="12">
        <v>9299</v>
      </c>
      <c r="KO65" s="12">
        <v>24360</v>
      </c>
      <c r="KP65" s="11"/>
      <c r="KQ65" s="11"/>
      <c r="KR65" s="11"/>
      <c r="KS65" s="11"/>
      <c r="KT65" s="11"/>
      <c r="KU65" s="11"/>
      <c r="KV65" s="11"/>
      <c r="KW65" s="11"/>
      <c r="KX65" s="11"/>
      <c r="KY65" s="11"/>
      <c r="KZ65" s="11"/>
      <c r="LA65" s="11"/>
      <c r="LB65" s="12">
        <v>16353</v>
      </c>
      <c r="LC65" s="12">
        <v>11954</v>
      </c>
      <c r="LD65" s="12">
        <v>22705</v>
      </c>
      <c r="LE65" s="12">
        <v>23251</v>
      </c>
      <c r="LF65" s="11"/>
      <c r="LG65" s="11"/>
      <c r="LH65" s="11"/>
      <c r="LI65" s="11"/>
      <c r="LJ65" s="11"/>
      <c r="LK65" s="11"/>
      <c r="LL65" s="11"/>
      <c r="LM65" s="11"/>
      <c r="LN65" s="11"/>
      <c r="LO65" s="11"/>
      <c r="LP65" s="11"/>
      <c r="LQ65" s="11"/>
      <c r="LR65" s="11"/>
      <c r="LS65" s="11"/>
      <c r="LT65" s="11"/>
      <c r="LU65" s="11"/>
      <c r="LV65" s="11"/>
      <c r="LW65" s="11"/>
      <c r="LX65" s="11"/>
      <c r="LY65" s="11"/>
      <c r="LZ65" s="11"/>
      <c r="MA65" s="11"/>
      <c r="MB65" s="11"/>
      <c r="MC65" s="11"/>
      <c r="MD65" s="11"/>
      <c r="ME65" s="11"/>
      <c r="MF65" s="11"/>
      <c r="MG65" s="11"/>
      <c r="MH65" s="11"/>
      <c r="MI65" s="12">
        <v>12578</v>
      </c>
      <c r="MJ65" s="12">
        <v>3334</v>
      </c>
      <c r="MK65" s="12">
        <v>14394</v>
      </c>
      <c r="ML65" s="11"/>
      <c r="MM65" s="11"/>
      <c r="MN65" s="11"/>
      <c r="MO65" s="11"/>
      <c r="MP65" s="11"/>
      <c r="MQ65" s="11"/>
      <c r="MR65" s="11"/>
      <c r="MS65" s="11"/>
      <c r="MT65" s="11"/>
      <c r="MU65" s="11"/>
      <c r="MV65" s="11"/>
      <c r="MW65" s="11"/>
      <c r="MX65" s="11"/>
      <c r="MY65" s="11"/>
      <c r="MZ65" s="11"/>
      <c r="NA65" s="11"/>
      <c r="NB65" s="11"/>
      <c r="NC65" s="11"/>
      <c r="ND65" s="11"/>
      <c r="NE65" s="11"/>
      <c r="NF65" s="11"/>
      <c r="NG65" s="11"/>
      <c r="NH65" s="11"/>
      <c r="NI65" s="11"/>
      <c r="NJ65" s="11"/>
      <c r="NK65" s="11"/>
      <c r="NL65" s="11"/>
      <c r="NM65" s="11"/>
      <c r="NN65" s="11"/>
      <c r="NO65" s="11"/>
      <c r="NP65" s="11"/>
      <c r="NQ65" s="11"/>
      <c r="NR65" s="11"/>
      <c r="NS65" s="11"/>
      <c r="NT65" s="11"/>
      <c r="NU65" s="11"/>
      <c r="NV65" s="11"/>
      <c r="NW65" s="11"/>
      <c r="NX65" s="11"/>
      <c r="NY65" s="11"/>
      <c r="NZ65" s="11"/>
      <c r="OA65" s="11"/>
      <c r="OB65" s="11"/>
      <c r="OC65" s="11"/>
      <c r="OD65" s="11"/>
      <c r="OE65" s="11"/>
      <c r="OF65" s="11"/>
      <c r="OG65" s="11"/>
      <c r="OH65" s="11"/>
      <c r="OI65" s="11"/>
      <c r="OJ65" s="11"/>
      <c r="OK65" s="11"/>
      <c r="OL65" s="11"/>
      <c r="OM65" s="11"/>
      <c r="ON65" s="11"/>
      <c r="OO65" s="11"/>
      <c r="OP65" s="11"/>
      <c r="OQ65" s="11"/>
      <c r="OR65" s="11"/>
      <c r="OS65" s="11"/>
      <c r="OT65" s="11"/>
      <c r="OU65" s="11"/>
      <c r="OV65" s="11"/>
      <c r="OW65" s="11"/>
      <c r="OX65" s="11"/>
      <c r="OY65" s="11"/>
      <c r="OZ65" s="11"/>
      <c r="PA65" s="11"/>
      <c r="PB65" s="11"/>
      <c r="PC65" s="11"/>
      <c r="PD65" s="11"/>
      <c r="PE65" s="11"/>
      <c r="PF65" s="11"/>
      <c r="PG65" s="11"/>
      <c r="PH65" s="11"/>
      <c r="PI65" s="11"/>
      <c r="PJ65" s="11"/>
      <c r="PK65" s="11"/>
      <c r="PL65" s="11"/>
      <c r="PM65" s="11"/>
      <c r="PN65" s="11"/>
      <c r="PO65" s="11"/>
      <c r="PP65" s="11"/>
      <c r="PQ65" s="11"/>
      <c r="PR65" s="12">
        <v>27345</v>
      </c>
      <c r="PS65" s="11"/>
      <c r="PT65" s="11"/>
      <c r="PU65" s="11"/>
      <c r="PV65" s="11"/>
      <c r="PW65" s="11"/>
      <c r="PX65" s="11"/>
      <c r="PY65" s="11"/>
      <c r="PZ65" s="11"/>
      <c r="QA65" s="11"/>
      <c r="QB65" s="11"/>
      <c r="QC65" s="11"/>
      <c r="QD65" s="11"/>
      <c r="QE65" s="11"/>
      <c r="QF65" s="11"/>
      <c r="QG65" s="11"/>
      <c r="QH65" s="11"/>
      <c r="QI65" s="11"/>
      <c r="QJ65" s="11"/>
      <c r="QK65" s="11"/>
      <c r="QL65" s="11"/>
      <c r="QM65" s="11"/>
      <c r="QN65" s="11"/>
      <c r="QO65" s="11"/>
      <c r="QP65" s="11"/>
      <c r="QQ65" s="11"/>
      <c r="QR65" s="11"/>
      <c r="QS65" s="11"/>
      <c r="QT65" s="11"/>
      <c r="QU65" s="11"/>
      <c r="QV65" s="11"/>
      <c r="QW65" s="11"/>
      <c r="QX65" s="11"/>
      <c r="QY65" s="11"/>
      <c r="QZ65" s="11"/>
      <c r="RA65" s="11"/>
      <c r="RB65" s="11"/>
      <c r="RC65" s="11"/>
      <c r="RD65" s="11"/>
      <c r="RE65" s="11"/>
      <c r="RF65" s="11"/>
      <c r="RG65" s="11"/>
      <c r="RH65" s="11"/>
      <c r="RI65" s="11"/>
      <c r="RJ65" s="11"/>
      <c r="RK65" s="11"/>
      <c r="RL65" s="11"/>
      <c r="RM65" s="11"/>
      <c r="RN65" s="11"/>
      <c r="RO65" s="11"/>
      <c r="RP65" s="11"/>
      <c r="RQ65" s="11"/>
      <c r="RR65" s="11"/>
      <c r="RS65" s="11"/>
      <c r="RT65" s="11"/>
      <c r="RU65" s="11"/>
      <c r="RV65" s="11"/>
      <c r="RW65" s="11"/>
      <c r="RX65" s="11"/>
      <c r="RY65" s="11"/>
      <c r="RZ65" s="11"/>
      <c r="SA65" s="11"/>
      <c r="SB65" s="11"/>
      <c r="SC65" s="11"/>
      <c r="SD65" s="11"/>
      <c r="SE65" s="11"/>
      <c r="SF65" s="11"/>
      <c r="SG65" s="11"/>
      <c r="SH65" s="11"/>
      <c r="SI65" s="11"/>
      <c r="SJ65" s="11"/>
      <c r="SK65" s="11"/>
      <c r="SL65" s="11"/>
      <c r="SM65" s="11"/>
      <c r="SN65" s="11"/>
      <c r="SO65" s="11"/>
      <c r="SP65" s="11"/>
      <c r="SQ65" s="11"/>
      <c r="SR65" s="11"/>
      <c r="SS65" s="11"/>
      <c r="ST65" s="11"/>
      <c r="SU65" s="11"/>
      <c r="SV65" s="11"/>
      <c r="SW65" s="11"/>
      <c r="SX65" s="11"/>
      <c r="SY65" s="11"/>
      <c r="SZ65" s="11"/>
      <c r="TA65" s="11"/>
      <c r="TB65" s="11"/>
      <c r="TC65" s="11"/>
      <c r="TD65" s="11"/>
      <c r="TE65" s="11"/>
      <c r="TF65" s="11"/>
      <c r="TG65" s="11"/>
      <c r="TH65" s="11"/>
      <c r="TI65" s="11"/>
      <c r="TJ65" s="11"/>
      <c r="TK65" s="11"/>
      <c r="TL65" s="11"/>
      <c r="TM65" s="11"/>
      <c r="TN65" s="11"/>
      <c r="TO65" s="11"/>
      <c r="TP65" s="11"/>
      <c r="TQ65" s="11"/>
      <c r="TR65" s="11"/>
      <c r="TS65" s="11"/>
      <c r="TT65" s="11"/>
      <c r="TU65" s="11"/>
      <c r="TV65" s="11"/>
      <c r="TW65" s="11"/>
      <c r="TX65" s="11"/>
      <c r="TY65" s="11"/>
      <c r="TZ65" s="11"/>
      <c r="UA65" s="11"/>
      <c r="UB65" s="11"/>
      <c r="UC65" s="11"/>
      <c r="UD65" s="11"/>
      <c r="UE65" s="11"/>
      <c r="UF65" s="11"/>
      <c r="UG65" s="11"/>
      <c r="UH65" s="11"/>
      <c r="UI65" s="11"/>
      <c r="UJ65" s="11"/>
      <c r="UK65" s="11"/>
      <c r="UL65" s="11"/>
      <c r="UM65" s="11"/>
      <c r="UN65" s="11"/>
      <c r="UO65" s="11"/>
      <c r="UP65" s="11"/>
      <c r="UQ65" s="11"/>
      <c r="UR65" s="11"/>
      <c r="US65" s="11"/>
      <c r="UT65" s="11"/>
      <c r="UU65" s="11"/>
      <c r="UV65" s="11"/>
      <c r="UW65" s="11"/>
      <c r="UX65" s="11"/>
      <c r="UY65" s="11"/>
      <c r="UZ65" s="11"/>
      <c r="VA65" s="11"/>
      <c r="VB65" s="11"/>
      <c r="VC65" s="11"/>
      <c r="VD65" s="11"/>
      <c r="VE65" s="11"/>
      <c r="VF65" s="11"/>
      <c r="VG65" s="11"/>
      <c r="VH65" s="11"/>
      <c r="VI65" s="11"/>
      <c r="VJ65" s="11"/>
      <c r="VK65" s="11"/>
      <c r="VL65" s="11"/>
      <c r="VM65" s="11"/>
      <c r="VN65" s="11"/>
      <c r="VO65" s="11"/>
      <c r="VP65" s="11"/>
      <c r="VQ65" s="11"/>
      <c r="VR65" s="11"/>
      <c r="VS65" s="11"/>
      <c r="VT65" s="11"/>
      <c r="VU65" s="11"/>
      <c r="VV65" s="11"/>
      <c r="VW65" s="11"/>
      <c r="VX65" s="11"/>
      <c r="VY65" s="11"/>
      <c r="VZ65" s="11"/>
      <c r="WA65" s="11"/>
      <c r="WB65" s="11"/>
      <c r="WC65" s="11"/>
      <c r="WD65" s="11"/>
      <c r="WE65" s="11"/>
      <c r="WF65" s="11"/>
      <c r="WG65" s="11"/>
      <c r="WH65" s="11"/>
      <c r="WI65" s="11"/>
      <c r="WJ65" s="11"/>
      <c r="WK65" s="11"/>
      <c r="WL65" s="11"/>
      <c r="WM65" s="11"/>
      <c r="WN65" s="11"/>
      <c r="WO65" s="11"/>
      <c r="WP65" s="11"/>
      <c r="WQ65" s="11"/>
      <c r="WR65" s="11"/>
      <c r="WS65" s="11"/>
      <c r="WT65" s="11"/>
      <c r="WU65" s="11"/>
      <c r="WV65" s="11"/>
      <c r="WW65" s="11"/>
      <c r="WX65" s="11"/>
      <c r="WY65" s="11"/>
      <c r="WZ65" s="11"/>
      <c r="XA65" s="11"/>
      <c r="XB65" s="11"/>
      <c r="XC65" s="11"/>
      <c r="XD65" s="11"/>
      <c r="XE65" s="11"/>
      <c r="XF65" s="11"/>
      <c r="XG65" s="11"/>
      <c r="XH65" s="11"/>
      <c r="XI65" s="11"/>
      <c r="XJ65" s="11"/>
      <c r="XK65" s="11"/>
      <c r="XL65" s="11"/>
      <c r="XM65" s="11"/>
      <c r="XN65" s="11"/>
      <c r="XO65" s="11"/>
      <c r="XP65" s="11"/>
      <c r="XQ65" s="11"/>
      <c r="XR65" s="11"/>
      <c r="XS65" s="11"/>
      <c r="XT65" s="11"/>
      <c r="XU65" s="11"/>
      <c r="XV65" s="11"/>
      <c r="XW65" s="11"/>
      <c r="XX65" s="11"/>
      <c r="XY65" s="11"/>
      <c r="XZ65" s="11"/>
      <c r="YA65" s="11"/>
      <c r="YB65" s="11"/>
      <c r="YC65" s="11"/>
      <c r="YD65" s="11"/>
      <c r="YE65" s="11"/>
      <c r="YF65" s="11"/>
      <c r="YG65" s="11"/>
      <c r="YH65" s="11"/>
      <c r="YI65" s="11"/>
      <c r="YJ65" s="11"/>
      <c r="YK65" s="11"/>
      <c r="YL65" s="11"/>
      <c r="YM65" s="11"/>
      <c r="YN65" s="11"/>
      <c r="YO65" s="11"/>
      <c r="YP65" s="11"/>
      <c r="YQ65" s="11"/>
      <c r="YR65" s="11"/>
      <c r="YS65" s="11"/>
      <c r="YT65" s="11"/>
      <c r="YU65" s="11"/>
      <c r="YV65" s="11"/>
      <c r="YW65" s="11"/>
      <c r="YX65" s="11"/>
      <c r="YY65" s="11"/>
      <c r="YZ65" s="11"/>
      <c r="ZA65" s="11"/>
      <c r="ZB65" s="11"/>
      <c r="ZC65" s="11"/>
      <c r="ZD65" s="11"/>
      <c r="ZE65" s="11"/>
      <c r="ZF65" s="11"/>
      <c r="ZG65" s="11"/>
      <c r="ZH65" s="11"/>
      <c r="ZI65" s="11"/>
      <c r="ZJ65" s="11"/>
      <c r="ZK65" s="11"/>
      <c r="ZL65" s="11"/>
      <c r="ZM65" s="11"/>
      <c r="ZN65" s="11"/>
      <c r="ZO65" s="11"/>
      <c r="ZP65" s="12">
        <v>12414</v>
      </c>
      <c r="ZQ65" s="12">
        <v>19361</v>
      </c>
      <c r="ZR65" s="12">
        <v>4083</v>
      </c>
      <c r="ZS65" s="12">
        <v>17054</v>
      </c>
      <c r="ZT65" s="12">
        <v>17919</v>
      </c>
      <c r="ZU65" s="11"/>
      <c r="ZV65" s="11"/>
      <c r="ZW65" s="11"/>
      <c r="ZX65" s="11"/>
      <c r="ZY65" s="11"/>
      <c r="ZZ65" s="11"/>
      <c r="AAA65" s="11"/>
      <c r="AAB65" s="11"/>
      <c r="AAC65" s="11"/>
      <c r="AAD65" s="11"/>
      <c r="AAE65" s="11"/>
      <c r="AAF65" s="11"/>
      <c r="AAG65" s="11"/>
      <c r="AAH65" s="11"/>
      <c r="AAI65" s="11"/>
      <c r="AAJ65" s="11"/>
      <c r="AAK65" s="11"/>
      <c r="AAL65" s="11"/>
      <c r="AAM65" s="11"/>
      <c r="AAN65" s="11"/>
      <c r="AAO65" s="11"/>
      <c r="AAP65" s="11"/>
      <c r="AAQ65" s="11"/>
      <c r="AAR65" s="11"/>
      <c r="AAS65" s="11"/>
      <c r="AAT65" s="11"/>
      <c r="AAU65" s="11"/>
      <c r="AAV65" s="11"/>
      <c r="AAW65" s="11"/>
      <c r="AAX65" s="11"/>
      <c r="AAY65" s="11"/>
      <c r="AAZ65" s="11"/>
      <c r="ABA65" s="11"/>
      <c r="ABB65" s="11"/>
      <c r="ABC65" s="11"/>
      <c r="ABD65" s="11"/>
      <c r="ABE65" s="11"/>
      <c r="ABF65" s="11"/>
      <c r="ABG65" s="11"/>
      <c r="ABH65" s="11"/>
      <c r="ABI65" s="11"/>
      <c r="ABJ65" s="11"/>
      <c r="ABK65" s="11"/>
      <c r="ABL65" s="11"/>
      <c r="ABM65" s="11"/>
      <c r="ABN65" s="11"/>
      <c r="ABO65" s="11"/>
      <c r="ABP65" s="11"/>
      <c r="ABQ65" s="11"/>
      <c r="ABR65" s="11"/>
      <c r="ABS65" s="11"/>
      <c r="ABT65" s="11"/>
      <c r="ABU65" s="11"/>
      <c r="ABV65" s="11"/>
      <c r="ABW65" s="11"/>
      <c r="ABX65" s="11"/>
      <c r="ABY65" s="11"/>
      <c r="ABZ65" s="11"/>
      <c r="ACA65" s="11"/>
      <c r="ACB65" s="11"/>
      <c r="ACC65" s="11"/>
      <c r="ACD65" s="11"/>
      <c r="ACE65" s="11"/>
      <c r="ACF65" s="11"/>
      <c r="ACG65" s="11"/>
      <c r="ACH65" s="11"/>
      <c r="ACI65" s="11"/>
      <c r="ACJ65" s="11"/>
      <c r="ACK65" s="11"/>
      <c r="ACL65" s="11"/>
      <c r="ACM65" s="11"/>
      <c r="ACN65" s="11"/>
      <c r="ACO65" s="11"/>
      <c r="ACP65" s="11"/>
      <c r="ACQ65" s="11"/>
      <c r="ACR65" s="11"/>
      <c r="ACS65" s="11"/>
      <c r="ACT65" s="11"/>
      <c r="ACU65" s="11"/>
      <c r="ACV65" s="11"/>
      <c r="ACW65" s="11"/>
      <c r="ACX65" s="11"/>
      <c r="ACY65" s="11"/>
      <c r="ACZ65" s="11"/>
      <c r="ADA65" s="11"/>
      <c r="ADB65" s="11"/>
      <c r="ADC65" s="11"/>
      <c r="ADD65" s="11"/>
      <c r="ADE65" s="11"/>
      <c r="ADF65" s="11"/>
      <c r="ADG65" s="11"/>
      <c r="ADH65" s="11"/>
      <c r="ADI65" s="11"/>
      <c r="ADJ65" s="11"/>
      <c r="ADK65" s="11"/>
      <c r="ADL65" s="11"/>
      <c r="ADM65" s="11"/>
      <c r="ADN65" s="11"/>
      <c r="ADO65" s="11"/>
      <c r="ADP65" s="11"/>
      <c r="ADQ65" s="11"/>
      <c r="ADR65" s="11"/>
      <c r="ADS65" s="11"/>
      <c r="ADT65" s="11"/>
      <c r="ADU65" s="11"/>
      <c r="ADV65" s="11"/>
      <c r="ADW65" s="11"/>
      <c r="ADX65" s="11"/>
      <c r="ADY65" s="11"/>
      <c r="ADZ65" s="11"/>
      <c r="AEA65" s="11"/>
      <c r="AEB65" s="11"/>
      <c r="AEC65" s="11"/>
      <c r="AED65" s="11"/>
      <c r="AEE65" s="11"/>
      <c r="AEF65" s="11"/>
      <c r="AEG65" s="11"/>
      <c r="AEH65" s="11"/>
      <c r="AEI65" s="11"/>
      <c r="AEJ65" s="11"/>
      <c r="AEK65" s="11"/>
      <c r="AEL65" s="11"/>
      <c r="AEM65" s="11"/>
      <c r="AEN65" s="11"/>
      <c r="AEO65" s="11"/>
      <c r="AEP65" s="11"/>
      <c r="AEQ65" s="11"/>
      <c r="AER65" s="11"/>
      <c r="AES65" s="11"/>
      <c r="AET65" s="11"/>
      <c r="AEU65" s="11"/>
      <c r="AEV65" s="11"/>
      <c r="AEW65" s="11"/>
      <c r="AEX65" s="11"/>
      <c r="AEY65" s="11"/>
      <c r="AEZ65" s="11"/>
      <c r="AFA65" s="11"/>
      <c r="AFB65" s="11"/>
      <c r="AFC65" s="11"/>
      <c r="AFD65" s="11"/>
      <c r="AFE65" s="11"/>
      <c r="AFF65" s="11"/>
      <c r="AFG65" s="11"/>
      <c r="AFH65" s="11"/>
      <c r="AFI65" s="11"/>
      <c r="AFJ65" s="11"/>
      <c r="AFK65" s="11"/>
      <c r="AFL65" s="11"/>
      <c r="AFM65" s="11"/>
      <c r="AFN65" s="11"/>
      <c r="AFO65" s="11"/>
      <c r="AFP65" s="11"/>
      <c r="AFQ65" s="11"/>
      <c r="AFR65" s="11"/>
      <c r="AFS65" s="11"/>
      <c r="AFT65" s="11"/>
      <c r="AFU65" s="11"/>
      <c r="AFV65" s="11"/>
      <c r="AFW65" s="11"/>
      <c r="AFX65" s="11"/>
      <c r="AFY65" s="11"/>
      <c r="AFZ65" s="11"/>
      <c r="AGA65" s="11"/>
      <c r="AGB65" s="11"/>
      <c r="AGC65" s="11"/>
      <c r="AGD65" s="11"/>
      <c r="AGE65" s="11"/>
      <c r="AGF65" s="11"/>
      <c r="AGG65" s="11"/>
      <c r="AGH65" s="11"/>
      <c r="AGI65" s="11"/>
      <c r="AGJ65" s="11"/>
      <c r="AGK65" s="12">
        <v>25872</v>
      </c>
      <c r="AGL65" s="11"/>
      <c r="AGM65" s="11"/>
      <c r="AGN65" s="11"/>
      <c r="AGO65" s="11"/>
      <c r="AGP65" s="11"/>
      <c r="AGQ65" s="11"/>
      <c r="AGR65" s="11"/>
      <c r="AGS65" s="11"/>
      <c r="AGT65" s="11"/>
      <c r="AGU65" s="11"/>
      <c r="AGV65" s="11"/>
      <c r="AGW65" s="11"/>
      <c r="AGX65" s="11"/>
      <c r="AGY65" s="11"/>
      <c r="AGZ65" s="11"/>
      <c r="AHA65" s="11"/>
      <c r="AHB65" s="11"/>
      <c r="AHC65" s="11"/>
      <c r="AHD65" s="11"/>
      <c r="AHE65" s="11"/>
      <c r="AHF65" s="11"/>
      <c r="AHG65" s="11"/>
      <c r="AHH65" s="11"/>
      <c r="AHI65" s="11"/>
      <c r="AHJ65" s="11"/>
      <c r="AHK65" s="11"/>
      <c r="AHL65" s="11"/>
      <c r="AHM65" s="11"/>
      <c r="AHN65" s="11"/>
      <c r="AHO65" s="11"/>
      <c r="AHP65" s="11"/>
      <c r="AHQ65" s="11"/>
      <c r="AHR65" s="11"/>
      <c r="AHS65" s="11"/>
      <c r="AHT65" s="11"/>
      <c r="AHU65" s="11"/>
      <c r="AHV65" s="11"/>
      <c r="AHW65" s="11"/>
      <c r="AHX65" s="11"/>
      <c r="AHY65" s="11"/>
      <c r="AHZ65" s="11"/>
      <c r="AIA65" s="11"/>
      <c r="AIB65" s="11"/>
      <c r="AIC65" s="11"/>
      <c r="AID65" s="11"/>
      <c r="AIE65" s="11"/>
      <c r="AIF65" s="11"/>
      <c r="AIG65" s="11"/>
      <c r="AIH65" s="11"/>
      <c r="AII65" s="11"/>
      <c r="AIJ65" s="11"/>
      <c r="AIK65" s="11"/>
      <c r="AIL65" s="11"/>
      <c r="AIM65" s="11"/>
      <c r="AIN65" s="11"/>
      <c r="AIO65" s="11"/>
      <c r="AIP65" s="11"/>
      <c r="AIQ65" s="11"/>
      <c r="AIR65" s="11"/>
      <c r="AIS65" s="11"/>
      <c r="AIT65" s="11"/>
      <c r="AIU65" s="11"/>
      <c r="AIV65" s="11"/>
      <c r="AIW65" s="11"/>
      <c r="AIX65" s="11"/>
      <c r="AIY65" s="11"/>
      <c r="AIZ65" s="11"/>
      <c r="AJA65" s="11"/>
      <c r="AJB65" s="11"/>
      <c r="AJC65" s="11"/>
      <c r="AJD65" s="11"/>
      <c r="AJE65" s="11"/>
      <c r="AJF65" s="11"/>
      <c r="AJG65" s="11"/>
      <c r="AJH65" s="11"/>
      <c r="AJI65" s="11"/>
      <c r="AJJ65" s="11"/>
      <c r="AJK65" s="11"/>
      <c r="AJL65" s="11"/>
      <c r="AJM65" s="11"/>
      <c r="AJN65" s="11"/>
      <c r="AJO65" s="11"/>
      <c r="AJP65" s="11"/>
      <c r="AJQ65" s="11"/>
      <c r="AJR65" s="11"/>
      <c r="AJS65" s="11"/>
      <c r="AJT65" s="11"/>
      <c r="AJU65" s="11"/>
      <c r="AJV65" s="11"/>
      <c r="AJW65" s="11"/>
      <c r="AJX65" s="11"/>
      <c r="AJY65" s="11"/>
      <c r="AJZ65" s="11"/>
      <c r="AKA65" s="11"/>
      <c r="AKB65" s="11"/>
      <c r="AKC65" s="11"/>
      <c r="AKD65" s="11"/>
      <c r="AKE65" s="11"/>
      <c r="AKF65" s="11"/>
      <c r="AKG65" s="11"/>
      <c r="AKH65" s="11"/>
      <c r="AKI65" s="11"/>
      <c r="AKJ65" s="11"/>
      <c r="AKK65" s="11"/>
      <c r="AKL65" s="11"/>
      <c r="AKM65" s="11"/>
      <c r="AKN65" s="11"/>
      <c r="AKO65" s="11"/>
      <c r="AKP65" s="11"/>
      <c r="AKQ65" s="11"/>
      <c r="AKR65" s="11"/>
      <c r="AKS65" s="11"/>
      <c r="AKT65" s="11"/>
      <c r="AKU65" s="11"/>
      <c r="AKV65" s="11"/>
      <c r="AKW65" s="11"/>
      <c r="AKX65" s="11"/>
      <c r="AKY65" s="11"/>
      <c r="AKZ65" s="11"/>
      <c r="ALA65" s="11"/>
      <c r="ALB65" s="11"/>
      <c r="ALC65" s="11"/>
      <c r="ALD65" s="11"/>
      <c r="ALE65" s="11"/>
      <c r="ALF65" s="11"/>
      <c r="ALG65" s="11"/>
      <c r="ALH65" s="11"/>
      <c r="ALI65" s="11"/>
      <c r="ALJ65" s="11"/>
      <c r="ALK65" s="11"/>
      <c r="ALL65" s="11"/>
      <c r="ALM65" s="11"/>
      <c r="ALN65" s="11"/>
      <c r="ALO65" s="11"/>
      <c r="ALP65" s="11"/>
      <c r="ALQ65" s="11"/>
      <c r="ALR65" s="11"/>
      <c r="ALS65" s="11"/>
      <c r="ALT65" s="11"/>
      <c r="ALU65" s="11"/>
      <c r="ALV65" s="11"/>
      <c r="ALW65" s="11"/>
      <c r="ALX65" s="11"/>
      <c r="ALY65" s="11"/>
      <c r="ALZ65" s="11"/>
      <c r="AMA65" s="11"/>
      <c r="AMB65" s="11"/>
      <c r="AMC65" s="11"/>
      <c r="AMD65" s="11"/>
      <c r="AME65" s="11"/>
      <c r="AMF65" s="11"/>
      <c r="AMG65" s="11"/>
      <c r="AMH65" s="11"/>
      <c r="AMI65" s="11"/>
      <c r="AMJ65" s="11"/>
      <c r="AMK65" s="11"/>
      <c r="AML65" s="11"/>
      <c r="AMM65" s="11"/>
      <c r="AMN65" s="11"/>
      <c r="AMO65" s="11"/>
      <c r="AMP65" s="11"/>
      <c r="AMQ65" s="11"/>
      <c r="AMR65" s="11"/>
      <c r="AMS65" s="11"/>
      <c r="AMT65" s="11"/>
      <c r="AMU65" s="11"/>
      <c r="AMV65" s="11"/>
      <c r="AMW65" s="11"/>
      <c r="AMX65" s="11"/>
      <c r="AMY65" s="11"/>
      <c r="AMZ65" s="11"/>
      <c r="ANA65" s="11"/>
      <c r="ANB65" s="11"/>
      <c r="ANC65" s="11"/>
      <c r="AND65" s="11"/>
      <c r="ANE65" s="11"/>
      <c r="ANF65" s="11"/>
      <c r="ANG65" s="11"/>
      <c r="ANH65" s="11"/>
      <c r="ANI65" s="11"/>
      <c r="ANJ65" s="11"/>
      <c r="ANK65" s="11"/>
      <c r="ANL65" s="11"/>
      <c r="ANM65" s="11"/>
      <c r="ANN65" s="11"/>
      <c r="ANO65" s="11"/>
      <c r="ANP65" s="11"/>
      <c r="ANQ65" s="11"/>
      <c r="ANR65" s="11"/>
      <c r="ANS65" s="11"/>
      <c r="ANT65" s="11"/>
      <c r="ANU65" s="11"/>
      <c r="ANV65" s="11"/>
      <c r="ANW65" s="11"/>
      <c r="ANX65" s="11"/>
      <c r="ANY65" s="11"/>
      <c r="ANZ65" s="11"/>
      <c r="AOA65" s="11"/>
      <c r="AOB65" s="11"/>
      <c r="AOC65" s="11"/>
      <c r="AOD65" s="11"/>
      <c r="AOE65" s="11"/>
      <c r="AOF65" s="11"/>
      <c r="AOG65" s="11"/>
      <c r="AOH65" s="11"/>
      <c r="AOI65" s="11"/>
      <c r="AOJ65" s="11"/>
      <c r="AOK65" s="11"/>
      <c r="AOL65" s="11"/>
      <c r="AOM65" s="11"/>
      <c r="AON65" s="11"/>
      <c r="AOO65" s="11"/>
      <c r="AOP65" s="11"/>
      <c r="AOQ65" s="11"/>
      <c r="AOR65" s="12">
        <v>19743</v>
      </c>
      <c r="AOS65" s="11"/>
      <c r="AOT65" s="11"/>
      <c r="AOU65" s="11"/>
      <c r="AOV65" s="11"/>
      <c r="AOW65" s="11"/>
      <c r="AOX65" s="11"/>
      <c r="AOY65" s="11"/>
      <c r="AOZ65" s="11"/>
      <c r="APA65" s="11"/>
      <c r="APB65" s="11"/>
      <c r="APC65" s="11"/>
      <c r="APD65" s="11"/>
      <c r="APE65" s="11"/>
      <c r="APF65" s="11"/>
      <c r="APG65" s="11"/>
      <c r="APH65" s="11"/>
      <c r="API65" s="11"/>
      <c r="APJ65" s="11"/>
      <c r="APK65" s="11"/>
      <c r="APL65" s="11"/>
      <c r="APM65" s="11"/>
      <c r="APN65" s="11"/>
      <c r="APO65" s="11"/>
      <c r="APP65" s="11"/>
      <c r="APQ65" s="11"/>
      <c r="APR65" s="11"/>
      <c r="APS65" s="11"/>
      <c r="APT65" s="11"/>
      <c r="APU65" s="11"/>
      <c r="APV65" s="11"/>
      <c r="APW65" s="11"/>
      <c r="APX65" s="11"/>
      <c r="APY65" s="11"/>
      <c r="APZ65" s="11"/>
      <c r="AQA65" s="11"/>
      <c r="AQB65" s="11"/>
      <c r="AQC65" s="11"/>
      <c r="AQD65" s="11"/>
      <c r="AQE65" s="11"/>
      <c r="AQF65" s="11"/>
      <c r="AQG65" s="11"/>
      <c r="AQH65" s="11"/>
      <c r="AQI65" s="11"/>
      <c r="AQJ65" s="11"/>
      <c r="AQK65" s="11"/>
      <c r="AQL65" s="11"/>
      <c r="AQM65" s="11"/>
      <c r="AQN65" s="11"/>
      <c r="AQO65" s="11"/>
      <c r="AQP65" s="11"/>
      <c r="AQQ65" s="11"/>
      <c r="AQR65" s="11"/>
      <c r="AQS65" s="11"/>
      <c r="AQT65" s="11"/>
      <c r="AQU65" s="11"/>
      <c r="AQV65" s="11"/>
      <c r="AQW65" s="11"/>
      <c r="AQX65" s="11"/>
      <c r="AQY65" s="11"/>
      <c r="AQZ65" s="11"/>
      <c r="ARA65" s="11"/>
      <c r="ARB65" s="11"/>
      <c r="ARC65" s="11"/>
      <c r="ARD65" s="11"/>
      <c r="ARE65" s="11"/>
      <c r="ARF65" s="11"/>
      <c r="ARG65" s="11"/>
      <c r="ARH65" s="11"/>
      <c r="ARI65" s="11"/>
      <c r="ARJ65" s="11"/>
      <c r="ARK65" s="11"/>
      <c r="ARL65" s="11"/>
      <c r="ARM65" s="12">
        <v>26311</v>
      </c>
      <c r="ARN65" s="11"/>
      <c r="ARO65" s="11"/>
      <c r="ARP65" s="11"/>
      <c r="ARQ65" s="11"/>
      <c r="ARR65" s="11"/>
      <c r="ARS65" s="11"/>
      <c r="ART65" s="11"/>
      <c r="ARU65" s="11"/>
      <c r="ARV65" s="11"/>
      <c r="ARW65" s="11"/>
      <c r="ARX65" s="11"/>
      <c r="ARY65" s="11"/>
      <c r="ARZ65" s="11"/>
      <c r="ASA65" s="11"/>
      <c r="ASB65" s="11"/>
      <c r="ASC65" s="11"/>
      <c r="ASD65" s="11"/>
      <c r="ASE65" s="11"/>
      <c r="ASF65" s="11"/>
      <c r="ASG65" s="11"/>
      <c r="ASH65" s="11"/>
      <c r="ASI65" s="11"/>
      <c r="ASJ65" s="11"/>
      <c r="ASK65" s="11"/>
      <c r="ASL65" s="11"/>
      <c r="ASM65" s="11"/>
      <c r="ASN65" s="11"/>
      <c r="ASO65" s="11"/>
      <c r="ASP65" s="11"/>
      <c r="ASQ65" s="11"/>
      <c r="ASR65" s="11"/>
      <c r="ASS65" s="11"/>
      <c r="AST65" s="11"/>
      <c r="ASU65" s="11"/>
      <c r="ASV65" s="11"/>
      <c r="ASW65" s="11"/>
      <c r="ASX65" s="11"/>
      <c r="ASY65" s="11"/>
      <c r="ASZ65" s="11"/>
      <c r="ATA65" s="11"/>
      <c r="ATB65" s="11"/>
      <c r="ATC65" s="11"/>
      <c r="ATD65" s="11"/>
      <c r="ATE65" s="11"/>
      <c r="ATF65" s="11"/>
      <c r="ATG65" s="11"/>
      <c r="ATH65" s="11"/>
      <c r="ATI65" s="11"/>
      <c r="ATJ65" s="11"/>
      <c r="ATK65" s="11"/>
      <c r="ATL65" s="11"/>
      <c r="ATM65" s="11"/>
      <c r="ATN65" s="11"/>
      <c r="ATO65" s="11"/>
      <c r="ATP65" s="11"/>
      <c r="ATQ65" s="11"/>
      <c r="ATR65" s="11"/>
      <c r="ATS65" s="11"/>
      <c r="ATT65" s="11"/>
      <c r="ATU65" s="11"/>
      <c r="ATV65" s="11"/>
      <c r="ATW65" s="11"/>
      <c r="ATX65" s="11"/>
      <c r="ATY65" s="11"/>
      <c r="ATZ65" s="11"/>
      <c r="AUA65" s="11"/>
      <c r="AUB65" s="11"/>
      <c r="AUC65" s="11"/>
      <c r="AUD65" s="11"/>
      <c r="AUE65" s="11"/>
      <c r="AUF65" s="11"/>
      <c r="AUG65" s="11"/>
      <c r="AUH65" s="11"/>
      <c r="AUI65" s="11"/>
      <c r="AUJ65" s="11"/>
      <c r="AUK65" s="11"/>
      <c r="AUL65" s="11"/>
      <c r="AUM65" s="11"/>
      <c r="AUN65" s="11"/>
      <c r="AUO65" s="11"/>
      <c r="AUP65" s="11"/>
      <c r="AUQ65" s="11"/>
      <c r="AUR65" s="11"/>
      <c r="AUS65" s="11"/>
      <c r="AUT65" s="11"/>
      <c r="AUU65" s="11"/>
      <c r="AUV65" s="11"/>
      <c r="AUW65" s="11"/>
      <c r="AUX65" s="11"/>
      <c r="AUY65" s="11"/>
      <c r="AUZ65" s="11"/>
      <c r="AVA65" s="11"/>
      <c r="AVB65" s="11"/>
      <c r="AVC65" s="11"/>
      <c r="AVD65" s="11"/>
      <c r="AVE65" s="11"/>
      <c r="AVF65" s="11"/>
      <c r="AVG65" s="11"/>
      <c r="AVH65" s="11"/>
      <c r="AVI65" s="11"/>
      <c r="AVJ65" s="11"/>
      <c r="AVK65" s="12">
        <v>26839</v>
      </c>
      <c r="AVL65" s="11"/>
      <c r="AVM65" s="11"/>
      <c r="AVN65" s="11"/>
      <c r="AVO65" s="11"/>
      <c r="AVP65" s="11"/>
      <c r="AVQ65" s="11"/>
      <c r="AVR65" s="11"/>
      <c r="AVS65" s="11"/>
      <c r="AVT65" s="11"/>
      <c r="AVU65" s="11"/>
      <c r="AVV65" s="11"/>
      <c r="AVW65" s="11"/>
      <c r="AVX65" s="11"/>
      <c r="AVY65" s="11"/>
      <c r="AVZ65" s="11"/>
      <c r="AWA65" s="11"/>
      <c r="AWB65" s="11"/>
      <c r="AWC65" s="11"/>
      <c r="AWD65" s="11"/>
      <c r="AWE65" s="11"/>
      <c r="AWF65" s="11"/>
      <c r="AWG65" s="11"/>
      <c r="AWH65" s="11"/>
      <c r="AWI65" s="11"/>
      <c r="AWJ65" s="11"/>
      <c r="AWK65" s="11"/>
      <c r="AWL65" s="11"/>
      <c r="AWM65" s="11"/>
      <c r="AWN65" s="11"/>
      <c r="AWO65" s="11"/>
      <c r="AWP65" s="11"/>
      <c r="AWQ65" s="11"/>
      <c r="AWR65" s="11"/>
      <c r="AWS65" s="11"/>
      <c r="AWT65" s="11"/>
      <c r="AWU65" s="11"/>
      <c r="AWV65" s="11"/>
      <c r="AWW65" s="11"/>
      <c r="AWX65" s="11"/>
      <c r="AWY65" s="11"/>
      <c r="AWZ65" s="11"/>
      <c r="AXA65" s="11"/>
      <c r="AXB65" s="11"/>
      <c r="AXC65" s="11"/>
      <c r="AXD65" s="11"/>
      <c r="AXE65" s="11"/>
      <c r="AXF65" s="11"/>
      <c r="AXG65" s="11"/>
      <c r="AXH65" s="11"/>
      <c r="AXI65" s="11"/>
      <c r="AXJ65" s="11"/>
      <c r="AXK65" s="11"/>
      <c r="AXL65" s="11"/>
      <c r="AXM65" s="11"/>
      <c r="AXN65" s="11"/>
      <c r="AXO65" s="11"/>
      <c r="AXP65" s="11"/>
      <c r="AXQ65" s="11"/>
      <c r="AXR65" s="11"/>
      <c r="AXS65" s="11"/>
      <c r="AXT65" s="11"/>
      <c r="AXU65" s="11"/>
      <c r="AXV65" s="11"/>
      <c r="AXW65" s="11"/>
      <c r="AXX65" s="11"/>
      <c r="AXY65" s="11"/>
      <c r="AXZ65" s="11"/>
      <c r="AYA65" s="11"/>
      <c r="AYB65" s="11"/>
      <c r="AYC65" s="11"/>
      <c r="AYD65" s="11"/>
      <c r="AYE65" s="11"/>
      <c r="AYF65" s="11"/>
      <c r="AYG65" s="11"/>
      <c r="AYH65" s="11"/>
      <c r="AYI65" s="11"/>
      <c r="AYJ65" s="11"/>
      <c r="AYK65" s="11"/>
      <c r="AYL65" s="11"/>
      <c r="AYM65" s="11"/>
      <c r="AYN65" s="11"/>
      <c r="AYO65" s="11"/>
      <c r="AYP65" s="11"/>
      <c r="AYQ65" s="11"/>
      <c r="AYR65" s="11"/>
      <c r="AYS65" s="11"/>
      <c r="AYT65" s="11"/>
      <c r="AYU65" s="11"/>
      <c r="AYV65" s="11"/>
      <c r="AYW65" s="11"/>
      <c r="AYX65" s="11"/>
      <c r="AYY65" s="11"/>
      <c r="AYZ65" s="11"/>
      <c r="AZA65" s="11"/>
      <c r="AZB65" s="11"/>
      <c r="AZC65" s="11"/>
      <c r="AZD65" s="11"/>
      <c r="AZE65" s="11"/>
      <c r="AZF65" s="11"/>
      <c r="AZG65" s="11"/>
      <c r="AZH65" s="11"/>
      <c r="AZI65" s="11"/>
      <c r="AZJ65" s="11"/>
      <c r="AZK65" s="11"/>
      <c r="AZL65" s="11"/>
      <c r="AZM65" s="11"/>
      <c r="AZN65" s="11"/>
      <c r="AZO65" s="11"/>
      <c r="AZP65" s="11"/>
      <c r="AZQ65" s="11"/>
      <c r="AZR65" s="11"/>
      <c r="AZS65" s="11"/>
      <c r="AZT65" s="11"/>
      <c r="AZU65" s="11"/>
      <c r="AZV65" s="11"/>
      <c r="AZW65" s="11"/>
      <c r="AZX65" s="11"/>
      <c r="AZY65" s="11"/>
      <c r="AZZ65" s="11"/>
      <c r="BAA65" s="12">
        <v>26376</v>
      </c>
      <c r="BAB65" s="11"/>
      <c r="BAC65" s="11"/>
      <c r="BAD65" s="11"/>
      <c r="BAE65" s="11"/>
      <c r="BAF65" s="11"/>
      <c r="BAG65" s="11"/>
      <c r="BAH65" s="11"/>
      <c r="BAI65" s="11"/>
      <c r="BAJ65" s="11"/>
      <c r="BAK65" s="11"/>
      <c r="BAL65" s="11"/>
      <c r="BAM65" s="11"/>
      <c r="BAN65" s="11"/>
      <c r="BAO65" s="11"/>
      <c r="BAP65" s="11"/>
      <c r="BAQ65" s="11"/>
      <c r="BAR65" s="11"/>
      <c r="BAS65" s="11"/>
      <c r="BAT65" s="11"/>
      <c r="BAU65" s="11"/>
      <c r="BAV65" s="11"/>
      <c r="BAW65" s="11"/>
      <c r="BAX65" s="11"/>
      <c r="BAY65" s="11"/>
      <c r="BAZ65" s="11"/>
      <c r="BBA65" s="11"/>
      <c r="BBB65" s="11"/>
      <c r="BBC65" s="11"/>
      <c r="BBD65" s="11"/>
      <c r="BBE65" s="11"/>
      <c r="BBF65" s="11"/>
      <c r="BBG65" s="11"/>
      <c r="BBH65" s="11"/>
      <c r="BBI65" s="11"/>
      <c r="BBJ65" s="11"/>
      <c r="BBK65" s="11"/>
      <c r="BBL65" s="11"/>
      <c r="BBM65" s="11"/>
      <c r="BBN65" s="11"/>
      <c r="BBO65" s="11"/>
      <c r="BBP65" s="11"/>
      <c r="BBQ65" s="11"/>
      <c r="BBR65" s="11"/>
      <c r="BBS65" s="11"/>
      <c r="BBT65" s="11"/>
      <c r="BBU65" s="11"/>
      <c r="BBV65" s="11"/>
      <c r="BBW65" s="11"/>
      <c r="BBX65" s="11"/>
      <c r="BBY65" s="11"/>
      <c r="BBZ65" s="11"/>
      <c r="BCA65" s="11"/>
      <c r="BCB65" s="11"/>
      <c r="BCC65" s="11"/>
      <c r="BCD65" s="11"/>
      <c r="BCE65" s="11"/>
      <c r="BCF65" s="11"/>
      <c r="BCG65" s="11"/>
      <c r="BCH65" s="11"/>
      <c r="BCI65" s="11"/>
      <c r="BCJ65" s="11"/>
      <c r="BCK65" s="11"/>
      <c r="BCL65" s="11"/>
      <c r="BCM65" s="11"/>
      <c r="BCN65" s="11"/>
      <c r="BCO65" s="11"/>
      <c r="BCP65" s="11"/>
      <c r="BCQ65" s="11"/>
      <c r="BCR65" s="11"/>
      <c r="BCS65" s="11"/>
      <c r="BCT65" s="11"/>
      <c r="BCU65" s="11"/>
      <c r="BCV65" s="11"/>
      <c r="BCW65" s="11"/>
      <c r="BCX65" s="11"/>
      <c r="BCY65" s="11"/>
      <c r="BCZ65" s="11"/>
      <c r="BDA65" s="11"/>
      <c r="BDB65" s="11"/>
      <c r="BDC65" s="11"/>
      <c r="BDD65" s="11"/>
      <c r="BDE65" s="11"/>
      <c r="BDF65" s="11"/>
      <c r="BDG65" s="11"/>
      <c r="BDH65" s="11"/>
      <c r="BDI65" s="11"/>
      <c r="BDJ65" s="11"/>
      <c r="BDK65" s="11"/>
      <c r="BDL65" s="11"/>
      <c r="BDM65" s="11"/>
      <c r="BDN65" s="11"/>
      <c r="BDO65" s="11"/>
      <c r="BDP65" s="11"/>
      <c r="BDQ65" s="11"/>
      <c r="BDR65" s="11"/>
      <c r="BDS65" s="11"/>
      <c r="BDT65" s="11"/>
      <c r="BDU65" s="11"/>
      <c r="BDV65" s="11"/>
      <c r="BDW65" s="11"/>
      <c r="BDX65" s="11"/>
      <c r="BDY65" s="11"/>
      <c r="BDZ65" s="11"/>
      <c r="BEA65" s="11"/>
      <c r="BEB65" s="11"/>
      <c r="BEC65" s="11"/>
      <c r="BED65" s="11"/>
      <c r="BEE65" s="12">
        <v>30243</v>
      </c>
      <c r="BEF65" s="11"/>
      <c r="BEG65" s="11"/>
      <c r="BEH65" s="11"/>
      <c r="BEI65" s="11"/>
      <c r="BEJ65" s="11"/>
      <c r="BEK65" s="11"/>
      <c r="BEL65" s="11"/>
      <c r="BEM65" s="11"/>
      <c r="BEN65" s="11"/>
      <c r="BEO65" s="11"/>
      <c r="BEP65" s="11"/>
      <c r="BEQ65" s="11"/>
      <c r="BER65" s="11"/>
      <c r="BES65" s="11"/>
      <c r="BET65" s="11"/>
      <c r="BEU65" s="11"/>
      <c r="BEV65" s="11"/>
      <c r="BEW65" s="11"/>
      <c r="BEX65" s="11"/>
      <c r="BEY65" s="11"/>
      <c r="BEZ65" s="11"/>
      <c r="BFA65" s="11"/>
      <c r="BFB65" s="11"/>
      <c r="BFC65" s="11"/>
      <c r="BFD65" s="11"/>
      <c r="BFE65" s="11"/>
      <c r="BFF65" s="11"/>
      <c r="BFG65" s="11"/>
      <c r="BFH65" s="11"/>
      <c r="BFI65" s="11"/>
      <c r="BFJ65" s="11"/>
      <c r="BFK65" s="11"/>
      <c r="BFL65" s="11"/>
      <c r="BFM65" s="11"/>
      <c r="BFN65" s="11"/>
      <c r="BFO65" s="11"/>
      <c r="BFP65" s="11"/>
      <c r="BFQ65" s="11"/>
      <c r="BFR65" s="11"/>
      <c r="BFS65" s="11"/>
      <c r="BFT65" s="11"/>
      <c r="BFU65" s="11"/>
      <c r="BFV65" s="11"/>
      <c r="BFW65" s="11"/>
      <c r="BFX65" s="11"/>
      <c r="BFY65" s="11"/>
      <c r="BFZ65" s="11"/>
      <c r="BGA65" s="11"/>
      <c r="BGB65" s="11"/>
      <c r="BGC65" s="11"/>
      <c r="BGD65" s="11"/>
      <c r="BGE65" s="11"/>
      <c r="BGF65" s="11"/>
      <c r="BGG65" s="11"/>
      <c r="BGH65" s="11"/>
      <c r="BGI65" s="11"/>
      <c r="BGJ65" s="11"/>
      <c r="BGK65" s="11"/>
      <c r="BGL65" s="11"/>
      <c r="BGM65" s="11"/>
      <c r="BGN65" s="11"/>
      <c r="BGO65" s="11"/>
      <c r="BGP65" s="11"/>
      <c r="BGQ65" s="11"/>
      <c r="BGR65" s="11"/>
      <c r="BGS65" s="11"/>
      <c r="BGT65" s="11"/>
      <c r="BGU65" s="11"/>
      <c r="BGV65" s="11"/>
      <c r="BGW65" s="11"/>
      <c r="BGX65" s="11"/>
      <c r="BGY65" s="11"/>
      <c r="BGZ65" s="11"/>
      <c r="BHA65" s="11"/>
      <c r="BHB65" s="11"/>
      <c r="BHC65" s="11"/>
      <c r="BHD65" s="11"/>
      <c r="BHE65" s="11"/>
      <c r="BHF65" s="11"/>
      <c r="BHG65" s="11"/>
      <c r="BHH65" s="11"/>
      <c r="BHI65" s="11"/>
      <c r="BHJ65" s="11"/>
      <c r="BHK65" s="11"/>
      <c r="BHL65" s="11"/>
      <c r="BHM65" s="11"/>
      <c r="BHN65" s="11"/>
      <c r="BHO65" s="11"/>
      <c r="BHP65" s="11"/>
      <c r="BHQ65" s="11"/>
      <c r="BHR65" s="11"/>
      <c r="BHS65" s="11"/>
      <c r="BHT65" s="11"/>
      <c r="BHU65" s="11"/>
      <c r="BHV65" s="11"/>
      <c r="BHW65" s="11"/>
      <c r="BHX65" s="11"/>
      <c r="BHY65" s="11"/>
      <c r="BHZ65" s="11"/>
      <c r="BIA65" s="11"/>
      <c r="BIB65" s="11"/>
      <c r="BIC65" s="11"/>
      <c r="BID65" s="11"/>
      <c r="BIE65" s="11"/>
      <c r="BIF65" s="11"/>
      <c r="BIG65" s="11"/>
      <c r="BIH65" s="11"/>
      <c r="BII65" s="11"/>
      <c r="BIJ65" s="11"/>
      <c r="BIK65" s="11"/>
      <c r="BIL65" s="11"/>
      <c r="BIM65" s="11"/>
      <c r="BIN65" s="11"/>
      <c r="BIO65" s="11"/>
      <c r="BIP65" s="11"/>
      <c r="BIQ65" s="11"/>
      <c r="BIR65" s="11"/>
      <c r="BIS65" s="11"/>
      <c r="BIT65" s="11"/>
      <c r="BIU65" s="12">
        <v>26618</v>
      </c>
      <c r="BIV65" s="11"/>
      <c r="BIW65" s="11"/>
      <c r="BIX65" s="11"/>
      <c r="BIY65" s="11"/>
      <c r="BIZ65" s="11"/>
      <c r="BJA65" s="11"/>
      <c r="BJB65" s="11"/>
      <c r="BJC65" s="11"/>
      <c r="BJD65" s="11"/>
      <c r="BJE65" s="11"/>
      <c r="BJF65" s="11"/>
      <c r="BJG65" s="11"/>
      <c r="BJH65" s="11"/>
      <c r="BJI65" s="11"/>
      <c r="BJJ65" s="11"/>
      <c r="BJK65" s="11"/>
      <c r="BJL65" s="11"/>
      <c r="BJM65" s="11"/>
      <c r="BJN65" s="11"/>
      <c r="BJO65" s="11"/>
      <c r="BJP65" s="11"/>
      <c r="BJQ65" s="11"/>
      <c r="BJR65" s="11"/>
      <c r="BJS65" s="11"/>
      <c r="BJT65" s="11"/>
      <c r="BJU65" s="11"/>
      <c r="BJV65" s="11"/>
      <c r="BJW65" s="11"/>
      <c r="BJX65" s="11"/>
      <c r="BJY65" s="11"/>
      <c r="BJZ65" s="11"/>
      <c r="BKA65" s="11"/>
      <c r="BKB65" s="11"/>
    </row>
    <row r="66" spans="1:1640" x14ac:dyDescent="0.2">
      <c r="A66" s="5" t="s">
        <v>2567</v>
      </c>
      <c r="B66" s="9" t="s">
        <v>2502</v>
      </c>
      <c r="C66" s="9" t="s">
        <v>2507</v>
      </c>
      <c r="D66" s="10">
        <v>8938</v>
      </c>
      <c r="E66" s="10">
        <v>6072</v>
      </c>
      <c r="F66" s="9">
        <v>4</v>
      </c>
      <c r="G66" s="9">
        <v>0</v>
      </c>
      <c r="H66" s="9">
        <v>52</v>
      </c>
      <c r="I66" s="9">
        <v>16</v>
      </c>
      <c r="J66" s="9">
        <v>62</v>
      </c>
      <c r="K66" s="9">
        <v>0</v>
      </c>
      <c r="L66" s="10">
        <v>2131</v>
      </c>
      <c r="M66" s="9">
        <v>0</v>
      </c>
      <c r="N66" s="9">
        <v>0</v>
      </c>
      <c r="O66" s="10">
        <v>3563</v>
      </c>
      <c r="P66" s="9">
        <v>44</v>
      </c>
      <c r="Q66" s="9">
        <v>0</v>
      </c>
      <c r="R66" s="9">
        <v>0</v>
      </c>
      <c r="S66" s="10">
        <v>2127</v>
      </c>
      <c r="T66" s="10">
        <v>3311</v>
      </c>
      <c r="U66" s="9">
        <v>362</v>
      </c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10">
        <v>3345</v>
      </c>
      <c r="AN66" s="10">
        <v>2382</v>
      </c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22"/>
      <c r="CE66" s="22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10">
        <v>2229</v>
      </c>
      <c r="CQ66" s="10">
        <v>3306</v>
      </c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10">
        <v>2385</v>
      </c>
      <c r="JX66" s="10">
        <v>3270</v>
      </c>
      <c r="JY66" s="9"/>
      <c r="JZ66" s="9"/>
      <c r="KA66" s="9"/>
      <c r="KB66" s="9"/>
      <c r="KC66" s="9"/>
      <c r="KD66" s="9"/>
      <c r="KE66" s="9"/>
      <c r="KF66" s="10">
        <v>2744</v>
      </c>
      <c r="KG66" s="10">
        <v>1362</v>
      </c>
      <c r="KH66" s="10">
        <v>1732</v>
      </c>
      <c r="KI66" s="10">
        <v>2378</v>
      </c>
      <c r="KJ66" s="10">
        <v>1380</v>
      </c>
      <c r="KK66" s="10">
        <v>2775</v>
      </c>
      <c r="KL66" s="10">
        <v>1111</v>
      </c>
      <c r="KM66" s="10">
        <v>4125</v>
      </c>
      <c r="KN66" s="10">
        <v>1429</v>
      </c>
      <c r="KO66" s="10">
        <v>3893</v>
      </c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10">
        <v>2336</v>
      </c>
      <c r="LH66" s="10">
        <v>1706</v>
      </c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10">
        <v>3158</v>
      </c>
      <c r="MT66" s="10">
        <v>2679</v>
      </c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10">
        <v>4404</v>
      </c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10">
        <v>2947</v>
      </c>
      <c r="ZV66" s="10">
        <v>2842</v>
      </c>
      <c r="ZW66" s="10">
        <v>4203</v>
      </c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10">
        <v>4488</v>
      </c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  <c r="AMO66" s="9"/>
      <c r="AMP66" s="9"/>
      <c r="AMQ66" s="9"/>
      <c r="AMR66" s="9"/>
      <c r="AMS66" s="9"/>
      <c r="AMT66" s="9"/>
      <c r="AMU66" s="9"/>
      <c r="AMV66" s="9"/>
      <c r="AMW66" s="9"/>
      <c r="AMX66" s="9"/>
      <c r="AMY66" s="9"/>
      <c r="AMZ66" s="9"/>
      <c r="ANA66" s="9"/>
      <c r="ANB66" s="9"/>
      <c r="ANC66" s="9"/>
      <c r="AND66" s="9"/>
      <c r="ANE66" s="9"/>
      <c r="ANF66" s="9"/>
      <c r="ANG66" s="9"/>
      <c r="ANH66" s="9"/>
      <c r="ANI66" s="9"/>
      <c r="ANJ66" s="9"/>
      <c r="ANK66" s="9"/>
      <c r="ANL66" s="9"/>
      <c r="ANM66" s="9"/>
      <c r="ANN66" s="9"/>
      <c r="ANO66" s="9"/>
      <c r="ANP66" s="9"/>
      <c r="ANQ66" s="9"/>
      <c r="ANR66" s="9"/>
      <c r="ANS66" s="9"/>
      <c r="ANT66" s="9"/>
      <c r="ANU66" s="9"/>
      <c r="ANV66" s="9"/>
      <c r="ANW66" s="9"/>
      <c r="ANX66" s="9"/>
      <c r="ANY66" s="9"/>
      <c r="ANZ66" s="9"/>
      <c r="AOA66" s="9"/>
      <c r="AOB66" s="9"/>
      <c r="AOC66" s="9"/>
      <c r="AOD66" s="9"/>
      <c r="AOE66" s="9"/>
      <c r="AOF66" s="9"/>
      <c r="AOG66" s="9"/>
      <c r="AOH66" s="9"/>
      <c r="AOI66" s="9"/>
      <c r="AOJ66" s="9"/>
      <c r="AOK66" s="9"/>
      <c r="AOL66" s="9"/>
      <c r="AOM66" s="9"/>
      <c r="AON66" s="9"/>
      <c r="AOO66" s="9"/>
      <c r="AOP66" s="9"/>
      <c r="AOQ66" s="9"/>
      <c r="AOR66" s="9"/>
      <c r="AOS66" s="10">
        <v>4235</v>
      </c>
      <c r="AOT66" s="9"/>
      <c r="AOU66" s="9"/>
      <c r="AOV66" s="9"/>
      <c r="AOW66" s="9"/>
      <c r="AOX66" s="9"/>
      <c r="AOY66" s="9"/>
      <c r="AOZ66" s="9"/>
      <c r="APA66" s="9"/>
      <c r="APB66" s="9"/>
      <c r="APC66" s="9"/>
      <c r="APD66" s="9"/>
      <c r="APE66" s="9"/>
      <c r="APF66" s="9"/>
      <c r="APG66" s="9"/>
      <c r="APH66" s="9"/>
      <c r="API66" s="9"/>
      <c r="APJ66" s="9"/>
      <c r="APK66" s="9"/>
      <c r="APL66" s="9"/>
      <c r="APM66" s="9"/>
      <c r="APN66" s="9"/>
      <c r="APO66" s="9"/>
      <c r="APP66" s="9"/>
      <c r="APQ66" s="9"/>
      <c r="APR66" s="9"/>
      <c r="APS66" s="9"/>
      <c r="APT66" s="9"/>
      <c r="APU66" s="9"/>
      <c r="APV66" s="9"/>
      <c r="APW66" s="9"/>
      <c r="APX66" s="9"/>
      <c r="APY66" s="9"/>
      <c r="APZ66" s="9"/>
      <c r="AQA66" s="9"/>
      <c r="AQB66" s="9"/>
      <c r="AQC66" s="9"/>
      <c r="AQD66" s="9"/>
      <c r="AQE66" s="9"/>
      <c r="AQF66" s="9"/>
      <c r="AQG66" s="9"/>
      <c r="AQH66" s="9"/>
      <c r="AQI66" s="9"/>
      <c r="AQJ66" s="9"/>
      <c r="AQK66" s="9"/>
      <c r="AQL66" s="9"/>
      <c r="AQM66" s="9"/>
      <c r="AQN66" s="9"/>
      <c r="AQO66" s="9"/>
      <c r="AQP66" s="9"/>
      <c r="AQQ66" s="9"/>
      <c r="AQR66" s="9"/>
      <c r="AQS66" s="9"/>
      <c r="AQT66" s="9"/>
      <c r="AQU66" s="9"/>
      <c r="AQV66" s="9"/>
      <c r="AQW66" s="9"/>
      <c r="AQX66" s="9"/>
      <c r="AQY66" s="9"/>
      <c r="AQZ66" s="9"/>
      <c r="ARA66" s="9"/>
      <c r="ARB66" s="9"/>
      <c r="ARC66" s="9"/>
      <c r="ARD66" s="9"/>
      <c r="ARE66" s="9"/>
      <c r="ARF66" s="9"/>
      <c r="ARG66" s="9"/>
      <c r="ARH66" s="9"/>
      <c r="ARI66" s="9"/>
      <c r="ARJ66" s="9"/>
      <c r="ARK66" s="9"/>
      <c r="ARL66" s="9"/>
      <c r="ARM66" s="9"/>
      <c r="ARN66" s="10">
        <v>3987</v>
      </c>
      <c r="ARO66" s="9"/>
      <c r="ARP66" s="9"/>
      <c r="ARQ66" s="9"/>
      <c r="ARR66" s="9"/>
      <c r="ARS66" s="9"/>
      <c r="ART66" s="9"/>
      <c r="ARU66" s="9"/>
      <c r="ARV66" s="9"/>
      <c r="ARW66" s="9"/>
      <c r="ARX66" s="9"/>
      <c r="ARY66" s="9"/>
      <c r="ARZ66" s="9"/>
      <c r="ASA66" s="9"/>
      <c r="ASB66" s="9"/>
      <c r="ASC66" s="9"/>
      <c r="ASD66" s="9"/>
      <c r="ASE66" s="9"/>
      <c r="ASF66" s="9"/>
      <c r="ASG66" s="9"/>
      <c r="ASH66" s="9"/>
      <c r="ASI66" s="9"/>
      <c r="ASJ66" s="9"/>
      <c r="ASK66" s="9"/>
      <c r="ASL66" s="9"/>
      <c r="ASM66" s="9"/>
      <c r="ASN66" s="9"/>
      <c r="ASO66" s="9"/>
      <c r="ASP66" s="9"/>
      <c r="ASQ66" s="9"/>
      <c r="ASR66" s="9"/>
      <c r="ASS66" s="9"/>
      <c r="AST66" s="9"/>
      <c r="ASU66" s="9"/>
      <c r="ASV66" s="9"/>
      <c r="ASW66" s="9"/>
      <c r="ASX66" s="9"/>
      <c r="ASY66" s="9"/>
      <c r="ASZ66" s="9"/>
      <c r="ATA66" s="9"/>
      <c r="ATB66" s="9"/>
      <c r="ATC66" s="9"/>
      <c r="ATD66" s="9"/>
      <c r="ATE66" s="9"/>
      <c r="ATF66" s="9"/>
      <c r="ATG66" s="9"/>
      <c r="ATH66" s="9"/>
      <c r="ATI66" s="9"/>
      <c r="ATJ66" s="9"/>
      <c r="ATK66" s="9"/>
      <c r="ATL66" s="9"/>
      <c r="ATM66" s="9"/>
      <c r="ATN66" s="9"/>
      <c r="ATO66" s="9"/>
      <c r="ATP66" s="9"/>
      <c r="ATQ66" s="9"/>
      <c r="ATR66" s="9"/>
      <c r="ATS66" s="9"/>
      <c r="ATT66" s="9"/>
      <c r="ATU66" s="9"/>
      <c r="ATV66" s="9"/>
      <c r="ATW66" s="9"/>
      <c r="ATX66" s="9"/>
      <c r="ATY66" s="9"/>
      <c r="ATZ66" s="9"/>
      <c r="AUA66" s="9"/>
      <c r="AUB66" s="9"/>
      <c r="AUC66" s="9"/>
      <c r="AUD66" s="9"/>
      <c r="AUE66" s="9"/>
      <c r="AUF66" s="9"/>
      <c r="AUG66" s="9"/>
      <c r="AUH66" s="9"/>
      <c r="AUI66" s="9"/>
      <c r="AUJ66" s="9"/>
      <c r="AUK66" s="9"/>
      <c r="AUL66" s="9"/>
      <c r="AUM66" s="9"/>
      <c r="AUN66" s="9"/>
      <c r="AUO66" s="9"/>
      <c r="AUP66" s="9"/>
      <c r="AUQ66" s="9"/>
      <c r="AUR66" s="9"/>
      <c r="AUS66" s="9"/>
      <c r="AUT66" s="9"/>
      <c r="AUU66" s="9"/>
      <c r="AUV66" s="9"/>
      <c r="AUW66" s="9"/>
      <c r="AUX66" s="9"/>
      <c r="AUY66" s="9"/>
      <c r="AUZ66" s="9"/>
      <c r="AVA66" s="9"/>
      <c r="AVB66" s="9"/>
      <c r="AVC66" s="9"/>
      <c r="AVD66" s="9"/>
      <c r="AVE66" s="9"/>
      <c r="AVF66" s="9"/>
      <c r="AVG66" s="9"/>
      <c r="AVH66" s="9"/>
      <c r="AVI66" s="9"/>
      <c r="AVJ66" s="9"/>
      <c r="AVK66" s="9"/>
      <c r="AVL66" s="10">
        <v>3989</v>
      </c>
      <c r="AVM66" s="10">
        <v>1830</v>
      </c>
      <c r="AVN66" s="9"/>
      <c r="AVO66" s="9"/>
      <c r="AVP66" s="9"/>
      <c r="AVQ66" s="9"/>
      <c r="AVR66" s="9"/>
      <c r="AVS66" s="9"/>
      <c r="AVT66" s="9"/>
      <c r="AVU66" s="9"/>
      <c r="AVV66" s="9"/>
      <c r="AVW66" s="9"/>
      <c r="AVX66" s="9"/>
      <c r="AVY66" s="9"/>
      <c r="AVZ66" s="9"/>
      <c r="AWA66" s="9"/>
      <c r="AWB66" s="9"/>
      <c r="AWC66" s="9"/>
      <c r="AWD66" s="9"/>
      <c r="AWE66" s="9"/>
      <c r="AWF66" s="9"/>
      <c r="AWG66" s="9"/>
      <c r="AWH66" s="9"/>
      <c r="AWI66" s="9"/>
      <c r="AWJ66" s="9"/>
      <c r="AWK66" s="9"/>
      <c r="AWL66" s="9"/>
      <c r="AWM66" s="9"/>
      <c r="AWN66" s="9"/>
      <c r="AWO66" s="9"/>
      <c r="AWP66" s="9"/>
      <c r="AWQ66" s="9"/>
      <c r="AWR66" s="9"/>
      <c r="AWS66" s="9"/>
      <c r="AWT66" s="9"/>
      <c r="AWU66" s="9"/>
      <c r="AWV66" s="9"/>
      <c r="AWW66" s="9"/>
      <c r="AWX66" s="9"/>
      <c r="AWY66" s="9"/>
      <c r="AWZ66" s="9"/>
      <c r="AXA66" s="9"/>
      <c r="AXB66" s="9"/>
      <c r="AXC66" s="9"/>
      <c r="AXD66" s="9"/>
      <c r="AXE66" s="9"/>
      <c r="AXF66" s="9"/>
      <c r="AXG66" s="9"/>
      <c r="AXH66" s="9"/>
      <c r="AXI66" s="9"/>
      <c r="AXJ66" s="9"/>
      <c r="AXK66" s="9"/>
      <c r="AXL66" s="9"/>
      <c r="AXM66" s="9"/>
      <c r="AXN66" s="9"/>
      <c r="AXO66" s="9"/>
      <c r="AXP66" s="9"/>
      <c r="AXQ66" s="9"/>
      <c r="AXR66" s="9"/>
      <c r="AXS66" s="9"/>
      <c r="AXT66" s="9"/>
      <c r="AXU66" s="9"/>
      <c r="AXV66" s="9"/>
      <c r="AXW66" s="9"/>
      <c r="AXX66" s="9"/>
      <c r="AXY66" s="9"/>
      <c r="AXZ66" s="9"/>
      <c r="AYA66" s="9"/>
      <c r="AYB66" s="9"/>
      <c r="AYC66" s="9"/>
      <c r="AYD66" s="9"/>
      <c r="AYE66" s="9"/>
      <c r="AYF66" s="9"/>
      <c r="AYG66" s="9"/>
      <c r="AYH66" s="9"/>
      <c r="AYI66" s="9"/>
      <c r="AYJ66" s="9"/>
      <c r="AYK66" s="9"/>
      <c r="AYL66" s="9"/>
      <c r="AYM66" s="9"/>
      <c r="AYN66" s="9"/>
      <c r="AYO66" s="9"/>
      <c r="AYP66" s="9"/>
      <c r="AYQ66" s="9"/>
      <c r="AYR66" s="9"/>
      <c r="AYS66" s="9"/>
      <c r="AYT66" s="9"/>
      <c r="AYU66" s="9"/>
      <c r="AYV66" s="9"/>
      <c r="AYW66" s="9"/>
      <c r="AYX66" s="9"/>
      <c r="AYY66" s="9"/>
      <c r="AYZ66" s="9"/>
      <c r="AZA66" s="9"/>
      <c r="AZB66" s="9"/>
      <c r="AZC66" s="9"/>
      <c r="AZD66" s="9"/>
      <c r="AZE66" s="9"/>
      <c r="AZF66" s="9"/>
      <c r="AZG66" s="9"/>
      <c r="AZH66" s="9"/>
      <c r="AZI66" s="9"/>
      <c r="AZJ66" s="9"/>
      <c r="AZK66" s="9"/>
      <c r="AZL66" s="9"/>
      <c r="AZM66" s="9"/>
      <c r="AZN66" s="9"/>
      <c r="AZO66" s="9"/>
      <c r="AZP66" s="9"/>
      <c r="AZQ66" s="9"/>
      <c r="AZR66" s="9"/>
      <c r="AZS66" s="9"/>
      <c r="AZT66" s="9"/>
      <c r="AZU66" s="9"/>
      <c r="AZV66" s="9"/>
      <c r="AZW66" s="9"/>
      <c r="AZX66" s="9"/>
      <c r="AZY66" s="9"/>
      <c r="AZZ66" s="9"/>
      <c r="BAA66" s="9"/>
      <c r="BAB66" s="9">
        <v>432</v>
      </c>
      <c r="BAC66" s="10">
        <v>4194</v>
      </c>
      <c r="BAD66" s="9"/>
      <c r="BAE66" s="9"/>
      <c r="BAF66" s="9"/>
      <c r="BAG66" s="9"/>
      <c r="BAH66" s="9"/>
      <c r="BAI66" s="9"/>
      <c r="BAJ66" s="9"/>
      <c r="BAK66" s="9"/>
      <c r="BAL66" s="9"/>
      <c r="BAM66" s="9"/>
      <c r="BAN66" s="9"/>
      <c r="BAO66" s="9"/>
      <c r="BAP66" s="9"/>
      <c r="BAQ66" s="9"/>
      <c r="BAR66" s="9"/>
      <c r="BAS66" s="9"/>
      <c r="BAT66" s="9"/>
      <c r="BAU66" s="9"/>
      <c r="BAV66" s="9"/>
      <c r="BAW66" s="9"/>
      <c r="BAX66" s="9"/>
      <c r="BAY66" s="9"/>
      <c r="BAZ66" s="9"/>
      <c r="BBA66" s="9"/>
      <c r="BBB66" s="9"/>
      <c r="BBC66" s="9"/>
      <c r="BBD66" s="9"/>
      <c r="BBE66" s="9"/>
      <c r="BBF66" s="9"/>
      <c r="BBG66" s="9"/>
      <c r="BBH66" s="9"/>
      <c r="BBI66" s="9"/>
      <c r="BBJ66" s="9"/>
      <c r="BBK66" s="9"/>
      <c r="BBL66" s="9"/>
      <c r="BBM66" s="9"/>
      <c r="BBN66" s="9"/>
      <c r="BBO66" s="9"/>
      <c r="BBP66" s="9"/>
      <c r="BBQ66" s="9"/>
      <c r="BBR66" s="9"/>
      <c r="BBS66" s="9"/>
      <c r="BBT66" s="9"/>
      <c r="BBU66" s="9"/>
      <c r="BBV66" s="9"/>
      <c r="BBW66" s="9"/>
      <c r="BBX66" s="9"/>
      <c r="BBY66" s="9"/>
      <c r="BBZ66" s="9"/>
      <c r="BCA66" s="9"/>
      <c r="BCB66" s="9"/>
      <c r="BCC66" s="9"/>
      <c r="BCD66" s="9"/>
      <c r="BCE66" s="9"/>
      <c r="BCF66" s="9"/>
      <c r="BCG66" s="9"/>
      <c r="BCH66" s="9"/>
      <c r="BCI66" s="9"/>
      <c r="BCJ66" s="9"/>
      <c r="BCK66" s="9"/>
      <c r="BCL66" s="9"/>
      <c r="BCM66" s="9"/>
      <c r="BCN66" s="9"/>
      <c r="BCO66" s="9"/>
      <c r="BCP66" s="9"/>
      <c r="BCQ66" s="9"/>
      <c r="BCR66" s="9"/>
      <c r="BCS66" s="9"/>
      <c r="BCT66" s="9"/>
      <c r="BCU66" s="9"/>
      <c r="BCV66" s="9"/>
      <c r="BCW66" s="9"/>
      <c r="BCX66" s="9"/>
      <c r="BCY66" s="9"/>
      <c r="BCZ66" s="9"/>
      <c r="BDA66" s="9"/>
      <c r="BDB66" s="9"/>
      <c r="BDC66" s="9"/>
      <c r="BDD66" s="9"/>
      <c r="BDE66" s="9"/>
      <c r="BDF66" s="9"/>
      <c r="BDG66" s="9"/>
      <c r="BDH66" s="9"/>
      <c r="BDI66" s="9"/>
      <c r="BDJ66" s="9"/>
      <c r="BDK66" s="9"/>
      <c r="BDL66" s="9"/>
      <c r="BDM66" s="9"/>
      <c r="BDN66" s="9"/>
      <c r="BDO66" s="9"/>
      <c r="BDP66" s="9"/>
      <c r="BDQ66" s="9"/>
      <c r="BDR66" s="9"/>
      <c r="BDS66" s="9"/>
      <c r="BDT66" s="9"/>
      <c r="BDU66" s="9"/>
      <c r="BDV66" s="9"/>
      <c r="BDW66" s="9"/>
      <c r="BDX66" s="9"/>
      <c r="BDY66" s="9"/>
      <c r="BDZ66" s="9"/>
      <c r="BEA66" s="9"/>
      <c r="BEB66" s="9"/>
      <c r="BEC66" s="9"/>
      <c r="BED66" s="9"/>
      <c r="BEE66" s="9"/>
      <c r="BEF66" s="10">
        <v>4831</v>
      </c>
      <c r="BEG66" s="9"/>
      <c r="BEH66" s="9"/>
      <c r="BEI66" s="9"/>
      <c r="BEJ66" s="9"/>
      <c r="BEK66" s="9"/>
      <c r="BEL66" s="9"/>
      <c r="BEM66" s="9"/>
      <c r="BEN66" s="9"/>
      <c r="BEO66" s="9"/>
      <c r="BEP66" s="9"/>
      <c r="BEQ66" s="9"/>
      <c r="BER66" s="9"/>
      <c r="BES66" s="9"/>
      <c r="BET66" s="9"/>
      <c r="BEU66" s="9"/>
      <c r="BEV66" s="9"/>
      <c r="BEW66" s="9"/>
      <c r="BEX66" s="9"/>
      <c r="BEY66" s="9"/>
      <c r="BEZ66" s="9"/>
      <c r="BFA66" s="9"/>
      <c r="BFB66" s="9"/>
      <c r="BFC66" s="9"/>
      <c r="BFD66" s="9"/>
      <c r="BFE66" s="9"/>
      <c r="BFF66" s="9"/>
      <c r="BFG66" s="9"/>
      <c r="BFH66" s="9"/>
      <c r="BFI66" s="9"/>
      <c r="BFJ66" s="9"/>
      <c r="BFK66" s="9"/>
      <c r="BFL66" s="9"/>
      <c r="BFM66" s="9"/>
      <c r="BFN66" s="9"/>
      <c r="BFO66" s="9"/>
      <c r="BFP66" s="9"/>
      <c r="BFQ66" s="9"/>
      <c r="BFR66" s="9"/>
      <c r="BFS66" s="9"/>
      <c r="BFT66" s="9"/>
      <c r="BFU66" s="9"/>
      <c r="BFV66" s="9"/>
      <c r="BFW66" s="9"/>
      <c r="BFX66" s="9"/>
      <c r="BFY66" s="9"/>
      <c r="BFZ66" s="9"/>
      <c r="BGA66" s="9"/>
      <c r="BGB66" s="9"/>
      <c r="BGC66" s="9"/>
      <c r="BGD66" s="9"/>
      <c r="BGE66" s="9"/>
      <c r="BGF66" s="9"/>
      <c r="BGG66" s="9"/>
      <c r="BGH66" s="9"/>
      <c r="BGI66" s="9"/>
      <c r="BGJ66" s="9"/>
      <c r="BGK66" s="9"/>
      <c r="BGL66" s="9"/>
      <c r="BGM66" s="9"/>
      <c r="BGN66" s="9"/>
      <c r="BGO66" s="9"/>
      <c r="BGP66" s="9"/>
      <c r="BGQ66" s="9"/>
      <c r="BGR66" s="9"/>
      <c r="BGS66" s="9"/>
      <c r="BGT66" s="9"/>
      <c r="BGU66" s="9"/>
      <c r="BGV66" s="9"/>
      <c r="BGW66" s="9"/>
      <c r="BGX66" s="9"/>
      <c r="BGY66" s="9"/>
      <c r="BGZ66" s="9"/>
      <c r="BHA66" s="9"/>
      <c r="BHB66" s="9"/>
      <c r="BHC66" s="9"/>
      <c r="BHD66" s="9"/>
      <c r="BHE66" s="9"/>
      <c r="BHF66" s="9"/>
      <c r="BHG66" s="9"/>
      <c r="BHH66" s="9"/>
      <c r="BHI66" s="9"/>
      <c r="BHJ66" s="9"/>
      <c r="BHK66" s="9"/>
      <c r="BHL66" s="9"/>
      <c r="BHM66" s="9"/>
      <c r="BHN66" s="9"/>
      <c r="BHO66" s="9"/>
      <c r="BHP66" s="9"/>
      <c r="BHQ66" s="9"/>
      <c r="BHR66" s="9"/>
      <c r="BHS66" s="9"/>
      <c r="BHT66" s="9"/>
      <c r="BHU66" s="9"/>
      <c r="BHV66" s="9"/>
      <c r="BHW66" s="9"/>
      <c r="BHX66" s="9"/>
      <c r="BHY66" s="9"/>
      <c r="BHZ66" s="9"/>
      <c r="BIA66" s="9"/>
      <c r="BIB66" s="9"/>
      <c r="BIC66" s="9"/>
      <c r="BID66" s="9"/>
      <c r="BIE66" s="9"/>
      <c r="BIF66" s="9"/>
      <c r="BIG66" s="9"/>
      <c r="BIH66" s="9"/>
      <c r="BII66" s="9"/>
      <c r="BIJ66" s="9"/>
      <c r="BIK66" s="9"/>
      <c r="BIL66" s="9"/>
      <c r="BIM66" s="9"/>
      <c r="BIN66" s="9"/>
      <c r="BIO66" s="9"/>
      <c r="BIP66" s="9"/>
      <c r="BIQ66" s="9"/>
      <c r="BIR66" s="9"/>
      <c r="BIS66" s="9"/>
      <c r="BIT66" s="9"/>
      <c r="BIU66" s="9"/>
      <c r="BIV66" s="10">
        <v>4371</v>
      </c>
      <c r="BIW66" s="9"/>
      <c r="BIX66" s="9"/>
      <c r="BIY66" s="9"/>
      <c r="BIZ66" s="9"/>
      <c r="BJA66" s="9"/>
      <c r="BJB66" s="9"/>
      <c r="BJC66" s="9"/>
      <c r="BJD66" s="9"/>
      <c r="BJE66" s="9"/>
      <c r="BJF66" s="9"/>
      <c r="BJG66" s="9"/>
      <c r="BJH66" s="9"/>
      <c r="BJI66" s="9"/>
      <c r="BJJ66" s="9"/>
      <c r="BJK66" s="9"/>
      <c r="BJL66" s="9"/>
      <c r="BJM66" s="9"/>
      <c r="BJN66" s="9"/>
      <c r="BJO66" s="9"/>
      <c r="BJP66" s="9"/>
      <c r="BJQ66" s="9"/>
      <c r="BJR66" s="9"/>
      <c r="BJS66" s="9"/>
      <c r="BJT66" s="9"/>
      <c r="BJU66" s="9"/>
      <c r="BJV66" s="9"/>
      <c r="BJW66" s="9"/>
      <c r="BJX66" s="9"/>
      <c r="BJY66" s="9"/>
      <c r="BJZ66" s="9"/>
      <c r="BKA66" s="9"/>
      <c r="BKB66" s="9"/>
    </row>
    <row r="67" spans="1:1640" x14ac:dyDescent="0.2">
      <c r="A67" s="1" t="s">
        <v>2568</v>
      </c>
      <c r="B67" s="11" t="s">
        <v>2524</v>
      </c>
      <c r="C67" s="11" t="s">
        <v>2525</v>
      </c>
      <c r="D67" s="12">
        <v>30642</v>
      </c>
      <c r="E67" s="12">
        <v>22736</v>
      </c>
      <c r="F67" s="11">
        <v>9</v>
      </c>
      <c r="G67" s="11">
        <v>0</v>
      </c>
      <c r="H67" s="11">
        <v>56</v>
      </c>
      <c r="I67" s="11">
        <v>32</v>
      </c>
      <c r="J67" s="11">
        <v>220</v>
      </c>
      <c r="K67" s="11">
        <v>0</v>
      </c>
      <c r="L67" s="12">
        <v>11503</v>
      </c>
      <c r="M67" s="11">
        <v>0</v>
      </c>
      <c r="N67" s="11">
        <v>0</v>
      </c>
      <c r="O67" s="12">
        <v>10538</v>
      </c>
      <c r="P67" s="11">
        <v>97</v>
      </c>
      <c r="Q67" s="11">
        <v>0</v>
      </c>
      <c r="R67" s="11">
        <v>0</v>
      </c>
      <c r="S67" s="12">
        <v>11291</v>
      </c>
      <c r="T67" s="12">
        <v>9872</v>
      </c>
      <c r="U67" s="12">
        <v>1115</v>
      </c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>
        <v>317</v>
      </c>
      <c r="AK67" s="12">
        <v>5096</v>
      </c>
      <c r="AL67" s="12">
        <v>4946</v>
      </c>
      <c r="AM67" s="11"/>
      <c r="AN67" s="11"/>
      <c r="AO67" s="11"/>
      <c r="AP67" s="11"/>
      <c r="AQ67" s="11"/>
      <c r="AR67" s="11"/>
      <c r="AS67" s="12">
        <v>6954</v>
      </c>
      <c r="AT67" s="11">
        <v>388</v>
      </c>
      <c r="AU67" s="12">
        <v>4421</v>
      </c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2">
        <v>9418</v>
      </c>
      <c r="BQ67" s="12">
        <v>11807</v>
      </c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3"/>
      <c r="CE67" s="13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  <c r="IQ67" s="11"/>
      <c r="IR67" s="11"/>
      <c r="IS67" s="11"/>
      <c r="IT67" s="11"/>
      <c r="IU67" s="11"/>
      <c r="IV67" s="11"/>
      <c r="IW67" s="11"/>
      <c r="IX67" s="11"/>
      <c r="IY67" s="11"/>
      <c r="IZ67" s="11"/>
      <c r="JA67" s="11"/>
      <c r="JB67" s="11"/>
      <c r="JC67" s="11"/>
      <c r="JD67" s="11"/>
      <c r="JE67" s="11"/>
      <c r="JF67" s="11"/>
      <c r="JG67" s="11"/>
      <c r="JH67" s="11"/>
      <c r="JI67" s="11"/>
      <c r="JJ67" s="11"/>
      <c r="JK67" s="12">
        <v>9034</v>
      </c>
      <c r="JL67" s="12">
        <v>12560</v>
      </c>
      <c r="JM67" s="11"/>
      <c r="JN67" s="11"/>
      <c r="JO67" s="11"/>
      <c r="JP67" s="11"/>
      <c r="JQ67" s="11"/>
      <c r="JR67" s="11"/>
      <c r="JS67" s="11"/>
      <c r="JT67" s="11"/>
      <c r="JU67" s="11"/>
      <c r="JV67" s="11"/>
      <c r="JW67" s="11"/>
      <c r="JX67" s="11"/>
      <c r="JY67" s="11"/>
      <c r="JZ67" s="11"/>
      <c r="KA67" s="11"/>
      <c r="KB67" s="11"/>
      <c r="KC67" s="11"/>
      <c r="KD67" s="11"/>
      <c r="KE67" s="11"/>
      <c r="KF67" s="12">
        <v>14172</v>
      </c>
      <c r="KG67" s="12">
        <v>4180</v>
      </c>
      <c r="KH67" s="12">
        <v>9566</v>
      </c>
      <c r="KI67" s="12">
        <v>8234</v>
      </c>
      <c r="KJ67" s="12">
        <v>6142</v>
      </c>
      <c r="KK67" s="12">
        <v>11614</v>
      </c>
      <c r="KL67" s="12">
        <v>6636</v>
      </c>
      <c r="KM67" s="12">
        <v>13831</v>
      </c>
      <c r="KN67" s="12">
        <v>7842</v>
      </c>
      <c r="KO67" s="12">
        <v>13126</v>
      </c>
      <c r="KP67" s="11"/>
      <c r="KQ67" s="11"/>
      <c r="KR67" s="11"/>
      <c r="KS67" s="11"/>
      <c r="KT67" s="11"/>
      <c r="KU67" s="11"/>
      <c r="KV67" s="11"/>
      <c r="KW67" s="11"/>
      <c r="KX67" s="11"/>
      <c r="KY67" s="11"/>
      <c r="KZ67" s="11"/>
      <c r="LA67" s="11"/>
      <c r="LB67" s="11"/>
      <c r="LC67" s="11"/>
      <c r="LD67" s="11"/>
      <c r="LE67" s="11"/>
      <c r="LF67" s="12">
        <v>14577</v>
      </c>
      <c r="LG67" s="11"/>
      <c r="LH67" s="11"/>
      <c r="LI67" s="11"/>
      <c r="LJ67" s="11"/>
      <c r="LK67" s="11"/>
      <c r="LL67" s="11"/>
      <c r="LM67" s="11"/>
      <c r="LN67" s="11"/>
      <c r="LO67" s="11"/>
      <c r="LP67" s="11"/>
      <c r="LQ67" s="11"/>
      <c r="LR67" s="11"/>
      <c r="LS67" s="11"/>
      <c r="LT67" s="11"/>
      <c r="LU67" s="11"/>
      <c r="LV67" s="11"/>
      <c r="LW67" s="11"/>
      <c r="LX67" s="11"/>
      <c r="LY67" s="11"/>
      <c r="LZ67" s="11"/>
      <c r="MA67" s="11"/>
      <c r="MB67" s="11"/>
      <c r="MC67" s="11"/>
      <c r="MD67" s="11"/>
      <c r="ME67" s="11"/>
      <c r="MF67" s="11"/>
      <c r="MG67" s="11"/>
      <c r="MH67" s="11"/>
      <c r="MI67" s="11"/>
      <c r="MJ67" s="11"/>
      <c r="MK67" s="11"/>
      <c r="ML67" s="11"/>
      <c r="MM67" s="11"/>
      <c r="MN67" s="11"/>
      <c r="MO67" s="11"/>
      <c r="MP67" s="11"/>
      <c r="MQ67" s="11"/>
      <c r="MR67" s="11"/>
      <c r="MS67" s="11"/>
      <c r="MT67" s="11"/>
      <c r="MU67" s="11"/>
      <c r="MV67" s="11"/>
      <c r="MW67" s="11"/>
      <c r="MX67" s="11"/>
      <c r="MY67" s="11"/>
      <c r="MZ67" s="11"/>
      <c r="NA67" s="11"/>
      <c r="NB67" s="11"/>
      <c r="NC67" s="11"/>
      <c r="ND67" s="11"/>
      <c r="NE67" s="11"/>
      <c r="NF67" s="11"/>
      <c r="NG67" s="11"/>
      <c r="NH67" s="11"/>
      <c r="NI67" s="11"/>
      <c r="NJ67" s="11"/>
      <c r="NK67" s="11"/>
      <c r="NL67" s="11"/>
      <c r="NM67" s="11"/>
      <c r="NN67" s="11"/>
      <c r="NO67" s="11"/>
      <c r="NP67" s="11"/>
      <c r="NQ67" s="11"/>
      <c r="NR67" s="11"/>
      <c r="NS67" s="11"/>
      <c r="NT67" s="11"/>
      <c r="NU67" s="11"/>
      <c r="NV67" s="11"/>
      <c r="NW67" s="11"/>
      <c r="NX67" s="11"/>
      <c r="NY67" s="11"/>
      <c r="NZ67" s="11"/>
      <c r="OA67" s="11"/>
      <c r="OB67" s="11"/>
      <c r="OC67" s="11"/>
      <c r="OD67" s="11"/>
      <c r="OE67" s="11"/>
      <c r="OF67" s="11"/>
      <c r="OG67" s="11"/>
      <c r="OH67" s="11"/>
      <c r="OI67" s="11"/>
      <c r="OJ67" s="11"/>
      <c r="OK67" s="11"/>
      <c r="OL67" s="11"/>
      <c r="OM67" s="11"/>
      <c r="ON67" s="11"/>
      <c r="OO67" s="11"/>
      <c r="OP67" s="11"/>
      <c r="OQ67" s="11"/>
      <c r="OR67" s="11"/>
      <c r="OS67" s="11"/>
      <c r="OT67" s="11"/>
      <c r="OU67" s="11"/>
      <c r="OV67" s="11"/>
      <c r="OW67" s="11"/>
      <c r="OX67" s="11"/>
      <c r="OY67" s="11"/>
      <c r="OZ67" s="11"/>
      <c r="PA67" s="11"/>
      <c r="PB67" s="11"/>
      <c r="PC67" s="11"/>
      <c r="PD67" s="11"/>
      <c r="PE67" s="11"/>
      <c r="PF67" s="11"/>
      <c r="PG67" s="11"/>
      <c r="PH67" s="11"/>
      <c r="PI67" s="11"/>
      <c r="PJ67" s="11"/>
      <c r="PK67" s="11"/>
      <c r="PL67" s="11"/>
      <c r="PM67" s="11"/>
      <c r="PN67" s="11"/>
      <c r="PO67" s="11"/>
      <c r="PP67" s="11"/>
      <c r="PQ67" s="11"/>
      <c r="PR67" s="11"/>
      <c r="PS67" s="11"/>
      <c r="PT67" s="12">
        <v>15910</v>
      </c>
      <c r="PU67" s="11"/>
      <c r="PV67" s="11"/>
      <c r="PW67" s="11"/>
      <c r="PX67" s="11"/>
      <c r="PY67" s="11"/>
      <c r="PZ67" s="11"/>
      <c r="QA67" s="11"/>
      <c r="QB67" s="11"/>
      <c r="QC67" s="11"/>
      <c r="QD67" s="11"/>
      <c r="QE67" s="11"/>
      <c r="QF67" s="11"/>
      <c r="QG67" s="11"/>
      <c r="QH67" s="11"/>
      <c r="QI67" s="11"/>
      <c r="QJ67" s="11"/>
      <c r="QK67" s="11"/>
      <c r="QL67" s="11"/>
      <c r="QM67" s="11"/>
      <c r="QN67" s="11"/>
      <c r="QO67" s="11"/>
      <c r="QP67" s="11"/>
      <c r="QQ67" s="11"/>
      <c r="QR67" s="11"/>
      <c r="QS67" s="11"/>
      <c r="QT67" s="11"/>
      <c r="QU67" s="11"/>
      <c r="QV67" s="11"/>
      <c r="QW67" s="11"/>
      <c r="QX67" s="11"/>
      <c r="QY67" s="11"/>
      <c r="QZ67" s="11"/>
      <c r="RA67" s="11"/>
      <c r="RB67" s="11"/>
      <c r="RC67" s="11"/>
      <c r="RD67" s="11"/>
      <c r="RE67" s="11"/>
      <c r="RF67" s="11"/>
      <c r="RG67" s="11"/>
      <c r="RH67" s="11"/>
      <c r="RI67" s="11"/>
      <c r="RJ67" s="11"/>
      <c r="RK67" s="11"/>
      <c r="RL67" s="11"/>
      <c r="RM67" s="11"/>
      <c r="RN67" s="11"/>
      <c r="RO67" s="11"/>
      <c r="RP67" s="11"/>
      <c r="RQ67" s="11"/>
      <c r="RR67" s="11"/>
      <c r="RS67" s="11"/>
      <c r="RT67" s="11"/>
      <c r="RU67" s="11"/>
      <c r="RV67" s="11"/>
      <c r="RW67" s="11"/>
      <c r="RX67" s="11"/>
      <c r="RY67" s="11"/>
      <c r="RZ67" s="11"/>
      <c r="SA67" s="11"/>
      <c r="SB67" s="11"/>
      <c r="SC67" s="11"/>
      <c r="SD67" s="11"/>
      <c r="SE67" s="11"/>
      <c r="SF67" s="11"/>
      <c r="SG67" s="11"/>
      <c r="SH67" s="11"/>
      <c r="SI67" s="11"/>
      <c r="SJ67" s="11"/>
      <c r="SK67" s="11"/>
      <c r="SL67" s="11"/>
      <c r="SM67" s="11"/>
      <c r="SN67" s="11"/>
      <c r="SO67" s="11"/>
      <c r="SP67" s="11"/>
      <c r="SQ67" s="11"/>
      <c r="SR67" s="11"/>
      <c r="SS67" s="11"/>
      <c r="ST67" s="11"/>
      <c r="SU67" s="11"/>
      <c r="SV67" s="11"/>
      <c r="SW67" s="11"/>
      <c r="SX67" s="11"/>
      <c r="SY67" s="11"/>
      <c r="SZ67" s="11"/>
      <c r="TA67" s="11"/>
      <c r="TB67" s="11"/>
      <c r="TC67" s="11"/>
      <c r="TD67" s="11"/>
      <c r="TE67" s="11"/>
      <c r="TF67" s="11"/>
      <c r="TG67" s="11"/>
      <c r="TH67" s="11"/>
      <c r="TI67" s="11"/>
      <c r="TJ67" s="11"/>
      <c r="TK67" s="11"/>
      <c r="TL67" s="11"/>
      <c r="TM67" s="11"/>
      <c r="TN67" s="11"/>
      <c r="TO67" s="11"/>
      <c r="TP67" s="11"/>
      <c r="TQ67" s="11"/>
      <c r="TR67" s="11"/>
      <c r="TS67" s="11"/>
      <c r="TT67" s="11"/>
      <c r="TU67" s="11"/>
      <c r="TV67" s="11"/>
      <c r="TW67" s="11"/>
      <c r="TX67" s="11"/>
      <c r="TY67" s="11"/>
      <c r="TZ67" s="11"/>
      <c r="UA67" s="11"/>
      <c r="UB67" s="11"/>
      <c r="UC67" s="11"/>
      <c r="UD67" s="11"/>
      <c r="UE67" s="11"/>
      <c r="UF67" s="11"/>
      <c r="UG67" s="11"/>
      <c r="UH67" s="11"/>
      <c r="UI67" s="11"/>
      <c r="UJ67" s="11"/>
      <c r="UK67" s="11"/>
      <c r="UL67" s="11"/>
      <c r="UM67" s="11"/>
      <c r="UN67" s="11"/>
      <c r="UO67" s="11"/>
      <c r="UP67" s="11"/>
      <c r="UQ67" s="11"/>
      <c r="UR67" s="11"/>
      <c r="US67" s="11"/>
      <c r="UT67" s="11"/>
      <c r="UU67" s="11"/>
      <c r="UV67" s="11"/>
      <c r="UW67" s="11"/>
      <c r="UX67" s="11"/>
      <c r="UY67" s="11"/>
      <c r="UZ67" s="11"/>
      <c r="VA67" s="11"/>
      <c r="VB67" s="11"/>
      <c r="VC67" s="11"/>
      <c r="VD67" s="11"/>
      <c r="VE67" s="11"/>
      <c r="VF67" s="11"/>
      <c r="VG67" s="11"/>
      <c r="VH67" s="11"/>
      <c r="VI67" s="11"/>
      <c r="VJ67" s="11"/>
      <c r="VK67" s="11"/>
      <c r="VL67" s="11"/>
      <c r="VM67" s="11"/>
      <c r="VN67" s="11"/>
      <c r="VO67" s="11"/>
      <c r="VP67" s="11"/>
      <c r="VQ67" s="11"/>
      <c r="VR67" s="11"/>
      <c r="VS67" s="11"/>
      <c r="VT67" s="11"/>
      <c r="VU67" s="11"/>
      <c r="VV67" s="11"/>
      <c r="VW67" s="11"/>
      <c r="VX67" s="11"/>
      <c r="VY67" s="11"/>
      <c r="VZ67" s="11"/>
      <c r="WA67" s="11"/>
      <c r="WB67" s="11"/>
      <c r="WC67" s="11"/>
      <c r="WD67" s="11"/>
      <c r="WE67" s="11"/>
      <c r="WF67" s="11"/>
      <c r="WG67" s="11"/>
      <c r="WH67" s="11"/>
      <c r="WI67" s="11"/>
      <c r="WJ67" s="11"/>
      <c r="WK67" s="11"/>
      <c r="WL67" s="11"/>
      <c r="WM67" s="11"/>
      <c r="WN67" s="11"/>
      <c r="WO67" s="11"/>
      <c r="WP67" s="11"/>
      <c r="WQ67" s="11"/>
      <c r="WR67" s="11"/>
      <c r="WS67" s="11"/>
      <c r="WT67" s="11"/>
      <c r="WU67" s="11"/>
      <c r="WV67" s="11"/>
      <c r="WW67" s="11"/>
      <c r="WX67" s="11"/>
      <c r="WY67" s="11"/>
      <c r="WZ67" s="11"/>
      <c r="XA67" s="11"/>
      <c r="XB67" s="11"/>
      <c r="XC67" s="11"/>
      <c r="XD67" s="11"/>
      <c r="XE67" s="11"/>
      <c r="XF67" s="11"/>
      <c r="XG67" s="11"/>
      <c r="XH67" s="11"/>
      <c r="XI67" s="11"/>
      <c r="XJ67" s="11"/>
      <c r="XK67" s="11"/>
      <c r="XL67" s="11"/>
      <c r="XM67" s="11"/>
      <c r="XN67" s="11"/>
      <c r="XO67" s="11"/>
      <c r="XP67" s="11"/>
      <c r="XQ67" s="11"/>
      <c r="XR67" s="11"/>
      <c r="XS67" s="11"/>
      <c r="XT67" s="11"/>
      <c r="XU67" s="11"/>
      <c r="XV67" s="11"/>
      <c r="XW67" s="11"/>
      <c r="XX67" s="11"/>
      <c r="XY67" s="11"/>
      <c r="XZ67" s="11"/>
      <c r="YA67" s="11"/>
      <c r="YB67" s="11"/>
      <c r="YC67" s="11"/>
      <c r="YD67" s="11"/>
      <c r="YE67" s="11"/>
      <c r="YF67" s="11"/>
      <c r="YG67" s="11"/>
      <c r="YH67" s="11"/>
      <c r="YI67" s="11"/>
      <c r="YJ67" s="11"/>
      <c r="YK67" s="11"/>
      <c r="YL67" s="11"/>
      <c r="YM67" s="11"/>
      <c r="YN67" s="11"/>
      <c r="YO67" s="11"/>
      <c r="YP67" s="11"/>
      <c r="YQ67" s="11"/>
      <c r="YR67" s="11"/>
      <c r="YS67" s="11"/>
      <c r="YT67" s="11"/>
      <c r="YU67" s="11"/>
      <c r="YV67" s="11"/>
      <c r="YW67" s="11"/>
      <c r="YX67" s="11"/>
      <c r="YY67" s="11"/>
      <c r="YZ67" s="11"/>
      <c r="ZA67" s="11"/>
      <c r="ZB67" s="11"/>
      <c r="ZC67" s="11"/>
      <c r="ZD67" s="11"/>
      <c r="ZE67" s="11"/>
      <c r="ZF67" s="11"/>
      <c r="ZG67" s="11"/>
      <c r="ZH67" s="11"/>
      <c r="ZI67" s="11"/>
      <c r="ZJ67" s="11"/>
      <c r="ZK67" s="11"/>
      <c r="ZL67" s="11"/>
      <c r="ZM67" s="11"/>
      <c r="ZN67" s="11"/>
      <c r="ZO67" s="11"/>
      <c r="ZP67" s="11"/>
      <c r="ZQ67" s="11"/>
      <c r="ZR67" s="11"/>
      <c r="ZS67" s="11"/>
      <c r="ZT67" s="11"/>
      <c r="ZU67" s="11"/>
      <c r="ZV67" s="11"/>
      <c r="ZW67" s="11"/>
      <c r="ZX67" s="12">
        <v>11545</v>
      </c>
      <c r="ZY67" s="12">
        <v>9914</v>
      </c>
      <c r="ZZ67" s="12">
        <v>12129</v>
      </c>
      <c r="AAA67" s="12">
        <v>9089</v>
      </c>
      <c r="AAB67" s="11"/>
      <c r="AAC67" s="11"/>
      <c r="AAD67" s="11"/>
      <c r="AAE67" s="11"/>
      <c r="AAF67" s="11"/>
      <c r="AAG67" s="11"/>
      <c r="AAH67" s="11"/>
      <c r="AAI67" s="11"/>
      <c r="AAJ67" s="11"/>
      <c r="AAK67" s="11"/>
      <c r="AAL67" s="11"/>
      <c r="AAM67" s="11"/>
      <c r="AAN67" s="11"/>
      <c r="AAO67" s="11"/>
      <c r="AAP67" s="11"/>
      <c r="AAQ67" s="11"/>
      <c r="AAR67" s="11"/>
      <c r="AAS67" s="11"/>
      <c r="AAT67" s="11"/>
      <c r="AAU67" s="11"/>
      <c r="AAV67" s="11"/>
      <c r="AAW67" s="11"/>
      <c r="AAX67" s="11"/>
      <c r="AAY67" s="11"/>
      <c r="AAZ67" s="11"/>
      <c r="ABA67" s="11"/>
      <c r="ABB67" s="11"/>
      <c r="ABC67" s="11"/>
      <c r="ABD67" s="11"/>
      <c r="ABE67" s="11"/>
      <c r="ABF67" s="11"/>
      <c r="ABG67" s="11"/>
      <c r="ABH67" s="11"/>
      <c r="ABI67" s="11"/>
      <c r="ABJ67" s="11"/>
      <c r="ABK67" s="11"/>
      <c r="ABL67" s="11"/>
      <c r="ABM67" s="11"/>
      <c r="ABN67" s="11"/>
      <c r="ABO67" s="11"/>
      <c r="ABP67" s="11"/>
      <c r="ABQ67" s="11"/>
      <c r="ABR67" s="11"/>
      <c r="ABS67" s="11"/>
      <c r="ABT67" s="11"/>
      <c r="ABU67" s="11"/>
      <c r="ABV67" s="11"/>
      <c r="ABW67" s="11"/>
      <c r="ABX67" s="11"/>
      <c r="ABY67" s="11"/>
      <c r="ABZ67" s="11"/>
      <c r="ACA67" s="11"/>
      <c r="ACB67" s="11"/>
      <c r="ACC67" s="11"/>
      <c r="ACD67" s="11"/>
      <c r="ACE67" s="11"/>
      <c r="ACF67" s="11"/>
      <c r="ACG67" s="11"/>
      <c r="ACH67" s="11"/>
      <c r="ACI67" s="11"/>
      <c r="ACJ67" s="11"/>
      <c r="ACK67" s="11"/>
      <c r="ACL67" s="11"/>
      <c r="ACM67" s="11"/>
      <c r="ACN67" s="11"/>
      <c r="ACO67" s="11"/>
      <c r="ACP67" s="11"/>
      <c r="ACQ67" s="11"/>
      <c r="ACR67" s="11"/>
      <c r="ACS67" s="11"/>
      <c r="ACT67" s="11"/>
      <c r="ACU67" s="11"/>
      <c r="ACV67" s="11"/>
      <c r="ACW67" s="11"/>
      <c r="ACX67" s="11"/>
      <c r="ACY67" s="11"/>
      <c r="ACZ67" s="11"/>
      <c r="ADA67" s="11"/>
      <c r="ADB67" s="11"/>
      <c r="ADC67" s="11"/>
      <c r="ADD67" s="11"/>
      <c r="ADE67" s="11"/>
      <c r="ADF67" s="11"/>
      <c r="ADG67" s="11"/>
      <c r="ADH67" s="11"/>
      <c r="ADI67" s="11"/>
      <c r="ADJ67" s="11"/>
      <c r="ADK67" s="11"/>
      <c r="ADL67" s="11"/>
      <c r="ADM67" s="11"/>
      <c r="ADN67" s="11"/>
      <c r="ADO67" s="11"/>
      <c r="ADP67" s="11"/>
      <c r="ADQ67" s="11"/>
      <c r="ADR67" s="11"/>
      <c r="ADS67" s="11"/>
      <c r="ADT67" s="11"/>
      <c r="ADU67" s="11"/>
      <c r="ADV67" s="11"/>
      <c r="ADW67" s="11"/>
      <c r="ADX67" s="11"/>
      <c r="ADY67" s="11"/>
      <c r="ADZ67" s="11"/>
      <c r="AEA67" s="11"/>
      <c r="AEB67" s="11"/>
      <c r="AEC67" s="11"/>
      <c r="AED67" s="11"/>
      <c r="AEE67" s="11"/>
      <c r="AEF67" s="11"/>
      <c r="AEG67" s="11"/>
      <c r="AEH67" s="11"/>
      <c r="AEI67" s="11"/>
      <c r="AEJ67" s="11"/>
      <c r="AEK67" s="11"/>
      <c r="AEL67" s="11"/>
      <c r="AEM67" s="11"/>
      <c r="AEN67" s="11"/>
      <c r="AEO67" s="11"/>
      <c r="AEP67" s="11"/>
      <c r="AEQ67" s="11"/>
      <c r="AER67" s="11"/>
      <c r="AES67" s="11"/>
      <c r="AET67" s="11"/>
      <c r="AEU67" s="11"/>
      <c r="AEV67" s="11"/>
      <c r="AEW67" s="11"/>
      <c r="AEX67" s="11"/>
      <c r="AEY67" s="11"/>
      <c r="AEZ67" s="11"/>
      <c r="AFA67" s="11"/>
      <c r="AFB67" s="11"/>
      <c r="AFC67" s="11"/>
      <c r="AFD67" s="11"/>
      <c r="AFE67" s="11"/>
      <c r="AFF67" s="11"/>
      <c r="AFG67" s="11"/>
      <c r="AFH67" s="11"/>
      <c r="AFI67" s="11"/>
      <c r="AFJ67" s="11"/>
      <c r="AFK67" s="11"/>
      <c r="AFL67" s="11"/>
      <c r="AFM67" s="11"/>
      <c r="AFN67" s="11"/>
      <c r="AFO67" s="11"/>
      <c r="AFP67" s="11"/>
      <c r="AFQ67" s="11"/>
      <c r="AFR67" s="11"/>
      <c r="AFS67" s="11"/>
      <c r="AFT67" s="11"/>
      <c r="AFU67" s="11"/>
      <c r="AFV67" s="11"/>
      <c r="AFW67" s="11"/>
      <c r="AFX67" s="11"/>
      <c r="AFY67" s="11"/>
      <c r="AFZ67" s="11"/>
      <c r="AGA67" s="11"/>
      <c r="AGB67" s="11"/>
      <c r="AGC67" s="11"/>
      <c r="AGD67" s="11"/>
      <c r="AGE67" s="11"/>
      <c r="AGF67" s="11"/>
      <c r="AGG67" s="11"/>
      <c r="AGH67" s="11"/>
      <c r="AGI67" s="11"/>
      <c r="AGJ67" s="11"/>
      <c r="AGK67" s="11"/>
      <c r="AGL67" s="11"/>
      <c r="AGM67" s="12">
        <v>13874</v>
      </c>
      <c r="AGN67" s="12">
        <v>7322</v>
      </c>
      <c r="AGO67" s="11"/>
      <c r="AGP67" s="11"/>
      <c r="AGQ67" s="11"/>
      <c r="AGR67" s="11"/>
      <c r="AGS67" s="11"/>
      <c r="AGT67" s="11"/>
      <c r="AGU67" s="11"/>
      <c r="AGV67" s="11"/>
      <c r="AGW67" s="11"/>
      <c r="AGX67" s="11"/>
      <c r="AGY67" s="11"/>
      <c r="AGZ67" s="11"/>
      <c r="AHA67" s="11"/>
      <c r="AHB67" s="11"/>
      <c r="AHC67" s="11"/>
      <c r="AHD67" s="11"/>
      <c r="AHE67" s="11"/>
      <c r="AHF67" s="11"/>
      <c r="AHG67" s="11"/>
      <c r="AHH67" s="11"/>
      <c r="AHI67" s="11"/>
      <c r="AHJ67" s="11"/>
      <c r="AHK67" s="11"/>
      <c r="AHL67" s="11"/>
      <c r="AHM67" s="11"/>
      <c r="AHN67" s="11"/>
      <c r="AHO67" s="11"/>
      <c r="AHP67" s="11"/>
      <c r="AHQ67" s="11"/>
      <c r="AHR67" s="11"/>
      <c r="AHS67" s="11"/>
      <c r="AHT67" s="11"/>
      <c r="AHU67" s="11"/>
      <c r="AHV67" s="11"/>
      <c r="AHW67" s="11"/>
      <c r="AHX67" s="11"/>
      <c r="AHY67" s="11"/>
      <c r="AHZ67" s="11"/>
      <c r="AIA67" s="11"/>
      <c r="AIB67" s="11"/>
      <c r="AIC67" s="11"/>
      <c r="AID67" s="11"/>
      <c r="AIE67" s="11"/>
      <c r="AIF67" s="11"/>
      <c r="AIG67" s="11"/>
      <c r="AIH67" s="11"/>
      <c r="AII67" s="11"/>
      <c r="AIJ67" s="11"/>
      <c r="AIK67" s="11"/>
      <c r="AIL67" s="11"/>
      <c r="AIM67" s="11"/>
      <c r="AIN67" s="11"/>
      <c r="AIO67" s="11"/>
      <c r="AIP67" s="11"/>
      <c r="AIQ67" s="11"/>
      <c r="AIR67" s="11"/>
      <c r="AIS67" s="11"/>
      <c r="AIT67" s="11"/>
      <c r="AIU67" s="11"/>
      <c r="AIV67" s="11"/>
      <c r="AIW67" s="11"/>
      <c r="AIX67" s="11"/>
      <c r="AIY67" s="11"/>
      <c r="AIZ67" s="11"/>
      <c r="AJA67" s="11"/>
      <c r="AJB67" s="11"/>
      <c r="AJC67" s="11"/>
      <c r="AJD67" s="11"/>
      <c r="AJE67" s="11"/>
      <c r="AJF67" s="11"/>
      <c r="AJG67" s="11"/>
      <c r="AJH67" s="11"/>
      <c r="AJI67" s="11"/>
      <c r="AJJ67" s="11"/>
      <c r="AJK67" s="11"/>
      <c r="AJL67" s="11"/>
      <c r="AJM67" s="11"/>
      <c r="AJN67" s="11"/>
      <c r="AJO67" s="11"/>
      <c r="AJP67" s="11"/>
      <c r="AJQ67" s="11"/>
      <c r="AJR67" s="11"/>
      <c r="AJS67" s="11"/>
      <c r="AJT67" s="11"/>
      <c r="AJU67" s="11"/>
      <c r="AJV67" s="11"/>
      <c r="AJW67" s="11"/>
      <c r="AJX67" s="11"/>
      <c r="AJY67" s="11"/>
      <c r="AJZ67" s="11"/>
      <c r="AKA67" s="11"/>
      <c r="AKB67" s="11"/>
      <c r="AKC67" s="11"/>
      <c r="AKD67" s="11"/>
      <c r="AKE67" s="11"/>
      <c r="AKF67" s="11"/>
      <c r="AKG67" s="11"/>
      <c r="AKH67" s="11"/>
      <c r="AKI67" s="11"/>
      <c r="AKJ67" s="11"/>
      <c r="AKK67" s="11"/>
      <c r="AKL67" s="11"/>
      <c r="AKM67" s="11"/>
      <c r="AKN67" s="11"/>
      <c r="AKO67" s="11"/>
      <c r="AKP67" s="11"/>
      <c r="AKQ67" s="11"/>
      <c r="AKR67" s="11"/>
      <c r="AKS67" s="11"/>
      <c r="AKT67" s="11"/>
      <c r="AKU67" s="11"/>
      <c r="AKV67" s="11"/>
      <c r="AKW67" s="11"/>
      <c r="AKX67" s="11"/>
      <c r="AKY67" s="11"/>
      <c r="AKZ67" s="11"/>
      <c r="ALA67" s="11"/>
      <c r="ALB67" s="11"/>
      <c r="ALC67" s="11"/>
      <c r="ALD67" s="11"/>
      <c r="ALE67" s="11"/>
      <c r="ALF67" s="11"/>
      <c r="ALG67" s="11"/>
      <c r="ALH67" s="11"/>
      <c r="ALI67" s="11"/>
      <c r="ALJ67" s="11"/>
      <c r="ALK67" s="11"/>
      <c r="ALL67" s="11"/>
      <c r="ALM67" s="11"/>
      <c r="ALN67" s="11"/>
      <c r="ALO67" s="11"/>
      <c r="ALP67" s="11"/>
      <c r="ALQ67" s="11"/>
      <c r="ALR67" s="11"/>
      <c r="ALS67" s="11"/>
      <c r="ALT67" s="11"/>
      <c r="ALU67" s="11"/>
      <c r="ALV67" s="11"/>
      <c r="ALW67" s="11"/>
      <c r="ALX67" s="11"/>
      <c r="ALY67" s="11"/>
      <c r="ALZ67" s="11"/>
      <c r="AMA67" s="11"/>
      <c r="AMB67" s="11"/>
      <c r="AMC67" s="11"/>
      <c r="AMD67" s="11"/>
      <c r="AME67" s="11"/>
      <c r="AMF67" s="11"/>
      <c r="AMG67" s="11"/>
      <c r="AMH67" s="11"/>
      <c r="AMI67" s="11"/>
      <c r="AMJ67" s="11"/>
      <c r="AMK67" s="11"/>
      <c r="AML67" s="11"/>
      <c r="AMM67" s="11"/>
      <c r="AMN67" s="11"/>
      <c r="AMO67" s="11"/>
      <c r="AMP67" s="11"/>
      <c r="AMQ67" s="11"/>
      <c r="AMR67" s="11"/>
      <c r="AMS67" s="11"/>
      <c r="AMT67" s="11"/>
      <c r="AMU67" s="11"/>
      <c r="AMV67" s="11"/>
      <c r="AMW67" s="11"/>
      <c r="AMX67" s="11"/>
      <c r="AMY67" s="11"/>
      <c r="AMZ67" s="11"/>
      <c r="ANA67" s="11"/>
      <c r="ANB67" s="11"/>
      <c r="ANC67" s="11"/>
      <c r="AND67" s="11"/>
      <c r="ANE67" s="11"/>
      <c r="ANF67" s="11"/>
      <c r="ANG67" s="11"/>
      <c r="ANH67" s="11"/>
      <c r="ANI67" s="11"/>
      <c r="ANJ67" s="11"/>
      <c r="ANK67" s="11"/>
      <c r="ANL67" s="11"/>
      <c r="ANM67" s="11"/>
      <c r="ANN67" s="11"/>
      <c r="ANO67" s="11"/>
      <c r="ANP67" s="11"/>
      <c r="ANQ67" s="11"/>
      <c r="ANR67" s="11"/>
      <c r="ANS67" s="11"/>
      <c r="ANT67" s="11"/>
      <c r="ANU67" s="11"/>
      <c r="ANV67" s="11"/>
      <c r="ANW67" s="11"/>
      <c r="ANX67" s="11"/>
      <c r="ANY67" s="11"/>
      <c r="ANZ67" s="11"/>
      <c r="AOA67" s="11"/>
      <c r="AOB67" s="11"/>
      <c r="AOC67" s="11"/>
      <c r="AOD67" s="11"/>
      <c r="AOE67" s="11"/>
      <c r="AOF67" s="11"/>
      <c r="AOG67" s="11"/>
      <c r="AOH67" s="11"/>
      <c r="AOI67" s="11"/>
      <c r="AOJ67" s="11"/>
      <c r="AOK67" s="11"/>
      <c r="AOL67" s="11"/>
      <c r="AOM67" s="11"/>
      <c r="AON67" s="11"/>
      <c r="AOO67" s="11"/>
      <c r="AOP67" s="11"/>
      <c r="AOQ67" s="11"/>
      <c r="AOR67" s="11"/>
      <c r="AOS67" s="11"/>
      <c r="AOT67" s="11"/>
      <c r="AOU67" s="11"/>
      <c r="AOV67" s="11"/>
      <c r="AOW67" s="11"/>
      <c r="AOX67" s="11"/>
      <c r="AOY67" s="11"/>
      <c r="AOZ67" s="11"/>
      <c r="APA67" s="11"/>
      <c r="APB67" s="11"/>
      <c r="APC67" s="11"/>
      <c r="APD67" s="11"/>
      <c r="APE67" s="11"/>
      <c r="APF67" s="11"/>
      <c r="APG67" s="11"/>
      <c r="APH67" s="11"/>
      <c r="API67" s="11"/>
      <c r="APJ67" s="11"/>
      <c r="APK67" s="11"/>
      <c r="APL67" s="11"/>
      <c r="APM67" s="11"/>
      <c r="APN67" s="11"/>
      <c r="APO67" s="11"/>
      <c r="APP67" s="11"/>
      <c r="APQ67" s="11"/>
      <c r="APR67" s="11"/>
      <c r="APS67" s="11"/>
      <c r="APT67" s="11"/>
      <c r="APU67" s="11"/>
      <c r="APV67" s="11"/>
      <c r="APW67" s="11"/>
      <c r="APX67" s="11"/>
      <c r="APY67" s="11"/>
      <c r="APZ67" s="11"/>
      <c r="AQA67" s="11"/>
      <c r="AQB67" s="11"/>
      <c r="AQC67" s="11"/>
      <c r="AQD67" s="11"/>
      <c r="AQE67" s="11"/>
      <c r="AQF67" s="11"/>
      <c r="AQG67" s="11"/>
      <c r="AQH67" s="11"/>
      <c r="AQI67" s="11"/>
      <c r="AQJ67" s="11"/>
      <c r="AQK67" s="11"/>
      <c r="AQL67" s="11"/>
      <c r="AQM67" s="11"/>
      <c r="AQN67" s="11"/>
      <c r="AQO67" s="11"/>
      <c r="AQP67" s="11"/>
      <c r="AQQ67" s="11"/>
      <c r="AQR67" s="11"/>
      <c r="AQS67" s="11"/>
      <c r="AQT67" s="11"/>
      <c r="AQU67" s="11"/>
      <c r="AQV67" s="11"/>
      <c r="AQW67" s="11"/>
      <c r="AQX67" s="11"/>
      <c r="AQY67" s="11"/>
      <c r="AQZ67" s="11"/>
      <c r="ARA67" s="11"/>
      <c r="ARB67" s="11"/>
      <c r="ARC67" s="11"/>
      <c r="ARD67" s="11"/>
      <c r="ARE67" s="11"/>
      <c r="ARF67" s="11"/>
      <c r="ARG67" s="11"/>
      <c r="ARH67" s="11"/>
      <c r="ARI67" s="11"/>
      <c r="ARJ67" s="11"/>
      <c r="ARK67" s="11"/>
      <c r="ARL67" s="11"/>
      <c r="ARM67" s="11"/>
      <c r="ARN67" s="11"/>
      <c r="ARO67" s="12">
        <v>16006</v>
      </c>
      <c r="ARP67" s="11"/>
      <c r="ARQ67" s="11"/>
      <c r="ARR67" s="11"/>
      <c r="ARS67" s="11"/>
      <c r="ART67" s="11"/>
      <c r="ARU67" s="11"/>
      <c r="ARV67" s="11"/>
      <c r="ARW67" s="11"/>
      <c r="ARX67" s="11"/>
      <c r="ARY67" s="11"/>
      <c r="ARZ67" s="11"/>
      <c r="ASA67" s="11"/>
      <c r="ASB67" s="11"/>
      <c r="ASC67" s="11"/>
      <c r="ASD67" s="11"/>
      <c r="ASE67" s="11"/>
      <c r="ASF67" s="11"/>
      <c r="ASG67" s="11"/>
      <c r="ASH67" s="11"/>
      <c r="ASI67" s="11"/>
      <c r="ASJ67" s="11"/>
      <c r="ASK67" s="11"/>
      <c r="ASL67" s="11"/>
      <c r="ASM67" s="11"/>
      <c r="ASN67" s="11"/>
      <c r="ASO67" s="11"/>
      <c r="ASP67" s="11"/>
      <c r="ASQ67" s="11"/>
      <c r="ASR67" s="11"/>
      <c r="ASS67" s="11"/>
      <c r="AST67" s="11"/>
      <c r="ASU67" s="11"/>
      <c r="ASV67" s="11"/>
      <c r="ASW67" s="11"/>
      <c r="ASX67" s="11"/>
      <c r="ASY67" s="11"/>
      <c r="ASZ67" s="11"/>
      <c r="ATA67" s="11"/>
      <c r="ATB67" s="11"/>
      <c r="ATC67" s="11"/>
      <c r="ATD67" s="11"/>
      <c r="ATE67" s="11"/>
      <c r="ATF67" s="11"/>
      <c r="ATG67" s="11"/>
      <c r="ATH67" s="11"/>
      <c r="ATI67" s="11"/>
      <c r="ATJ67" s="11"/>
      <c r="ATK67" s="11"/>
      <c r="ATL67" s="11"/>
      <c r="ATM67" s="11"/>
      <c r="ATN67" s="11"/>
      <c r="ATO67" s="11"/>
      <c r="ATP67" s="11"/>
      <c r="ATQ67" s="11"/>
      <c r="ATR67" s="11"/>
      <c r="ATS67" s="11"/>
      <c r="ATT67" s="11"/>
      <c r="ATU67" s="11"/>
      <c r="ATV67" s="11"/>
      <c r="ATW67" s="11"/>
      <c r="ATX67" s="11"/>
      <c r="ATY67" s="11"/>
      <c r="ATZ67" s="11"/>
      <c r="AUA67" s="11"/>
      <c r="AUB67" s="11"/>
      <c r="AUC67" s="11"/>
      <c r="AUD67" s="11"/>
      <c r="AUE67" s="11"/>
      <c r="AUF67" s="11"/>
      <c r="AUG67" s="11"/>
      <c r="AUH67" s="11"/>
      <c r="AUI67" s="11"/>
      <c r="AUJ67" s="11"/>
      <c r="AUK67" s="11"/>
      <c r="AUL67" s="11"/>
      <c r="AUM67" s="11"/>
      <c r="AUN67" s="11"/>
      <c r="AUO67" s="11"/>
      <c r="AUP67" s="11"/>
      <c r="AUQ67" s="11"/>
      <c r="AUR67" s="11"/>
      <c r="AUS67" s="11"/>
      <c r="AUT67" s="11"/>
      <c r="AUU67" s="11"/>
      <c r="AUV67" s="11"/>
      <c r="AUW67" s="11"/>
      <c r="AUX67" s="11"/>
      <c r="AUY67" s="11"/>
      <c r="AUZ67" s="11"/>
      <c r="AVA67" s="11"/>
      <c r="AVB67" s="11"/>
      <c r="AVC67" s="11"/>
      <c r="AVD67" s="11"/>
      <c r="AVE67" s="11"/>
      <c r="AVF67" s="11"/>
      <c r="AVG67" s="11"/>
      <c r="AVH67" s="11"/>
      <c r="AVI67" s="11"/>
      <c r="AVJ67" s="11"/>
      <c r="AVK67" s="11"/>
      <c r="AVL67" s="11"/>
      <c r="AVM67" s="11"/>
      <c r="AVN67" s="12">
        <v>16411</v>
      </c>
      <c r="AVO67" s="11"/>
      <c r="AVP67" s="11"/>
      <c r="AVQ67" s="11"/>
      <c r="AVR67" s="11"/>
      <c r="AVS67" s="11"/>
      <c r="AVT67" s="11"/>
      <c r="AVU67" s="11"/>
      <c r="AVV67" s="11"/>
      <c r="AVW67" s="11"/>
      <c r="AVX67" s="11"/>
      <c r="AVY67" s="11"/>
      <c r="AVZ67" s="11"/>
      <c r="AWA67" s="11"/>
      <c r="AWB67" s="11"/>
      <c r="AWC67" s="11"/>
      <c r="AWD67" s="11"/>
      <c r="AWE67" s="11"/>
      <c r="AWF67" s="11"/>
      <c r="AWG67" s="11"/>
      <c r="AWH67" s="11"/>
      <c r="AWI67" s="11"/>
      <c r="AWJ67" s="11"/>
      <c r="AWK67" s="11"/>
      <c r="AWL67" s="11"/>
      <c r="AWM67" s="11"/>
      <c r="AWN67" s="11"/>
      <c r="AWO67" s="11"/>
      <c r="AWP67" s="11"/>
      <c r="AWQ67" s="11"/>
      <c r="AWR67" s="11"/>
      <c r="AWS67" s="11"/>
      <c r="AWT67" s="11"/>
      <c r="AWU67" s="11"/>
      <c r="AWV67" s="11"/>
      <c r="AWW67" s="11"/>
      <c r="AWX67" s="11"/>
      <c r="AWY67" s="11"/>
      <c r="AWZ67" s="11"/>
      <c r="AXA67" s="11"/>
      <c r="AXB67" s="11"/>
      <c r="AXC67" s="11"/>
      <c r="AXD67" s="11"/>
      <c r="AXE67" s="11"/>
      <c r="AXF67" s="11"/>
      <c r="AXG67" s="11"/>
      <c r="AXH67" s="11"/>
      <c r="AXI67" s="11"/>
      <c r="AXJ67" s="11"/>
      <c r="AXK67" s="11"/>
      <c r="AXL67" s="11"/>
      <c r="AXM67" s="11"/>
      <c r="AXN67" s="11"/>
      <c r="AXO67" s="11"/>
      <c r="AXP67" s="11"/>
      <c r="AXQ67" s="11"/>
      <c r="AXR67" s="11"/>
      <c r="AXS67" s="11"/>
      <c r="AXT67" s="11"/>
      <c r="AXU67" s="11"/>
      <c r="AXV67" s="11"/>
      <c r="AXW67" s="11"/>
      <c r="AXX67" s="11"/>
      <c r="AXY67" s="11"/>
      <c r="AXZ67" s="11"/>
      <c r="AYA67" s="11"/>
      <c r="AYB67" s="11"/>
      <c r="AYC67" s="11"/>
      <c r="AYD67" s="11"/>
      <c r="AYE67" s="11"/>
      <c r="AYF67" s="11"/>
      <c r="AYG67" s="11"/>
      <c r="AYH67" s="11"/>
      <c r="AYI67" s="11"/>
      <c r="AYJ67" s="11"/>
      <c r="AYK67" s="11"/>
      <c r="AYL67" s="11"/>
      <c r="AYM67" s="11"/>
      <c r="AYN67" s="11"/>
      <c r="AYO67" s="11"/>
      <c r="AYP67" s="11"/>
      <c r="AYQ67" s="11"/>
      <c r="AYR67" s="11"/>
      <c r="AYS67" s="11"/>
      <c r="AYT67" s="11"/>
      <c r="AYU67" s="11"/>
      <c r="AYV67" s="11"/>
      <c r="AYW67" s="11"/>
      <c r="AYX67" s="11"/>
      <c r="AYY67" s="11"/>
      <c r="AYZ67" s="11"/>
      <c r="AZA67" s="11"/>
      <c r="AZB67" s="11"/>
      <c r="AZC67" s="11"/>
      <c r="AZD67" s="11"/>
      <c r="AZE67" s="11"/>
      <c r="AZF67" s="11"/>
      <c r="AZG67" s="11"/>
      <c r="AZH67" s="11"/>
      <c r="AZI67" s="11"/>
      <c r="AZJ67" s="11"/>
      <c r="AZK67" s="11"/>
      <c r="AZL67" s="11"/>
      <c r="AZM67" s="11"/>
      <c r="AZN67" s="11"/>
      <c r="AZO67" s="11"/>
      <c r="AZP67" s="11"/>
      <c r="AZQ67" s="11"/>
      <c r="AZR67" s="11"/>
      <c r="AZS67" s="11"/>
      <c r="AZT67" s="11"/>
      <c r="AZU67" s="11"/>
      <c r="AZV67" s="11"/>
      <c r="AZW67" s="11"/>
      <c r="AZX67" s="11"/>
      <c r="AZY67" s="11"/>
      <c r="AZZ67" s="11"/>
      <c r="BAA67" s="11"/>
      <c r="BAB67" s="11"/>
      <c r="BAC67" s="11"/>
      <c r="BAD67" s="12">
        <v>15845</v>
      </c>
      <c r="BAE67" s="11"/>
      <c r="BAF67" s="11"/>
      <c r="BAG67" s="11"/>
      <c r="BAH67" s="11"/>
      <c r="BAI67" s="11"/>
      <c r="BAJ67" s="11"/>
      <c r="BAK67" s="11"/>
      <c r="BAL67" s="11"/>
      <c r="BAM67" s="11"/>
      <c r="BAN67" s="11"/>
      <c r="BAO67" s="11"/>
      <c r="BAP67" s="11"/>
      <c r="BAQ67" s="11"/>
      <c r="BAR67" s="11"/>
      <c r="BAS67" s="11"/>
      <c r="BAT67" s="11"/>
      <c r="BAU67" s="11"/>
      <c r="BAV67" s="11"/>
      <c r="BAW67" s="11"/>
      <c r="BAX67" s="11"/>
      <c r="BAY67" s="11"/>
      <c r="BAZ67" s="11"/>
      <c r="BBA67" s="11"/>
      <c r="BBB67" s="11"/>
      <c r="BBC67" s="11"/>
      <c r="BBD67" s="11"/>
      <c r="BBE67" s="11"/>
      <c r="BBF67" s="11"/>
      <c r="BBG67" s="11"/>
      <c r="BBH67" s="11"/>
      <c r="BBI67" s="11"/>
      <c r="BBJ67" s="11"/>
      <c r="BBK67" s="11"/>
      <c r="BBL67" s="11"/>
      <c r="BBM67" s="11"/>
      <c r="BBN67" s="11"/>
      <c r="BBO67" s="11"/>
      <c r="BBP67" s="11"/>
      <c r="BBQ67" s="11"/>
      <c r="BBR67" s="11"/>
      <c r="BBS67" s="11"/>
      <c r="BBT67" s="11"/>
      <c r="BBU67" s="11"/>
      <c r="BBV67" s="11"/>
      <c r="BBW67" s="11"/>
      <c r="BBX67" s="11"/>
      <c r="BBY67" s="11"/>
      <c r="BBZ67" s="11"/>
      <c r="BCA67" s="11"/>
      <c r="BCB67" s="11"/>
      <c r="BCC67" s="11"/>
      <c r="BCD67" s="11"/>
      <c r="BCE67" s="11"/>
      <c r="BCF67" s="11"/>
      <c r="BCG67" s="11"/>
      <c r="BCH67" s="11"/>
      <c r="BCI67" s="11"/>
      <c r="BCJ67" s="11"/>
      <c r="BCK67" s="11"/>
      <c r="BCL67" s="11"/>
      <c r="BCM67" s="11"/>
      <c r="BCN67" s="11"/>
      <c r="BCO67" s="11"/>
      <c r="BCP67" s="11"/>
      <c r="BCQ67" s="11"/>
      <c r="BCR67" s="11"/>
      <c r="BCS67" s="11"/>
      <c r="BCT67" s="11"/>
      <c r="BCU67" s="11"/>
      <c r="BCV67" s="11"/>
      <c r="BCW67" s="11"/>
      <c r="BCX67" s="11"/>
      <c r="BCY67" s="11"/>
      <c r="BCZ67" s="11"/>
      <c r="BDA67" s="11"/>
      <c r="BDB67" s="11"/>
      <c r="BDC67" s="11"/>
      <c r="BDD67" s="11"/>
      <c r="BDE67" s="11"/>
      <c r="BDF67" s="11"/>
      <c r="BDG67" s="11"/>
      <c r="BDH67" s="11"/>
      <c r="BDI67" s="11"/>
      <c r="BDJ67" s="11"/>
      <c r="BDK67" s="11"/>
      <c r="BDL67" s="11"/>
      <c r="BDM67" s="11"/>
      <c r="BDN67" s="11"/>
      <c r="BDO67" s="11"/>
      <c r="BDP67" s="11"/>
      <c r="BDQ67" s="11"/>
      <c r="BDR67" s="11"/>
      <c r="BDS67" s="11"/>
      <c r="BDT67" s="11"/>
      <c r="BDU67" s="11"/>
      <c r="BDV67" s="11"/>
      <c r="BDW67" s="11"/>
      <c r="BDX67" s="11"/>
      <c r="BDY67" s="11"/>
      <c r="BDZ67" s="11"/>
      <c r="BEA67" s="11"/>
      <c r="BEB67" s="11"/>
      <c r="BEC67" s="11"/>
      <c r="BED67" s="11"/>
      <c r="BEE67" s="11"/>
      <c r="BEF67" s="11"/>
      <c r="BEG67" s="12">
        <v>16700</v>
      </c>
      <c r="BEH67" s="11"/>
      <c r="BEI67" s="11"/>
      <c r="BEJ67" s="11"/>
      <c r="BEK67" s="11"/>
      <c r="BEL67" s="11"/>
      <c r="BEM67" s="11"/>
      <c r="BEN67" s="11"/>
      <c r="BEO67" s="11"/>
      <c r="BEP67" s="11"/>
      <c r="BEQ67" s="11"/>
      <c r="BER67" s="11"/>
      <c r="BES67" s="11"/>
      <c r="BET67" s="11"/>
      <c r="BEU67" s="11"/>
      <c r="BEV67" s="11"/>
      <c r="BEW67" s="11"/>
      <c r="BEX67" s="11"/>
      <c r="BEY67" s="11"/>
      <c r="BEZ67" s="11"/>
      <c r="BFA67" s="11"/>
      <c r="BFB67" s="11"/>
      <c r="BFC67" s="11"/>
      <c r="BFD67" s="11"/>
      <c r="BFE67" s="11"/>
      <c r="BFF67" s="11"/>
      <c r="BFG67" s="11"/>
      <c r="BFH67" s="11"/>
      <c r="BFI67" s="11"/>
      <c r="BFJ67" s="11"/>
      <c r="BFK67" s="11"/>
      <c r="BFL67" s="11"/>
      <c r="BFM67" s="11"/>
      <c r="BFN67" s="11"/>
      <c r="BFO67" s="11"/>
      <c r="BFP67" s="11"/>
      <c r="BFQ67" s="11"/>
      <c r="BFR67" s="11"/>
      <c r="BFS67" s="11"/>
      <c r="BFT67" s="11"/>
      <c r="BFU67" s="11"/>
      <c r="BFV67" s="11"/>
      <c r="BFW67" s="11"/>
      <c r="BFX67" s="11"/>
      <c r="BFY67" s="11"/>
      <c r="BFZ67" s="11"/>
      <c r="BGA67" s="11"/>
      <c r="BGB67" s="11"/>
      <c r="BGC67" s="11"/>
      <c r="BGD67" s="11"/>
      <c r="BGE67" s="11"/>
      <c r="BGF67" s="11"/>
      <c r="BGG67" s="11"/>
      <c r="BGH67" s="11"/>
      <c r="BGI67" s="11"/>
      <c r="BGJ67" s="11"/>
      <c r="BGK67" s="11"/>
      <c r="BGL67" s="11"/>
      <c r="BGM67" s="11"/>
      <c r="BGN67" s="11"/>
      <c r="BGO67" s="11"/>
      <c r="BGP67" s="11"/>
      <c r="BGQ67" s="11"/>
      <c r="BGR67" s="11"/>
      <c r="BGS67" s="11"/>
      <c r="BGT67" s="11"/>
      <c r="BGU67" s="11"/>
      <c r="BGV67" s="11"/>
      <c r="BGW67" s="11"/>
      <c r="BGX67" s="11"/>
      <c r="BGY67" s="11"/>
      <c r="BGZ67" s="11"/>
      <c r="BHA67" s="11"/>
      <c r="BHB67" s="11"/>
      <c r="BHC67" s="11"/>
      <c r="BHD67" s="11"/>
      <c r="BHE67" s="11"/>
      <c r="BHF67" s="11"/>
      <c r="BHG67" s="11"/>
      <c r="BHH67" s="11"/>
      <c r="BHI67" s="11"/>
      <c r="BHJ67" s="11"/>
      <c r="BHK67" s="11"/>
      <c r="BHL67" s="11"/>
      <c r="BHM67" s="11"/>
      <c r="BHN67" s="11"/>
      <c r="BHO67" s="11"/>
      <c r="BHP67" s="11"/>
      <c r="BHQ67" s="11"/>
      <c r="BHR67" s="11"/>
      <c r="BHS67" s="11"/>
      <c r="BHT67" s="11"/>
      <c r="BHU67" s="11"/>
      <c r="BHV67" s="11"/>
      <c r="BHW67" s="11"/>
      <c r="BHX67" s="11"/>
      <c r="BHY67" s="11"/>
      <c r="BHZ67" s="11"/>
      <c r="BIA67" s="11"/>
      <c r="BIB67" s="11"/>
      <c r="BIC67" s="11"/>
      <c r="BID67" s="11"/>
      <c r="BIE67" s="11"/>
      <c r="BIF67" s="11"/>
      <c r="BIG67" s="11"/>
      <c r="BIH67" s="11"/>
      <c r="BII67" s="11"/>
      <c r="BIJ67" s="11"/>
      <c r="BIK67" s="11"/>
      <c r="BIL67" s="11"/>
      <c r="BIM67" s="11"/>
      <c r="BIN67" s="11"/>
      <c r="BIO67" s="11"/>
      <c r="BIP67" s="11"/>
      <c r="BIQ67" s="11"/>
      <c r="BIR67" s="11"/>
      <c r="BIS67" s="11"/>
      <c r="BIT67" s="11"/>
      <c r="BIU67" s="11"/>
      <c r="BIV67" s="11"/>
      <c r="BIW67" s="12">
        <v>16289</v>
      </c>
      <c r="BIX67" s="11"/>
      <c r="BIY67" s="11"/>
      <c r="BIZ67" s="11"/>
      <c r="BJA67" s="11"/>
      <c r="BJB67" s="11"/>
      <c r="BJC67" s="11"/>
      <c r="BJD67" s="11"/>
      <c r="BJE67" s="11"/>
      <c r="BJF67" s="11"/>
      <c r="BJG67" s="11"/>
      <c r="BJH67" s="11"/>
      <c r="BJI67" s="11"/>
      <c r="BJJ67" s="11"/>
      <c r="BJK67" s="11"/>
      <c r="BJL67" s="11"/>
      <c r="BJM67" s="11"/>
      <c r="BJN67" s="11"/>
      <c r="BJO67" s="11"/>
      <c r="BJP67" s="11"/>
      <c r="BJQ67" s="11"/>
      <c r="BJR67" s="11"/>
      <c r="BJS67" s="11"/>
      <c r="BJT67" s="11"/>
      <c r="BJU67" s="11"/>
      <c r="BJV67" s="11"/>
      <c r="BJW67" s="11"/>
      <c r="BJX67" s="11"/>
      <c r="BJY67" s="11"/>
      <c r="BJZ67" s="11"/>
      <c r="BKA67" s="11"/>
      <c r="BKB67" s="11"/>
    </row>
    <row r="68" spans="1:1640" x14ac:dyDescent="0.2">
      <c r="A68" s="5" t="s">
        <v>2569</v>
      </c>
      <c r="B68" s="9" t="s">
        <v>2495</v>
      </c>
      <c r="C68" s="9" t="s">
        <v>2570</v>
      </c>
      <c r="D68" s="10">
        <v>13115</v>
      </c>
      <c r="E68" s="10">
        <v>9256</v>
      </c>
      <c r="F68" s="9">
        <v>7</v>
      </c>
      <c r="G68" s="9">
        <v>0</v>
      </c>
      <c r="H68" s="9">
        <v>47</v>
      </c>
      <c r="I68" s="9">
        <v>33</v>
      </c>
      <c r="J68" s="9">
        <v>101</v>
      </c>
      <c r="K68" s="9">
        <v>0</v>
      </c>
      <c r="L68" s="10">
        <v>3538</v>
      </c>
      <c r="M68" s="9">
        <v>0</v>
      </c>
      <c r="N68" s="9">
        <v>0</v>
      </c>
      <c r="O68" s="10">
        <v>5354</v>
      </c>
      <c r="P68" s="9">
        <v>48</v>
      </c>
      <c r="Q68" s="9">
        <v>0</v>
      </c>
      <c r="R68" s="9">
        <v>0</v>
      </c>
      <c r="S68" s="10">
        <v>3277</v>
      </c>
      <c r="T68" s="10">
        <v>5147</v>
      </c>
      <c r="U68" s="9">
        <v>528</v>
      </c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>
        <v>386</v>
      </c>
      <c r="AK68" s="10">
        <v>5190</v>
      </c>
      <c r="AL68" s="10">
        <v>3406</v>
      </c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10">
        <v>5643</v>
      </c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22"/>
      <c r="CE68" s="22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10">
        <v>5511</v>
      </c>
      <c r="IY68" s="10">
        <v>3206</v>
      </c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10">
        <v>4672</v>
      </c>
      <c r="KG68" s="10">
        <v>1992</v>
      </c>
      <c r="KH68" s="10">
        <v>3665</v>
      </c>
      <c r="KI68" s="10">
        <v>3001</v>
      </c>
      <c r="KJ68" s="10">
        <v>1527</v>
      </c>
      <c r="KK68" s="10">
        <v>5072</v>
      </c>
      <c r="KL68" s="10">
        <v>1850</v>
      </c>
      <c r="KM68" s="10">
        <v>6450</v>
      </c>
      <c r="KN68" s="10">
        <v>2058</v>
      </c>
      <c r="KO68" s="10">
        <v>6149</v>
      </c>
      <c r="KP68" s="9"/>
      <c r="KQ68" s="9"/>
      <c r="KR68" s="9"/>
      <c r="KS68" s="9"/>
      <c r="KT68" s="9"/>
      <c r="KU68" s="9"/>
      <c r="KV68" s="9"/>
      <c r="KW68" s="9"/>
      <c r="KX68" s="10">
        <v>5264</v>
      </c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10">
        <v>2081</v>
      </c>
      <c r="LY68" s="10">
        <v>4210</v>
      </c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10">
        <v>6402</v>
      </c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10">
        <v>6266</v>
      </c>
      <c r="AAC68" s="10">
        <v>2597</v>
      </c>
      <c r="AAD68" s="10">
        <v>4512</v>
      </c>
      <c r="AAE68" s="10">
        <v>1645</v>
      </c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10">
        <v>7178</v>
      </c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  <c r="AJA68" s="9"/>
      <c r="AJB68" s="9"/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  <c r="AML68" s="9"/>
      <c r="AMM68" s="9"/>
      <c r="AMN68" s="9"/>
      <c r="AMO68" s="9"/>
      <c r="AMP68" s="9"/>
      <c r="AMQ68" s="9"/>
      <c r="AMR68" s="9"/>
      <c r="AMS68" s="9"/>
      <c r="AMT68" s="9"/>
      <c r="AMU68" s="9"/>
      <c r="AMV68" s="9"/>
      <c r="AMW68" s="9"/>
      <c r="AMX68" s="9"/>
      <c r="AMY68" s="9"/>
      <c r="AMZ68" s="9"/>
      <c r="ANA68" s="9"/>
      <c r="ANB68" s="9"/>
      <c r="ANC68" s="9"/>
      <c r="AND68" s="9"/>
      <c r="ANE68" s="9"/>
      <c r="ANF68" s="9"/>
      <c r="ANG68" s="9"/>
      <c r="ANH68" s="9"/>
      <c r="ANI68" s="9"/>
      <c r="ANJ68" s="9"/>
      <c r="ANK68" s="9"/>
      <c r="ANL68" s="9"/>
      <c r="ANM68" s="9"/>
      <c r="ANN68" s="9"/>
      <c r="ANO68" s="9"/>
      <c r="ANP68" s="9"/>
      <c r="ANQ68" s="9"/>
      <c r="ANR68" s="9"/>
      <c r="ANS68" s="9"/>
      <c r="ANT68" s="9"/>
      <c r="ANU68" s="9"/>
      <c r="ANV68" s="9"/>
      <c r="ANW68" s="9"/>
      <c r="ANX68" s="9"/>
      <c r="ANY68" s="9"/>
      <c r="ANZ68" s="9"/>
      <c r="AOA68" s="9"/>
      <c r="AOB68" s="9"/>
      <c r="AOC68" s="9"/>
      <c r="AOD68" s="9"/>
      <c r="AOE68" s="9"/>
      <c r="AOF68" s="9"/>
      <c r="AOG68" s="9"/>
      <c r="AOH68" s="9"/>
      <c r="AOI68" s="9"/>
      <c r="AOJ68" s="9"/>
      <c r="AOK68" s="9"/>
      <c r="AOL68" s="9"/>
      <c r="AOM68" s="9"/>
      <c r="AON68" s="9"/>
      <c r="AOO68" s="9"/>
      <c r="AOP68" s="9"/>
      <c r="AOQ68" s="9"/>
      <c r="AOR68" s="9"/>
      <c r="AOS68" s="9"/>
      <c r="AOT68" s="10">
        <v>3614</v>
      </c>
      <c r="AOU68" s="10">
        <v>4950</v>
      </c>
      <c r="AOV68" s="9"/>
      <c r="AOW68" s="9"/>
      <c r="AOX68" s="9"/>
      <c r="AOY68" s="9"/>
      <c r="AOZ68" s="9"/>
      <c r="APA68" s="9"/>
      <c r="APB68" s="9"/>
      <c r="APC68" s="9"/>
      <c r="APD68" s="9"/>
      <c r="APE68" s="9"/>
      <c r="APF68" s="9"/>
      <c r="APG68" s="9"/>
      <c r="APH68" s="9"/>
      <c r="API68" s="9"/>
      <c r="APJ68" s="9"/>
      <c r="APK68" s="9"/>
      <c r="APL68" s="9"/>
      <c r="APM68" s="9"/>
      <c r="APN68" s="9"/>
      <c r="APO68" s="9"/>
      <c r="APP68" s="9"/>
      <c r="APQ68" s="9"/>
      <c r="APR68" s="9"/>
      <c r="APS68" s="9"/>
      <c r="APT68" s="9"/>
      <c r="APU68" s="9"/>
      <c r="APV68" s="9"/>
      <c r="APW68" s="9"/>
      <c r="APX68" s="9"/>
      <c r="APY68" s="9"/>
      <c r="APZ68" s="9"/>
      <c r="AQA68" s="9"/>
      <c r="AQB68" s="9"/>
      <c r="AQC68" s="9"/>
      <c r="AQD68" s="9"/>
      <c r="AQE68" s="9"/>
      <c r="AQF68" s="9"/>
      <c r="AQG68" s="9"/>
      <c r="AQH68" s="9"/>
      <c r="AQI68" s="9"/>
      <c r="AQJ68" s="9"/>
      <c r="AQK68" s="9"/>
      <c r="AQL68" s="9"/>
      <c r="AQM68" s="9"/>
      <c r="AQN68" s="9"/>
      <c r="AQO68" s="9"/>
      <c r="AQP68" s="9"/>
      <c r="AQQ68" s="9"/>
      <c r="AQR68" s="9"/>
      <c r="AQS68" s="9"/>
      <c r="AQT68" s="9"/>
      <c r="AQU68" s="9"/>
      <c r="AQV68" s="9"/>
      <c r="AQW68" s="9"/>
      <c r="AQX68" s="9"/>
      <c r="AQY68" s="9"/>
      <c r="AQZ68" s="9"/>
      <c r="ARA68" s="9"/>
      <c r="ARB68" s="9"/>
      <c r="ARC68" s="9"/>
      <c r="ARD68" s="9"/>
      <c r="ARE68" s="9"/>
      <c r="ARF68" s="9"/>
      <c r="ARG68" s="9"/>
      <c r="ARH68" s="9"/>
      <c r="ARI68" s="9"/>
      <c r="ARJ68" s="9"/>
      <c r="ARK68" s="9"/>
      <c r="ARL68" s="9"/>
      <c r="ARM68" s="9"/>
      <c r="ARN68" s="9"/>
      <c r="ARO68" s="9"/>
      <c r="ARP68" s="10">
        <v>6769</v>
      </c>
      <c r="ARQ68" s="9"/>
      <c r="ARR68" s="9"/>
      <c r="ARS68" s="9"/>
      <c r="ART68" s="9"/>
      <c r="ARU68" s="9"/>
      <c r="ARV68" s="9"/>
      <c r="ARW68" s="9"/>
      <c r="ARX68" s="9"/>
      <c r="ARY68" s="9"/>
      <c r="ARZ68" s="9"/>
      <c r="ASA68" s="9"/>
      <c r="ASB68" s="9"/>
      <c r="ASC68" s="9"/>
      <c r="ASD68" s="9"/>
      <c r="ASE68" s="9"/>
      <c r="ASF68" s="9"/>
      <c r="ASG68" s="9"/>
      <c r="ASH68" s="9"/>
      <c r="ASI68" s="9"/>
      <c r="ASJ68" s="9"/>
      <c r="ASK68" s="9"/>
      <c r="ASL68" s="9"/>
      <c r="ASM68" s="9"/>
      <c r="ASN68" s="9"/>
      <c r="ASO68" s="9"/>
      <c r="ASP68" s="9"/>
      <c r="ASQ68" s="9"/>
      <c r="ASR68" s="9"/>
      <c r="ASS68" s="9"/>
      <c r="AST68" s="9"/>
      <c r="ASU68" s="9"/>
      <c r="ASV68" s="9"/>
      <c r="ASW68" s="9"/>
      <c r="ASX68" s="9"/>
      <c r="ASY68" s="9"/>
      <c r="ASZ68" s="9"/>
      <c r="ATA68" s="9"/>
      <c r="ATB68" s="9"/>
      <c r="ATC68" s="9"/>
      <c r="ATD68" s="9"/>
      <c r="ATE68" s="9"/>
      <c r="ATF68" s="9"/>
      <c r="ATG68" s="9"/>
      <c r="ATH68" s="9"/>
      <c r="ATI68" s="9"/>
      <c r="ATJ68" s="9"/>
      <c r="ATK68" s="9"/>
      <c r="ATL68" s="9"/>
      <c r="ATM68" s="9"/>
      <c r="ATN68" s="9"/>
      <c r="ATO68" s="9"/>
      <c r="ATP68" s="9"/>
      <c r="ATQ68" s="9"/>
      <c r="ATR68" s="9"/>
      <c r="ATS68" s="9"/>
      <c r="ATT68" s="9"/>
      <c r="ATU68" s="9"/>
      <c r="ATV68" s="9"/>
      <c r="ATW68" s="9"/>
      <c r="ATX68" s="9"/>
      <c r="ATY68" s="9"/>
      <c r="ATZ68" s="9"/>
      <c r="AUA68" s="9"/>
      <c r="AUB68" s="9"/>
      <c r="AUC68" s="9"/>
      <c r="AUD68" s="9"/>
      <c r="AUE68" s="9"/>
      <c r="AUF68" s="9"/>
      <c r="AUG68" s="9"/>
      <c r="AUH68" s="9"/>
      <c r="AUI68" s="9"/>
      <c r="AUJ68" s="9"/>
      <c r="AUK68" s="9"/>
      <c r="AUL68" s="9"/>
      <c r="AUM68" s="9"/>
      <c r="AUN68" s="9"/>
      <c r="AUO68" s="9"/>
      <c r="AUP68" s="9"/>
      <c r="AUQ68" s="9"/>
      <c r="AUR68" s="9"/>
      <c r="AUS68" s="9"/>
      <c r="AUT68" s="9"/>
      <c r="AUU68" s="9"/>
      <c r="AUV68" s="9"/>
      <c r="AUW68" s="9"/>
      <c r="AUX68" s="9"/>
      <c r="AUY68" s="9"/>
      <c r="AUZ68" s="9"/>
      <c r="AVA68" s="9"/>
      <c r="AVB68" s="9"/>
      <c r="AVC68" s="9"/>
      <c r="AVD68" s="9"/>
      <c r="AVE68" s="9"/>
      <c r="AVF68" s="9"/>
      <c r="AVG68" s="9"/>
      <c r="AVH68" s="9"/>
      <c r="AVI68" s="9"/>
      <c r="AVJ68" s="9"/>
      <c r="AVK68" s="9"/>
      <c r="AVL68" s="9"/>
      <c r="AVM68" s="9"/>
      <c r="AVN68" s="9"/>
      <c r="AVO68" s="10">
        <v>4675</v>
      </c>
      <c r="AVP68" s="10">
        <v>3948</v>
      </c>
      <c r="AVQ68" s="9"/>
      <c r="AVR68" s="9"/>
      <c r="AVS68" s="9"/>
      <c r="AVT68" s="9"/>
      <c r="AVU68" s="9"/>
      <c r="AVV68" s="9"/>
      <c r="AVW68" s="9"/>
      <c r="AVX68" s="9"/>
      <c r="AVY68" s="9"/>
      <c r="AVZ68" s="9"/>
      <c r="AWA68" s="9"/>
      <c r="AWB68" s="9"/>
      <c r="AWC68" s="9"/>
      <c r="AWD68" s="9"/>
      <c r="AWE68" s="9"/>
      <c r="AWF68" s="9"/>
      <c r="AWG68" s="9"/>
      <c r="AWH68" s="9"/>
      <c r="AWI68" s="9"/>
      <c r="AWJ68" s="9"/>
      <c r="AWK68" s="9"/>
      <c r="AWL68" s="9"/>
      <c r="AWM68" s="9"/>
      <c r="AWN68" s="9"/>
      <c r="AWO68" s="9"/>
      <c r="AWP68" s="9"/>
      <c r="AWQ68" s="9"/>
      <c r="AWR68" s="9"/>
      <c r="AWS68" s="9"/>
      <c r="AWT68" s="9"/>
      <c r="AWU68" s="9"/>
      <c r="AWV68" s="9"/>
      <c r="AWW68" s="9"/>
      <c r="AWX68" s="9"/>
      <c r="AWY68" s="9"/>
      <c r="AWZ68" s="9"/>
      <c r="AXA68" s="9"/>
      <c r="AXB68" s="9"/>
      <c r="AXC68" s="9"/>
      <c r="AXD68" s="9"/>
      <c r="AXE68" s="9"/>
      <c r="AXF68" s="9"/>
      <c r="AXG68" s="9"/>
      <c r="AXH68" s="9"/>
      <c r="AXI68" s="9"/>
      <c r="AXJ68" s="9"/>
      <c r="AXK68" s="9"/>
      <c r="AXL68" s="9"/>
      <c r="AXM68" s="9"/>
      <c r="AXN68" s="9"/>
      <c r="AXO68" s="9"/>
      <c r="AXP68" s="9"/>
      <c r="AXQ68" s="9"/>
      <c r="AXR68" s="9"/>
      <c r="AXS68" s="9"/>
      <c r="AXT68" s="9"/>
      <c r="AXU68" s="9"/>
      <c r="AXV68" s="9"/>
      <c r="AXW68" s="9"/>
      <c r="AXX68" s="9"/>
      <c r="AXY68" s="9"/>
      <c r="AXZ68" s="9"/>
      <c r="AYA68" s="9"/>
      <c r="AYB68" s="9"/>
      <c r="AYC68" s="9"/>
      <c r="AYD68" s="9"/>
      <c r="AYE68" s="9"/>
      <c r="AYF68" s="9"/>
      <c r="AYG68" s="9"/>
      <c r="AYH68" s="9"/>
      <c r="AYI68" s="9"/>
      <c r="AYJ68" s="9"/>
      <c r="AYK68" s="9"/>
      <c r="AYL68" s="9"/>
      <c r="AYM68" s="9"/>
      <c r="AYN68" s="9"/>
      <c r="AYO68" s="9"/>
      <c r="AYP68" s="9"/>
      <c r="AYQ68" s="9"/>
      <c r="AYR68" s="9"/>
      <c r="AYS68" s="9"/>
      <c r="AYT68" s="9"/>
      <c r="AYU68" s="9"/>
      <c r="AYV68" s="9"/>
      <c r="AYW68" s="9"/>
      <c r="AYX68" s="9"/>
      <c r="AYY68" s="9"/>
      <c r="AYZ68" s="9"/>
      <c r="AZA68" s="9"/>
      <c r="AZB68" s="9"/>
      <c r="AZC68" s="9"/>
      <c r="AZD68" s="9"/>
      <c r="AZE68" s="9"/>
      <c r="AZF68" s="9"/>
      <c r="AZG68" s="9"/>
      <c r="AZH68" s="9"/>
      <c r="AZI68" s="9"/>
      <c r="AZJ68" s="9"/>
      <c r="AZK68" s="9"/>
      <c r="AZL68" s="9"/>
      <c r="AZM68" s="9"/>
      <c r="AZN68" s="9"/>
      <c r="AZO68" s="9"/>
      <c r="AZP68" s="9"/>
      <c r="AZQ68" s="9"/>
      <c r="AZR68" s="9"/>
      <c r="AZS68" s="9"/>
      <c r="AZT68" s="9"/>
      <c r="AZU68" s="9"/>
      <c r="AZV68" s="9"/>
      <c r="AZW68" s="9"/>
      <c r="AZX68" s="9"/>
      <c r="AZY68" s="9"/>
      <c r="AZZ68" s="9"/>
      <c r="BAA68" s="9"/>
      <c r="BAB68" s="9"/>
      <c r="BAC68" s="9"/>
      <c r="BAD68" s="9"/>
      <c r="BAE68" s="10">
        <v>6345</v>
      </c>
      <c r="BAF68" s="9"/>
      <c r="BAG68" s="9"/>
      <c r="BAH68" s="9"/>
      <c r="BAI68" s="9"/>
      <c r="BAJ68" s="9"/>
      <c r="BAK68" s="9"/>
      <c r="BAL68" s="9"/>
      <c r="BAM68" s="9"/>
      <c r="BAN68" s="9"/>
      <c r="BAO68" s="9"/>
      <c r="BAP68" s="9"/>
      <c r="BAQ68" s="9"/>
      <c r="BAR68" s="9"/>
      <c r="BAS68" s="9"/>
      <c r="BAT68" s="9"/>
      <c r="BAU68" s="9"/>
      <c r="BAV68" s="9"/>
      <c r="BAW68" s="9"/>
      <c r="BAX68" s="9"/>
      <c r="BAY68" s="9"/>
      <c r="BAZ68" s="9"/>
      <c r="BBA68" s="9"/>
      <c r="BBB68" s="9"/>
      <c r="BBC68" s="9"/>
      <c r="BBD68" s="9"/>
      <c r="BBE68" s="9"/>
      <c r="BBF68" s="9"/>
      <c r="BBG68" s="9"/>
      <c r="BBH68" s="9"/>
      <c r="BBI68" s="9"/>
      <c r="BBJ68" s="9"/>
      <c r="BBK68" s="9"/>
      <c r="BBL68" s="9"/>
      <c r="BBM68" s="9"/>
      <c r="BBN68" s="9"/>
      <c r="BBO68" s="9"/>
      <c r="BBP68" s="9"/>
      <c r="BBQ68" s="9"/>
      <c r="BBR68" s="9"/>
      <c r="BBS68" s="9"/>
      <c r="BBT68" s="9"/>
      <c r="BBU68" s="9"/>
      <c r="BBV68" s="9"/>
      <c r="BBW68" s="9"/>
      <c r="BBX68" s="9"/>
      <c r="BBY68" s="9"/>
      <c r="BBZ68" s="9"/>
      <c r="BCA68" s="9"/>
      <c r="BCB68" s="9"/>
      <c r="BCC68" s="9"/>
      <c r="BCD68" s="9"/>
      <c r="BCE68" s="9"/>
      <c r="BCF68" s="9"/>
      <c r="BCG68" s="9"/>
      <c r="BCH68" s="9"/>
      <c r="BCI68" s="9"/>
      <c r="BCJ68" s="9"/>
      <c r="BCK68" s="9"/>
      <c r="BCL68" s="9"/>
      <c r="BCM68" s="9"/>
      <c r="BCN68" s="9"/>
      <c r="BCO68" s="9"/>
      <c r="BCP68" s="9"/>
      <c r="BCQ68" s="9"/>
      <c r="BCR68" s="9"/>
      <c r="BCS68" s="9"/>
      <c r="BCT68" s="9"/>
      <c r="BCU68" s="9"/>
      <c r="BCV68" s="9"/>
      <c r="BCW68" s="9"/>
      <c r="BCX68" s="9"/>
      <c r="BCY68" s="9"/>
      <c r="BCZ68" s="9"/>
      <c r="BDA68" s="9"/>
      <c r="BDB68" s="9"/>
      <c r="BDC68" s="9"/>
      <c r="BDD68" s="9"/>
      <c r="BDE68" s="9"/>
      <c r="BDF68" s="9"/>
      <c r="BDG68" s="9"/>
      <c r="BDH68" s="9"/>
      <c r="BDI68" s="9"/>
      <c r="BDJ68" s="9"/>
      <c r="BDK68" s="9"/>
      <c r="BDL68" s="9"/>
      <c r="BDM68" s="9"/>
      <c r="BDN68" s="9"/>
      <c r="BDO68" s="9"/>
      <c r="BDP68" s="9"/>
      <c r="BDQ68" s="9"/>
      <c r="BDR68" s="9"/>
      <c r="BDS68" s="9"/>
      <c r="BDT68" s="9"/>
      <c r="BDU68" s="9"/>
      <c r="BDV68" s="9"/>
      <c r="BDW68" s="9"/>
      <c r="BDX68" s="9"/>
      <c r="BDY68" s="9"/>
      <c r="BDZ68" s="9"/>
      <c r="BEA68" s="9"/>
      <c r="BEB68" s="9"/>
      <c r="BEC68" s="9"/>
      <c r="BED68" s="9"/>
      <c r="BEE68" s="9"/>
      <c r="BEF68" s="9"/>
      <c r="BEG68" s="9"/>
      <c r="BEH68" s="10">
        <v>6822</v>
      </c>
      <c r="BEI68" s="9"/>
      <c r="BEJ68" s="9"/>
      <c r="BEK68" s="9"/>
      <c r="BEL68" s="9"/>
      <c r="BEM68" s="9"/>
      <c r="BEN68" s="9"/>
      <c r="BEO68" s="9"/>
      <c r="BEP68" s="9"/>
      <c r="BEQ68" s="9"/>
      <c r="BER68" s="9"/>
      <c r="BES68" s="9"/>
      <c r="BET68" s="9"/>
      <c r="BEU68" s="9"/>
      <c r="BEV68" s="9"/>
      <c r="BEW68" s="9"/>
      <c r="BEX68" s="9"/>
      <c r="BEY68" s="9"/>
      <c r="BEZ68" s="9"/>
      <c r="BFA68" s="9"/>
      <c r="BFB68" s="9"/>
      <c r="BFC68" s="9"/>
      <c r="BFD68" s="9"/>
      <c r="BFE68" s="9"/>
      <c r="BFF68" s="9"/>
      <c r="BFG68" s="9"/>
      <c r="BFH68" s="9"/>
      <c r="BFI68" s="9"/>
      <c r="BFJ68" s="9"/>
      <c r="BFK68" s="9"/>
      <c r="BFL68" s="9"/>
      <c r="BFM68" s="9"/>
      <c r="BFN68" s="9"/>
      <c r="BFO68" s="9"/>
      <c r="BFP68" s="9"/>
      <c r="BFQ68" s="9"/>
      <c r="BFR68" s="9"/>
      <c r="BFS68" s="9"/>
      <c r="BFT68" s="9"/>
      <c r="BFU68" s="9"/>
      <c r="BFV68" s="9"/>
      <c r="BFW68" s="9"/>
      <c r="BFX68" s="9"/>
      <c r="BFY68" s="9"/>
      <c r="BFZ68" s="9"/>
      <c r="BGA68" s="9"/>
      <c r="BGB68" s="9"/>
      <c r="BGC68" s="9"/>
      <c r="BGD68" s="9"/>
      <c r="BGE68" s="9"/>
      <c r="BGF68" s="9"/>
      <c r="BGG68" s="9"/>
      <c r="BGH68" s="9"/>
      <c r="BGI68" s="9"/>
      <c r="BGJ68" s="9"/>
      <c r="BGK68" s="9"/>
      <c r="BGL68" s="9"/>
      <c r="BGM68" s="9"/>
      <c r="BGN68" s="9"/>
      <c r="BGO68" s="9"/>
      <c r="BGP68" s="9"/>
      <c r="BGQ68" s="9"/>
      <c r="BGR68" s="9"/>
      <c r="BGS68" s="9"/>
      <c r="BGT68" s="9"/>
      <c r="BGU68" s="9"/>
      <c r="BGV68" s="9"/>
      <c r="BGW68" s="9"/>
      <c r="BGX68" s="9"/>
      <c r="BGY68" s="9"/>
      <c r="BGZ68" s="9"/>
      <c r="BHA68" s="9"/>
      <c r="BHB68" s="9"/>
      <c r="BHC68" s="9"/>
      <c r="BHD68" s="9"/>
      <c r="BHE68" s="9"/>
      <c r="BHF68" s="9"/>
      <c r="BHG68" s="9"/>
      <c r="BHH68" s="9"/>
      <c r="BHI68" s="9"/>
      <c r="BHJ68" s="9"/>
      <c r="BHK68" s="9"/>
      <c r="BHL68" s="9"/>
      <c r="BHM68" s="9"/>
      <c r="BHN68" s="9"/>
      <c r="BHO68" s="9"/>
      <c r="BHP68" s="9"/>
      <c r="BHQ68" s="9"/>
      <c r="BHR68" s="9"/>
      <c r="BHS68" s="9"/>
      <c r="BHT68" s="9"/>
      <c r="BHU68" s="9"/>
      <c r="BHV68" s="9"/>
      <c r="BHW68" s="9"/>
      <c r="BHX68" s="9"/>
      <c r="BHY68" s="9"/>
      <c r="BHZ68" s="9"/>
      <c r="BIA68" s="9"/>
      <c r="BIB68" s="9"/>
      <c r="BIC68" s="9"/>
      <c r="BID68" s="9"/>
      <c r="BIE68" s="9"/>
      <c r="BIF68" s="9"/>
      <c r="BIG68" s="9"/>
      <c r="BIH68" s="9"/>
      <c r="BII68" s="9"/>
      <c r="BIJ68" s="9"/>
      <c r="BIK68" s="9"/>
      <c r="BIL68" s="9"/>
      <c r="BIM68" s="9"/>
      <c r="BIN68" s="9"/>
      <c r="BIO68" s="9"/>
      <c r="BIP68" s="9"/>
      <c r="BIQ68" s="9"/>
      <c r="BIR68" s="9"/>
      <c r="BIS68" s="9"/>
      <c r="BIT68" s="9"/>
      <c r="BIU68" s="9"/>
      <c r="BIV68" s="9"/>
      <c r="BIW68" s="9"/>
      <c r="BIX68" s="10">
        <v>7084</v>
      </c>
      <c r="BIY68" s="9"/>
      <c r="BIZ68" s="9"/>
      <c r="BJA68" s="9"/>
      <c r="BJB68" s="9"/>
      <c r="BJC68" s="9"/>
      <c r="BJD68" s="9"/>
      <c r="BJE68" s="9"/>
      <c r="BJF68" s="9"/>
      <c r="BJG68" s="9"/>
      <c r="BJH68" s="9"/>
      <c r="BJI68" s="9"/>
      <c r="BJJ68" s="9"/>
      <c r="BJK68" s="9"/>
      <c r="BJL68" s="9"/>
      <c r="BJM68" s="9"/>
      <c r="BJN68" s="9"/>
      <c r="BJO68" s="9"/>
      <c r="BJP68" s="9"/>
      <c r="BJQ68" s="9"/>
      <c r="BJR68" s="9"/>
      <c r="BJS68" s="9"/>
      <c r="BJT68" s="9"/>
      <c r="BJU68" s="9"/>
      <c r="BJV68" s="9"/>
      <c r="BJW68" s="9"/>
      <c r="BJX68" s="9"/>
      <c r="BJY68" s="9"/>
      <c r="BJZ68" s="9"/>
      <c r="BKA68" s="9"/>
      <c r="BKB68" s="9"/>
    </row>
    <row r="69" spans="1:1640" x14ac:dyDescent="0.2">
      <c r="A69" s="1" t="s">
        <v>2571</v>
      </c>
      <c r="B69" s="11" t="s">
        <v>2518</v>
      </c>
      <c r="C69" s="11" t="s">
        <v>2519</v>
      </c>
      <c r="D69" s="12">
        <v>24415</v>
      </c>
      <c r="E69" s="12">
        <v>15223</v>
      </c>
      <c r="F69" s="11">
        <v>15</v>
      </c>
      <c r="G69" s="11">
        <v>0</v>
      </c>
      <c r="H69" s="11">
        <v>63</v>
      </c>
      <c r="I69" s="11">
        <v>49</v>
      </c>
      <c r="J69" s="11">
        <v>120</v>
      </c>
      <c r="K69" s="11">
        <v>0</v>
      </c>
      <c r="L69" s="12">
        <v>7033</v>
      </c>
      <c r="M69" s="11">
        <v>0</v>
      </c>
      <c r="N69" s="11">
        <v>0</v>
      </c>
      <c r="O69" s="12">
        <v>7627</v>
      </c>
      <c r="P69" s="11">
        <v>76</v>
      </c>
      <c r="Q69" s="11">
        <v>0</v>
      </c>
      <c r="R69" s="11">
        <v>0</v>
      </c>
      <c r="S69" s="12">
        <v>6734</v>
      </c>
      <c r="T69" s="12">
        <v>7240</v>
      </c>
      <c r="U69" s="11">
        <v>897</v>
      </c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2">
        <v>5583</v>
      </c>
      <c r="BL69" s="12">
        <v>9022</v>
      </c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3"/>
      <c r="CE69" s="13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2">
        <v>6402</v>
      </c>
      <c r="IE69" s="12">
        <v>7803</v>
      </c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1"/>
      <c r="IS69" s="11"/>
      <c r="IT69" s="11"/>
      <c r="IU69" s="11"/>
      <c r="IV69" s="11"/>
      <c r="IW69" s="11"/>
      <c r="IX69" s="11"/>
      <c r="IY69" s="11"/>
      <c r="IZ69" s="11"/>
      <c r="JA69" s="11"/>
      <c r="JB69" s="11"/>
      <c r="JC69" s="11"/>
      <c r="JD69" s="11"/>
      <c r="JE69" s="11"/>
      <c r="JF69" s="11"/>
      <c r="JG69" s="11"/>
      <c r="JH69" s="11"/>
      <c r="JI69" s="11"/>
      <c r="JJ69" s="11"/>
      <c r="JK69" s="11"/>
      <c r="JL69" s="11"/>
      <c r="JM69" s="11"/>
      <c r="JN69" s="11"/>
      <c r="JO69" s="11"/>
      <c r="JP69" s="11"/>
      <c r="JQ69" s="11"/>
      <c r="JR69" s="11"/>
      <c r="JS69" s="11"/>
      <c r="JT69" s="11"/>
      <c r="JU69" s="11"/>
      <c r="JV69" s="11"/>
      <c r="JW69" s="11"/>
      <c r="JX69" s="11"/>
      <c r="JY69" s="11"/>
      <c r="JZ69" s="11"/>
      <c r="KA69" s="11"/>
      <c r="KB69" s="11"/>
      <c r="KC69" s="11"/>
      <c r="KD69" s="11"/>
      <c r="KE69" s="11"/>
      <c r="KF69" s="12">
        <v>8374</v>
      </c>
      <c r="KG69" s="12">
        <v>3140</v>
      </c>
      <c r="KH69" s="12">
        <v>5663</v>
      </c>
      <c r="KI69" s="12">
        <v>5981</v>
      </c>
      <c r="KJ69" s="12">
        <v>4349</v>
      </c>
      <c r="KK69" s="12">
        <v>7260</v>
      </c>
      <c r="KL69" s="12">
        <v>3081</v>
      </c>
      <c r="KM69" s="12">
        <v>10482</v>
      </c>
      <c r="KN69" s="12">
        <v>3885</v>
      </c>
      <c r="KO69" s="12">
        <v>9929</v>
      </c>
      <c r="KP69" s="11"/>
      <c r="KQ69" s="11"/>
      <c r="KR69" s="11"/>
      <c r="KS69" s="11"/>
      <c r="KT69" s="11"/>
      <c r="KU69" s="11"/>
      <c r="KV69" s="11"/>
      <c r="KW69" s="11"/>
      <c r="KX69" s="11"/>
      <c r="KY69" s="11"/>
      <c r="KZ69" s="11"/>
      <c r="LA69" s="11"/>
      <c r="LB69" s="12">
        <v>7158</v>
      </c>
      <c r="LC69" s="12">
        <v>3420</v>
      </c>
      <c r="LD69" s="12">
        <v>8728</v>
      </c>
      <c r="LE69" s="12">
        <v>9204</v>
      </c>
      <c r="LF69" s="11"/>
      <c r="LG69" s="11"/>
      <c r="LH69" s="11"/>
      <c r="LI69" s="11"/>
      <c r="LJ69" s="11"/>
      <c r="LK69" s="11"/>
      <c r="LL69" s="11"/>
      <c r="LM69" s="11"/>
      <c r="LN69" s="11"/>
      <c r="LO69" s="11"/>
      <c r="LP69" s="11"/>
      <c r="LQ69" s="11"/>
      <c r="LR69" s="11"/>
      <c r="LS69" s="11"/>
      <c r="LT69" s="11"/>
      <c r="LU69" s="11"/>
      <c r="LV69" s="11"/>
      <c r="LW69" s="11"/>
      <c r="LX69" s="11"/>
      <c r="LY69" s="11"/>
      <c r="LZ69" s="11"/>
      <c r="MA69" s="11"/>
      <c r="MB69" s="11"/>
      <c r="MC69" s="11"/>
      <c r="MD69" s="11"/>
      <c r="ME69" s="11"/>
      <c r="MF69" s="11"/>
      <c r="MG69" s="11"/>
      <c r="MH69" s="11"/>
      <c r="MI69" s="12">
        <v>8107</v>
      </c>
      <c r="MJ69" s="12">
        <v>1236</v>
      </c>
      <c r="MK69" s="12">
        <v>2528</v>
      </c>
      <c r="ML69" s="11"/>
      <c r="MM69" s="11"/>
      <c r="MN69" s="11"/>
      <c r="MO69" s="11"/>
      <c r="MP69" s="11"/>
      <c r="MQ69" s="11"/>
      <c r="MR69" s="11"/>
      <c r="MS69" s="11"/>
      <c r="MT69" s="11"/>
      <c r="MU69" s="11"/>
      <c r="MV69" s="11"/>
      <c r="MW69" s="11"/>
      <c r="MX69" s="11"/>
      <c r="MY69" s="11"/>
      <c r="MZ69" s="11"/>
      <c r="NA69" s="11"/>
      <c r="NB69" s="11"/>
      <c r="NC69" s="11"/>
      <c r="ND69" s="11"/>
      <c r="NE69" s="11"/>
      <c r="NF69" s="11"/>
      <c r="NG69" s="11"/>
      <c r="NH69" s="11"/>
      <c r="NI69" s="11"/>
      <c r="NJ69" s="11"/>
      <c r="NK69" s="11"/>
      <c r="NL69" s="11"/>
      <c r="NM69" s="11"/>
      <c r="NN69" s="11"/>
      <c r="NO69" s="11"/>
      <c r="NP69" s="11"/>
      <c r="NQ69" s="11"/>
      <c r="NR69" s="11"/>
      <c r="NS69" s="11"/>
      <c r="NT69" s="11"/>
      <c r="NU69" s="11"/>
      <c r="NV69" s="11"/>
      <c r="NW69" s="11"/>
      <c r="NX69" s="11"/>
      <c r="NY69" s="11"/>
      <c r="NZ69" s="11"/>
      <c r="OA69" s="11"/>
      <c r="OB69" s="11"/>
      <c r="OC69" s="11"/>
      <c r="OD69" s="11"/>
      <c r="OE69" s="11"/>
      <c r="OF69" s="11"/>
      <c r="OG69" s="11"/>
      <c r="OH69" s="11"/>
      <c r="OI69" s="11"/>
      <c r="OJ69" s="11"/>
      <c r="OK69" s="11"/>
      <c r="OL69" s="11"/>
      <c r="OM69" s="11"/>
      <c r="ON69" s="11"/>
      <c r="OO69" s="11"/>
      <c r="OP69" s="11"/>
      <c r="OQ69" s="11"/>
      <c r="OR69" s="11"/>
      <c r="OS69" s="11"/>
      <c r="OT69" s="11"/>
      <c r="OU69" s="11"/>
      <c r="OV69" s="11"/>
      <c r="OW69" s="11"/>
      <c r="OX69" s="11"/>
      <c r="OY69" s="11"/>
      <c r="OZ69" s="11"/>
      <c r="PA69" s="11"/>
      <c r="PB69" s="11"/>
      <c r="PC69" s="11"/>
      <c r="PD69" s="11"/>
      <c r="PE69" s="11"/>
      <c r="PF69" s="11"/>
      <c r="PG69" s="11"/>
      <c r="PH69" s="11"/>
      <c r="PI69" s="11"/>
      <c r="PJ69" s="11"/>
      <c r="PK69" s="11"/>
      <c r="PL69" s="11"/>
      <c r="PM69" s="11"/>
      <c r="PN69" s="11"/>
      <c r="PO69" s="11"/>
      <c r="PP69" s="11"/>
      <c r="PQ69" s="11"/>
      <c r="PR69" s="11"/>
      <c r="PS69" s="11"/>
      <c r="PT69" s="11"/>
      <c r="PU69" s="11"/>
      <c r="PV69" s="12">
        <v>4492</v>
      </c>
      <c r="PW69" s="12">
        <v>9223</v>
      </c>
      <c r="PX69" s="11"/>
      <c r="PY69" s="11"/>
      <c r="PZ69" s="11"/>
      <c r="QA69" s="11"/>
      <c r="QB69" s="11"/>
      <c r="QC69" s="11"/>
      <c r="QD69" s="11"/>
      <c r="QE69" s="11"/>
      <c r="QF69" s="11"/>
      <c r="QG69" s="11"/>
      <c r="QH69" s="11"/>
      <c r="QI69" s="11"/>
      <c r="QJ69" s="11"/>
      <c r="QK69" s="11"/>
      <c r="QL69" s="11"/>
      <c r="QM69" s="11"/>
      <c r="QN69" s="11"/>
      <c r="QO69" s="11"/>
      <c r="QP69" s="11"/>
      <c r="QQ69" s="11"/>
      <c r="QR69" s="11"/>
      <c r="QS69" s="11"/>
      <c r="QT69" s="11"/>
      <c r="QU69" s="11"/>
      <c r="QV69" s="11"/>
      <c r="QW69" s="11"/>
      <c r="QX69" s="11"/>
      <c r="QY69" s="11"/>
      <c r="QZ69" s="11"/>
      <c r="RA69" s="11"/>
      <c r="RB69" s="11"/>
      <c r="RC69" s="11"/>
      <c r="RD69" s="11"/>
      <c r="RE69" s="11"/>
      <c r="RF69" s="11"/>
      <c r="RG69" s="11"/>
      <c r="RH69" s="11"/>
      <c r="RI69" s="11"/>
      <c r="RJ69" s="11"/>
      <c r="RK69" s="11"/>
      <c r="RL69" s="11"/>
      <c r="RM69" s="11"/>
      <c r="RN69" s="11"/>
      <c r="RO69" s="11"/>
      <c r="RP69" s="11"/>
      <c r="RQ69" s="11"/>
      <c r="RR69" s="11"/>
      <c r="RS69" s="11"/>
      <c r="RT69" s="11"/>
      <c r="RU69" s="11"/>
      <c r="RV69" s="11"/>
      <c r="RW69" s="11"/>
      <c r="RX69" s="11"/>
      <c r="RY69" s="11"/>
      <c r="RZ69" s="11"/>
      <c r="SA69" s="11"/>
      <c r="SB69" s="11"/>
      <c r="SC69" s="11"/>
      <c r="SD69" s="11"/>
      <c r="SE69" s="11"/>
      <c r="SF69" s="11"/>
      <c r="SG69" s="11"/>
      <c r="SH69" s="11"/>
      <c r="SI69" s="11"/>
      <c r="SJ69" s="11"/>
      <c r="SK69" s="11"/>
      <c r="SL69" s="11"/>
      <c r="SM69" s="11"/>
      <c r="SN69" s="11"/>
      <c r="SO69" s="11"/>
      <c r="SP69" s="11"/>
      <c r="SQ69" s="11"/>
      <c r="SR69" s="11"/>
      <c r="SS69" s="11"/>
      <c r="ST69" s="11"/>
      <c r="SU69" s="11"/>
      <c r="SV69" s="11"/>
      <c r="SW69" s="11"/>
      <c r="SX69" s="11"/>
      <c r="SY69" s="11"/>
      <c r="SZ69" s="11"/>
      <c r="TA69" s="11"/>
      <c r="TB69" s="11"/>
      <c r="TC69" s="11"/>
      <c r="TD69" s="11"/>
      <c r="TE69" s="11"/>
      <c r="TF69" s="11"/>
      <c r="TG69" s="11"/>
      <c r="TH69" s="11"/>
      <c r="TI69" s="11"/>
      <c r="TJ69" s="11"/>
      <c r="TK69" s="11"/>
      <c r="TL69" s="11"/>
      <c r="TM69" s="11"/>
      <c r="TN69" s="11"/>
      <c r="TO69" s="11"/>
      <c r="TP69" s="11"/>
      <c r="TQ69" s="11"/>
      <c r="TR69" s="11"/>
      <c r="TS69" s="11"/>
      <c r="TT69" s="11"/>
      <c r="TU69" s="11"/>
      <c r="TV69" s="11"/>
      <c r="TW69" s="11"/>
      <c r="TX69" s="11"/>
      <c r="TY69" s="11"/>
      <c r="TZ69" s="11"/>
      <c r="UA69" s="11"/>
      <c r="UB69" s="11"/>
      <c r="UC69" s="11"/>
      <c r="UD69" s="11"/>
      <c r="UE69" s="11"/>
      <c r="UF69" s="11"/>
      <c r="UG69" s="11"/>
      <c r="UH69" s="11"/>
      <c r="UI69" s="11"/>
      <c r="UJ69" s="11"/>
      <c r="UK69" s="11"/>
      <c r="UL69" s="11"/>
      <c r="UM69" s="11"/>
      <c r="UN69" s="11"/>
      <c r="UO69" s="11"/>
      <c r="UP69" s="11"/>
      <c r="UQ69" s="11"/>
      <c r="UR69" s="11"/>
      <c r="US69" s="11"/>
      <c r="UT69" s="11"/>
      <c r="UU69" s="11"/>
      <c r="UV69" s="11"/>
      <c r="UW69" s="11"/>
      <c r="UX69" s="11"/>
      <c r="UY69" s="11"/>
      <c r="UZ69" s="11"/>
      <c r="VA69" s="11"/>
      <c r="VB69" s="11"/>
      <c r="VC69" s="11"/>
      <c r="VD69" s="11"/>
      <c r="VE69" s="11"/>
      <c r="VF69" s="11"/>
      <c r="VG69" s="11"/>
      <c r="VH69" s="11"/>
      <c r="VI69" s="11"/>
      <c r="VJ69" s="11"/>
      <c r="VK69" s="11"/>
      <c r="VL69" s="11"/>
      <c r="VM69" s="11"/>
      <c r="VN69" s="11"/>
      <c r="VO69" s="11"/>
      <c r="VP69" s="11"/>
      <c r="VQ69" s="11"/>
      <c r="VR69" s="11"/>
      <c r="VS69" s="11"/>
      <c r="VT69" s="11"/>
      <c r="VU69" s="11"/>
      <c r="VV69" s="11"/>
      <c r="VW69" s="11"/>
      <c r="VX69" s="11"/>
      <c r="VY69" s="11"/>
      <c r="VZ69" s="11"/>
      <c r="WA69" s="11"/>
      <c r="WB69" s="11"/>
      <c r="WC69" s="11"/>
      <c r="WD69" s="11"/>
      <c r="WE69" s="11"/>
      <c r="WF69" s="11"/>
      <c r="WG69" s="11"/>
      <c r="WH69" s="11"/>
      <c r="WI69" s="11"/>
      <c r="WJ69" s="11"/>
      <c r="WK69" s="11"/>
      <c r="WL69" s="11"/>
      <c r="WM69" s="11"/>
      <c r="WN69" s="11"/>
      <c r="WO69" s="11"/>
      <c r="WP69" s="11"/>
      <c r="WQ69" s="11"/>
      <c r="WR69" s="11"/>
      <c r="WS69" s="11"/>
      <c r="WT69" s="11"/>
      <c r="WU69" s="11"/>
      <c r="WV69" s="11"/>
      <c r="WW69" s="11"/>
      <c r="WX69" s="11"/>
      <c r="WY69" s="11"/>
      <c r="WZ69" s="11"/>
      <c r="XA69" s="11"/>
      <c r="XB69" s="11"/>
      <c r="XC69" s="11"/>
      <c r="XD69" s="11"/>
      <c r="XE69" s="11"/>
      <c r="XF69" s="11"/>
      <c r="XG69" s="11"/>
      <c r="XH69" s="11"/>
      <c r="XI69" s="11"/>
      <c r="XJ69" s="11"/>
      <c r="XK69" s="11"/>
      <c r="XL69" s="11"/>
      <c r="XM69" s="11"/>
      <c r="XN69" s="11"/>
      <c r="XO69" s="11"/>
      <c r="XP69" s="11"/>
      <c r="XQ69" s="11"/>
      <c r="XR69" s="11"/>
      <c r="XS69" s="11"/>
      <c r="XT69" s="11"/>
      <c r="XU69" s="11"/>
      <c r="XV69" s="11"/>
      <c r="XW69" s="11"/>
      <c r="XX69" s="11"/>
      <c r="XY69" s="11"/>
      <c r="XZ69" s="11"/>
      <c r="YA69" s="11"/>
      <c r="YB69" s="11"/>
      <c r="YC69" s="11"/>
      <c r="YD69" s="11"/>
      <c r="YE69" s="11"/>
      <c r="YF69" s="11"/>
      <c r="YG69" s="11"/>
      <c r="YH69" s="11"/>
      <c r="YI69" s="11"/>
      <c r="YJ69" s="11"/>
      <c r="YK69" s="11"/>
      <c r="YL69" s="11"/>
      <c r="YM69" s="11"/>
      <c r="YN69" s="11"/>
      <c r="YO69" s="11"/>
      <c r="YP69" s="11"/>
      <c r="YQ69" s="11"/>
      <c r="YR69" s="11"/>
      <c r="YS69" s="11"/>
      <c r="YT69" s="11"/>
      <c r="YU69" s="11"/>
      <c r="YV69" s="11"/>
      <c r="YW69" s="11"/>
      <c r="YX69" s="11"/>
      <c r="YY69" s="11"/>
      <c r="YZ69" s="11"/>
      <c r="ZA69" s="11"/>
      <c r="ZB69" s="11"/>
      <c r="ZC69" s="11"/>
      <c r="ZD69" s="11"/>
      <c r="ZE69" s="11"/>
      <c r="ZF69" s="11"/>
      <c r="ZG69" s="11"/>
      <c r="ZH69" s="11"/>
      <c r="ZI69" s="11"/>
      <c r="ZJ69" s="11"/>
      <c r="ZK69" s="11"/>
      <c r="ZL69" s="11"/>
      <c r="ZM69" s="11"/>
      <c r="ZN69" s="11"/>
      <c r="ZO69" s="11"/>
      <c r="ZP69" s="11"/>
      <c r="ZQ69" s="11"/>
      <c r="ZR69" s="11"/>
      <c r="ZS69" s="11"/>
      <c r="ZT69" s="11"/>
      <c r="ZU69" s="11"/>
      <c r="ZV69" s="11"/>
      <c r="ZW69" s="11"/>
      <c r="ZX69" s="11"/>
      <c r="ZY69" s="11"/>
      <c r="ZZ69" s="11"/>
      <c r="AAA69" s="11"/>
      <c r="AAB69" s="11"/>
      <c r="AAC69" s="11"/>
      <c r="AAD69" s="11"/>
      <c r="AAE69" s="11"/>
      <c r="AAF69" s="12">
        <v>6886</v>
      </c>
      <c r="AAG69" s="12">
        <v>7424</v>
      </c>
      <c r="AAH69" s="12">
        <v>6506</v>
      </c>
      <c r="AAI69" s="12">
        <v>7738</v>
      </c>
      <c r="AAJ69" s="12">
        <v>7122</v>
      </c>
      <c r="AAK69" s="12">
        <v>6968</v>
      </c>
      <c r="AAL69" s="11"/>
      <c r="AAM69" s="11"/>
      <c r="AAN69" s="11"/>
      <c r="AAO69" s="11"/>
      <c r="AAP69" s="11"/>
      <c r="AAQ69" s="11"/>
      <c r="AAR69" s="11"/>
      <c r="AAS69" s="11"/>
      <c r="AAT69" s="11"/>
      <c r="AAU69" s="11"/>
      <c r="AAV69" s="11"/>
      <c r="AAW69" s="11"/>
      <c r="AAX69" s="11"/>
      <c r="AAY69" s="11"/>
      <c r="AAZ69" s="11"/>
      <c r="ABA69" s="11"/>
      <c r="ABB69" s="11"/>
      <c r="ABC69" s="11"/>
      <c r="ABD69" s="11"/>
      <c r="ABE69" s="11"/>
      <c r="ABF69" s="11"/>
      <c r="ABG69" s="11"/>
      <c r="ABH69" s="11"/>
      <c r="ABI69" s="11"/>
      <c r="ABJ69" s="11"/>
      <c r="ABK69" s="11"/>
      <c r="ABL69" s="11"/>
      <c r="ABM69" s="11"/>
      <c r="ABN69" s="11"/>
      <c r="ABO69" s="11"/>
      <c r="ABP69" s="11"/>
      <c r="ABQ69" s="11"/>
      <c r="ABR69" s="11"/>
      <c r="ABS69" s="11"/>
      <c r="ABT69" s="11"/>
      <c r="ABU69" s="11"/>
      <c r="ABV69" s="11"/>
      <c r="ABW69" s="11"/>
      <c r="ABX69" s="11"/>
      <c r="ABY69" s="11"/>
      <c r="ABZ69" s="11"/>
      <c r="ACA69" s="11"/>
      <c r="ACB69" s="11"/>
      <c r="ACC69" s="11"/>
      <c r="ACD69" s="11"/>
      <c r="ACE69" s="11"/>
      <c r="ACF69" s="11"/>
      <c r="ACG69" s="11"/>
      <c r="ACH69" s="11"/>
      <c r="ACI69" s="11"/>
      <c r="ACJ69" s="11"/>
      <c r="ACK69" s="11"/>
      <c r="ACL69" s="11"/>
      <c r="ACM69" s="11"/>
      <c r="ACN69" s="11"/>
      <c r="ACO69" s="11"/>
      <c r="ACP69" s="11"/>
      <c r="ACQ69" s="11"/>
      <c r="ACR69" s="11"/>
      <c r="ACS69" s="11"/>
      <c r="ACT69" s="11"/>
      <c r="ACU69" s="11"/>
      <c r="ACV69" s="11"/>
      <c r="ACW69" s="11"/>
      <c r="ACX69" s="11"/>
      <c r="ACY69" s="11"/>
      <c r="ACZ69" s="11"/>
      <c r="ADA69" s="11"/>
      <c r="ADB69" s="11"/>
      <c r="ADC69" s="11"/>
      <c r="ADD69" s="11"/>
      <c r="ADE69" s="11"/>
      <c r="ADF69" s="11"/>
      <c r="ADG69" s="11"/>
      <c r="ADH69" s="11"/>
      <c r="ADI69" s="11"/>
      <c r="ADJ69" s="11"/>
      <c r="ADK69" s="11"/>
      <c r="ADL69" s="11"/>
      <c r="ADM69" s="11"/>
      <c r="ADN69" s="11"/>
      <c r="ADO69" s="11"/>
      <c r="ADP69" s="11"/>
      <c r="ADQ69" s="11"/>
      <c r="ADR69" s="11"/>
      <c r="ADS69" s="11"/>
      <c r="ADT69" s="11"/>
      <c r="ADU69" s="11"/>
      <c r="ADV69" s="11"/>
      <c r="ADW69" s="11"/>
      <c r="ADX69" s="11"/>
      <c r="ADY69" s="11"/>
      <c r="ADZ69" s="11"/>
      <c r="AEA69" s="11"/>
      <c r="AEB69" s="11"/>
      <c r="AEC69" s="11"/>
      <c r="AED69" s="11"/>
      <c r="AEE69" s="11"/>
      <c r="AEF69" s="11"/>
      <c r="AEG69" s="11"/>
      <c r="AEH69" s="11"/>
      <c r="AEI69" s="11"/>
      <c r="AEJ69" s="11"/>
      <c r="AEK69" s="11"/>
      <c r="AEL69" s="11"/>
      <c r="AEM69" s="11"/>
      <c r="AEN69" s="11"/>
      <c r="AEO69" s="11"/>
      <c r="AEP69" s="11"/>
      <c r="AEQ69" s="11"/>
      <c r="AER69" s="11"/>
      <c r="AES69" s="11"/>
      <c r="AET69" s="11"/>
      <c r="AEU69" s="11"/>
      <c r="AEV69" s="11"/>
      <c r="AEW69" s="11"/>
      <c r="AEX69" s="11"/>
      <c r="AEY69" s="11"/>
      <c r="AEZ69" s="11"/>
      <c r="AFA69" s="11"/>
      <c r="AFB69" s="11"/>
      <c r="AFC69" s="11"/>
      <c r="AFD69" s="11"/>
      <c r="AFE69" s="11"/>
      <c r="AFF69" s="11"/>
      <c r="AFG69" s="11"/>
      <c r="AFH69" s="11"/>
      <c r="AFI69" s="11"/>
      <c r="AFJ69" s="11"/>
      <c r="AFK69" s="11"/>
      <c r="AFL69" s="11"/>
      <c r="AFM69" s="11"/>
      <c r="AFN69" s="11"/>
      <c r="AFO69" s="11"/>
      <c r="AFP69" s="11"/>
      <c r="AFQ69" s="11"/>
      <c r="AFR69" s="11"/>
      <c r="AFS69" s="11"/>
      <c r="AFT69" s="11"/>
      <c r="AFU69" s="11"/>
      <c r="AFV69" s="11"/>
      <c r="AFW69" s="11"/>
      <c r="AFX69" s="11"/>
      <c r="AFY69" s="11"/>
      <c r="AFZ69" s="11"/>
      <c r="AGA69" s="11"/>
      <c r="AGB69" s="11"/>
      <c r="AGC69" s="11"/>
      <c r="AGD69" s="11"/>
      <c r="AGE69" s="11"/>
      <c r="AGF69" s="11"/>
      <c r="AGG69" s="11"/>
      <c r="AGH69" s="11"/>
      <c r="AGI69" s="11"/>
      <c r="AGJ69" s="11"/>
      <c r="AGK69" s="11"/>
      <c r="AGL69" s="11"/>
      <c r="AGM69" s="11"/>
      <c r="AGN69" s="11"/>
      <c r="AGO69" s="11"/>
      <c r="AGP69" s="12">
        <v>11599</v>
      </c>
      <c r="AGQ69" s="11"/>
      <c r="AGR69" s="11"/>
      <c r="AGS69" s="11"/>
      <c r="AGT69" s="11"/>
      <c r="AGU69" s="11"/>
      <c r="AGV69" s="11"/>
      <c r="AGW69" s="11"/>
      <c r="AGX69" s="11"/>
      <c r="AGY69" s="11"/>
      <c r="AGZ69" s="11"/>
      <c r="AHA69" s="11"/>
      <c r="AHB69" s="11"/>
      <c r="AHC69" s="11"/>
      <c r="AHD69" s="11"/>
      <c r="AHE69" s="11"/>
      <c r="AHF69" s="11"/>
      <c r="AHG69" s="11"/>
      <c r="AHH69" s="11"/>
      <c r="AHI69" s="11"/>
      <c r="AHJ69" s="11"/>
      <c r="AHK69" s="11"/>
      <c r="AHL69" s="11"/>
      <c r="AHM69" s="11"/>
      <c r="AHN69" s="11"/>
      <c r="AHO69" s="11"/>
      <c r="AHP69" s="11"/>
      <c r="AHQ69" s="11"/>
      <c r="AHR69" s="11"/>
      <c r="AHS69" s="11"/>
      <c r="AHT69" s="11"/>
      <c r="AHU69" s="11"/>
      <c r="AHV69" s="11"/>
      <c r="AHW69" s="11"/>
      <c r="AHX69" s="11"/>
      <c r="AHY69" s="11"/>
      <c r="AHZ69" s="11"/>
      <c r="AIA69" s="11"/>
      <c r="AIB69" s="11"/>
      <c r="AIC69" s="11"/>
      <c r="AID69" s="11"/>
      <c r="AIE69" s="11"/>
      <c r="AIF69" s="11"/>
      <c r="AIG69" s="11"/>
      <c r="AIH69" s="11"/>
      <c r="AII69" s="11"/>
      <c r="AIJ69" s="11"/>
      <c r="AIK69" s="11"/>
      <c r="AIL69" s="11"/>
      <c r="AIM69" s="11"/>
      <c r="AIN69" s="11"/>
      <c r="AIO69" s="11"/>
      <c r="AIP69" s="11"/>
      <c r="AIQ69" s="11"/>
      <c r="AIR69" s="11"/>
      <c r="AIS69" s="11"/>
      <c r="AIT69" s="11"/>
      <c r="AIU69" s="11"/>
      <c r="AIV69" s="11"/>
      <c r="AIW69" s="11"/>
      <c r="AIX69" s="11"/>
      <c r="AIY69" s="11"/>
      <c r="AIZ69" s="11"/>
      <c r="AJA69" s="11"/>
      <c r="AJB69" s="11"/>
      <c r="AJC69" s="11"/>
      <c r="AJD69" s="11"/>
      <c r="AJE69" s="11"/>
      <c r="AJF69" s="11"/>
      <c r="AJG69" s="11"/>
      <c r="AJH69" s="11"/>
      <c r="AJI69" s="11"/>
      <c r="AJJ69" s="11"/>
      <c r="AJK69" s="11"/>
      <c r="AJL69" s="11"/>
      <c r="AJM69" s="11"/>
      <c r="AJN69" s="11"/>
      <c r="AJO69" s="11"/>
      <c r="AJP69" s="11"/>
      <c r="AJQ69" s="11"/>
      <c r="AJR69" s="11"/>
      <c r="AJS69" s="11"/>
      <c r="AJT69" s="11"/>
      <c r="AJU69" s="11"/>
      <c r="AJV69" s="11"/>
      <c r="AJW69" s="11"/>
      <c r="AJX69" s="11"/>
      <c r="AJY69" s="11"/>
      <c r="AJZ69" s="11"/>
      <c r="AKA69" s="11"/>
      <c r="AKB69" s="11"/>
      <c r="AKC69" s="11"/>
      <c r="AKD69" s="11"/>
      <c r="AKE69" s="11"/>
      <c r="AKF69" s="11"/>
      <c r="AKG69" s="11"/>
      <c r="AKH69" s="11"/>
      <c r="AKI69" s="11"/>
      <c r="AKJ69" s="11"/>
      <c r="AKK69" s="11"/>
      <c r="AKL69" s="11"/>
      <c r="AKM69" s="11"/>
      <c r="AKN69" s="11"/>
      <c r="AKO69" s="11"/>
      <c r="AKP69" s="11"/>
      <c r="AKQ69" s="11"/>
      <c r="AKR69" s="11"/>
      <c r="AKS69" s="11"/>
      <c r="AKT69" s="11"/>
      <c r="AKU69" s="11"/>
      <c r="AKV69" s="11"/>
      <c r="AKW69" s="11"/>
      <c r="AKX69" s="11"/>
      <c r="AKY69" s="11"/>
      <c r="AKZ69" s="11"/>
      <c r="ALA69" s="11"/>
      <c r="ALB69" s="11"/>
      <c r="ALC69" s="11"/>
      <c r="ALD69" s="11"/>
      <c r="ALE69" s="11"/>
      <c r="ALF69" s="11"/>
      <c r="ALG69" s="11"/>
      <c r="ALH69" s="11"/>
      <c r="ALI69" s="11"/>
      <c r="ALJ69" s="11"/>
      <c r="ALK69" s="11"/>
      <c r="ALL69" s="11"/>
      <c r="ALM69" s="11"/>
      <c r="ALN69" s="11"/>
      <c r="ALO69" s="11"/>
      <c r="ALP69" s="11"/>
      <c r="ALQ69" s="11"/>
      <c r="ALR69" s="11"/>
      <c r="ALS69" s="11"/>
      <c r="ALT69" s="11"/>
      <c r="ALU69" s="11"/>
      <c r="ALV69" s="11"/>
      <c r="ALW69" s="11"/>
      <c r="ALX69" s="11"/>
      <c r="ALY69" s="11"/>
      <c r="ALZ69" s="11"/>
      <c r="AMA69" s="11"/>
      <c r="AMB69" s="11"/>
      <c r="AMC69" s="11"/>
      <c r="AMD69" s="11"/>
      <c r="AME69" s="11"/>
      <c r="AMF69" s="11"/>
      <c r="AMG69" s="11"/>
      <c r="AMH69" s="11"/>
      <c r="AMI69" s="11"/>
      <c r="AMJ69" s="11"/>
      <c r="AMK69" s="11"/>
      <c r="AML69" s="11"/>
      <c r="AMM69" s="11"/>
      <c r="AMN69" s="11"/>
      <c r="AMO69" s="11"/>
      <c r="AMP69" s="11"/>
      <c r="AMQ69" s="11"/>
      <c r="AMR69" s="11"/>
      <c r="AMS69" s="11"/>
      <c r="AMT69" s="11"/>
      <c r="AMU69" s="11"/>
      <c r="AMV69" s="11"/>
      <c r="AMW69" s="11"/>
      <c r="AMX69" s="11"/>
      <c r="AMY69" s="11"/>
      <c r="AMZ69" s="11"/>
      <c r="ANA69" s="11"/>
      <c r="ANB69" s="11"/>
      <c r="ANC69" s="11"/>
      <c r="AND69" s="11"/>
      <c r="ANE69" s="11"/>
      <c r="ANF69" s="11"/>
      <c r="ANG69" s="11"/>
      <c r="ANH69" s="11"/>
      <c r="ANI69" s="11"/>
      <c r="ANJ69" s="11"/>
      <c r="ANK69" s="11"/>
      <c r="ANL69" s="11"/>
      <c r="ANM69" s="11"/>
      <c r="ANN69" s="11"/>
      <c r="ANO69" s="11"/>
      <c r="ANP69" s="11"/>
      <c r="ANQ69" s="11"/>
      <c r="ANR69" s="11"/>
      <c r="ANS69" s="11"/>
      <c r="ANT69" s="11"/>
      <c r="ANU69" s="11"/>
      <c r="ANV69" s="11"/>
      <c r="ANW69" s="11"/>
      <c r="ANX69" s="11"/>
      <c r="ANY69" s="11"/>
      <c r="ANZ69" s="11"/>
      <c r="AOA69" s="11"/>
      <c r="AOB69" s="11"/>
      <c r="AOC69" s="11"/>
      <c r="AOD69" s="11"/>
      <c r="AOE69" s="11"/>
      <c r="AOF69" s="11"/>
      <c r="AOG69" s="11"/>
      <c r="AOH69" s="11"/>
      <c r="AOI69" s="11"/>
      <c r="AOJ69" s="11"/>
      <c r="AOK69" s="11"/>
      <c r="AOL69" s="11"/>
      <c r="AOM69" s="11"/>
      <c r="AON69" s="11"/>
      <c r="AOO69" s="11"/>
      <c r="AOP69" s="11"/>
      <c r="AOQ69" s="11"/>
      <c r="AOR69" s="11"/>
      <c r="AOS69" s="11"/>
      <c r="AOT69" s="11"/>
      <c r="AOU69" s="11"/>
      <c r="AOV69" s="12">
        <v>10940</v>
      </c>
      <c r="AOW69" s="11"/>
      <c r="AOX69" s="11"/>
      <c r="AOY69" s="11"/>
      <c r="AOZ69" s="11"/>
      <c r="APA69" s="11"/>
      <c r="APB69" s="11"/>
      <c r="APC69" s="11"/>
      <c r="APD69" s="11"/>
      <c r="APE69" s="11"/>
      <c r="APF69" s="11"/>
      <c r="APG69" s="11"/>
      <c r="APH69" s="11"/>
      <c r="API69" s="11"/>
      <c r="APJ69" s="11"/>
      <c r="APK69" s="11"/>
      <c r="APL69" s="11"/>
      <c r="APM69" s="11"/>
      <c r="APN69" s="11"/>
      <c r="APO69" s="11"/>
      <c r="APP69" s="11"/>
      <c r="APQ69" s="11"/>
      <c r="APR69" s="11"/>
      <c r="APS69" s="11"/>
      <c r="APT69" s="11"/>
      <c r="APU69" s="11"/>
      <c r="APV69" s="11"/>
      <c r="APW69" s="11"/>
      <c r="APX69" s="11"/>
      <c r="APY69" s="11"/>
      <c r="APZ69" s="11"/>
      <c r="AQA69" s="11"/>
      <c r="AQB69" s="11"/>
      <c r="AQC69" s="11"/>
      <c r="AQD69" s="11"/>
      <c r="AQE69" s="11"/>
      <c r="AQF69" s="11"/>
      <c r="AQG69" s="11"/>
      <c r="AQH69" s="11"/>
      <c r="AQI69" s="11"/>
      <c r="AQJ69" s="11"/>
      <c r="AQK69" s="11"/>
      <c r="AQL69" s="11"/>
      <c r="AQM69" s="11"/>
      <c r="AQN69" s="11"/>
      <c r="AQO69" s="11"/>
      <c r="AQP69" s="11"/>
      <c r="AQQ69" s="11"/>
      <c r="AQR69" s="11"/>
      <c r="AQS69" s="11"/>
      <c r="AQT69" s="11"/>
      <c r="AQU69" s="11"/>
      <c r="AQV69" s="11"/>
      <c r="AQW69" s="11"/>
      <c r="AQX69" s="11"/>
      <c r="AQY69" s="11"/>
      <c r="AQZ69" s="11"/>
      <c r="ARA69" s="11"/>
      <c r="ARB69" s="11"/>
      <c r="ARC69" s="11"/>
      <c r="ARD69" s="11"/>
      <c r="ARE69" s="11"/>
      <c r="ARF69" s="11"/>
      <c r="ARG69" s="11"/>
      <c r="ARH69" s="11"/>
      <c r="ARI69" s="11"/>
      <c r="ARJ69" s="11"/>
      <c r="ARK69" s="11"/>
      <c r="ARL69" s="11"/>
      <c r="ARM69" s="11"/>
      <c r="ARN69" s="11"/>
      <c r="ARO69" s="11"/>
      <c r="ARP69" s="11"/>
      <c r="ARQ69" s="12">
        <v>11189</v>
      </c>
      <c r="ARR69" s="11"/>
      <c r="ARS69" s="11"/>
      <c r="ART69" s="11"/>
      <c r="ARU69" s="11"/>
      <c r="ARV69" s="11"/>
      <c r="ARW69" s="11"/>
      <c r="ARX69" s="11"/>
      <c r="ARY69" s="11"/>
      <c r="ARZ69" s="11"/>
      <c r="ASA69" s="11"/>
      <c r="ASB69" s="11"/>
      <c r="ASC69" s="11"/>
      <c r="ASD69" s="11"/>
      <c r="ASE69" s="11"/>
      <c r="ASF69" s="11"/>
      <c r="ASG69" s="11"/>
      <c r="ASH69" s="11"/>
      <c r="ASI69" s="11"/>
      <c r="ASJ69" s="11"/>
      <c r="ASK69" s="11"/>
      <c r="ASL69" s="11"/>
      <c r="ASM69" s="11"/>
      <c r="ASN69" s="11"/>
      <c r="ASO69" s="11"/>
      <c r="ASP69" s="11"/>
      <c r="ASQ69" s="11"/>
      <c r="ASR69" s="11"/>
      <c r="ASS69" s="11"/>
      <c r="AST69" s="11"/>
      <c r="ASU69" s="11"/>
      <c r="ASV69" s="11"/>
      <c r="ASW69" s="11"/>
      <c r="ASX69" s="11"/>
      <c r="ASY69" s="11"/>
      <c r="ASZ69" s="11"/>
      <c r="ATA69" s="11"/>
      <c r="ATB69" s="11"/>
      <c r="ATC69" s="11"/>
      <c r="ATD69" s="11"/>
      <c r="ATE69" s="11"/>
      <c r="ATF69" s="11"/>
      <c r="ATG69" s="11"/>
      <c r="ATH69" s="11"/>
      <c r="ATI69" s="11"/>
      <c r="ATJ69" s="11"/>
      <c r="ATK69" s="11"/>
      <c r="ATL69" s="11"/>
      <c r="ATM69" s="11"/>
      <c r="ATN69" s="11"/>
      <c r="ATO69" s="11"/>
      <c r="ATP69" s="11"/>
      <c r="ATQ69" s="11"/>
      <c r="ATR69" s="11"/>
      <c r="ATS69" s="11"/>
      <c r="ATT69" s="11"/>
      <c r="ATU69" s="11"/>
      <c r="ATV69" s="11"/>
      <c r="ATW69" s="11"/>
      <c r="ATX69" s="11"/>
      <c r="ATY69" s="11"/>
      <c r="ATZ69" s="11"/>
      <c r="AUA69" s="11"/>
      <c r="AUB69" s="11"/>
      <c r="AUC69" s="11"/>
      <c r="AUD69" s="11"/>
      <c r="AUE69" s="11"/>
      <c r="AUF69" s="11"/>
      <c r="AUG69" s="11"/>
      <c r="AUH69" s="11"/>
      <c r="AUI69" s="11"/>
      <c r="AUJ69" s="11"/>
      <c r="AUK69" s="11"/>
      <c r="AUL69" s="11"/>
      <c r="AUM69" s="11"/>
      <c r="AUN69" s="11"/>
      <c r="AUO69" s="11"/>
      <c r="AUP69" s="11"/>
      <c r="AUQ69" s="11"/>
      <c r="AUR69" s="11"/>
      <c r="AUS69" s="11"/>
      <c r="AUT69" s="11"/>
      <c r="AUU69" s="11"/>
      <c r="AUV69" s="11"/>
      <c r="AUW69" s="11"/>
      <c r="AUX69" s="11"/>
      <c r="AUY69" s="11"/>
      <c r="AUZ69" s="11"/>
      <c r="AVA69" s="11"/>
      <c r="AVB69" s="11"/>
      <c r="AVC69" s="11"/>
      <c r="AVD69" s="11"/>
      <c r="AVE69" s="11"/>
      <c r="AVF69" s="11"/>
      <c r="AVG69" s="11"/>
      <c r="AVH69" s="11"/>
      <c r="AVI69" s="11"/>
      <c r="AVJ69" s="11"/>
      <c r="AVK69" s="11"/>
      <c r="AVL69" s="11"/>
      <c r="AVM69" s="11"/>
      <c r="AVN69" s="11"/>
      <c r="AVO69" s="11"/>
      <c r="AVP69" s="11"/>
      <c r="AVQ69" s="12">
        <v>10456</v>
      </c>
      <c r="AVR69" s="11"/>
      <c r="AVS69" s="11"/>
      <c r="AVT69" s="11"/>
      <c r="AVU69" s="11"/>
      <c r="AVV69" s="11"/>
      <c r="AVW69" s="11"/>
      <c r="AVX69" s="11"/>
      <c r="AVY69" s="11"/>
      <c r="AVZ69" s="11"/>
      <c r="AWA69" s="11"/>
      <c r="AWB69" s="11"/>
      <c r="AWC69" s="11"/>
      <c r="AWD69" s="11"/>
      <c r="AWE69" s="11"/>
      <c r="AWF69" s="11"/>
      <c r="AWG69" s="11"/>
      <c r="AWH69" s="11"/>
      <c r="AWI69" s="11"/>
      <c r="AWJ69" s="11"/>
      <c r="AWK69" s="11"/>
      <c r="AWL69" s="11"/>
      <c r="AWM69" s="11"/>
      <c r="AWN69" s="11"/>
      <c r="AWO69" s="11"/>
      <c r="AWP69" s="11"/>
      <c r="AWQ69" s="11"/>
      <c r="AWR69" s="11"/>
      <c r="AWS69" s="11"/>
      <c r="AWT69" s="11"/>
      <c r="AWU69" s="11"/>
      <c r="AWV69" s="11"/>
      <c r="AWW69" s="11"/>
      <c r="AWX69" s="11"/>
      <c r="AWY69" s="11"/>
      <c r="AWZ69" s="11"/>
      <c r="AXA69" s="11"/>
      <c r="AXB69" s="11"/>
      <c r="AXC69" s="11"/>
      <c r="AXD69" s="11"/>
      <c r="AXE69" s="11"/>
      <c r="AXF69" s="11"/>
      <c r="AXG69" s="11"/>
      <c r="AXH69" s="11"/>
      <c r="AXI69" s="11"/>
      <c r="AXJ69" s="11"/>
      <c r="AXK69" s="11"/>
      <c r="AXL69" s="11"/>
      <c r="AXM69" s="11"/>
      <c r="AXN69" s="11"/>
      <c r="AXO69" s="11"/>
      <c r="AXP69" s="11"/>
      <c r="AXQ69" s="11"/>
      <c r="AXR69" s="11"/>
      <c r="AXS69" s="11"/>
      <c r="AXT69" s="11"/>
      <c r="AXU69" s="11"/>
      <c r="AXV69" s="11"/>
      <c r="AXW69" s="11"/>
      <c r="AXX69" s="11"/>
      <c r="AXY69" s="11"/>
      <c r="AXZ69" s="11"/>
      <c r="AYA69" s="11"/>
      <c r="AYB69" s="11"/>
      <c r="AYC69" s="11"/>
      <c r="AYD69" s="11"/>
      <c r="AYE69" s="11"/>
      <c r="AYF69" s="11"/>
      <c r="AYG69" s="11"/>
      <c r="AYH69" s="11"/>
      <c r="AYI69" s="11"/>
      <c r="AYJ69" s="11"/>
      <c r="AYK69" s="11"/>
      <c r="AYL69" s="11"/>
      <c r="AYM69" s="11"/>
      <c r="AYN69" s="11"/>
      <c r="AYO69" s="11"/>
      <c r="AYP69" s="11"/>
      <c r="AYQ69" s="11"/>
      <c r="AYR69" s="11"/>
      <c r="AYS69" s="11"/>
      <c r="AYT69" s="11"/>
      <c r="AYU69" s="11"/>
      <c r="AYV69" s="11"/>
      <c r="AYW69" s="11"/>
      <c r="AYX69" s="11"/>
      <c r="AYY69" s="11"/>
      <c r="AYZ69" s="11"/>
      <c r="AZA69" s="11"/>
      <c r="AZB69" s="11"/>
      <c r="AZC69" s="11"/>
      <c r="AZD69" s="11"/>
      <c r="AZE69" s="11"/>
      <c r="AZF69" s="11"/>
      <c r="AZG69" s="11"/>
      <c r="AZH69" s="11"/>
      <c r="AZI69" s="11"/>
      <c r="AZJ69" s="11"/>
      <c r="AZK69" s="11"/>
      <c r="AZL69" s="11"/>
      <c r="AZM69" s="11"/>
      <c r="AZN69" s="11"/>
      <c r="AZO69" s="11"/>
      <c r="AZP69" s="11"/>
      <c r="AZQ69" s="11"/>
      <c r="AZR69" s="11"/>
      <c r="AZS69" s="11"/>
      <c r="AZT69" s="11"/>
      <c r="AZU69" s="11"/>
      <c r="AZV69" s="11"/>
      <c r="AZW69" s="11"/>
      <c r="AZX69" s="11"/>
      <c r="AZY69" s="11"/>
      <c r="AZZ69" s="11"/>
      <c r="BAA69" s="11"/>
      <c r="BAB69" s="11"/>
      <c r="BAC69" s="11"/>
      <c r="BAD69" s="11"/>
      <c r="BAE69" s="11"/>
      <c r="BAF69" s="12">
        <v>5758</v>
      </c>
      <c r="BAG69" s="12">
        <v>8625</v>
      </c>
      <c r="BAH69" s="11"/>
      <c r="BAI69" s="11"/>
      <c r="BAJ69" s="11"/>
      <c r="BAK69" s="11"/>
      <c r="BAL69" s="11"/>
      <c r="BAM69" s="11"/>
      <c r="BAN69" s="11"/>
      <c r="BAO69" s="11"/>
      <c r="BAP69" s="11"/>
      <c r="BAQ69" s="11"/>
      <c r="BAR69" s="11"/>
      <c r="BAS69" s="11"/>
      <c r="BAT69" s="11"/>
      <c r="BAU69" s="11"/>
      <c r="BAV69" s="11"/>
      <c r="BAW69" s="11"/>
      <c r="BAX69" s="11"/>
      <c r="BAY69" s="11"/>
      <c r="BAZ69" s="11"/>
      <c r="BBA69" s="11"/>
      <c r="BBB69" s="11"/>
      <c r="BBC69" s="11"/>
      <c r="BBD69" s="11"/>
      <c r="BBE69" s="11"/>
      <c r="BBF69" s="11"/>
      <c r="BBG69" s="11"/>
      <c r="BBH69" s="11"/>
      <c r="BBI69" s="11"/>
      <c r="BBJ69" s="11"/>
      <c r="BBK69" s="11"/>
      <c r="BBL69" s="11"/>
      <c r="BBM69" s="11"/>
      <c r="BBN69" s="11"/>
      <c r="BBO69" s="11"/>
      <c r="BBP69" s="11"/>
      <c r="BBQ69" s="11"/>
      <c r="BBR69" s="11"/>
      <c r="BBS69" s="11"/>
      <c r="BBT69" s="11"/>
      <c r="BBU69" s="11"/>
      <c r="BBV69" s="11"/>
      <c r="BBW69" s="11"/>
      <c r="BBX69" s="11"/>
      <c r="BBY69" s="11"/>
      <c r="BBZ69" s="11"/>
      <c r="BCA69" s="11"/>
      <c r="BCB69" s="11"/>
      <c r="BCC69" s="11"/>
      <c r="BCD69" s="11"/>
      <c r="BCE69" s="11"/>
      <c r="BCF69" s="11"/>
      <c r="BCG69" s="11"/>
      <c r="BCH69" s="11"/>
      <c r="BCI69" s="11"/>
      <c r="BCJ69" s="11"/>
      <c r="BCK69" s="11"/>
      <c r="BCL69" s="11"/>
      <c r="BCM69" s="11"/>
      <c r="BCN69" s="11"/>
      <c r="BCO69" s="11"/>
      <c r="BCP69" s="11"/>
      <c r="BCQ69" s="11"/>
      <c r="BCR69" s="11"/>
      <c r="BCS69" s="11"/>
      <c r="BCT69" s="11"/>
      <c r="BCU69" s="11"/>
      <c r="BCV69" s="11"/>
      <c r="BCW69" s="11"/>
      <c r="BCX69" s="11"/>
      <c r="BCY69" s="11"/>
      <c r="BCZ69" s="11"/>
      <c r="BDA69" s="11"/>
      <c r="BDB69" s="11"/>
      <c r="BDC69" s="11"/>
      <c r="BDD69" s="11"/>
      <c r="BDE69" s="11"/>
      <c r="BDF69" s="11"/>
      <c r="BDG69" s="11"/>
      <c r="BDH69" s="11"/>
      <c r="BDI69" s="11"/>
      <c r="BDJ69" s="11"/>
      <c r="BDK69" s="11"/>
      <c r="BDL69" s="11"/>
      <c r="BDM69" s="11"/>
      <c r="BDN69" s="11"/>
      <c r="BDO69" s="11"/>
      <c r="BDP69" s="11"/>
      <c r="BDQ69" s="11"/>
      <c r="BDR69" s="11"/>
      <c r="BDS69" s="11"/>
      <c r="BDT69" s="11"/>
      <c r="BDU69" s="11"/>
      <c r="BDV69" s="11"/>
      <c r="BDW69" s="11"/>
      <c r="BDX69" s="11"/>
      <c r="BDY69" s="11"/>
      <c r="BDZ69" s="11"/>
      <c r="BEA69" s="11"/>
      <c r="BEB69" s="11"/>
      <c r="BEC69" s="11"/>
      <c r="BED69" s="11"/>
      <c r="BEE69" s="11"/>
      <c r="BEF69" s="11"/>
      <c r="BEG69" s="11"/>
      <c r="BEH69" s="11"/>
      <c r="BEI69" s="12">
        <v>7680</v>
      </c>
      <c r="BEJ69" s="12">
        <v>7054</v>
      </c>
      <c r="BEK69" s="11"/>
      <c r="BEL69" s="11"/>
      <c r="BEM69" s="11"/>
      <c r="BEN69" s="11"/>
      <c r="BEO69" s="11"/>
      <c r="BEP69" s="11"/>
      <c r="BEQ69" s="11"/>
      <c r="BER69" s="11"/>
      <c r="BES69" s="11"/>
      <c r="BET69" s="11"/>
      <c r="BEU69" s="11"/>
      <c r="BEV69" s="11"/>
      <c r="BEW69" s="11"/>
      <c r="BEX69" s="11"/>
      <c r="BEY69" s="11"/>
      <c r="BEZ69" s="11"/>
      <c r="BFA69" s="11"/>
      <c r="BFB69" s="11"/>
      <c r="BFC69" s="11"/>
      <c r="BFD69" s="11"/>
      <c r="BFE69" s="11"/>
      <c r="BFF69" s="11"/>
      <c r="BFG69" s="11"/>
      <c r="BFH69" s="11"/>
      <c r="BFI69" s="11"/>
      <c r="BFJ69" s="11"/>
      <c r="BFK69" s="11"/>
      <c r="BFL69" s="11"/>
      <c r="BFM69" s="11"/>
      <c r="BFN69" s="11"/>
      <c r="BFO69" s="11"/>
      <c r="BFP69" s="11"/>
      <c r="BFQ69" s="11"/>
      <c r="BFR69" s="11"/>
      <c r="BFS69" s="11"/>
      <c r="BFT69" s="11"/>
      <c r="BFU69" s="11"/>
      <c r="BFV69" s="11"/>
      <c r="BFW69" s="11"/>
      <c r="BFX69" s="11"/>
      <c r="BFY69" s="11"/>
      <c r="BFZ69" s="11"/>
      <c r="BGA69" s="11"/>
      <c r="BGB69" s="11"/>
      <c r="BGC69" s="11"/>
      <c r="BGD69" s="11"/>
      <c r="BGE69" s="11"/>
      <c r="BGF69" s="11"/>
      <c r="BGG69" s="11"/>
      <c r="BGH69" s="11"/>
      <c r="BGI69" s="11"/>
      <c r="BGJ69" s="11"/>
      <c r="BGK69" s="11"/>
      <c r="BGL69" s="11"/>
      <c r="BGM69" s="11"/>
      <c r="BGN69" s="11"/>
      <c r="BGO69" s="11"/>
      <c r="BGP69" s="11"/>
      <c r="BGQ69" s="11"/>
      <c r="BGR69" s="11"/>
      <c r="BGS69" s="11"/>
      <c r="BGT69" s="11"/>
      <c r="BGU69" s="11"/>
      <c r="BGV69" s="11"/>
      <c r="BGW69" s="11"/>
      <c r="BGX69" s="11"/>
      <c r="BGY69" s="11"/>
      <c r="BGZ69" s="11"/>
      <c r="BHA69" s="11"/>
      <c r="BHB69" s="11"/>
      <c r="BHC69" s="11"/>
      <c r="BHD69" s="11"/>
      <c r="BHE69" s="11"/>
      <c r="BHF69" s="11"/>
      <c r="BHG69" s="11"/>
      <c r="BHH69" s="11"/>
      <c r="BHI69" s="11"/>
      <c r="BHJ69" s="11"/>
      <c r="BHK69" s="11"/>
      <c r="BHL69" s="11"/>
      <c r="BHM69" s="11"/>
      <c r="BHN69" s="11"/>
      <c r="BHO69" s="11"/>
      <c r="BHP69" s="11"/>
      <c r="BHQ69" s="11"/>
      <c r="BHR69" s="11"/>
      <c r="BHS69" s="11"/>
      <c r="BHT69" s="11"/>
      <c r="BHU69" s="11"/>
      <c r="BHV69" s="11"/>
      <c r="BHW69" s="11"/>
      <c r="BHX69" s="11"/>
      <c r="BHY69" s="11"/>
      <c r="BHZ69" s="11"/>
      <c r="BIA69" s="11"/>
      <c r="BIB69" s="11"/>
      <c r="BIC69" s="11"/>
      <c r="BID69" s="11"/>
      <c r="BIE69" s="11"/>
      <c r="BIF69" s="11"/>
      <c r="BIG69" s="11"/>
      <c r="BIH69" s="11"/>
      <c r="BII69" s="11"/>
      <c r="BIJ69" s="11"/>
      <c r="BIK69" s="11"/>
      <c r="BIL69" s="11"/>
      <c r="BIM69" s="11"/>
      <c r="BIN69" s="11"/>
      <c r="BIO69" s="11"/>
      <c r="BIP69" s="11"/>
      <c r="BIQ69" s="11"/>
      <c r="BIR69" s="11"/>
      <c r="BIS69" s="11"/>
      <c r="BIT69" s="11"/>
      <c r="BIU69" s="11"/>
      <c r="BIV69" s="11"/>
      <c r="BIW69" s="11"/>
      <c r="BIX69" s="11"/>
      <c r="BIY69" s="12">
        <v>6037</v>
      </c>
      <c r="BIZ69" s="12">
        <v>8310</v>
      </c>
      <c r="BJA69" s="11"/>
      <c r="BJB69" s="11"/>
      <c r="BJC69" s="11"/>
      <c r="BJD69" s="11"/>
      <c r="BJE69" s="11"/>
      <c r="BJF69" s="11"/>
      <c r="BJG69" s="11"/>
      <c r="BJH69" s="11"/>
      <c r="BJI69" s="11"/>
      <c r="BJJ69" s="11"/>
      <c r="BJK69" s="11"/>
      <c r="BJL69" s="11"/>
      <c r="BJM69" s="11"/>
      <c r="BJN69" s="11"/>
      <c r="BJO69" s="11"/>
      <c r="BJP69" s="11"/>
      <c r="BJQ69" s="11"/>
      <c r="BJR69" s="11"/>
      <c r="BJS69" s="11"/>
      <c r="BJT69" s="11"/>
      <c r="BJU69" s="11"/>
      <c r="BJV69" s="11"/>
      <c r="BJW69" s="11"/>
      <c r="BJX69" s="11"/>
      <c r="BJY69" s="11"/>
      <c r="BJZ69" s="11"/>
      <c r="BKA69" s="11"/>
      <c r="BKB69" s="11"/>
    </row>
    <row r="70" spans="1:1640" x14ac:dyDescent="0.2">
      <c r="A70" s="5" t="s">
        <v>2572</v>
      </c>
      <c r="B70" s="9" t="s">
        <v>2518</v>
      </c>
      <c r="C70" s="9" t="s">
        <v>2519</v>
      </c>
      <c r="D70" s="10">
        <v>33316</v>
      </c>
      <c r="E70" s="10">
        <v>24372</v>
      </c>
      <c r="F70" s="9">
        <v>18</v>
      </c>
      <c r="G70" s="9">
        <v>0</v>
      </c>
      <c r="H70" s="9">
        <v>56</v>
      </c>
      <c r="I70" s="9">
        <v>48</v>
      </c>
      <c r="J70" s="9">
        <v>206</v>
      </c>
      <c r="K70" s="9">
        <v>0</v>
      </c>
      <c r="L70" s="10">
        <v>9684</v>
      </c>
      <c r="M70" s="9">
        <v>0</v>
      </c>
      <c r="N70" s="9">
        <v>0</v>
      </c>
      <c r="O70" s="10">
        <v>14037</v>
      </c>
      <c r="P70" s="9">
        <v>74</v>
      </c>
      <c r="Q70" s="9">
        <v>0</v>
      </c>
      <c r="R70" s="9">
        <v>0</v>
      </c>
      <c r="S70" s="10">
        <v>9344</v>
      </c>
      <c r="T70" s="10">
        <v>13177</v>
      </c>
      <c r="U70" s="10">
        <v>1337</v>
      </c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10">
        <v>7041</v>
      </c>
      <c r="BL70" s="10">
        <v>16373</v>
      </c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10">
        <v>5861</v>
      </c>
      <c r="CD70" s="22"/>
      <c r="CE70" s="22"/>
      <c r="CF70" s="10">
        <v>8048</v>
      </c>
      <c r="CG70" s="10">
        <v>5701</v>
      </c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10">
        <v>8536</v>
      </c>
      <c r="IQ70" s="10">
        <v>5356</v>
      </c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10">
        <v>3080</v>
      </c>
      <c r="JR70" s="10">
        <v>4923</v>
      </c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10">
        <v>13527</v>
      </c>
      <c r="KG70" s="10">
        <v>4467</v>
      </c>
      <c r="KH70" s="10">
        <v>9711</v>
      </c>
      <c r="KI70" s="10">
        <v>8551</v>
      </c>
      <c r="KJ70" s="10">
        <v>7420</v>
      </c>
      <c r="KK70" s="10">
        <v>10891</v>
      </c>
      <c r="KL70" s="10">
        <v>5659</v>
      </c>
      <c r="KM70" s="10">
        <v>15944</v>
      </c>
      <c r="KN70" s="10">
        <v>6148</v>
      </c>
      <c r="KO70" s="10">
        <v>15794</v>
      </c>
      <c r="KP70" s="9"/>
      <c r="KQ70" s="9"/>
      <c r="KR70" s="9"/>
      <c r="KS70" s="9"/>
      <c r="KT70" s="9"/>
      <c r="KU70" s="9"/>
      <c r="KV70" s="9"/>
      <c r="KW70" s="9"/>
      <c r="KX70" s="9"/>
      <c r="KY70" s="10">
        <v>15572</v>
      </c>
      <c r="KZ70" s="10">
        <v>6665</v>
      </c>
      <c r="LA70" s="10">
        <v>10261</v>
      </c>
      <c r="LB70" s="9"/>
      <c r="LC70" s="9"/>
      <c r="LD70" s="9"/>
      <c r="LE70" s="9"/>
      <c r="LF70" s="9"/>
      <c r="LG70" s="9"/>
      <c r="LH70" s="9"/>
      <c r="LI70" s="9"/>
      <c r="LJ70" s="9"/>
      <c r="LK70" s="9"/>
      <c r="LL70" s="9"/>
      <c r="LM70" s="9"/>
      <c r="LN70" s="9"/>
      <c r="LO70" s="9"/>
      <c r="LP70" s="9"/>
      <c r="LQ70" s="9"/>
      <c r="LR70" s="9"/>
      <c r="LS70" s="9"/>
      <c r="LT70" s="9"/>
      <c r="LU70" s="9"/>
      <c r="LV70" s="9"/>
      <c r="LW70" s="9"/>
      <c r="LX70" s="9"/>
      <c r="LY70" s="9"/>
      <c r="LZ70" s="9"/>
      <c r="MA70" s="9"/>
      <c r="MB70" s="9"/>
      <c r="MC70" s="9"/>
      <c r="MD70" s="9"/>
      <c r="ME70" s="9"/>
      <c r="MF70" s="9"/>
      <c r="MG70" s="9"/>
      <c r="MH70" s="9"/>
      <c r="MI70" s="10">
        <v>6307</v>
      </c>
      <c r="MJ70" s="10">
        <v>1522</v>
      </c>
      <c r="MK70" s="10">
        <v>2949</v>
      </c>
      <c r="ML70" s="10">
        <v>1699</v>
      </c>
      <c r="MM70" s="10">
        <v>4215</v>
      </c>
      <c r="MN70" s="9"/>
      <c r="MO70" s="9"/>
      <c r="MP70" s="9"/>
      <c r="MQ70" s="9"/>
      <c r="MR70" s="9"/>
      <c r="MS70" s="9"/>
      <c r="MT70" s="9"/>
      <c r="MU70" s="9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  <c r="PG70" s="9"/>
      <c r="PH70" s="9"/>
      <c r="PI70" s="9"/>
      <c r="PJ70" s="9"/>
      <c r="PK70" s="9"/>
      <c r="PL70" s="9"/>
      <c r="PM70" s="9"/>
      <c r="PN70" s="9"/>
      <c r="PO70" s="9"/>
      <c r="PP70" s="9"/>
      <c r="PQ70" s="9"/>
      <c r="PR70" s="9"/>
      <c r="PS70" s="9"/>
      <c r="PT70" s="9"/>
      <c r="PU70" s="9"/>
      <c r="PV70" s="9"/>
      <c r="PW70" s="9"/>
      <c r="PX70" s="10">
        <v>12145</v>
      </c>
      <c r="PY70" s="10">
        <v>10253</v>
      </c>
      <c r="PZ70" s="9"/>
      <c r="QA70" s="9"/>
      <c r="QB70" s="9"/>
      <c r="QC70" s="9"/>
      <c r="QD70" s="9"/>
      <c r="QE70" s="9"/>
      <c r="QF70" s="9"/>
      <c r="QG70" s="9"/>
      <c r="QH70" s="9"/>
      <c r="QI70" s="9"/>
      <c r="QJ70" s="9"/>
      <c r="QK70" s="9"/>
      <c r="QL70" s="9"/>
      <c r="QM70" s="9"/>
      <c r="QN70" s="9"/>
      <c r="QO70" s="9"/>
      <c r="QP70" s="9"/>
      <c r="QQ70" s="9"/>
      <c r="QR70" s="9"/>
      <c r="QS70" s="9"/>
      <c r="QT70" s="9"/>
      <c r="QU70" s="9"/>
      <c r="QV70" s="9"/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/>
      <c r="RJ70" s="9"/>
      <c r="RK70" s="9"/>
      <c r="RL70" s="9"/>
      <c r="RM70" s="9"/>
      <c r="RN70" s="9"/>
      <c r="RO70" s="9"/>
      <c r="RP70" s="9"/>
      <c r="RQ70" s="9"/>
      <c r="RR70" s="9"/>
      <c r="RS70" s="9"/>
      <c r="RT70" s="9"/>
      <c r="RU70" s="9"/>
      <c r="RV70" s="9"/>
      <c r="RW70" s="9"/>
      <c r="RX70" s="9"/>
      <c r="RY70" s="9"/>
      <c r="RZ70" s="9"/>
      <c r="SA70" s="9"/>
      <c r="SB70" s="9"/>
      <c r="SC70" s="9"/>
      <c r="SD70" s="9"/>
      <c r="SE70" s="9"/>
      <c r="SF70" s="9"/>
      <c r="SG70" s="9"/>
      <c r="SH70" s="9"/>
      <c r="SI70" s="9"/>
      <c r="SJ70" s="9"/>
      <c r="SK70" s="9"/>
      <c r="SL70" s="9"/>
      <c r="SM70" s="9"/>
      <c r="SN70" s="9"/>
      <c r="SO70" s="9"/>
      <c r="SP70" s="9"/>
      <c r="SQ70" s="9"/>
      <c r="SR70" s="9"/>
      <c r="SS70" s="9"/>
      <c r="ST70" s="9"/>
      <c r="SU70" s="9"/>
      <c r="SV70" s="9"/>
      <c r="SW70" s="9"/>
      <c r="SX70" s="9"/>
      <c r="SY70" s="9"/>
      <c r="SZ70" s="9"/>
      <c r="TA70" s="9"/>
      <c r="TB70" s="9"/>
      <c r="TC70" s="9"/>
      <c r="TD70" s="9"/>
      <c r="TE70" s="9"/>
      <c r="TF70" s="9"/>
      <c r="TG70" s="9"/>
      <c r="TH70" s="9"/>
      <c r="TI70" s="9"/>
      <c r="TJ70" s="9"/>
      <c r="TK70" s="9"/>
      <c r="TL70" s="9"/>
      <c r="TM70" s="9"/>
      <c r="TN70" s="9"/>
      <c r="TO70" s="9"/>
      <c r="TP70" s="9"/>
      <c r="TQ70" s="9"/>
      <c r="TR70" s="9"/>
      <c r="TS70" s="9"/>
      <c r="TT70" s="9"/>
      <c r="TU70" s="9"/>
      <c r="TV70" s="9"/>
      <c r="TW70" s="9"/>
      <c r="TX70" s="9"/>
      <c r="TY70" s="9"/>
      <c r="TZ70" s="9"/>
      <c r="UA70" s="9"/>
      <c r="UB70" s="9"/>
      <c r="UC70" s="9"/>
      <c r="UD70" s="9"/>
      <c r="UE70" s="9"/>
      <c r="UF70" s="9"/>
      <c r="UG70" s="9"/>
      <c r="UH70" s="9"/>
      <c r="UI70" s="9"/>
      <c r="UJ70" s="9"/>
      <c r="UK70" s="9"/>
      <c r="UL70" s="9"/>
      <c r="UM70" s="9"/>
      <c r="UN70" s="9"/>
      <c r="UO70" s="9"/>
      <c r="UP70" s="9"/>
      <c r="UQ70" s="9"/>
      <c r="UR70" s="9"/>
      <c r="US70" s="9"/>
      <c r="UT70" s="9"/>
      <c r="UU70" s="9"/>
      <c r="UV70" s="9"/>
      <c r="UW70" s="9"/>
      <c r="UX70" s="9"/>
      <c r="UY70" s="9"/>
      <c r="UZ70" s="9"/>
      <c r="VA70" s="9"/>
      <c r="VB70" s="9"/>
      <c r="VC70" s="9"/>
      <c r="VD70" s="9"/>
      <c r="VE70" s="9"/>
      <c r="VF70" s="9"/>
      <c r="VG70" s="9"/>
      <c r="VH70" s="9"/>
      <c r="VI70" s="9"/>
      <c r="VJ70" s="9"/>
      <c r="VK70" s="9"/>
      <c r="VL70" s="9"/>
      <c r="VM70" s="9"/>
      <c r="VN70" s="9"/>
      <c r="VO70" s="9"/>
      <c r="VP70" s="9"/>
      <c r="VQ70" s="9"/>
      <c r="VR70" s="9"/>
      <c r="VS70" s="9"/>
      <c r="VT70" s="9"/>
      <c r="VU70" s="9"/>
      <c r="VV70" s="9"/>
      <c r="VW70" s="9"/>
      <c r="VX70" s="9"/>
      <c r="VY70" s="9"/>
      <c r="VZ70" s="9"/>
      <c r="WA70" s="9"/>
      <c r="WB70" s="9"/>
      <c r="WC70" s="9"/>
      <c r="WD70" s="9"/>
      <c r="WE70" s="9"/>
      <c r="WF70" s="9"/>
      <c r="WG70" s="9"/>
      <c r="WH70" s="9"/>
      <c r="WI70" s="9"/>
      <c r="WJ70" s="9"/>
      <c r="WK70" s="9"/>
      <c r="WL70" s="9"/>
      <c r="WM70" s="9"/>
      <c r="WN70" s="9"/>
      <c r="WO70" s="9"/>
      <c r="WP70" s="9"/>
      <c r="WQ70" s="9"/>
      <c r="WR70" s="9"/>
      <c r="WS70" s="9"/>
      <c r="WT70" s="9"/>
      <c r="WU70" s="9"/>
      <c r="WV70" s="9"/>
      <c r="WW70" s="9"/>
      <c r="WX70" s="9"/>
      <c r="WY70" s="9"/>
      <c r="WZ70" s="9"/>
      <c r="XA70" s="9"/>
      <c r="XB70" s="9"/>
      <c r="XC70" s="9"/>
      <c r="XD70" s="9"/>
      <c r="XE70" s="9"/>
      <c r="XF70" s="9"/>
      <c r="XG70" s="9"/>
      <c r="XH70" s="9"/>
      <c r="XI70" s="9"/>
      <c r="XJ70" s="9"/>
      <c r="XK70" s="9"/>
      <c r="XL70" s="9"/>
      <c r="XM70" s="9"/>
      <c r="XN70" s="9"/>
      <c r="XO70" s="9"/>
      <c r="XP70" s="9"/>
      <c r="XQ70" s="9"/>
      <c r="XR70" s="9"/>
      <c r="XS70" s="9"/>
      <c r="XT70" s="9"/>
      <c r="XU70" s="9"/>
      <c r="XV70" s="9"/>
      <c r="XW70" s="9"/>
      <c r="XX70" s="9"/>
      <c r="XY70" s="9"/>
      <c r="XZ70" s="9"/>
      <c r="YA70" s="9"/>
      <c r="YB70" s="9"/>
      <c r="YC70" s="9"/>
      <c r="YD70" s="9"/>
      <c r="YE70" s="9"/>
      <c r="YF70" s="9"/>
      <c r="YG70" s="9"/>
      <c r="YH70" s="9"/>
      <c r="YI70" s="9"/>
      <c r="YJ70" s="9"/>
      <c r="YK70" s="9"/>
      <c r="YL70" s="9"/>
      <c r="YM70" s="9"/>
      <c r="YN70" s="9"/>
      <c r="YO70" s="9"/>
      <c r="YP70" s="9"/>
      <c r="YQ70" s="9"/>
      <c r="YR70" s="9"/>
      <c r="YS70" s="9"/>
      <c r="YT70" s="9"/>
      <c r="YU70" s="9"/>
      <c r="YV70" s="9"/>
      <c r="YW70" s="9"/>
      <c r="YX70" s="9"/>
      <c r="YY70" s="9"/>
      <c r="YZ70" s="9"/>
      <c r="ZA70" s="9"/>
      <c r="ZB70" s="9"/>
      <c r="ZC70" s="9"/>
      <c r="ZD70" s="9"/>
      <c r="ZE70" s="9"/>
      <c r="ZF70" s="9"/>
      <c r="ZG70" s="9"/>
      <c r="ZH70" s="9"/>
      <c r="ZI70" s="9"/>
      <c r="ZJ70" s="9"/>
      <c r="ZK70" s="9"/>
      <c r="ZL70" s="9"/>
      <c r="ZM70" s="9"/>
      <c r="ZN70" s="9"/>
      <c r="ZO70" s="9"/>
      <c r="ZP70" s="9"/>
      <c r="ZQ70" s="9"/>
      <c r="ZR70" s="9"/>
      <c r="ZS70" s="9"/>
      <c r="ZT70" s="9"/>
      <c r="ZU70" s="9"/>
      <c r="ZV70" s="9"/>
      <c r="ZW70" s="9"/>
      <c r="ZX70" s="9"/>
      <c r="ZY70" s="9"/>
      <c r="ZZ70" s="9"/>
      <c r="AAA70" s="9"/>
      <c r="AAB70" s="9"/>
      <c r="AAC70" s="9"/>
      <c r="AAD70" s="9"/>
      <c r="AAE70" s="9"/>
      <c r="AAF70" s="9"/>
      <c r="AAG70" s="9"/>
      <c r="AAH70" s="9"/>
      <c r="AAI70" s="9"/>
      <c r="AAJ70" s="9"/>
      <c r="AAK70" s="9"/>
      <c r="AAL70" s="10">
        <v>16061</v>
      </c>
      <c r="AAM70" s="10">
        <v>6915</v>
      </c>
      <c r="AAN70" s="10">
        <v>5322</v>
      </c>
      <c r="AAO70" s="10">
        <v>9838</v>
      </c>
      <c r="AAP70" s="9"/>
      <c r="AAQ70" s="9"/>
      <c r="AAR70" s="9"/>
      <c r="AAS70" s="9"/>
      <c r="AAT70" s="9"/>
      <c r="AAU70" s="9"/>
      <c r="AAV70" s="9"/>
      <c r="AAW70" s="9"/>
      <c r="AAX70" s="9"/>
      <c r="AAY70" s="9"/>
      <c r="AAZ70" s="9"/>
      <c r="ABA70" s="9"/>
      <c r="ABB70" s="9"/>
      <c r="ABC70" s="9"/>
      <c r="ABD70" s="9"/>
      <c r="ABE70" s="9"/>
      <c r="ABF70" s="9"/>
      <c r="ABG70" s="9"/>
      <c r="ABH70" s="9"/>
      <c r="ABI70" s="9"/>
      <c r="ABJ70" s="9"/>
      <c r="ABK70" s="9"/>
      <c r="ABL70" s="9"/>
      <c r="ABM70" s="9"/>
      <c r="ABN70" s="9"/>
      <c r="ABO70" s="9"/>
      <c r="ABP70" s="9"/>
      <c r="ABQ70" s="9"/>
      <c r="ABR70" s="9"/>
      <c r="ABS70" s="9"/>
      <c r="ABT70" s="9"/>
      <c r="ABU70" s="9"/>
      <c r="ABV70" s="9"/>
      <c r="ABW70" s="9"/>
      <c r="ABX70" s="9"/>
      <c r="ABY70" s="9"/>
      <c r="ABZ70" s="9"/>
      <c r="ACA70" s="9"/>
      <c r="ACB70" s="9"/>
      <c r="ACC70" s="9"/>
      <c r="ACD70" s="9"/>
      <c r="ACE70" s="9"/>
      <c r="ACF70" s="9"/>
      <c r="ACG70" s="9"/>
      <c r="ACH70" s="9"/>
      <c r="ACI70" s="9"/>
      <c r="ACJ70" s="9"/>
      <c r="ACK70" s="9"/>
      <c r="ACL70" s="9"/>
      <c r="ACM70" s="9"/>
      <c r="ACN70" s="9"/>
      <c r="ACO70" s="9"/>
      <c r="ACP70" s="9"/>
      <c r="ACQ70" s="9"/>
      <c r="ACR70" s="9"/>
      <c r="ACS70" s="9"/>
      <c r="ACT70" s="9"/>
      <c r="ACU70" s="9"/>
      <c r="ACV70" s="9"/>
      <c r="ACW70" s="9"/>
      <c r="ACX70" s="9"/>
      <c r="ACY70" s="9"/>
      <c r="ACZ70" s="9"/>
      <c r="ADA70" s="9"/>
      <c r="ADB70" s="9"/>
      <c r="ADC70" s="9"/>
      <c r="ADD70" s="9"/>
      <c r="ADE70" s="9"/>
      <c r="ADF70" s="9"/>
      <c r="ADG70" s="9"/>
      <c r="ADH70" s="9"/>
      <c r="ADI70" s="9"/>
      <c r="ADJ70" s="9"/>
      <c r="ADK70" s="9"/>
      <c r="ADL70" s="9"/>
      <c r="ADM70" s="9"/>
      <c r="ADN70" s="9"/>
      <c r="ADO70" s="9"/>
      <c r="ADP70" s="9"/>
      <c r="ADQ70" s="9"/>
      <c r="ADR70" s="9"/>
      <c r="ADS70" s="9"/>
      <c r="ADT70" s="9"/>
      <c r="ADU70" s="9"/>
      <c r="ADV70" s="9"/>
      <c r="ADW70" s="9"/>
      <c r="ADX70" s="9"/>
      <c r="ADY70" s="9"/>
      <c r="ADZ70" s="9"/>
      <c r="AEA70" s="9"/>
      <c r="AEB70" s="9"/>
      <c r="AEC70" s="9"/>
      <c r="AED70" s="9"/>
      <c r="AEE70" s="9"/>
      <c r="AEF70" s="9"/>
      <c r="AEG70" s="9"/>
      <c r="AEH70" s="9"/>
      <c r="AEI70" s="9"/>
      <c r="AEJ70" s="9"/>
      <c r="AEK70" s="9"/>
      <c r="AEL70" s="9"/>
      <c r="AEM70" s="9"/>
      <c r="AEN70" s="9"/>
      <c r="AEO70" s="9"/>
      <c r="AEP70" s="9"/>
      <c r="AEQ70" s="9"/>
      <c r="AER70" s="9"/>
      <c r="AES70" s="9"/>
      <c r="AET70" s="9"/>
      <c r="AEU70" s="9"/>
      <c r="AEV70" s="9"/>
      <c r="AEW70" s="9"/>
      <c r="AEX70" s="9"/>
      <c r="AEY70" s="9"/>
      <c r="AEZ70" s="9"/>
      <c r="AFA70" s="9"/>
      <c r="AFB70" s="9"/>
      <c r="AFC70" s="9"/>
      <c r="AFD70" s="9"/>
      <c r="AFE70" s="9"/>
      <c r="AFF70" s="9"/>
      <c r="AFG70" s="9"/>
      <c r="AFH70" s="9"/>
      <c r="AFI70" s="9"/>
      <c r="AFJ70" s="9"/>
      <c r="AFK70" s="9"/>
      <c r="AFL70" s="9"/>
      <c r="AFM70" s="9"/>
      <c r="AFN70" s="9"/>
      <c r="AFO70" s="9"/>
      <c r="AFP70" s="9"/>
      <c r="AFQ70" s="9"/>
      <c r="AFR70" s="9"/>
      <c r="AFS70" s="9"/>
      <c r="AFT70" s="9"/>
      <c r="AFU70" s="9"/>
      <c r="AFV70" s="9"/>
      <c r="AFW70" s="9"/>
      <c r="AFX70" s="9"/>
      <c r="AFY70" s="9"/>
      <c r="AFZ70" s="9"/>
      <c r="AGA70" s="9"/>
      <c r="AGB70" s="9"/>
      <c r="AGC70" s="9"/>
      <c r="AGD70" s="9"/>
      <c r="AGE70" s="9"/>
      <c r="AGF70" s="9"/>
      <c r="AGG70" s="9"/>
      <c r="AGH70" s="9"/>
      <c r="AGI70" s="9"/>
      <c r="AGJ70" s="9"/>
      <c r="AGK70" s="9"/>
      <c r="AGL70" s="9"/>
      <c r="AGM70" s="9"/>
      <c r="AGN70" s="9"/>
      <c r="AGO70" s="9"/>
      <c r="AGP70" s="9"/>
      <c r="AGQ70" s="10">
        <v>16630</v>
      </c>
      <c r="AGR70" s="9"/>
      <c r="AGS70" s="9"/>
      <c r="AGT70" s="9"/>
      <c r="AGU70" s="9"/>
      <c r="AGV70" s="9"/>
      <c r="AGW70" s="9"/>
      <c r="AGX70" s="9"/>
      <c r="AGY70" s="9"/>
      <c r="AGZ70" s="9"/>
      <c r="AHA70" s="9"/>
      <c r="AHB70" s="9"/>
      <c r="AHC70" s="9"/>
      <c r="AHD70" s="9"/>
      <c r="AHE70" s="9"/>
      <c r="AHF70" s="9"/>
      <c r="AHG70" s="9"/>
      <c r="AHH70" s="9"/>
      <c r="AHI70" s="9"/>
      <c r="AHJ70" s="9"/>
      <c r="AHK70" s="9"/>
      <c r="AHL70" s="9"/>
      <c r="AHM70" s="9"/>
      <c r="AHN70" s="9"/>
      <c r="AHO70" s="9"/>
      <c r="AHP70" s="9"/>
      <c r="AHQ70" s="9"/>
      <c r="AHR70" s="9"/>
      <c r="AHS70" s="9"/>
      <c r="AHT70" s="9"/>
      <c r="AHU70" s="9"/>
      <c r="AHV70" s="9"/>
      <c r="AHW70" s="9"/>
      <c r="AHX70" s="9"/>
      <c r="AHY70" s="9"/>
      <c r="AHZ70" s="9"/>
      <c r="AIA70" s="9"/>
      <c r="AIB70" s="9"/>
      <c r="AIC70" s="9"/>
      <c r="AID70" s="9"/>
      <c r="AIE70" s="9"/>
      <c r="AIF70" s="9"/>
      <c r="AIG70" s="9"/>
      <c r="AIH70" s="9"/>
      <c r="AII70" s="9"/>
      <c r="AIJ70" s="9"/>
      <c r="AIK70" s="9"/>
      <c r="AIL70" s="9"/>
      <c r="AIM70" s="9"/>
      <c r="AIN70" s="9"/>
      <c r="AIO70" s="9"/>
      <c r="AIP70" s="9"/>
      <c r="AIQ70" s="9"/>
      <c r="AIR70" s="9"/>
      <c r="AIS70" s="9"/>
      <c r="AIT70" s="9"/>
      <c r="AIU70" s="9"/>
      <c r="AIV70" s="9"/>
      <c r="AIW70" s="9"/>
      <c r="AIX70" s="9"/>
      <c r="AIY70" s="9"/>
      <c r="AIZ70" s="9"/>
      <c r="AJA70" s="9"/>
      <c r="AJB70" s="9"/>
      <c r="AJC70" s="9"/>
      <c r="AJD70" s="9"/>
      <c r="AJE70" s="9"/>
      <c r="AJF70" s="9"/>
      <c r="AJG70" s="9"/>
      <c r="AJH70" s="9"/>
      <c r="AJI70" s="9"/>
      <c r="AJJ70" s="9"/>
      <c r="AJK70" s="9"/>
      <c r="AJL70" s="9"/>
      <c r="AJM70" s="9"/>
      <c r="AJN70" s="9"/>
      <c r="AJO70" s="9"/>
      <c r="AJP70" s="9"/>
      <c r="AJQ70" s="9"/>
      <c r="AJR70" s="9"/>
      <c r="AJS70" s="9"/>
      <c r="AJT70" s="9"/>
      <c r="AJU70" s="9"/>
      <c r="AJV70" s="9"/>
      <c r="AJW70" s="9"/>
      <c r="AJX70" s="9"/>
      <c r="AJY70" s="9"/>
      <c r="AJZ70" s="9"/>
      <c r="AKA70" s="9"/>
      <c r="AKB70" s="9"/>
      <c r="AKC70" s="9"/>
      <c r="AKD70" s="9"/>
      <c r="AKE70" s="9"/>
      <c r="AKF70" s="9"/>
      <c r="AKG70" s="9"/>
      <c r="AKH70" s="9"/>
      <c r="AKI70" s="9"/>
      <c r="AKJ70" s="9"/>
      <c r="AKK70" s="9"/>
      <c r="AKL70" s="9"/>
      <c r="AKM70" s="9"/>
      <c r="AKN70" s="9"/>
      <c r="AKO70" s="9"/>
      <c r="AKP70" s="9"/>
      <c r="AKQ70" s="9"/>
      <c r="AKR70" s="9"/>
      <c r="AKS70" s="9"/>
      <c r="AKT70" s="9"/>
      <c r="AKU70" s="9"/>
      <c r="AKV70" s="9"/>
      <c r="AKW70" s="9"/>
      <c r="AKX70" s="9"/>
      <c r="AKY70" s="9"/>
      <c r="AKZ70" s="9"/>
      <c r="ALA70" s="9"/>
      <c r="ALB70" s="9"/>
      <c r="ALC70" s="9"/>
      <c r="ALD70" s="9"/>
      <c r="ALE70" s="9"/>
      <c r="ALF70" s="9"/>
      <c r="ALG70" s="9"/>
      <c r="ALH70" s="9"/>
      <c r="ALI70" s="9"/>
      <c r="ALJ70" s="9"/>
      <c r="ALK70" s="9"/>
      <c r="ALL70" s="9"/>
      <c r="ALM70" s="9"/>
      <c r="ALN70" s="9"/>
      <c r="ALO70" s="9"/>
      <c r="ALP70" s="9"/>
      <c r="ALQ70" s="9"/>
      <c r="ALR70" s="9"/>
      <c r="ALS70" s="9"/>
      <c r="ALT70" s="9"/>
      <c r="ALU70" s="9"/>
      <c r="ALV70" s="9"/>
      <c r="ALW70" s="9"/>
      <c r="ALX70" s="9"/>
      <c r="ALY70" s="9"/>
      <c r="ALZ70" s="9"/>
      <c r="AMA70" s="9"/>
      <c r="AMB70" s="9"/>
      <c r="AMC70" s="9"/>
      <c r="AMD70" s="9"/>
      <c r="AME70" s="9"/>
      <c r="AMF70" s="9"/>
      <c r="AMG70" s="10">
        <v>16960</v>
      </c>
      <c r="AMH70" s="9"/>
      <c r="AMI70" s="9"/>
      <c r="AMJ70" s="9"/>
      <c r="AMK70" s="9"/>
      <c r="AML70" s="9"/>
      <c r="AMM70" s="9"/>
      <c r="AMN70" s="9"/>
      <c r="AMO70" s="9"/>
      <c r="AMP70" s="9"/>
      <c r="AMQ70" s="9"/>
      <c r="AMR70" s="9"/>
      <c r="AMS70" s="9"/>
      <c r="AMT70" s="9"/>
      <c r="AMU70" s="9"/>
      <c r="AMV70" s="9"/>
      <c r="AMW70" s="9"/>
      <c r="AMX70" s="9"/>
      <c r="AMY70" s="9"/>
      <c r="AMZ70" s="9"/>
      <c r="ANA70" s="9"/>
      <c r="ANB70" s="9"/>
      <c r="ANC70" s="9"/>
      <c r="AND70" s="9"/>
      <c r="ANE70" s="9"/>
      <c r="ANF70" s="9"/>
      <c r="ANG70" s="9"/>
      <c r="ANH70" s="9"/>
      <c r="ANI70" s="9"/>
      <c r="ANJ70" s="9"/>
      <c r="ANK70" s="9"/>
      <c r="ANL70" s="9"/>
      <c r="ANM70" s="9"/>
      <c r="ANN70" s="9"/>
      <c r="ANO70" s="9"/>
      <c r="ANP70" s="9"/>
      <c r="ANQ70" s="9"/>
      <c r="ANR70" s="9"/>
      <c r="ANS70" s="9"/>
      <c r="ANT70" s="9"/>
      <c r="ANU70" s="9"/>
      <c r="ANV70" s="9"/>
      <c r="ANW70" s="9"/>
      <c r="ANX70" s="9"/>
      <c r="ANY70" s="9"/>
      <c r="ANZ70" s="9"/>
      <c r="AOA70" s="9"/>
      <c r="AOB70" s="9"/>
      <c r="AOC70" s="9"/>
      <c r="AOD70" s="9"/>
      <c r="AOE70" s="9"/>
      <c r="AOF70" s="9"/>
      <c r="AOG70" s="9"/>
      <c r="AOH70" s="9"/>
      <c r="AOI70" s="9"/>
      <c r="AOJ70" s="9"/>
      <c r="AOK70" s="9"/>
      <c r="AOL70" s="9"/>
      <c r="AOM70" s="9"/>
      <c r="AON70" s="9"/>
      <c r="AOO70" s="9"/>
      <c r="AOP70" s="9"/>
      <c r="AOQ70" s="9"/>
      <c r="AOR70" s="9"/>
      <c r="AOS70" s="9"/>
      <c r="AOT70" s="9"/>
      <c r="AOU70" s="9"/>
      <c r="AOV70" s="9"/>
      <c r="AOW70" s="9"/>
      <c r="AOX70" s="9"/>
      <c r="AOY70" s="9"/>
      <c r="AOZ70" s="9"/>
      <c r="APA70" s="9"/>
      <c r="APB70" s="9"/>
      <c r="APC70" s="9"/>
      <c r="APD70" s="9"/>
      <c r="APE70" s="9"/>
      <c r="APF70" s="9"/>
      <c r="APG70" s="9"/>
      <c r="APH70" s="9"/>
      <c r="API70" s="9"/>
      <c r="APJ70" s="9"/>
      <c r="APK70" s="9"/>
      <c r="APL70" s="9"/>
      <c r="APM70" s="9"/>
      <c r="APN70" s="9"/>
      <c r="APO70" s="9"/>
      <c r="APP70" s="9"/>
      <c r="APQ70" s="9"/>
      <c r="APR70" s="9"/>
      <c r="APS70" s="9"/>
      <c r="APT70" s="9"/>
      <c r="APU70" s="9"/>
      <c r="APV70" s="9"/>
      <c r="APW70" s="9"/>
      <c r="APX70" s="9"/>
      <c r="APY70" s="9"/>
      <c r="APZ70" s="9"/>
      <c r="AQA70" s="9"/>
      <c r="AQB70" s="9"/>
      <c r="AQC70" s="9"/>
      <c r="AQD70" s="9"/>
      <c r="AQE70" s="9"/>
      <c r="AQF70" s="9"/>
      <c r="AQG70" s="9"/>
      <c r="AQH70" s="9"/>
      <c r="AQI70" s="9"/>
      <c r="AQJ70" s="9"/>
      <c r="AQK70" s="9"/>
      <c r="AQL70" s="9"/>
      <c r="AQM70" s="9"/>
      <c r="AQN70" s="9"/>
      <c r="AQO70" s="9"/>
      <c r="AQP70" s="9"/>
      <c r="AQQ70" s="9"/>
      <c r="AQR70" s="9"/>
      <c r="AQS70" s="9"/>
      <c r="AQT70" s="9"/>
      <c r="AQU70" s="9"/>
      <c r="AQV70" s="9"/>
      <c r="AQW70" s="9"/>
      <c r="AQX70" s="9"/>
      <c r="AQY70" s="9"/>
      <c r="AQZ70" s="9"/>
      <c r="ARA70" s="9"/>
      <c r="ARB70" s="9"/>
      <c r="ARC70" s="9"/>
      <c r="ARD70" s="9"/>
      <c r="ARE70" s="9"/>
      <c r="ARF70" s="9"/>
      <c r="ARG70" s="9"/>
      <c r="ARH70" s="9"/>
      <c r="ARI70" s="9"/>
      <c r="ARJ70" s="9"/>
      <c r="ARK70" s="9"/>
      <c r="ARL70" s="9"/>
      <c r="ARM70" s="9"/>
      <c r="ARN70" s="9"/>
      <c r="ARO70" s="9"/>
      <c r="ARP70" s="9"/>
      <c r="ARQ70" s="9"/>
      <c r="ARR70" s="10">
        <v>15690</v>
      </c>
      <c r="ARS70" s="9"/>
      <c r="ART70" s="9"/>
      <c r="ARU70" s="9"/>
      <c r="ARV70" s="9"/>
      <c r="ARW70" s="9"/>
      <c r="ARX70" s="9"/>
      <c r="ARY70" s="9"/>
      <c r="ARZ70" s="9"/>
      <c r="ASA70" s="9"/>
      <c r="ASB70" s="9"/>
      <c r="ASC70" s="9"/>
      <c r="ASD70" s="9"/>
      <c r="ASE70" s="9"/>
      <c r="ASF70" s="9"/>
      <c r="ASG70" s="9"/>
      <c r="ASH70" s="9"/>
      <c r="ASI70" s="9"/>
      <c r="ASJ70" s="9"/>
      <c r="ASK70" s="9"/>
      <c r="ASL70" s="9"/>
      <c r="ASM70" s="9"/>
      <c r="ASN70" s="9"/>
      <c r="ASO70" s="9"/>
      <c r="ASP70" s="9"/>
      <c r="ASQ70" s="9"/>
      <c r="ASR70" s="9"/>
      <c r="ASS70" s="9"/>
      <c r="AST70" s="9"/>
      <c r="ASU70" s="9"/>
      <c r="ASV70" s="9"/>
      <c r="ASW70" s="9"/>
      <c r="ASX70" s="9"/>
      <c r="ASY70" s="9"/>
      <c r="ASZ70" s="9"/>
      <c r="ATA70" s="9"/>
      <c r="ATB70" s="9"/>
      <c r="ATC70" s="9"/>
      <c r="ATD70" s="9"/>
      <c r="ATE70" s="9"/>
      <c r="ATF70" s="9"/>
      <c r="ATG70" s="9"/>
      <c r="ATH70" s="9"/>
      <c r="ATI70" s="9"/>
      <c r="ATJ70" s="9"/>
      <c r="ATK70" s="9"/>
      <c r="ATL70" s="9"/>
      <c r="ATM70" s="9"/>
      <c r="ATN70" s="9"/>
      <c r="ATO70" s="9"/>
      <c r="ATP70" s="9"/>
      <c r="ATQ70" s="9"/>
      <c r="ATR70" s="9"/>
      <c r="ATS70" s="9"/>
      <c r="ATT70" s="9"/>
      <c r="ATU70" s="9"/>
      <c r="ATV70" s="9"/>
      <c r="ATW70" s="9"/>
      <c r="ATX70" s="9"/>
      <c r="ATY70" s="9"/>
      <c r="ATZ70" s="9"/>
      <c r="AUA70" s="9"/>
      <c r="AUB70" s="9"/>
      <c r="AUC70" s="9"/>
      <c r="AUD70" s="9"/>
      <c r="AUE70" s="9"/>
      <c r="AUF70" s="9"/>
      <c r="AUG70" s="9"/>
      <c r="AUH70" s="9"/>
      <c r="AUI70" s="9"/>
      <c r="AUJ70" s="9"/>
      <c r="AUK70" s="9"/>
      <c r="AUL70" s="9"/>
      <c r="AUM70" s="9"/>
      <c r="AUN70" s="9"/>
      <c r="AUO70" s="9"/>
      <c r="AUP70" s="9"/>
      <c r="AUQ70" s="9"/>
      <c r="AUR70" s="9"/>
      <c r="AUS70" s="9"/>
      <c r="AUT70" s="9"/>
      <c r="AUU70" s="9"/>
      <c r="AUV70" s="9"/>
      <c r="AUW70" s="9"/>
      <c r="AUX70" s="9"/>
      <c r="AUY70" s="9"/>
      <c r="AUZ70" s="9"/>
      <c r="AVA70" s="9"/>
      <c r="AVB70" s="9"/>
      <c r="AVC70" s="9"/>
      <c r="AVD70" s="9"/>
      <c r="AVE70" s="9"/>
      <c r="AVF70" s="9"/>
      <c r="AVG70" s="9"/>
      <c r="AVH70" s="9"/>
      <c r="AVI70" s="9"/>
      <c r="AVJ70" s="9"/>
      <c r="AVK70" s="9"/>
      <c r="AVL70" s="9"/>
      <c r="AVM70" s="9"/>
      <c r="AVN70" s="9"/>
      <c r="AVO70" s="9"/>
      <c r="AVP70" s="9"/>
      <c r="AVQ70" s="9"/>
      <c r="AVR70" s="10">
        <v>10135</v>
      </c>
      <c r="AVS70" s="10">
        <v>12631</v>
      </c>
      <c r="AVT70" s="9"/>
      <c r="AVU70" s="9"/>
      <c r="AVV70" s="9"/>
      <c r="AVW70" s="9"/>
      <c r="AVX70" s="9"/>
      <c r="AVY70" s="9"/>
      <c r="AVZ70" s="9"/>
      <c r="AWA70" s="9"/>
      <c r="AWB70" s="9"/>
      <c r="AWC70" s="9"/>
      <c r="AWD70" s="9"/>
      <c r="AWE70" s="9"/>
      <c r="AWF70" s="9"/>
      <c r="AWG70" s="9"/>
      <c r="AWH70" s="9"/>
      <c r="AWI70" s="9"/>
      <c r="AWJ70" s="9"/>
      <c r="AWK70" s="9"/>
      <c r="AWL70" s="9"/>
      <c r="AWM70" s="9"/>
      <c r="AWN70" s="9"/>
      <c r="AWO70" s="9"/>
      <c r="AWP70" s="9"/>
      <c r="AWQ70" s="9"/>
      <c r="AWR70" s="9"/>
      <c r="AWS70" s="9"/>
      <c r="AWT70" s="9"/>
      <c r="AWU70" s="9"/>
      <c r="AWV70" s="9"/>
      <c r="AWW70" s="9"/>
      <c r="AWX70" s="9"/>
      <c r="AWY70" s="9"/>
      <c r="AWZ70" s="9"/>
      <c r="AXA70" s="9"/>
      <c r="AXB70" s="9"/>
      <c r="AXC70" s="9"/>
      <c r="AXD70" s="9"/>
      <c r="AXE70" s="9"/>
      <c r="AXF70" s="9"/>
      <c r="AXG70" s="9"/>
      <c r="AXH70" s="9"/>
      <c r="AXI70" s="9"/>
      <c r="AXJ70" s="9"/>
      <c r="AXK70" s="9"/>
      <c r="AXL70" s="9"/>
      <c r="AXM70" s="9"/>
      <c r="AXN70" s="9"/>
      <c r="AXO70" s="9"/>
      <c r="AXP70" s="9"/>
      <c r="AXQ70" s="9"/>
      <c r="AXR70" s="9"/>
      <c r="AXS70" s="9"/>
      <c r="AXT70" s="9"/>
      <c r="AXU70" s="9"/>
      <c r="AXV70" s="9"/>
      <c r="AXW70" s="9"/>
      <c r="AXX70" s="9"/>
      <c r="AXY70" s="9"/>
      <c r="AXZ70" s="9"/>
      <c r="AYA70" s="9"/>
      <c r="AYB70" s="9"/>
      <c r="AYC70" s="9"/>
      <c r="AYD70" s="9"/>
      <c r="AYE70" s="9"/>
      <c r="AYF70" s="9"/>
      <c r="AYG70" s="9"/>
      <c r="AYH70" s="9"/>
      <c r="AYI70" s="9"/>
      <c r="AYJ70" s="9"/>
      <c r="AYK70" s="9"/>
      <c r="AYL70" s="9"/>
      <c r="AYM70" s="9"/>
      <c r="AYN70" s="9"/>
      <c r="AYO70" s="9"/>
      <c r="AYP70" s="9"/>
      <c r="AYQ70" s="9"/>
      <c r="AYR70" s="9"/>
      <c r="AYS70" s="9"/>
      <c r="AYT70" s="9"/>
      <c r="AYU70" s="9"/>
      <c r="AYV70" s="9"/>
      <c r="AYW70" s="9"/>
      <c r="AYX70" s="9"/>
      <c r="AYY70" s="9"/>
      <c r="AYZ70" s="9"/>
      <c r="AZA70" s="9"/>
      <c r="AZB70" s="9"/>
      <c r="AZC70" s="9"/>
      <c r="AZD70" s="9"/>
      <c r="AZE70" s="9"/>
      <c r="AZF70" s="9"/>
      <c r="AZG70" s="9"/>
      <c r="AZH70" s="9"/>
      <c r="AZI70" s="9"/>
      <c r="AZJ70" s="9"/>
      <c r="AZK70" s="9"/>
      <c r="AZL70" s="9"/>
      <c r="AZM70" s="9"/>
      <c r="AZN70" s="9"/>
      <c r="AZO70" s="9"/>
      <c r="AZP70" s="9"/>
      <c r="AZQ70" s="9"/>
      <c r="AZR70" s="9"/>
      <c r="AZS70" s="9"/>
      <c r="AZT70" s="9"/>
      <c r="AZU70" s="9"/>
      <c r="AZV70" s="9"/>
      <c r="AZW70" s="9"/>
      <c r="AZX70" s="9"/>
      <c r="AZY70" s="9"/>
      <c r="AZZ70" s="9"/>
      <c r="BAA70" s="9"/>
      <c r="BAB70" s="9"/>
      <c r="BAC70" s="9"/>
      <c r="BAD70" s="9"/>
      <c r="BAE70" s="9"/>
      <c r="BAF70" s="9"/>
      <c r="BAG70" s="9"/>
      <c r="BAH70" s="10">
        <v>16019</v>
      </c>
      <c r="BAI70" s="9"/>
      <c r="BAJ70" s="9"/>
      <c r="BAK70" s="9"/>
      <c r="BAL70" s="9"/>
      <c r="BAM70" s="9"/>
      <c r="BAN70" s="9"/>
      <c r="BAO70" s="9"/>
      <c r="BAP70" s="9"/>
      <c r="BAQ70" s="9"/>
      <c r="BAR70" s="9"/>
      <c r="BAS70" s="9"/>
      <c r="BAT70" s="9"/>
      <c r="BAU70" s="9"/>
      <c r="BAV70" s="9"/>
      <c r="BAW70" s="9"/>
      <c r="BAX70" s="9"/>
      <c r="BAY70" s="9"/>
      <c r="BAZ70" s="9"/>
      <c r="BBA70" s="9"/>
      <c r="BBB70" s="9"/>
      <c r="BBC70" s="9"/>
      <c r="BBD70" s="9"/>
      <c r="BBE70" s="9"/>
      <c r="BBF70" s="9"/>
      <c r="BBG70" s="9"/>
      <c r="BBH70" s="9"/>
      <c r="BBI70" s="9"/>
      <c r="BBJ70" s="9"/>
      <c r="BBK70" s="9"/>
      <c r="BBL70" s="9"/>
      <c r="BBM70" s="9"/>
      <c r="BBN70" s="9"/>
      <c r="BBO70" s="9"/>
      <c r="BBP70" s="9"/>
      <c r="BBQ70" s="9"/>
      <c r="BBR70" s="9"/>
      <c r="BBS70" s="9"/>
      <c r="BBT70" s="9"/>
      <c r="BBU70" s="9"/>
      <c r="BBV70" s="9"/>
      <c r="BBW70" s="9"/>
      <c r="BBX70" s="9"/>
      <c r="BBY70" s="9"/>
      <c r="BBZ70" s="9"/>
      <c r="BCA70" s="9"/>
      <c r="BCB70" s="9"/>
      <c r="BCC70" s="9"/>
      <c r="BCD70" s="9"/>
      <c r="BCE70" s="9"/>
      <c r="BCF70" s="9"/>
      <c r="BCG70" s="9"/>
      <c r="BCH70" s="9"/>
      <c r="BCI70" s="9"/>
      <c r="BCJ70" s="9"/>
      <c r="BCK70" s="9"/>
      <c r="BCL70" s="9"/>
      <c r="BCM70" s="9"/>
      <c r="BCN70" s="9"/>
      <c r="BCO70" s="9"/>
      <c r="BCP70" s="9"/>
      <c r="BCQ70" s="9"/>
      <c r="BCR70" s="9"/>
      <c r="BCS70" s="9"/>
      <c r="BCT70" s="9"/>
      <c r="BCU70" s="9"/>
      <c r="BCV70" s="9"/>
      <c r="BCW70" s="9"/>
      <c r="BCX70" s="9"/>
      <c r="BCY70" s="9"/>
      <c r="BCZ70" s="9"/>
      <c r="BDA70" s="9"/>
      <c r="BDB70" s="9"/>
      <c r="BDC70" s="9"/>
      <c r="BDD70" s="9"/>
      <c r="BDE70" s="9"/>
      <c r="BDF70" s="9"/>
      <c r="BDG70" s="9"/>
      <c r="BDH70" s="9"/>
      <c r="BDI70" s="9"/>
      <c r="BDJ70" s="9"/>
      <c r="BDK70" s="9"/>
      <c r="BDL70" s="9"/>
      <c r="BDM70" s="9"/>
      <c r="BDN70" s="9"/>
      <c r="BDO70" s="9"/>
      <c r="BDP70" s="9"/>
      <c r="BDQ70" s="9"/>
      <c r="BDR70" s="9"/>
      <c r="BDS70" s="9"/>
      <c r="BDT70" s="9"/>
      <c r="BDU70" s="9"/>
      <c r="BDV70" s="9"/>
      <c r="BDW70" s="9"/>
      <c r="BDX70" s="9"/>
      <c r="BDY70" s="9"/>
      <c r="BDZ70" s="9"/>
      <c r="BEA70" s="9"/>
      <c r="BEB70" s="9"/>
      <c r="BEC70" s="9"/>
      <c r="BED70" s="9"/>
      <c r="BEE70" s="9"/>
      <c r="BEF70" s="9"/>
      <c r="BEG70" s="9"/>
      <c r="BEH70" s="9"/>
      <c r="BEI70" s="9"/>
      <c r="BEJ70" s="9"/>
      <c r="BEK70" s="10">
        <v>8963</v>
      </c>
      <c r="BEL70" s="10">
        <v>14189</v>
      </c>
      <c r="BEM70" s="9"/>
      <c r="BEN70" s="9"/>
      <c r="BEO70" s="9"/>
      <c r="BEP70" s="9"/>
      <c r="BEQ70" s="9"/>
      <c r="BER70" s="9"/>
      <c r="BES70" s="9"/>
      <c r="BET70" s="9"/>
      <c r="BEU70" s="9"/>
      <c r="BEV70" s="9"/>
      <c r="BEW70" s="9"/>
      <c r="BEX70" s="9"/>
      <c r="BEY70" s="9"/>
      <c r="BEZ70" s="9"/>
      <c r="BFA70" s="9"/>
      <c r="BFB70" s="9"/>
      <c r="BFC70" s="9"/>
      <c r="BFD70" s="9"/>
      <c r="BFE70" s="9"/>
      <c r="BFF70" s="9"/>
      <c r="BFG70" s="9"/>
      <c r="BFH70" s="9"/>
      <c r="BFI70" s="9"/>
      <c r="BFJ70" s="9"/>
      <c r="BFK70" s="9"/>
      <c r="BFL70" s="9"/>
      <c r="BFM70" s="9"/>
      <c r="BFN70" s="9"/>
      <c r="BFO70" s="9"/>
      <c r="BFP70" s="9"/>
      <c r="BFQ70" s="9"/>
      <c r="BFR70" s="9"/>
      <c r="BFS70" s="9"/>
      <c r="BFT70" s="9"/>
      <c r="BFU70" s="9"/>
      <c r="BFV70" s="9"/>
      <c r="BFW70" s="9"/>
      <c r="BFX70" s="9"/>
      <c r="BFY70" s="9"/>
      <c r="BFZ70" s="9"/>
      <c r="BGA70" s="9"/>
      <c r="BGB70" s="9"/>
      <c r="BGC70" s="9"/>
      <c r="BGD70" s="9"/>
      <c r="BGE70" s="9"/>
      <c r="BGF70" s="9"/>
      <c r="BGG70" s="9"/>
      <c r="BGH70" s="9"/>
      <c r="BGI70" s="9"/>
      <c r="BGJ70" s="9"/>
      <c r="BGK70" s="9"/>
      <c r="BGL70" s="9"/>
      <c r="BGM70" s="9"/>
      <c r="BGN70" s="9"/>
      <c r="BGO70" s="9"/>
      <c r="BGP70" s="9"/>
      <c r="BGQ70" s="9"/>
      <c r="BGR70" s="9"/>
      <c r="BGS70" s="9"/>
      <c r="BGT70" s="9"/>
      <c r="BGU70" s="9"/>
      <c r="BGV70" s="9"/>
      <c r="BGW70" s="9"/>
      <c r="BGX70" s="9"/>
      <c r="BGY70" s="9"/>
      <c r="BGZ70" s="9"/>
      <c r="BHA70" s="9"/>
      <c r="BHB70" s="9"/>
      <c r="BHC70" s="9"/>
      <c r="BHD70" s="9"/>
      <c r="BHE70" s="9"/>
      <c r="BHF70" s="9"/>
      <c r="BHG70" s="9"/>
      <c r="BHH70" s="9"/>
      <c r="BHI70" s="9"/>
      <c r="BHJ70" s="9"/>
      <c r="BHK70" s="9"/>
      <c r="BHL70" s="9"/>
      <c r="BHM70" s="9"/>
      <c r="BHN70" s="9"/>
      <c r="BHO70" s="9"/>
      <c r="BHP70" s="9"/>
      <c r="BHQ70" s="9"/>
      <c r="BHR70" s="9"/>
      <c r="BHS70" s="9"/>
      <c r="BHT70" s="9"/>
      <c r="BHU70" s="9"/>
      <c r="BHV70" s="9"/>
      <c r="BHW70" s="9"/>
      <c r="BHX70" s="9"/>
      <c r="BHY70" s="9"/>
      <c r="BHZ70" s="9"/>
      <c r="BIA70" s="9"/>
      <c r="BIB70" s="9"/>
      <c r="BIC70" s="9"/>
      <c r="BID70" s="9"/>
      <c r="BIE70" s="9"/>
      <c r="BIF70" s="9"/>
      <c r="BIG70" s="9"/>
      <c r="BIH70" s="9"/>
      <c r="BII70" s="9"/>
      <c r="BIJ70" s="9"/>
      <c r="BIK70" s="9"/>
      <c r="BIL70" s="9"/>
      <c r="BIM70" s="9"/>
      <c r="BIN70" s="9"/>
      <c r="BIO70" s="9"/>
      <c r="BIP70" s="9"/>
      <c r="BIQ70" s="9"/>
      <c r="BIR70" s="9"/>
      <c r="BIS70" s="9"/>
      <c r="BIT70" s="9"/>
      <c r="BIU70" s="9"/>
      <c r="BIV70" s="9"/>
      <c r="BIW70" s="9"/>
      <c r="BIX70" s="9"/>
      <c r="BIY70" s="9"/>
      <c r="BIZ70" s="9"/>
      <c r="BJA70" s="10">
        <v>14521</v>
      </c>
      <c r="BJB70" s="10">
        <v>8064</v>
      </c>
      <c r="BJC70" s="9"/>
      <c r="BJD70" s="9"/>
      <c r="BJE70" s="9"/>
      <c r="BJF70" s="9"/>
      <c r="BJG70" s="9"/>
      <c r="BJH70" s="9"/>
      <c r="BJI70" s="9"/>
      <c r="BJJ70" s="9"/>
      <c r="BJK70" s="9"/>
      <c r="BJL70" s="9"/>
      <c r="BJM70" s="9"/>
      <c r="BJN70" s="9"/>
      <c r="BJO70" s="9"/>
      <c r="BJP70" s="9"/>
      <c r="BJQ70" s="9"/>
      <c r="BJR70" s="9"/>
      <c r="BJS70" s="9"/>
      <c r="BJT70" s="9"/>
      <c r="BJU70" s="9"/>
      <c r="BJV70" s="9"/>
      <c r="BJW70" s="9"/>
      <c r="BJX70" s="9"/>
      <c r="BJY70" s="9"/>
      <c r="BJZ70" s="9"/>
      <c r="BKA70" s="9"/>
      <c r="BKB70" s="9"/>
    </row>
    <row r="71" spans="1:1640" x14ac:dyDescent="0.2">
      <c r="A71" s="1" t="s">
        <v>2573</v>
      </c>
      <c r="B71" s="11" t="s">
        <v>2518</v>
      </c>
      <c r="C71" s="11" t="s">
        <v>2519</v>
      </c>
      <c r="D71" s="12">
        <v>18734</v>
      </c>
      <c r="E71" s="12">
        <v>11773</v>
      </c>
      <c r="F71" s="11">
        <v>12</v>
      </c>
      <c r="G71" s="11">
        <v>0</v>
      </c>
      <c r="H71" s="11">
        <v>51</v>
      </c>
      <c r="I71" s="11">
        <v>28</v>
      </c>
      <c r="J71" s="11">
        <v>77</v>
      </c>
      <c r="K71" s="11">
        <v>0</v>
      </c>
      <c r="L71" s="12">
        <v>5684</v>
      </c>
      <c r="M71" s="11">
        <v>0</v>
      </c>
      <c r="N71" s="11">
        <v>0</v>
      </c>
      <c r="O71" s="12">
        <v>5685</v>
      </c>
      <c r="P71" s="11">
        <v>44</v>
      </c>
      <c r="Q71" s="11">
        <v>0</v>
      </c>
      <c r="R71" s="11">
        <v>0</v>
      </c>
      <c r="S71" s="12">
        <v>5751</v>
      </c>
      <c r="T71" s="12">
        <v>5117</v>
      </c>
      <c r="U71" s="11">
        <v>561</v>
      </c>
      <c r="V71" s="11"/>
      <c r="W71" s="11"/>
      <c r="X71" s="11"/>
      <c r="Y71" s="11"/>
      <c r="Z71" s="12">
        <v>5986</v>
      </c>
      <c r="AA71" s="12">
        <v>4856</v>
      </c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2">
        <v>5878</v>
      </c>
      <c r="CD71" s="13"/>
      <c r="CE71" s="13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  <c r="IQ71" s="11"/>
      <c r="IR71" s="11"/>
      <c r="IS71" s="11"/>
      <c r="IT71" s="11"/>
      <c r="IU71" s="11"/>
      <c r="IV71" s="11"/>
      <c r="IW71" s="11"/>
      <c r="IX71" s="11"/>
      <c r="IY71" s="11"/>
      <c r="IZ71" s="11"/>
      <c r="JA71" s="11"/>
      <c r="JB71" s="11"/>
      <c r="JC71" s="11"/>
      <c r="JD71" s="11"/>
      <c r="JE71" s="11"/>
      <c r="JF71" s="11"/>
      <c r="JG71" s="11"/>
      <c r="JH71" s="11"/>
      <c r="JI71" s="11"/>
      <c r="JJ71" s="11"/>
      <c r="JK71" s="11"/>
      <c r="JL71" s="11"/>
      <c r="JM71" s="11"/>
      <c r="JN71" s="11"/>
      <c r="JO71" s="12">
        <v>5165</v>
      </c>
      <c r="JP71" s="12">
        <v>5329</v>
      </c>
      <c r="JQ71" s="11"/>
      <c r="JR71" s="11"/>
      <c r="JS71" s="11"/>
      <c r="JT71" s="11"/>
      <c r="JU71" s="11"/>
      <c r="JV71" s="11"/>
      <c r="JW71" s="11"/>
      <c r="JX71" s="11"/>
      <c r="JY71" s="11"/>
      <c r="JZ71" s="11"/>
      <c r="KA71" s="11"/>
      <c r="KB71" s="11"/>
      <c r="KC71" s="11"/>
      <c r="KD71" s="11"/>
      <c r="KE71" s="11"/>
      <c r="KF71" s="12">
        <v>5048</v>
      </c>
      <c r="KG71" s="12">
        <v>3137</v>
      </c>
      <c r="KH71" s="12">
        <v>3676</v>
      </c>
      <c r="KI71" s="12">
        <v>4656</v>
      </c>
      <c r="KJ71" s="12">
        <v>3620</v>
      </c>
      <c r="KK71" s="12">
        <v>4853</v>
      </c>
      <c r="KL71" s="12">
        <v>2524</v>
      </c>
      <c r="KM71" s="12">
        <v>7503</v>
      </c>
      <c r="KN71" s="12">
        <v>3240</v>
      </c>
      <c r="KO71" s="12">
        <v>7021</v>
      </c>
      <c r="KP71" s="11"/>
      <c r="KQ71" s="11"/>
      <c r="KR71" s="11"/>
      <c r="KS71" s="11"/>
      <c r="KT71" s="11"/>
      <c r="KU71" s="11"/>
      <c r="KV71" s="11"/>
      <c r="KW71" s="11"/>
      <c r="KX71" s="11"/>
      <c r="KY71" s="12">
        <v>6522</v>
      </c>
      <c r="KZ71" s="12">
        <v>2960</v>
      </c>
      <c r="LA71" s="12">
        <v>5909</v>
      </c>
      <c r="LB71" s="11"/>
      <c r="LC71" s="11"/>
      <c r="LD71" s="11"/>
      <c r="LE71" s="11"/>
      <c r="LF71" s="11"/>
      <c r="LG71" s="11"/>
      <c r="LH71" s="11"/>
      <c r="LI71" s="11"/>
      <c r="LJ71" s="11"/>
      <c r="LK71" s="11"/>
      <c r="LL71" s="11"/>
      <c r="LM71" s="11"/>
      <c r="LN71" s="11"/>
      <c r="LO71" s="11"/>
      <c r="LP71" s="11"/>
      <c r="LQ71" s="11"/>
      <c r="LR71" s="11"/>
      <c r="LS71" s="11"/>
      <c r="LT71" s="11"/>
      <c r="LU71" s="11"/>
      <c r="LV71" s="11"/>
      <c r="LW71" s="11"/>
      <c r="LX71" s="11"/>
      <c r="LY71" s="11"/>
      <c r="LZ71" s="11"/>
      <c r="MA71" s="11"/>
      <c r="MB71" s="11"/>
      <c r="MC71" s="11"/>
      <c r="MD71" s="11"/>
      <c r="ME71" s="11"/>
      <c r="MF71" s="11"/>
      <c r="MG71" s="11"/>
      <c r="MH71" s="11"/>
      <c r="MI71" s="11"/>
      <c r="MJ71" s="11"/>
      <c r="MK71" s="11"/>
      <c r="ML71" s="12">
        <v>4081</v>
      </c>
      <c r="MM71" s="12">
        <v>4093</v>
      </c>
      <c r="MN71" s="11"/>
      <c r="MO71" s="11"/>
      <c r="MP71" s="11"/>
      <c r="MQ71" s="11"/>
      <c r="MR71" s="11"/>
      <c r="MS71" s="11"/>
      <c r="MT71" s="11"/>
      <c r="MU71" s="11"/>
      <c r="MV71" s="11"/>
      <c r="MW71" s="11"/>
      <c r="MX71" s="11"/>
      <c r="MY71" s="11"/>
      <c r="MZ71" s="11"/>
      <c r="NA71" s="11"/>
      <c r="NB71" s="11"/>
      <c r="NC71" s="11"/>
      <c r="ND71" s="11"/>
      <c r="NE71" s="11"/>
      <c r="NF71" s="11"/>
      <c r="NG71" s="11"/>
      <c r="NH71" s="11"/>
      <c r="NI71" s="11"/>
      <c r="NJ71" s="11"/>
      <c r="NK71" s="11"/>
      <c r="NL71" s="11"/>
      <c r="NM71" s="11"/>
      <c r="NN71" s="11"/>
      <c r="NO71" s="11"/>
      <c r="NP71" s="11"/>
      <c r="NQ71" s="11"/>
      <c r="NR71" s="11"/>
      <c r="NS71" s="11"/>
      <c r="NT71" s="11"/>
      <c r="NU71" s="11"/>
      <c r="NV71" s="11"/>
      <c r="NW71" s="11"/>
      <c r="NX71" s="11"/>
      <c r="NY71" s="11"/>
      <c r="NZ71" s="11"/>
      <c r="OA71" s="11"/>
      <c r="OB71" s="11"/>
      <c r="OC71" s="11"/>
      <c r="OD71" s="11"/>
      <c r="OE71" s="11"/>
      <c r="OF71" s="11"/>
      <c r="OG71" s="11"/>
      <c r="OH71" s="11"/>
      <c r="OI71" s="11"/>
      <c r="OJ71" s="11"/>
      <c r="OK71" s="11"/>
      <c r="OL71" s="11"/>
      <c r="OM71" s="11"/>
      <c r="ON71" s="11"/>
      <c r="OO71" s="11"/>
      <c r="OP71" s="11"/>
      <c r="OQ71" s="11"/>
      <c r="OR71" s="11"/>
      <c r="OS71" s="11"/>
      <c r="OT71" s="11"/>
      <c r="OU71" s="11"/>
      <c r="OV71" s="11"/>
      <c r="OW71" s="11"/>
      <c r="OX71" s="11"/>
      <c r="OY71" s="11"/>
      <c r="OZ71" s="11"/>
      <c r="PA71" s="11"/>
      <c r="PB71" s="11"/>
      <c r="PC71" s="11"/>
      <c r="PD71" s="11"/>
      <c r="PE71" s="11"/>
      <c r="PF71" s="11"/>
      <c r="PG71" s="11"/>
      <c r="PH71" s="11"/>
      <c r="PI71" s="11"/>
      <c r="PJ71" s="11"/>
      <c r="PK71" s="11"/>
      <c r="PL71" s="11"/>
      <c r="PM71" s="11"/>
      <c r="PN71" s="11"/>
      <c r="PO71" s="11"/>
      <c r="PP71" s="11"/>
      <c r="PQ71" s="11"/>
      <c r="PR71" s="11"/>
      <c r="PS71" s="11"/>
      <c r="PT71" s="11"/>
      <c r="PU71" s="11"/>
      <c r="PV71" s="11"/>
      <c r="PW71" s="11"/>
      <c r="PX71" s="11"/>
      <c r="PY71" s="11"/>
      <c r="PZ71" s="12">
        <v>8089</v>
      </c>
      <c r="QA71" s="11"/>
      <c r="QB71" s="11"/>
      <c r="QC71" s="11"/>
      <c r="QD71" s="11"/>
      <c r="QE71" s="11"/>
      <c r="QF71" s="11"/>
      <c r="QG71" s="11"/>
      <c r="QH71" s="11"/>
      <c r="QI71" s="11"/>
      <c r="QJ71" s="11"/>
      <c r="QK71" s="11"/>
      <c r="QL71" s="11"/>
      <c r="QM71" s="11"/>
      <c r="QN71" s="11"/>
      <c r="QO71" s="11"/>
      <c r="QP71" s="11"/>
      <c r="QQ71" s="11"/>
      <c r="QR71" s="11"/>
      <c r="QS71" s="11"/>
      <c r="QT71" s="11"/>
      <c r="QU71" s="11"/>
      <c r="QV71" s="11"/>
      <c r="QW71" s="11"/>
      <c r="QX71" s="11"/>
      <c r="QY71" s="11"/>
      <c r="QZ71" s="11"/>
      <c r="RA71" s="11"/>
      <c r="RB71" s="11"/>
      <c r="RC71" s="11"/>
      <c r="RD71" s="11"/>
      <c r="RE71" s="11"/>
      <c r="RF71" s="11"/>
      <c r="RG71" s="11"/>
      <c r="RH71" s="11"/>
      <c r="RI71" s="11"/>
      <c r="RJ71" s="11"/>
      <c r="RK71" s="11"/>
      <c r="RL71" s="11"/>
      <c r="RM71" s="11"/>
      <c r="RN71" s="11"/>
      <c r="RO71" s="11"/>
      <c r="RP71" s="11"/>
      <c r="RQ71" s="11"/>
      <c r="RR71" s="11"/>
      <c r="RS71" s="11"/>
      <c r="RT71" s="11"/>
      <c r="RU71" s="11"/>
      <c r="RV71" s="11"/>
      <c r="RW71" s="11"/>
      <c r="RX71" s="11"/>
      <c r="RY71" s="11"/>
      <c r="RZ71" s="11"/>
      <c r="SA71" s="11"/>
      <c r="SB71" s="11"/>
      <c r="SC71" s="11"/>
      <c r="SD71" s="11"/>
      <c r="SE71" s="11"/>
      <c r="SF71" s="11"/>
      <c r="SG71" s="11"/>
      <c r="SH71" s="11"/>
      <c r="SI71" s="11"/>
      <c r="SJ71" s="11"/>
      <c r="SK71" s="11"/>
      <c r="SL71" s="11"/>
      <c r="SM71" s="11"/>
      <c r="SN71" s="11"/>
      <c r="SO71" s="11"/>
      <c r="SP71" s="11"/>
      <c r="SQ71" s="11"/>
      <c r="SR71" s="11"/>
      <c r="SS71" s="11"/>
      <c r="ST71" s="11"/>
      <c r="SU71" s="11"/>
      <c r="SV71" s="11"/>
      <c r="SW71" s="11"/>
      <c r="SX71" s="11"/>
      <c r="SY71" s="11"/>
      <c r="SZ71" s="11"/>
      <c r="TA71" s="11"/>
      <c r="TB71" s="11"/>
      <c r="TC71" s="11"/>
      <c r="TD71" s="11"/>
      <c r="TE71" s="11"/>
      <c r="TF71" s="11"/>
      <c r="TG71" s="11"/>
      <c r="TH71" s="11"/>
      <c r="TI71" s="11"/>
      <c r="TJ71" s="11"/>
      <c r="TK71" s="11"/>
      <c r="TL71" s="11"/>
      <c r="TM71" s="11"/>
      <c r="TN71" s="11"/>
      <c r="TO71" s="11"/>
      <c r="TP71" s="11"/>
      <c r="TQ71" s="11"/>
      <c r="TR71" s="11"/>
      <c r="TS71" s="11"/>
      <c r="TT71" s="11"/>
      <c r="TU71" s="11"/>
      <c r="TV71" s="11"/>
      <c r="TW71" s="11"/>
      <c r="TX71" s="11"/>
      <c r="TY71" s="11"/>
      <c r="TZ71" s="11"/>
      <c r="UA71" s="11"/>
      <c r="UB71" s="11"/>
      <c r="UC71" s="11"/>
      <c r="UD71" s="11"/>
      <c r="UE71" s="11"/>
      <c r="UF71" s="11"/>
      <c r="UG71" s="11"/>
      <c r="UH71" s="11"/>
      <c r="UI71" s="11"/>
      <c r="UJ71" s="11"/>
      <c r="UK71" s="11"/>
      <c r="UL71" s="11"/>
      <c r="UM71" s="11"/>
      <c r="UN71" s="11"/>
      <c r="UO71" s="11"/>
      <c r="UP71" s="11"/>
      <c r="UQ71" s="11"/>
      <c r="UR71" s="11"/>
      <c r="US71" s="11"/>
      <c r="UT71" s="11"/>
      <c r="UU71" s="11"/>
      <c r="UV71" s="11"/>
      <c r="UW71" s="11"/>
      <c r="UX71" s="11"/>
      <c r="UY71" s="11"/>
      <c r="UZ71" s="11"/>
      <c r="VA71" s="11"/>
      <c r="VB71" s="11"/>
      <c r="VC71" s="11"/>
      <c r="VD71" s="11"/>
      <c r="VE71" s="11"/>
      <c r="VF71" s="11"/>
      <c r="VG71" s="11"/>
      <c r="VH71" s="11"/>
      <c r="VI71" s="11"/>
      <c r="VJ71" s="11"/>
      <c r="VK71" s="11"/>
      <c r="VL71" s="11"/>
      <c r="VM71" s="11"/>
      <c r="VN71" s="11"/>
      <c r="VO71" s="11"/>
      <c r="VP71" s="11"/>
      <c r="VQ71" s="11"/>
      <c r="VR71" s="11"/>
      <c r="VS71" s="11"/>
      <c r="VT71" s="11"/>
      <c r="VU71" s="11"/>
      <c r="VV71" s="11"/>
      <c r="VW71" s="11"/>
      <c r="VX71" s="11"/>
      <c r="VY71" s="11"/>
      <c r="VZ71" s="11"/>
      <c r="WA71" s="11"/>
      <c r="WB71" s="11"/>
      <c r="WC71" s="11"/>
      <c r="WD71" s="11"/>
      <c r="WE71" s="11"/>
      <c r="WF71" s="11"/>
      <c r="WG71" s="11"/>
      <c r="WH71" s="11"/>
      <c r="WI71" s="11"/>
      <c r="WJ71" s="11"/>
      <c r="WK71" s="11"/>
      <c r="WL71" s="11"/>
      <c r="WM71" s="11"/>
      <c r="WN71" s="11"/>
      <c r="WO71" s="11"/>
      <c r="WP71" s="11"/>
      <c r="WQ71" s="11"/>
      <c r="WR71" s="11"/>
      <c r="WS71" s="11"/>
      <c r="WT71" s="11"/>
      <c r="WU71" s="11"/>
      <c r="WV71" s="11"/>
      <c r="WW71" s="11"/>
      <c r="WX71" s="11"/>
      <c r="WY71" s="11"/>
      <c r="WZ71" s="11"/>
      <c r="XA71" s="11"/>
      <c r="XB71" s="11"/>
      <c r="XC71" s="11"/>
      <c r="XD71" s="11"/>
      <c r="XE71" s="11"/>
      <c r="XF71" s="11"/>
      <c r="XG71" s="11"/>
      <c r="XH71" s="11"/>
      <c r="XI71" s="11"/>
      <c r="XJ71" s="11"/>
      <c r="XK71" s="11"/>
      <c r="XL71" s="11"/>
      <c r="XM71" s="11"/>
      <c r="XN71" s="11"/>
      <c r="XO71" s="11"/>
      <c r="XP71" s="11"/>
      <c r="XQ71" s="11"/>
      <c r="XR71" s="11"/>
      <c r="XS71" s="11"/>
      <c r="XT71" s="11"/>
      <c r="XU71" s="11"/>
      <c r="XV71" s="11"/>
      <c r="XW71" s="11"/>
      <c r="XX71" s="11"/>
      <c r="XY71" s="11"/>
      <c r="XZ71" s="11"/>
      <c r="YA71" s="11"/>
      <c r="YB71" s="11"/>
      <c r="YC71" s="11"/>
      <c r="YD71" s="11"/>
      <c r="YE71" s="11"/>
      <c r="YF71" s="11"/>
      <c r="YG71" s="11"/>
      <c r="YH71" s="11"/>
      <c r="YI71" s="11"/>
      <c r="YJ71" s="11"/>
      <c r="YK71" s="11"/>
      <c r="YL71" s="11"/>
      <c r="YM71" s="11"/>
      <c r="YN71" s="11"/>
      <c r="YO71" s="11"/>
      <c r="YP71" s="11"/>
      <c r="YQ71" s="11"/>
      <c r="YR71" s="11"/>
      <c r="YS71" s="11"/>
      <c r="YT71" s="11"/>
      <c r="YU71" s="11"/>
      <c r="YV71" s="11"/>
      <c r="YW71" s="11"/>
      <c r="YX71" s="11"/>
      <c r="YY71" s="11"/>
      <c r="YZ71" s="11"/>
      <c r="ZA71" s="11"/>
      <c r="ZB71" s="11"/>
      <c r="ZC71" s="11"/>
      <c r="ZD71" s="11"/>
      <c r="ZE71" s="11"/>
      <c r="ZF71" s="11"/>
      <c r="ZG71" s="11"/>
      <c r="ZH71" s="11"/>
      <c r="ZI71" s="11"/>
      <c r="ZJ71" s="11"/>
      <c r="ZK71" s="11"/>
      <c r="ZL71" s="11"/>
      <c r="ZM71" s="11"/>
      <c r="ZN71" s="11"/>
      <c r="ZO71" s="11"/>
      <c r="ZP71" s="11"/>
      <c r="ZQ71" s="11"/>
      <c r="ZR71" s="11"/>
      <c r="ZS71" s="11"/>
      <c r="ZT71" s="11"/>
      <c r="ZU71" s="11"/>
      <c r="ZV71" s="11"/>
      <c r="ZW71" s="11"/>
      <c r="ZX71" s="11"/>
      <c r="ZY71" s="11"/>
      <c r="ZZ71" s="11"/>
      <c r="AAA71" s="11"/>
      <c r="AAB71" s="11"/>
      <c r="AAC71" s="11"/>
      <c r="AAD71" s="11"/>
      <c r="AAE71" s="11"/>
      <c r="AAF71" s="11"/>
      <c r="AAG71" s="11"/>
      <c r="AAH71" s="11"/>
      <c r="AAI71" s="11"/>
      <c r="AAJ71" s="11"/>
      <c r="AAK71" s="11"/>
      <c r="AAL71" s="11"/>
      <c r="AAM71" s="11"/>
      <c r="AAN71" s="11"/>
      <c r="AAO71" s="11"/>
      <c r="AAP71" s="12">
        <v>7585</v>
      </c>
      <c r="AAQ71" s="12">
        <v>7840</v>
      </c>
      <c r="AAR71" s="11"/>
      <c r="AAS71" s="11"/>
      <c r="AAT71" s="11"/>
      <c r="AAU71" s="11"/>
      <c r="AAV71" s="11"/>
      <c r="AAW71" s="11"/>
      <c r="AAX71" s="11"/>
      <c r="AAY71" s="11"/>
      <c r="AAZ71" s="11"/>
      <c r="ABA71" s="11"/>
      <c r="ABB71" s="11"/>
      <c r="ABC71" s="11"/>
      <c r="ABD71" s="11"/>
      <c r="ABE71" s="11"/>
      <c r="ABF71" s="11"/>
      <c r="ABG71" s="11"/>
      <c r="ABH71" s="11"/>
      <c r="ABI71" s="11"/>
      <c r="ABJ71" s="11"/>
      <c r="ABK71" s="11"/>
      <c r="ABL71" s="11"/>
      <c r="ABM71" s="11"/>
      <c r="ABN71" s="11"/>
      <c r="ABO71" s="11"/>
      <c r="ABP71" s="11"/>
      <c r="ABQ71" s="11"/>
      <c r="ABR71" s="11"/>
      <c r="ABS71" s="11"/>
      <c r="ABT71" s="11"/>
      <c r="ABU71" s="11"/>
      <c r="ABV71" s="11"/>
      <c r="ABW71" s="11"/>
      <c r="ABX71" s="11"/>
      <c r="ABY71" s="11"/>
      <c r="ABZ71" s="11"/>
      <c r="ACA71" s="11"/>
      <c r="ACB71" s="11"/>
      <c r="ACC71" s="11"/>
      <c r="ACD71" s="11"/>
      <c r="ACE71" s="11"/>
      <c r="ACF71" s="11"/>
      <c r="ACG71" s="11"/>
      <c r="ACH71" s="11"/>
      <c r="ACI71" s="11"/>
      <c r="ACJ71" s="11"/>
      <c r="ACK71" s="11"/>
      <c r="ACL71" s="11"/>
      <c r="ACM71" s="11"/>
      <c r="ACN71" s="11"/>
      <c r="ACO71" s="11"/>
      <c r="ACP71" s="11"/>
      <c r="ACQ71" s="11"/>
      <c r="ACR71" s="11"/>
      <c r="ACS71" s="11"/>
      <c r="ACT71" s="11"/>
      <c r="ACU71" s="11"/>
      <c r="ACV71" s="11"/>
      <c r="ACW71" s="11"/>
      <c r="ACX71" s="11"/>
      <c r="ACY71" s="11"/>
      <c r="ACZ71" s="11"/>
      <c r="ADA71" s="11"/>
      <c r="ADB71" s="11"/>
      <c r="ADC71" s="11"/>
      <c r="ADD71" s="11"/>
      <c r="ADE71" s="11"/>
      <c r="ADF71" s="11"/>
      <c r="ADG71" s="11"/>
      <c r="ADH71" s="11"/>
      <c r="ADI71" s="11"/>
      <c r="ADJ71" s="11"/>
      <c r="ADK71" s="11"/>
      <c r="ADL71" s="11"/>
      <c r="ADM71" s="11"/>
      <c r="ADN71" s="11"/>
      <c r="ADO71" s="11"/>
      <c r="ADP71" s="11"/>
      <c r="ADQ71" s="11"/>
      <c r="ADR71" s="11"/>
      <c r="ADS71" s="11"/>
      <c r="ADT71" s="11"/>
      <c r="ADU71" s="11"/>
      <c r="ADV71" s="11"/>
      <c r="ADW71" s="11"/>
      <c r="ADX71" s="11"/>
      <c r="ADY71" s="11"/>
      <c r="ADZ71" s="11"/>
      <c r="AEA71" s="11"/>
      <c r="AEB71" s="11"/>
      <c r="AEC71" s="11"/>
      <c r="AED71" s="11"/>
      <c r="AEE71" s="11"/>
      <c r="AEF71" s="11"/>
      <c r="AEG71" s="11"/>
      <c r="AEH71" s="11"/>
      <c r="AEI71" s="11"/>
      <c r="AEJ71" s="11"/>
      <c r="AEK71" s="11"/>
      <c r="AEL71" s="11"/>
      <c r="AEM71" s="11"/>
      <c r="AEN71" s="11"/>
      <c r="AEO71" s="11"/>
      <c r="AEP71" s="11"/>
      <c r="AEQ71" s="11"/>
      <c r="AER71" s="11"/>
      <c r="AES71" s="11"/>
      <c r="AET71" s="11"/>
      <c r="AEU71" s="11"/>
      <c r="AEV71" s="11"/>
      <c r="AEW71" s="11"/>
      <c r="AEX71" s="11"/>
      <c r="AEY71" s="11"/>
      <c r="AEZ71" s="11"/>
      <c r="AFA71" s="11"/>
      <c r="AFB71" s="11"/>
      <c r="AFC71" s="11"/>
      <c r="AFD71" s="11"/>
      <c r="AFE71" s="11"/>
      <c r="AFF71" s="11"/>
      <c r="AFG71" s="11"/>
      <c r="AFH71" s="11"/>
      <c r="AFI71" s="11"/>
      <c r="AFJ71" s="11"/>
      <c r="AFK71" s="11"/>
      <c r="AFL71" s="11"/>
      <c r="AFM71" s="11"/>
      <c r="AFN71" s="11"/>
      <c r="AFO71" s="11"/>
      <c r="AFP71" s="11"/>
      <c r="AFQ71" s="11"/>
      <c r="AFR71" s="11"/>
      <c r="AFS71" s="11"/>
      <c r="AFT71" s="11"/>
      <c r="AFU71" s="11"/>
      <c r="AFV71" s="11"/>
      <c r="AFW71" s="11"/>
      <c r="AFX71" s="11"/>
      <c r="AFY71" s="11"/>
      <c r="AFZ71" s="11"/>
      <c r="AGA71" s="11"/>
      <c r="AGB71" s="11"/>
      <c r="AGC71" s="11"/>
      <c r="AGD71" s="11"/>
      <c r="AGE71" s="11"/>
      <c r="AGF71" s="11"/>
      <c r="AGG71" s="11"/>
      <c r="AGH71" s="11"/>
      <c r="AGI71" s="11"/>
      <c r="AGJ71" s="11"/>
      <c r="AGK71" s="11"/>
      <c r="AGL71" s="11"/>
      <c r="AGM71" s="11"/>
      <c r="AGN71" s="11"/>
      <c r="AGO71" s="11"/>
      <c r="AGP71" s="11"/>
      <c r="AGQ71" s="11"/>
      <c r="AGR71" s="12">
        <v>7373</v>
      </c>
      <c r="AGS71" s="11"/>
      <c r="AGT71" s="11"/>
      <c r="AGU71" s="11"/>
      <c r="AGV71" s="11"/>
      <c r="AGW71" s="11"/>
      <c r="AGX71" s="11"/>
      <c r="AGY71" s="11"/>
      <c r="AGZ71" s="11"/>
      <c r="AHA71" s="11"/>
      <c r="AHB71" s="11"/>
      <c r="AHC71" s="11"/>
      <c r="AHD71" s="11"/>
      <c r="AHE71" s="11"/>
      <c r="AHF71" s="11"/>
      <c r="AHG71" s="11"/>
      <c r="AHH71" s="11"/>
      <c r="AHI71" s="11"/>
      <c r="AHJ71" s="11"/>
      <c r="AHK71" s="11"/>
      <c r="AHL71" s="11"/>
      <c r="AHM71" s="11"/>
      <c r="AHN71" s="11"/>
      <c r="AHO71" s="11"/>
      <c r="AHP71" s="11"/>
      <c r="AHQ71" s="11"/>
      <c r="AHR71" s="11"/>
      <c r="AHS71" s="11"/>
      <c r="AHT71" s="11"/>
      <c r="AHU71" s="11"/>
      <c r="AHV71" s="11"/>
      <c r="AHW71" s="11"/>
      <c r="AHX71" s="11"/>
      <c r="AHY71" s="11"/>
      <c r="AHZ71" s="11"/>
      <c r="AIA71" s="11"/>
      <c r="AIB71" s="11"/>
      <c r="AIC71" s="11"/>
      <c r="AID71" s="11"/>
      <c r="AIE71" s="11"/>
      <c r="AIF71" s="11"/>
      <c r="AIG71" s="11"/>
      <c r="AIH71" s="11"/>
      <c r="AII71" s="11"/>
      <c r="AIJ71" s="11"/>
      <c r="AIK71" s="11"/>
      <c r="AIL71" s="11"/>
      <c r="AIM71" s="11"/>
      <c r="AIN71" s="11"/>
      <c r="AIO71" s="11"/>
      <c r="AIP71" s="11"/>
      <c r="AIQ71" s="11"/>
      <c r="AIR71" s="11"/>
      <c r="AIS71" s="11"/>
      <c r="AIT71" s="11"/>
      <c r="AIU71" s="11"/>
      <c r="AIV71" s="11"/>
      <c r="AIW71" s="11"/>
      <c r="AIX71" s="11"/>
      <c r="AIY71" s="11"/>
      <c r="AIZ71" s="11"/>
      <c r="AJA71" s="11"/>
      <c r="AJB71" s="11"/>
      <c r="AJC71" s="11"/>
      <c r="AJD71" s="11"/>
      <c r="AJE71" s="11"/>
      <c r="AJF71" s="11"/>
      <c r="AJG71" s="11"/>
      <c r="AJH71" s="11"/>
      <c r="AJI71" s="11"/>
      <c r="AJJ71" s="11"/>
      <c r="AJK71" s="11"/>
      <c r="AJL71" s="11"/>
      <c r="AJM71" s="11"/>
      <c r="AJN71" s="11"/>
      <c r="AJO71" s="11"/>
      <c r="AJP71" s="11"/>
      <c r="AJQ71" s="11"/>
      <c r="AJR71" s="11"/>
      <c r="AJS71" s="11"/>
      <c r="AJT71" s="11"/>
      <c r="AJU71" s="11"/>
      <c r="AJV71" s="11"/>
      <c r="AJW71" s="11"/>
      <c r="AJX71" s="11"/>
      <c r="AJY71" s="11"/>
      <c r="AJZ71" s="11"/>
      <c r="AKA71" s="11"/>
      <c r="AKB71" s="11"/>
      <c r="AKC71" s="11"/>
      <c r="AKD71" s="11"/>
      <c r="AKE71" s="11"/>
      <c r="AKF71" s="11"/>
      <c r="AKG71" s="11"/>
      <c r="AKH71" s="11"/>
      <c r="AKI71" s="11"/>
      <c r="AKJ71" s="11"/>
      <c r="AKK71" s="11"/>
      <c r="AKL71" s="11"/>
      <c r="AKM71" s="11"/>
      <c r="AKN71" s="11"/>
      <c r="AKO71" s="11"/>
      <c r="AKP71" s="11"/>
      <c r="AKQ71" s="11"/>
      <c r="AKR71" s="11"/>
      <c r="AKS71" s="11"/>
      <c r="AKT71" s="11"/>
      <c r="AKU71" s="11"/>
      <c r="AKV71" s="11"/>
      <c r="AKW71" s="11"/>
      <c r="AKX71" s="11"/>
      <c r="AKY71" s="11"/>
      <c r="AKZ71" s="11"/>
      <c r="ALA71" s="11"/>
      <c r="ALB71" s="11"/>
      <c r="ALC71" s="11"/>
      <c r="ALD71" s="11"/>
      <c r="ALE71" s="11"/>
      <c r="ALF71" s="11"/>
      <c r="ALG71" s="11"/>
      <c r="ALH71" s="11"/>
      <c r="ALI71" s="11"/>
      <c r="ALJ71" s="11"/>
      <c r="ALK71" s="11"/>
      <c r="ALL71" s="11"/>
      <c r="ALM71" s="11"/>
      <c r="ALN71" s="11"/>
      <c r="ALO71" s="11"/>
      <c r="ALP71" s="11"/>
      <c r="ALQ71" s="11"/>
      <c r="ALR71" s="11"/>
      <c r="ALS71" s="11"/>
      <c r="ALT71" s="11"/>
      <c r="ALU71" s="11"/>
      <c r="ALV71" s="11"/>
      <c r="ALW71" s="11"/>
      <c r="ALX71" s="11"/>
      <c r="ALY71" s="11"/>
      <c r="ALZ71" s="11"/>
      <c r="AMA71" s="11"/>
      <c r="AMB71" s="11"/>
      <c r="AMC71" s="11"/>
      <c r="AMD71" s="11"/>
      <c r="AME71" s="11"/>
      <c r="AMF71" s="11"/>
      <c r="AMG71" s="11"/>
      <c r="AMH71" s="12">
        <v>4100</v>
      </c>
      <c r="AMI71" s="12">
        <v>5918</v>
      </c>
      <c r="AMJ71" s="11"/>
      <c r="AMK71" s="11"/>
      <c r="AML71" s="11"/>
      <c r="AMM71" s="11"/>
      <c r="AMN71" s="11"/>
      <c r="AMO71" s="11"/>
      <c r="AMP71" s="11"/>
      <c r="AMQ71" s="11"/>
      <c r="AMR71" s="11"/>
      <c r="AMS71" s="11"/>
      <c r="AMT71" s="11"/>
      <c r="AMU71" s="11"/>
      <c r="AMV71" s="11"/>
      <c r="AMW71" s="11"/>
      <c r="AMX71" s="11"/>
      <c r="AMY71" s="11"/>
      <c r="AMZ71" s="11"/>
      <c r="ANA71" s="11"/>
      <c r="ANB71" s="11"/>
      <c r="ANC71" s="11"/>
      <c r="AND71" s="11"/>
      <c r="ANE71" s="11"/>
      <c r="ANF71" s="11"/>
      <c r="ANG71" s="11"/>
      <c r="ANH71" s="11"/>
      <c r="ANI71" s="11"/>
      <c r="ANJ71" s="11"/>
      <c r="ANK71" s="11"/>
      <c r="ANL71" s="11"/>
      <c r="ANM71" s="11"/>
      <c r="ANN71" s="11"/>
      <c r="ANO71" s="11"/>
      <c r="ANP71" s="11"/>
      <c r="ANQ71" s="11"/>
      <c r="ANR71" s="11"/>
      <c r="ANS71" s="11"/>
      <c r="ANT71" s="11"/>
      <c r="ANU71" s="11"/>
      <c r="ANV71" s="11"/>
      <c r="ANW71" s="11"/>
      <c r="ANX71" s="11"/>
      <c r="ANY71" s="11"/>
      <c r="ANZ71" s="11"/>
      <c r="AOA71" s="11"/>
      <c r="AOB71" s="11"/>
      <c r="AOC71" s="11"/>
      <c r="AOD71" s="11"/>
      <c r="AOE71" s="11"/>
      <c r="AOF71" s="11"/>
      <c r="AOG71" s="11"/>
      <c r="AOH71" s="11"/>
      <c r="AOI71" s="11"/>
      <c r="AOJ71" s="11"/>
      <c r="AOK71" s="11"/>
      <c r="AOL71" s="11"/>
      <c r="AOM71" s="11"/>
      <c r="AON71" s="11"/>
      <c r="AOO71" s="11"/>
      <c r="AOP71" s="11"/>
      <c r="AOQ71" s="11"/>
      <c r="AOR71" s="11"/>
      <c r="AOS71" s="11"/>
      <c r="AOT71" s="11"/>
      <c r="AOU71" s="11"/>
      <c r="AOV71" s="11"/>
      <c r="AOW71" s="12">
        <v>7341</v>
      </c>
      <c r="AOX71" s="11"/>
      <c r="AOY71" s="11"/>
      <c r="AOZ71" s="11"/>
      <c r="APA71" s="11"/>
      <c r="APB71" s="11"/>
      <c r="APC71" s="11"/>
      <c r="APD71" s="11"/>
      <c r="APE71" s="11"/>
      <c r="APF71" s="11"/>
      <c r="APG71" s="11"/>
      <c r="APH71" s="11"/>
      <c r="API71" s="11"/>
      <c r="APJ71" s="11"/>
      <c r="APK71" s="11"/>
      <c r="APL71" s="11"/>
      <c r="APM71" s="11"/>
      <c r="APN71" s="11"/>
      <c r="APO71" s="11"/>
      <c r="APP71" s="11"/>
      <c r="APQ71" s="11"/>
      <c r="APR71" s="11"/>
      <c r="APS71" s="11"/>
      <c r="APT71" s="11"/>
      <c r="APU71" s="11"/>
      <c r="APV71" s="11"/>
      <c r="APW71" s="11"/>
      <c r="APX71" s="11"/>
      <c r="APY71" s="11"/>
      <c r="APZ71" s="11"/>
      <c r="AQA71" s="11"/>
      <c r="AQB71" s="11"/>
      <c r="AQC71" s="11"/>
      <c r="AQD71" s="11"/>
      <c r="AQE71" s="11"/>
      <c r="AQF71" s="11"/>
      <c r="AQG71" s="11"/>
      <c r="AQH71" s="11"/>
      <c r="AQI71" s="11"/>
      <c r="AQJ71" s="11"/>
      <c r="AQK71" s="11"/>
      <c r="AQL71" s="11"/>
      <c r="AQM71" s="11"/>
      <c r="AQN71" s="11"/>
      <c r="AQO71" s="11"/>
      <c r="AQP71" s="11"/>
      <c r="AQQ71" s="11"/>
      <c r="AQR71" s="11"/>
      <c r="AQS71" s="11"/>
      <c r="AQT71" s="11"/>
      <c r="AQU71" s="11"/>
      <c r="AQV71" s="11"/>
      <c r="AQW71" s="11"/>
      <c r="AQX71" s="11"/>
      <c r="AQY71" s="11"/>
      <c r="AQZ71" s="11"/>
      <c r="ARA71" s="11"/>
      <c r="ARB71" s="11"/>
      <c r="ARC71" s="11"/>
      <c r="ARD71" s="11"/>
      <c r="ARE71" s="11"/>
      <c r="ARF71" s="11"/>
      <c r="ARG71" s="11"/>
      <c r="ARH71" s="11"/>
      <c r="ARI71" s="11"/>
      <c r="ARJ71" s="11"/>
      <c r="ARK71" s="11"/>
      <c r="ARL71" s="11"/>
      <c r="ARM71" s="11"/>
      <c r="ARN71" s="11"/>
      <c r="ARO71" s="11"/>
      <c r="ARP71" s="11"/>
      <c r="ARQ71" s="11"/>
      <c r="ARR71" s="11"/>
      <c r="ARS71" s="12">
        <v>7688</v>
      </c>
      <c r="ART71" s="11"/>
      <c r="ARU71" s="11"/>
      <c r="ARV71" s="11"/>
      <c r="ARW71" s="11"/>
      <c r="ARX71" s="11"/>
      <c r="ARY71" s="11"/>
      <c r="ARZ71" s="11"/>
      <c r="ASA71" s="11"/>
      <c r="ASB71" s="11"/>
      <c r="ASC71" s="11"/>
      <c r="ASD71" s="11"/>
      <c r="ASE71" s="11"/>
      <c r="ASF71" s="11"/>
      <c r="ASG71" s="11"/>
      <c r="ASH71" s="11"/>
      <c r="ASI71" s="11"/>
      <c r="ASJ71" s="11"/>
      <c r="ASK71" s="11"/>
      <c r="ASL71" s="11"/>
      <c r="ASM71" s="11"/>
      <c r="ASN71" s="11"/>
      <c r="ASO71" s="11"/>
      <c r="ASP71" s="11"/>
      <c r="ASQ71" s="11"/>
      <c r="ASR71" s="11"/>
      <c r="ASS71" s="11"/>
      <c r="AST71" s="11"/>
      <c r="ASU71" s="11"/>
      <c r="ASV71" s="11"/>
      <c r="ASW71" s="11"/>
      <c r="ASX71" s="11"/>
      <c r="ASY71" s="11"/>
      <c r="ASZ71" s="11"/>
      <c r="ATA71" s="11"/>
      <c r="ATB71" s="11"/>
      <c r="ATC71" s="11"/>
      <c r="ATD71" s="11"/>
      <c r="ATE71" s="11"/>
      <c r="ATF71" s="11"/>
      <c r="ATG71" s="11"/>
      <c r="ATH71" s="11"/>
      <c r="ATI71" s="11"/>
      <c r="ATJ71" s="11"/>
      <c r="ATK71" s="11"/>
      <c r="ATL71" s="11"/>
      <c r="ATM71" s="11"/>
      <c r="ATN71" s="11"/>
      <c r="ATO71" s="11"/>
      <c r="ATP71" s="11"/>
      <c r="ATQ71" s="11"/>
      <c r="ATR71" s="11"/>
      <c r="ATS71" s="11"/>
      <c r="ATT71" s="11"/>
      <c r="ATU71" s="11"/>
      <c r="ATV71" s="11"/>
      <c r="ATW71" s="11"/>
      <c r="ATX71" s="11"/>
      <c r="ATY71" s="11"/>
      <c r="ATZ71" s="11"/>
      <c r="AUA71" s="11"/>
      <c r="AUB71" s="11"/>
      <c r="AUC71" s="11"/>
      <c r="AUD71" s="11"/>
      <c r="AUE71" s="11"/>
      <c r="AUF71" s="11"/>
      <c r="AUG71" s="11"/>
      <c r="AUH71" s="11"/>
      <c r="AUI71" s="11"/>
      <c r="AUJ71" s="11"/>
      <c r="AUK71" s="11"/>
      <c r="AUL71" s="11"/>
      <c r="AUM71" s="11"/>
      <c r="AUN71" s="11"/>
      <c r="AUO71" s="11"/>
      <c r="AUP71" s="11"/>
      <c r="AUQ71" s="11"/>
      <c r="AUR71" s="11"/>
      <c r="AUS71" s="11"/>
      <c r="AUT71" s="11"/>
      <c r="AUU71" s="11"/>
      <c r="AUV71" s="11"/>
      <c r="AUW71" s="11"/>
      <c r="AUX71" s="11"/>
      <c r="AUY71" s="11"/>
      <c r="AUZ71" s="11"/>
      <c r="AVA71" s="11"/>
      <c r="AVB71" s="11"/>
      <c r="AVC71" s="11"/>
      <c r="AVD71" s="11"/>
      <c r="AVE71" s="11"/>
      <c r="AVF71" s="11"/>
      <c r="AVG71" s="11"/>
      <c r="AVH71" s="11"/>
      <c r="AVI71" s="11"/>
      <c r="AVJ71" s="11"/>
      <c r="AVK71" s="11"/>
      <c r="AVL71" s="11"/>
      <c r="AVM71" s="11"/>
      <c r="AVN71" s="11"/>
      <c r="AVO71" s="11"/>
      <c r="AVP71" s="11"/>
      <c r="AVQ71" s="11"/>
      <c r="AVR71" s="11"/>
      <c r="AVS71" s="11"/>
      <c r="AVT71" s="12">
        <v>3917</v>
      </c>
      <c r="AVU71" s="12">
        <v>6505</v>
      </c>
      <c r="AVV71" s="11"/>
      <c r="AVW71" s="11"/>
      <c r="AVX71" s="11"/>
      <c r="AVY71" s="11"/>
      <c r="AVZ71" s="11"/>
      <c r="AWA71" s="11"/>
      <c r="AWB71" s="11"/>
      <c r="AWC71" s="11"/>
      <c r="AWD71" s="11"/>
      <c r="AWE71" s="11"/>
      <c r="AWF71" s="11"/>
      <c r="AWG71" s="11"/>
      <c r="AWH71" s="11"/>
      <c r="AWI71" s="11"/>
      <c r="AWJ71" s="11"/>
      <c r="AWK71" s="11"/>
      <c r="AWL71" s="11"/>
      <c r="AWM71" s="11"/>
      <c r="AWN71" s="11"/>
      <c r="AWO71" s="11"/>
      <c r="AWP71" s="11"/>
      <c r="AWQ71" s="11"/>
      <c r="AWR71" s="11"/>
      <c r="AWS71" s="11"/>
      <c r="AWT71" s="11"/>
      <c r="AWU71" s="11"/>
      <c r="AWV71" s="11"/>
      <c r="AWW71" s="11"/>
      <c r="AWX71" s="11"/>
      <c r="AWY71" s="11"/>
      <c r="AWZ71" s="11"/>
      <c r="AXA71" s="11"/>
      <c r="AXB71" s="11"/>
      <c r="AXC71" s="11"/>
      <c r="AXD71" s="11"/>
      <c r="AXE71" s="11"/>
      <c r="AXF71" s="11"/>
      <c r="AXG71" s="11"/>
      <c r="AXH71" s="11"/>
      <c r="AXI71" s="11"/>
      <c r="AXJ71" s="11"/>
      <c r="AXK71" s="11"/>
      <c r="AXL71" s="11"/>
      <c r="AXM71" s="11"/>
      <c r="AXN71" s="11"/>
      <c r="AXO71" s="11"/>
      <c r="AXP71" s="11"/>
      <c r="AXQ71" s="11"/>
      <c r="AXR71" s="11"/>
      <c r="AXS71" s="11"/>
      <c r="AXT71" s="11"/>
      <c r="AXU71" s="11"/>
      <c r="AXV71" s="11"/>
      <c r="AXW71" s="11"/>
      <c r="AXX71" s="11"/>
      <c r="AXY71" s="11"/>
      <c r="AXZ71" s="11"/>
      <c r="AYA71" s="11"/>
      <c r="AYB71" s="11"/>
      <c r="AYC71" s="11"/>
      <c r="AYD71" s="11"/>
      <c r="AYE71" s="11"/>
      <c r="AYF71" s="11"/>
      <c r="AYG71" s="11"/>
      <c r="AYH71" s="11"/>
      <c r="AYI71" s="11"/>
      <c r="AYJ71" s="11"/>
      <c r="AYK71" s="11"/>
      <c r="AYL71" s="11"/>
      <c r="AYM71" s="11"/>
      <c r="AYN71" s="11"/>
      <c r="AYO71" s="11"/>
      <c r="AYP71" s="11"/>
      <c r="AYQ71" s="11"/>
      <c r="AYR71" s="11"/>
      <c r="AYS71" s="11"/>
      <c r="AYT71" s="11"/>
      <c r="AYU71" s="11"/>
      <c r="AYV71" s="11"/>
      <c r="AYW71" s="11"/>
      <c r="AYX71" s="11"/>
      <c r="AYY71" s="11"/>
      <c r="AYZ71" s="11"/>
      <c r="AZA71" s="11"/>
      <c r="AZB71" s="11"/>
      <c r="AZC71" s="11"/>
      <c r="AZD71" s="11"/>
      <c r="AZE71" s="11"/>
      <c r="AZF71" s="11"/>
      <c r="AZG71" s="11"/>
      <c r="AZH71" s="11"/>
      <c r="AZI71" s="11"/>
      <c r="AZJ71" s="11"/>
      <c r="AZK71" s="11"/>
      <c r="AZL71" s="11"/>
      <c r="AZM71" s="11"/>
      <c r="AZN71" s="11"/>
      <c r="AZO71" s="11"/>
      <c r="AZP71" s="11"/>
      <c r="AZQ71" s="11"/>
      <c r="AZR71" s="11"/>
      <c r="AZS71" s="11"/>
      <c r="AZT71" s="11"/>
      <c r="AZU71" s="11"/>
      <c r="AZV71" s="11"/>
      <c r="AZW71" s="11"/>
      <c r="AZX71" s="11"/>
      <c r="AZY71" s="11"/>
      <c r="AZZ71" s="11"/>
      <c r="BAA71" s="11"/>
      <c r="BAB71" s="11"/>
      <c r="BAC71" s="11"/>
      <c r="BAD71" s="11"/>
      <c r="BAE71" s="11"/>
      <c r="BAF71" s="11"/>
      <c r="BAG71" s="11"/>
      <c r="BAH71" s="11"/>
      <c r="BAI71" s="12">
        <v>7984</v>
      </c>
      <c r="BAJ71" s="11"/>
      <c r="BAK71" s="11"/>
      <c r="BAL71" s="11"/>
      <c r="BAM71" s="11"/>
      <c r="BAN71" s="11"/>
      <c r="BAO71" s="11"/>
      <c r="BAP71" s="11"/>
      <c r="BAQ71" s="11"/>
      <c r="BAR71" s="11"/>
      <c r="BAS71" s="11"/>
      <c r="BAT71" s="11"/>
      <c r="BAU71" s="11"/>
      <c r="BAV71" s="11"/>
      <c r="BAW71" s="11"/>
      <c r="BAX71" s="11"/>
      <c r="BAY71" s="11"/>
      <c r="BAZ71" s="11"/>
      <c r="BBA71" s="11"/>
      <c r="BBB71" s="11"/>
      <c r="BBC71" s="11"/>
      <c r="BBD71" s="11"/>
      <c r="BBE71" s="11"/>
      <c r="BBF71" s="11"/>
      <c r="BBG71" s="11"/>
      <c r="BBH71" s="11"/>
      <c r="BBI71" s="11"/>
      <c r="BBJ71" s="11"/>
      <c r="BBK71" s="11"/>
      <c r="BBL71" s="11"/>
      <c r="BBM71" s="11"/>
      <c r="BBN71" s="11"/>
      <c r="BBO71" s="11"/>
      <c r="BBP71" s="11"/>
      <c r="BBQ71" s="11"/>
      <c r="BBR71" s="11"/>
      <c r="BBS71" s="11"/>
      <c r="BBT71" s="11"/>
      <c r="BBU71" s="11"/>
      <c r="BBV71" s="11"/>
      <c r="BBW71" s="11"/>
      <c r="BBX71" s="11"/>
      <c r="BBY71" s="11"/>
      <c r="BBZ71" s="11"/>
      <c r="BCA71" s="11"/>
      <c r="BCB71" s="11"/>
      <c r="BCC71" s="11"/>
      <c r="BCD71" s="11"/>
      <c r="BCE71" s="11"/>
      <c r="BCF71" s="11"/>
      <c r="BCG71" s="11"/>
      <c r="BCH71" s="11"/>
      <c r="BCI71" s="11"/>
      <c r="BCJ71" s="11"/>
      <c r="BCK71" s="11"/>
      <c r="BCL71" s="11"/>
      <c r="BCM71" s="11"/>
      <c r="BCN71" s="11"/>
      <c r="BCO71" s="11"/>
      <c r="BCP71" s="11"/>
      <c r="BCQ71" s="11"/>
      <c r="BCR71" s="11"/>
      <c r="BCS71" s="11"/>
      <c r="BCT71" s="11"/>
      <c r="BCU71" s="11"/>
      <c r="BCV71" s="11"/>
      <c r="BCW71" s="11"/>
      <c r="BCX71" s="11"/>
      <c r="BCY71" s="11"/>
      <c r="BCZ71" s="11"/>
      <c r="BDA71" s="11"/>
      <c r="BDB71" s="11"/>
      <c r="BDC71" s="11"/>
      <c r="BDD71" s="11"/>
      <c r="BDE71" s="11"/>
      <c r="BDF71" s="11"/>
      <c r="BDG71" s="11"/>
      <c r="BDH71" s="11"/>
      <c r="BDI71" s="11"/>
      <c r="BDJ71" s="11"/>
      <c r="BDK71" s="11"/>
      <c r="BDL71" s="11"/>
      <c r="BDM71" s="11"/>
      <c r="BDN71" s="11"/>
      <c r="BDO71" s="11"/>
      <c r="BDP71" s="11"/>
      <c r="BDQ71" s="11"/>
      <c r="BDR71" s="11"/>
      <c r="BDS71" s="11"/>
      <c r="BDT71" s="11"/>
      <c r="BDU71" s="11"/>
      <c r="BDV71" s="11"/>
      <c r="BDW71" s="11"/>
      <c r="BDX71" s="11"/>
      <c r="BDY71" s="11"/>
      <c r="BDZ71" s="11"/>
      <c r="BEA71" s="11"/>
      <c r="BEB71" s="11"/>
      <c r="BEC71" s="11"/>
      <c r="BED71" s="11"/>
      <c r="BEE71" s="11"/>
      <c r="BEF71" s="11"/>
      <c r="BEG71" s="11"/>
      <c r="BEH71" s="11"/>
      <c r="BEI71" s="11"/>
      <c r="BEJ71" s="11"/>
      <c r="BEK71" s="11"/>
      <c r="BEL71" s="11"/>
      <c r="BEM71" s="12">
        <v>8565</v>
      </c>
      <c r="BEN71" s="11"/>
      <c r="BEO71" s="11"/>
      <c r="BEP71" s="11"/>
      <c r="BEQ71" s="11"/>
      <c r="BER71" s="11"/>
      <c r="BES71" s="11"/>
      <c r="BET71" s="11"/>
      <c r="BEU71" s="11"/>
      <c r="BEV71" s="11"/>
      <c r="BEW71" s="11"/>
      <c r="BEX71" s="11"/>
      <c r="BEY71" s="11"/>
      <c r="BEZ71" s="11"/>
      <c r="BFA71" s="11"/>
      <c r="BFB71" s="11"/>
      <c r="BFC71" s="11"/>
      <c r="BFD71" s="11"/>
      <c r="BFE71" s="11"/>
      <c r="BFF71" s="11"/>
      <c r="BFG71" s="11"/>
      <c r="BFH71" s="11"/>
      <c r="BFI71" s="11"/>
      <c r="BFJ71" s="11"/>
      <c r="BFK71" s="11"/>
      <c r="BFL71" s="11"/>
      <c r="BFM71" s="11"/>
      <c r="BFN71" s="11"/>
      <c r="BFO71" s="11"/>
      <c r="BFP71" s="11"/>
      <c r="BFQ71" s="11"/>
      <c r="BFR71" s="11"/>
      <c r="BFS71" s="11"/>
      <c r="BFT71" s="11"/>
      <c r="BFU71" s="11"/>
      <c r="BFV71" s="11"/>
      <c r="BFW71" s="11"/>
      <c r="BFX71" s="11"/>
      <c r="BFY71" s="11"/>
      <c r="BFZ71" s="11"/>
      <c r="BGA71" s="11"/>
      <c r="BGB71" s="11"/>
      <c r="BGC71" s="11"/>
      <c r="BGD71" s="11"/>
      <c r="BGE71" s="11"/>
      <c r="BGF71" s="11"/>
      <c r="BGG71" s="11"/>
      <c r="BGH71" s="11"/>
      <c r="BGI71" s="11"/>
      <c r="BGJ71" s="11"/>
      <c r="BGK71" s="11"/>
      <c r="BGL71" s="11"/>
      <c r="BGM71" s="11"/>
      <c r="BGN71" s="11"/>
      <c r="BGO71" s="11"/>
      <c r="BGP71" s="11"/>
      <c r="BGQ71" s="11"/>
      <c r="BGR71" s="11"/>
      <c r="BGS71" s="11"/>
      <c r="BGT71" s="11"/>
      <c r="BGU71" s="11"/>
      <c r="BGV71" s="11"/>
      <c r="BGW71" s="11"/>
      <c r="BGX71" s="11"/>
      <c r="BGY71" s="11"/>
      <c r="BGZ71" s="11"/>
      <c r="BHA71" s="11"/>
      <c r="BHB71" s="11"/>
      <c r="BHC71" s="11"/>
      <c r="BHD71" s="11"/>
      <c r="BHE71" s="11"/>
      <c r="BHF71" s="11"/>
      <c r="BHG71" s="11"/>
      <c r="BHH71" s="11"/>
      <c r="BHI71" s="11"/>
      <c r="BHJ71" s="11"/>
      <c r="BHK71" s="11"/>
      <c r="BHL71" s="11"/>
      <c r="BHM71" s="11"/>
      <c r="BHN71" s="11"/>
      <c r="BHO71" s="11"/>
      <c r="BHP71" s="11"/>
      <c r="BHQ71" s="11"/>
      <c r="BHR71" s="11"/>
      <c r="BHS71" s="11"/>
      <c r="BHT71" s="11"/>
      <c r="BHU71" s="11"/>
      <c r="BHV71" s="11"/>
      <c r="BHW71" s="11"/>
      <c r="BHX71" s="11"/>
      <c r="BHY71" s="11"/>
      <c r="BHZ71" s="11"/>
      <c r="BIA71" s="11"/>
      <c r="BIB71" s="11"/>
      <c r="BIC71" s="11"/>
      <c r="BID71" s="11"/>
      <c r="BIE71" s="11"/>
      <c r="BIF71" s="11"/>
      <c r="BIG71" s="11"/>
      <c r="BIH71" s="11"/>
      <c r="BII71" s="11"/>
      <c r="BIJ71" s="11"/>
      <c r="BIK71" s="11"/>
      <c r="BIL71" s="11"/>
      <c r="BIM71" s="11"/>
      <c r="BIN71" s="11"/>
      <c r="BIO71" s="11"/>
      <c r="BIP71" s="11"/>
      <c r="BIQ71" s="11"/>
      <c r="BIR71" s="11"/>
      <c r="BIS71" s="11"/>
      <c r="BIT71" s="11"/>
      <c r="BIU71" s="11"/>
      <c r="BIV71" s="11"/>
      <c r="BIW71" s="11"/>
      <c r="BIX71" s="11"/>
      <c r="BIY71" s="11"/>
      <c r="BIZ71" s="11"/>
      <c r="BJA71" s="11"/>
      <c r="BJB71" s="11"/>
      <c r="BJC71" s="12">
        <v>8079</v>
      </c>
      <c r="BJD71" s="11"/>
      <c r="BJE71" s="11"/>
      <c r="BJF71" s="11"/>
      <c r="BJG71" s="11"/>
      <c r="BJH71" s="11"/>
      <c r="BJI71" s="11"/>
      <c r="BJJ71" s="11"/>
      <c r="BJK71" s="11"/>
      <c r="BJL71" s="11"/>
      <c r="BJM71" s="11"/>
      <c r="BJN71" s="11"/>
      <c r="BJO71" s="11"/>
      <c r="BJP71" s="11"/>
      <c r="BJQ71" s="11"/>
      <c r="BJR71" s="11"/>
      <c r="BJS71" s="11"/>
      <c r="BJT71" s="11"/>
      <c r="BJU71" s="11"/>
      <c r="BJV71" s="11"/>
      <c r="BJW71" s="11"/>
      <c r="BJX71" s="11"/>
      <c r="BJY71" s="11"/>
      <c r="BJZ71" s="11"/>
      <c r="BKA71" s="11"/>
      <c r="BKB71" s="11"/>
    </row>
    <row r="72" spans="1:1640" x14ac:dyDescent="0.2">
      <c r="A72" s="5" t="s">
        <v>2574</v>
      </c>
      <c r="B72" s="9" t="s">
        <v>2498</v>
      </c>
      <c r="C72" s="9" t="s">
        <v>2499</v>
      </c>
      <c r="D72" s="10">
        <v>108154</v>
      </c>
      <c r="E72" s="10">
        <v>76776</v>
      </c>
      <c r="F72" s="9">
        <v>63</v>
      </c>
      <c r="G72" s="9">
        <v>0</v>
      </c>
      <c r="H72" s="9">
        <v>196</v>
      </c>
      <c r="I72" s="9">
        <v>125</v>
      </c>
      <c r="J72" s="9">
        <v>844</v>
      </c>
      <c r="K72" s="9">
        <v>0</v>
      </c>
      <c r="L72" s="10">
        <v>39453</v>
      </c>
      <c r="M72" s="9">
        <v>0</v>
      </c>
      <c r="N72" s="9">
        <v>0</v>
      </c>
      <c r="O72" s="10">
        <v>35242</v>
      </c>
      <c r="P72" s="9">
        <v>316</v>
      </c>
      <c r="Q72" s="9">
        <v>0</v>
      </c>
      <c r="R72" s="9">
        <v>0</v>
      </c>
      <c r="S72" s="10">
        <v>37144</v>
      </c>
      <c r="T72" s="10">
        <v>32531</v>
      </c>
      <c r="U72" s="10">
        <v>4506</v>
      </c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10">
        <v>12062</v>
      </c>
      <c r="BC72" s="10">
        <v>25783</v>
      </c>
      <c r="BD72" s="10">
        <v>5966</v>
      </c>
      <c r="BE72" s="10">
        <v>9871</v>
      </c>
      <c r="BF72" s="9">
        <v>744</v>
      </c>
      <c r="BG72" s="9">
        <v>677</v>
      </c>
      <c r="BH72" s="9">
        <v>0</v>
      </c>
      <c r="BI72" s="9">
        <v>0</v>
      </c>
      <c r="BJ72" s="9">
        <v>0</v>
      </c>
      <c r="BK72" s="9"/>
      <c r="BL72" s="9"/>
      <c r="BM72" s="10">
        <v>8243</v>
      </c>
      <c r="BN72" s="10">
        <v>8019</v>
      </c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22">
        <v>33362</v>
      </c>
      <c r="CE72" s="22">
        <v>36201</v>
      </c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10">
        <v>30637</v>
      </c>
      <c r="IK72" s="10">
        <v>19567</v>
      </c>
      <c r="IL72" s="10">
        <v>10868</v>
      </c>
      <c r="IM72" s="10">
        <v>8996</v>
      </c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9"/>
      <c r="JE72" s="9"/>
      <c r="JF72" s="9"/>
      <c r="JG72" s="9"/>
      <c r="JH72" s="9"/>
      <c r="JI72" s="9"/>
      <c r="JJ72" s="9"/>
      <c r="JK72" s="9"/>
      <c r="JL72" s="9"/>
      <c r="JM72" s="9"/>
      <c r="JN72" s="9"/>
      <c r="JO72" s="9"/>
      <c r="JP72" s="9"/>
      <c r="JQ72" s="9"/>
      <c r="JR72" s="9"/>
      <c r="JS72" s="9"/>
      <c r="JT72" s="9"/>
      <c r="JU72" s="9"/>
      <c r="JV72" s="9"/>
      <c r="JW72" s="9"/>
      <c r="JX72" s="9"/>
      <c r="JY72" s="9"/>
      <c r="JZ72" s="9"/>
      <c r="KA72" s="9"/>
      <c r="KB72" s="9"/>
      <c r="KC72" s="9"/>
      <c r="KD72" s="9"/>
      <c r="KE72" s="9"/>
      <c r="KF72" s="10">
        <v>36400</v>
      </c>
      <c r="KG72" s="10">
        <v>17998</v>
      </c>
      <c r="KH72" s="10">
        <v>22722</v>
      </c>
      <c r="KI72" s="10">
        <v>31332</v>
      </c>
      <c r="KJ72" s="10">
        <v>22490</v>
      </c>
      <c r="KK72" s="10">
        <v>32151</v>
      </c>
      <c r="KL72" s="10">
        <v>20153</v>
      </c>
      <c r="KM72" s="10">
        <v>45009</v>
      </c>
      <c r="KN72" s="10">
        <v>25351</v>
      </c>
      <c r="KO72" s="10">
        <v>41053</v>
      </c>
      <c r="KP72" s="9"/>
      <c r="KQ72" s="9"/>
      <c r="KR72" s="9"/>
      <c r="KS72" s="9"/>
      <c r="KT72" s="9"/>
      <c r="KU72" s="9"/>
      <c r="KV72" s="9"/>
      <c r="KW72" s="9"/>
      <c r="KX72" s="9"/>
      <c r="KY72" s="9"/>
      <c r="KZ72" s="9"/>
      <c r="LA72" s="9"/>
      <c r="LB72" s="9"/>
      <c r="LC72" s="9"/>
      <c r="LD72" s="9"/>
      <c r="LE72" s="9"/>
      <c r="LF72" s="9"/>
      <c r="LG72" s="9"/>
      <c r="LH72" s="9"/>
      <c r="LI72" s="9"/>
      <c r="LJ72" s="9"/>
      <c r="LK72" s="9"/>
      <c r="LL72" s="9"/>
      <c r="LM72" s="9"/>
      <c r="LN72" s="9"/>
      <c r="LO72" s="9"/>
      <c r="LP72" s="9"/>
      <c r="LQ72" s="9"/>
      <c r="LR72" s="10">
        <v>28421</v>
      </c>
      <c r="LS72" s="10">
        <v>25014</v>
      </c>
      <c r="LT72" s="10">
        <v>43156</v>
      </c>
      <c r="LU72" s="9"/>
      <c r="LV72" s="9"/>
      <c r="LW72" s="9"/>
      <c r="LX72" s="9"/>
      <c r="LY72" s="9"/>
      <c r="LZ72" s="9"/>
      <c r="MA72" s="9"/>
      <c r="MB72" s="9"/>
      <c r="MC72" s="9"/>
      <c r="MD72" s="9"/>
      <c r="ME72" s="9"/>
      <c r="MF72" s="10">
        <v>12094</v>
      </c>
      <c r="MG72" s="10">
        <v>30647</v>
      </c>
      <c r="MH72" s="10">
        <v>9199</v>
      </c>
      <c r="MI72" s="9"/>
      <c r="MJ72" s="9"/>
      <c r="MK72" s="9"/>
      <c r="ML72" s="9"/>
      <c r="MM72" s="9"/>
      <c r="MN72" s="9"/>
      <c r="MO72" s="9"/>
      <c r="MP72" s="9"/>
      <c r="MQ72" s="9"/>
      <c r="MR72" s="9"/>
      <c r="MS72" s="9"/>
      <c r="MT72" s="9"/>
      <c r="MU72" s="9"/>
      <c r="MV72" s="9"/>
      <c r="MW72" s="9"/>
      <c r="MX72" s="9"/>
      <c r="MY72" s="9"/>
      <c r="MZ72" s="9"/>
      <c r="NA72" s="9"/>
      <c r="NB72" s="9"/>
      <c r="NC72" s="9"/>
      <c r="ND72" s="9"/>
      <c r="NE72" s="9"/>
      <c r="NF72" s="9"/>
      <c r="NG72" s="9"/>
      <c r="NH72" s="9"/>
      <c r="NI72" s="9"/>
      <c r="NJ72" s="9"/>
      <c r="NK72" s="9"/>
      <c r="NL72" s="9"/>
      <c r="NM72" s="9"/>
      <c r="NN72" s="9"/>
      <c r="NO72" s="9"/>
      <c r="NP72" s="9"/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/>
      <c r="OD72" s="9"/>
      <c r="OE72" s="9"/>
      <c r="OF72" s="9"/>
      <c r="OG72" s="9"/>
      <c r="OH72" s="9"/>
      <c r="OI72" s="9"/>
      <c r="OJ72" s="9"/>
      <c r="OK72" s="9"/>
      <c r="OL72" s="9"/>
      <c r="OM72" s="9"/>
      <c r="ON72" s="9"/>
      <c r="OO72" s="9"/>
      <c r="OP72" s="9"/>
      <c r="OQ72" s="9"/>
      <c r="OR72" s="9"/>
      <c r="OS72" s="9"/>
      <c r="OT72" s="9"/>
      <c r="OU72" s="9"/>
      <c r="OV72" s="9"/>
      <c r="OW72" s="9"/>
      <c r="OX72" s="9"/>
      <c r="OY72" s="9"/>
      <c r="OZ72" s="9"/>
      <c r="PA72" s="9"/>
      <c r="PB72" s="9"/>
      <c r="PC72" s="9"/>
      <c r="PD72" s="9"/>
      <c r="PE72" s="9"/>
      <c r="PF72" s="9"/>
      <c r="PG72" s="9"/>
      <c r="PH72" s="9"/>
      <c r="PI72" s="9"/>
      <c r="PJ72" s="9"/>
      <c r="PK72" s="9"/>
      <c r="PL72" s="9"/>
      <c r="PM72" s="9"/>
      <c r="PN72" s="9"/>
      <c r="PO72" s="9"/>
      <c r="PP72" s="9"/>
      <c r="PQ72" s="9"/>
      <c r="PR72" s="9"/>
      <c r="PS72" s="9"/>
      <c r="PT72" s="9"/>
      <c r="PU72" s="9"/>
      <c r="PV72" s="9"/>
      <c r="PW72" s="9"/>
      <c r="PX72" s="9"/>
      <c r="PY72" s="9"/>
      <c r="PZ72" s="9"/>
      <c r="QA72" s="10">
        <v>26456</v>
      </c>
      <c r="QB72" s="10">
        <v>41720</v>
      </c>
      <c r="QC72" s="9"/>
      <c r="QD72" s="9"/>
      <c r="QE72" s="9"/>
      <c r="QF72" s="9"/>
      <c r="QG72" s="9"/>
      <c r="QH72" s="9"/>
      <c r="QI72" s="9"/>
      <c r="QJ72" s="9"/>
      <c r="QK72" s="9"/>
      <c r="QL72" s="9"/>
      <c r="QM72" s="9"/>
      <c r="QN72" s="9"/>
      <c r="QO72" s="9"/>
      <c r="QP72" s="9"/>
      <c r="QQ72" s="9"/>
      <c r="QR72" s="9"/>
      <c r="QS72" s="9"/>
      <c r="QT72" s="9"/>
      <c r="QU72" s="9"/>
      <c r="QV72" s="9"/>
      <c r="QW72" s="9"/>
      <c r="QX72" s="9"/>
      <c r="QY72" s="9"/>
      <c r="QZ72" s="9"/>
      <c r="RA72" s="9"/>
      <c r="RB72" s="9"/>
      <c r="RC72" s="9"/>
      <c r="RD72" s="9"/>
      <c r="RE72" s="9"/>
      <c r="RF72" s="9"/>
      <c r="RG72" s="9"/>
      <c r="RH72" s="9"/>
      <c r="RI72" s="9"/>
      <c r="RJ72" s="9"/>
      <c r="RK72" s="9"/>
      <c r="RL72" s="9"/>
      <c r="RM72" s="9"/>
      <c r="RN72" s="9"/>
      <c r="RO72" s="9"/>
      <c r="RP72" s="9"/>
      <c r="RQ72" s="9"/>
      <c r="RR72" s="9"/>
      <c r="RS72" s="9"/>
      <c r="RT72" s="9"/>
      <c r="RU72" s="9"/>
      <c r="RV72" s="9"/>
      <c r="RW72" s="9"/>
      <c r="RX72" s="9"/>
      <c r="RY72" s="9"/>
      <c r="RZ72" s="9"/>
      <c r="SA72" s="9"/>
      <c r="SB72" s="9"/>
      <c r="SC72" s="9"/>
      <c r="SD72" s="9"/>
      <c r="SE72" s="9"/>
      <c r="SF72" s="9"/>
      <c r="SG72" s="9"/>
      <c r="SH72" s="9"/>
      <c r="SI72" s="9"/>
      <c r="SJ72" s="9"/>
      <c r="SK72" s="9"/>
      <c r="SL72" s="9"/>
      <c r="SM72" s="9"/>
      <c r="SN72" s="9"/>
      <c r="SO72" s="9"/>
      <c r="SP72" s="9"/>
      <c r="SQ72" s="9"/>
      <c r="SR72" s="9"/>
      <c r="SS72" s="9"/>
      <c r="ST72" s="9"/>
      <c r="SU72" s="9"/>
      <c r="SV72" s="9"/>
      <c r="SW72" s="9"/>
      <c r="SX72" s="9"/>
      <c r="SY72" s="9"/>
      <c r="SZ72" s="9"/>
      <c r="TA72" s="9"/>
      <c r="TB72" s="9"/>
      <c r="TC72" s="9"/>
      <c r="TD72" s="9"/>
      <c r="TE72" s="9"/>
      <c r="TF72" s="9"/>
      <c r="TG72" s="9"/>
      <c r="TH72" s="9"/>
      <c r="TI72" s="9"/>
      <c r="TJ72" s="9"/>
      <c r="TK72" s="9"/>
      <c r="TL72" s="9"/>
      <c r="TM72" s="9"/>
      <c r="TN72" s="9"/>
      <c r="TO72" s="9"/>
      <c r="TP72" s="9"/>
      <c r="TQ72" s="9"/>
      <c r="TR72" s="9"/>
      <c r="TS72" s="9"/>
      <c r="TT72" s="9"/>
      <c r="TU72" s="9"/>
      <c r="TV72" s="9"/>
      <c r="TW72" s="9"/>
      <c r="TX72" s="9"/>
      <c r="TY72" s="9"/>
      <c r="TZ72" s="9"/>
      <c r="UA72" s="9"/>
      <c r="UB72" s="9"/>
      <c r="UC72" s="9"/>
      <c r="UD72" s="9"/>
      <c r="UE72" s="9"/>
      <c r="UF72" s="9"/>
      <c r="UG72" s="9"/>
      <c r="UH72" s="9"/>
      <c r="UI72" s="9"/>
      <c r="UJ72" s="9"/>
      <c r="UK72" s="9"/>
      <c r="UL72" s="9"/>
      <c r="UM72" s="9"/>
      <c r="UN72" s="9"/>
      <c r="UO72" s="9"/>
      <c r="UP72" s="9"/>
      <c r="UQ72" s="9"/>
      <c r="UR72" s="9"/>
      <c r="US72" s="9"/>
      <c r="UT72" s="9"/>
      <c r="UU72" s="9"/>
      <c r="UV72" s="9"/>
      <c r="UW72" s="9"/>
      <c r="UX72" s="9"/>
      <c r="UY72" s="9"/>
      <c r="UZ72" s="9"/>
      <c r="VA72" s="9"/>
      <c r="VB72" s="9"/>
      <c r="VC72" s="9"/>
      <c r="VD72" s="9"/>
      <c r="VE72" s="9"/>
      <c r="VF72" s="9"/>
      <c r="VG72" s="9"/>
      <c r="VH72" s="9"/>
      <c r="VI72" s="9"/>
      <c r="VJ72" s="9"/>
      <c r="VK72" s="9"/>
      <c r="VL72" s="9"/>
      <c r="VM72" s="9"/>
      <c r="VN72" s="9"/>
      <c r="VO72" s="9"/>
      <c r="VP72" s="9"/>
      <c r="VQ72" s="9"/>
      <c r="VR72" s="9"/>
      <c r="VS72" s="9"/>
      <c r="VT72" s="9"/>
      <c r="VU72" s="9"/>
      <c r="VV72" s="9"/>
      <c r="VW72" s="9"/>
      <c r="VX72" s="9"/>
      <c r="VY72" s="9"/>
      <c r="VZ72" s="9"/>
      <c r="WA72" s="9"/>
      <c r="WB72" s="9"/>
      <c r="WC72" s="9"/>
      <c r="WD72" s="9"/>
      <c r="WE72" s="9"/>
      <c r="WF72" s="9"/>
      <c r="WG72" s="9"/>
      <c r="WH72" s="9"/>
      <c r="WI72" s="9"/>
      <c r="WJ72" s="9"/>
      <c r="WK72" s="9"/>
      <c r="WL72" s="9"/>
      <c r="WM72" s="9"/>
      <c r="WN72" s="9"/>
      <c r="WO72" s="9"/>
      <c r="WP72" s="9"/>
      <c r="WQ72" s="9"/>
      <c r="WR72" s="9"/>
      <c r="WS72" s="9"/>
      <c r="WT72" s="9"/>
      <c r="WU72" s="9"/>
      <c r="WV72" s="9"/>
      <c r="WW72" s="9"/>
      <c r="WX72" s="9"/>
      <c r="WY72" s="9"/>
      <c r="WZ72" s="9"/>
      <c r="XA72" s="9"/>
      <c r="XB72" s="9"/>
      <c r="XC72" s="9"/>
      <c r="XD72" s="9"/>
      <c r="XE72" s="9"/>
      <c r="XF72" s="9"/>
      <c r="XG72" s="9"/>
      <c r="XH72" s="9"/>
      <c r="XI72" s="9"/>
      <c r="XJ72" s="9"/>
      <c r="XK72" s="9"/>
      <c r="XL72" s="9"/>
      <c r="XM72" s="9"/>
      <c r="XN72" s="9"/>
      <c r="XO72" s="9"/>
      <c r="XP72" s="9"/>
      <c r="XQ72" s="9"/>
      <c r="XR72" s="9"/>
      <c r="XS72" s="9"/>
      <c r="XT72" s="9"/>
      <c r="XU72" s="9"/>
      <c r="XV72" s="9"/>
      <c r="XW72" s="9"/>
      <c r="XX72" s="9"/>
      <c r="XY72" s="9"/>
      <c r="XZ72" s="9"/>
      <c r="YA72" s="9"/>
      <c r="YB72" s="9"/>
      <c r="YC72" s="9"/>
      <c r="YD72" s="9"/>
      <c r="YE72" s="9"/>
      <c r="YF72" s="9"/>
      <c r="YG72" s="9"/>
      <c r="YH72" s="9"/>
      <c r="YI72" s="9"/>
      <c r="YJ72" s="9"/>
      <c r="YK72" s="9"/>
      <c r="YL72" s="9"/>
      <c r="YM72" s="9"/>
      <c r="YN72" s="9"/>
      <c r="YO72" s="9"/>
      <c r="YP72" s="9"/>
      <c r="YQ72" s="9"/>
      <c r="YR72" s="9"/>
      <c r="YS72" s="9"/>
      <c r="YT72" s="9"/>
      <c r="YU72" s="9"/>
      <c r="YV72" s="9"/>
      <c r="YW72" s="9"/>
      <c r="YX72" s="9"/>
      <c r="YY72" s="9"/>
      <c r="YZ72" s="9"/>
      <c r="ZA72" s="9"/>
      <c r="ZB72" s="9"/>
      <c r="ZC72" s="9"/>
      <c r="ZD72" s="9"/>
      <c r="ZE72" s="9"/>
      <c r="ZF72" s="9"/>
      <c r="ZG72" s="9"/>
      <c r="ZH72" s="9"/>
      <c r="ZI72" s="9"/>
      <c r="ZJ72" s="9"/>
      <c r="ZK72" s="9"/>
      <c r="ZL72" s="9"/>
      <c r="ZM72" s="9"/>
      <c r="ZN72" s="9"/>
      <c r="ZO72" s="9"/>
      <c r="ZP72" s="9"/>
      <c r="ZQ72" s="9"/>
      <c r="ZR72" s="9"/>
      <c r="ZS72" s="9"/>
      <c r="ZT72" s="9"/>
      <c r="ZU72" s="9"/>
      <c r="ZV72" s="9"/>
      <c r="ZW72" s="9"/>
      <c r="ZX72" s="9"/>
      <c r="ZY72" s="9"/>
      <c r="ZZ72" s="9"/>
      <c r="AAA72" s="9"/>
      <c r="AAB72" s="9"/>
      <c r="AAC72" s="9"/>
      <c r="AAD72" s="9"/>
      <c r="AAE72" s="9"/>
      <c r="AAF72" s="9"/>
      <c r="AAG72" s="9"/>
      <c r="AAH72" s="9"/>
      <c r="AAI72" s="9"/>
      <c r="AAJ72" s="9"/>
      <c r="AAK72" s="9"/>
      <c r="AAL72" s="9"/>
      <c r="AAM72" s="9"/>
      <c r="AAN72" s="9"/>
      <c r="AAO72" s="9"/>
      <c r="AAP72" s="9"/>
      <c r="AAQ72" s="9"/>
      <c r="AAR72" s="10">
        <v>39241</v>
      </c>
      <c r="AAS72" s="9">
        <v>79</v>
      </c>
      <c r="AAT72" s="10">
        <v>29549</v>
      </c>
      <c r="AAU72" s="10">
        <v>41607</v>
      </c>
      <c r="AAV72" s="10">
        <v>27563</v>
      </c>
      <c r="AAW72" s="9"/>
      <c r="AAX72" s="9"/>
      <c r="AAY72" s="9"/>
      <c r="AAZ72" s="9"/>
      <c r="ABA72" s="9"/>
      <c r="ABB72" s="9"/>
      <c r="ABC72" s="9"/>
      <c r="ABD72" s="9"/>
      <c r="ABE72" s="9"/>
      <c r="ABF72" s="9"/>
      <c r="ABG72" s="9"/>
      <c r="ABH72" s="9"/>
      <c r="ABI72" s="9"/>
      <c r="ABJ72" s="9"/>
      <c r="ABK72" s="9"/>
      <c r="ABL72" s="9"/>
      <c r="ABM72" s="9"/>
      <c r="ABN72" s="9"/>
      <c r="ABO72" s="9"/>
      <c r="ABP72" s="9"/>
      <c r="ABQ72" s="9"/>
      <c r="ABR72" s="9"/>
      <c r="ABS72" s="9"/>
      <c r="ABT72" s="9"/>
      <c r="ABU72" s="9"/>
      <c r="ABV72" s="9"/>
      <c r="ABW72" s="9"/>
      <c r="ABX72" s="9"/>
      <c r="ABY72" s="9"/>
      <c r="ABZ72" s="9"/>
      <c r="ACA72" s="9"/>
      <c r="ACB72" s="9"/>
      <c r="ACC72" s="9"/>
      <c r="ACD72" s="9"/>
      <c r="ACE72" s="9"/>
      <c r="ACF72" s="9"/>
      <c r="ACG72" s="9"/>
      <c r="ACH72" s="9"/>
      <c r="ACI72" s="9"/>
      <c r="ACJ72" s="9"/>
      <c r="ACK72" s="9"/>
      <c r="ACL72" s="9"/>
      <c r="ACM72" s="9"/>
      <c r="ACN72" s="9"/>
      <c r="ACO72" s="9"/>
      <c r="ACP72" s="9"/>
      <c r="ACQ72" s="9"/>
      <c r="ACR72" s="9"/>
      <c r="ACS72" s="9"/>
      <c r="ACT72" s="9"/>
      <c r="ACU72" s="9"/>
      <c r="ACV72" s="9"/>
      <c r="ACW72" s="9"/>
      <c r="ACX72" s="9"/>
      <c r="ACY72" s="9"/>
      <c r="ACZ72" s="9"/>
      <c r="ADA72" s="9"/>
      <c r="ADB72" s="9"/>
      <c r="ADC72" s="9"/>
      <c r="ADD72" s="9"/>
      <c r="ADE72" s="9"/>
      <c r="ADF72" s="9"/>
      <c r="ADG72" s="9"/>
      <c r="ADH72" s="9"/>
      <c r="ADI72" s="9"/>
      <c r="ADJ72" s="9"/>
      <c r="ADK72" s="9"/>
      <c r="ADL72" s="9"/>
      <c r="ADM72" s="9"/>
      <c r="ADN72" s="9"/>
      <c r="ADO72" s="9"/>
      <c r="ADP72" s="9"/>
      <c r="ADQ72" s="9"/>
      <c r="ADR72" s="9"/>
      <c r="ADS72" s="9"/>
      <c r="ADT72" s="9"/>
      <c r="ADU72" s="9"/>
      <c r="ADV72" s="9"/>
      <c r="ADW72" s="9"/>
      <c r="ADX72" s="9"/>
      <c r="ADY72" s="9"/>
      <c r="ADZ72" s="9"/>
      <c r="AEA72" s="9"/>
      <c r="AEB72" s="9"/>
      <c r="AEC72" s="9"/>
      <c r="AED72" s="9"/>
      <c r="AEE72" s="9"/>
      <c r="AEF72" s="9"/>
      <c r="AEG72" s="9"/>
      <c r="AEH72" s="9"/>
      <c r="AEI72" s="9"/>
      <c r="AEJ72" s="9"/>
      <c r="AEK72" s="9"/>
      <c r="AEL72" s="9"/>
      <c r="AEM72" s="9"/>
      <c r="AEN72" s="9"/>
      <c r="AEO72" s="9"/>
      <c r="AEP72" s="9"/>
      <c r="AEQ72" s="9"/>
      <c r="AER72" s="9"/>
      <c r="AES72" s="9"/>
      <c r="AET72" s="9"/>
      <c r="AEU72" s="9"/>
      <c r="AEV72" s="9"/>
      <c r="AEW72" s="9"/>
      <c r="AEX72" s="9"/>
      <c r="AEY72" s="9"/>
      <c r="AEZ72" s="9"/>
      <c r="AFA72" s="9"/>
      <c r="AFB72" s="9"/>
      <c r="AFC72" s="9"/>
      <c r="AFD72" s="9"/>
      <c r="AFE72" s="9"/>
      <c r="AFF72" s="9"/>
      <c r="AFG72" s="9"/>
      <c r="AFH72" s="9"/>
      <c r="AFI72" s="9"/>
      <c r="AFJ72" s="9"/>
      <c r="AFK72" s="9"/>
      <c r="AFL72" s="9"/>
      <c r="AFM72" s="9"/>
      <c r="AFN72" s="9"/>
      <c r="AFO72" s="9"/>
      <c r="AFP72" s="9"/>
      <c r="AFQ72" s="9"/>
      <c r="AFR72" s="9"/>
      <c r="AFS72" s="9"/>
      <c r="AFT72" s="9"/>
      <c r="AFU72" s="9"/>
      <c r="AFV72" s="9"/>
      <c r="AFW72" s="9"/>
      <c r="AFX72" s="9"/>
      <c r="AFY72" s="9"/>
      <c r="AFZ72" s="9"/>
      <c r="AGA72" s="9"/>
      <c r="AGB72" s="9"/>
      <c r="AGC72" s="9"/>
      <c r="AGD72" s="9"/>
      <c r="AGE72" s="9"/>
      <c r="AGF72" s="9"/>
      <c r="AGG72" s="9"/>
      <c r="AGH72" s="9"/>
      <c r="AGI72" s="9"/>
      <c r="AGJ72" s="9"/>
      <c r="AGK72" s="9"/>
      <c r="AGL72" s="9"/>
      <c r="AGM72" s="9"/>
      <c r="AGN72" s="9"/>
      <c r="AGO72" s="9"/>
      <c r="AGP72" s="9"/>
      <c r="AGQ72" s="9"/>
      <c r="AGR72" s="9"/>
      <c r="AGS72" s="10">
        <v>51924</v>
      </c>
      <c r="AGT72" s="9"/>
      <c r="AGU72" s="9"/>
      <c r="AGV72" s="9"/>
      <c r="AGW72" s="9"/>
      <c r="AGX72" s="9"/>
      <c r="AGY72" s="9"/>
      <c r="AGZ72" s="9"/>
      <c r="AHA72" s="9"/>
      <c r="AHB72" s="9"/>
      <c r="AHC72" s="9"/>
      <c r="AHD72" s="9"/>
      <c r="AHE72" s="9"/>
      <c r="AHF72" s="9"/>
      <c r="AHG72" s="9"/>
      <c r="AHH72" s="9"/>
      <c r="AHI72" s="9"/>
      <c r="AHJ72" s="9"/>
      <c r="AHK72" s="9"/>
      <c r="AHL72" s="9"/>
      <c r="AHM72" s="9"/>
      <c r="AHN72" s="9"/>
      <c r="AHO72" s="9"/>
      <c r="AHP72" s="9"/>
      <c r="AHQ72" s="9"/>
      <c r="AHR72" s="9"/>
      <c r="AHS72" s="9"/>
      <c r="AHT72" s="9"/>
      <c r="AHU72" s="9"/>
      <c r="AHV72" s="9"/>
      <c r="AHW72" s="9"/>
      <c r="AHX72" s="9"/>
      <c r="AHY72" s="9"/>
      <c r="AHZ72" s="9"/>
      <c r="AIA72" s="9"/>
      <c r="AIB72" s="9"/>
      <c r="AIC72" s="9"/>
      <c r="AID72" s="9"/>
      <c r="AIE72" s="9"/>
      <c r="AIF72" s="9"/>
      <c r="AIG72" s="9"/>
      <c r="AIH72" s="9"/>
      <c r="AII72" s="9"/>
      <c r="AIJ72" s="9"/>
      <c r="AIK72" s="9"/>
      <c r="AIL72" s="9"/>
      <c r="AIM72" s="9"/>
      <c r="AIN72" s="9"/>
      <c r="AIO72" s="9"/>
      <c r="AIP72" s="9"/>
      <c r="AIQ72" s="9"/>
      <c r="AIR72" s="9"/>
      <c r="AIS72" s="9"/>
      <c r="AIT72" s="9"/>
      <c r="AIU72" s="9"/>
      <c r="AIV72" s="9"/>
      <c r="AIW72" s="9"/>
      <c r="AIX72" s="9"/>
      <c r="AIY72" s="9"/>
      <c r="AIZ72" s="9"/>
      <c r="AJA72" s="9"/>
      <c r="AJB72" s="9"/>
      <c r="AJC72" s="9"/>
      <c r="AJD72" s="9"/>
      <c r="AJE72" s="9"/>
      <c r="AJF72" s="9"/>
      <c r="AJG72" s="9"/>
      <c r="AJH72" s="9"/>
      <c r="AJI72" s="9"/>
      <c r="AJJ72" s="9"/>
      <c r="AJK72" s="9"/>
      <c r="AJL72" s="9"/>
      <c r="AJM72" s="9"/>
      <c r="AJN72" s="9"/>
      <c r="AJO72" s="9"/>
      <c r="AJP72" s="9"/>
      <c r="AJQ72" s="9"/>
      <c r="AJR72" s="9"/>
      <c r="AJS72" s="9"/>
      <c r="AJT72" s="9"/>
      <c r="AJU72" s="9"/>
      <c r="AJV72" s="9"/>
      <c r="AJW72" s="9"/>
      <c r="AJX72" s="9"/>
      <c r="AJY72" s="9"/>
      <c r="AJZ72" s="9"/>
      <c r="AKA72" s="9"/>
      <c r="AKB72" s="9"/>
      <c r="AKC72" s="9"/>
      <c r="AKD72" s="9"/>
      <c r="AKE72" s="9"/>
      <c r="AKF72" s="9"/>
      <c r="AKG72" s="9"/>
      <c r="AKH72" s="9"/>
      <c r="AKI72" s="9"/>
      <c r="AKJ72" s="9"/>
      <c r="AKK72" s="9"/>
      <c r="AKL72" s="9"/>
      <c r="AKM72" s="9"/>
      <c r="AKN72" s="9"/>
      <c r="AKO72" s="9"/>
      <c r="AKP72" s="9"/>
      <c r="AKQ72" s="9"/>
      <c r="AKR72" s="9"/>
      <c r="AKS72" s="9"/>
      <c r="AKT72" s="9"/>
      <c r="AKU72" s="9"/>
      <c r="AKV72" s="9"/>
      <c r="AKW72" s="9"/>
      <c r="AKX72" s="9"/>
      <c r="AKY72" s="9"/>
      <c r="AKZ72" s="9"/>
      <c r="ALA72" s="9"/>
      <c r="ALB72" s="9"/>
      <c r="ALC72" s="9"/>
      <c r="ALD72" s="9"/>
      <c r="ALE72" s="9"/>
      <c r="ALF72" s="9"/>
      <c r="ALG72" s="9"/>
      <c r="ALH72" s="9"/>
      <c r="ALI72" s="9"/>
      <c r="ALJ72" s="9"/>
      <c r="ALK72" s="9"/>
      <c r="ALL72" s="9"/>
      <c r="ALM72" s="9"/>
      <c r="ALN72" s="9"/>
      <c r="ALO72" s="9"/>
      <c r="ALP72" s="9"/>
      <c r="ALQ72" s="9"/>
      <c r="ALR72" s="9"/>
      <c r="ALS72" s="9"/>
      <c r="ALT72" s="9"/>
      <c r="ALU72" s="9"/>
      <c r="ALV72" s="9"/>
      <c r="ALW72" s="9"/>
      <c r="ALX72" s="9"/>
      <c r="ALY72" s="9"/>
      <c r="ALZ72" s="9"/>
      <c r="AMA72" s="9"/>
      <c r="AMB72" s="9"/>
      <c r="AMC72" s="9"/>
      <c r="AMD72" s="9"/>
      <c r="AME72" s="9"/>
      <c r="AMF72" s="9"/>
      <c r="AMG72" s="9"/>
      <c r="AMH72" s="9"/>
      <c r="AMI72" s="9"/>
      <c r="AMJ72" s="9"/>
      <c r="AMK72" s="9"/>
      <c r="AML72" s="9"/>
      <c r="AMM72" s="9"/>
      <c r="AMN72" s="9"/>
      <c r="AMO72" s="9"/>
      <c r="AMP72" s="9"/>
      <c r="AMQ72" s="9"/>
      <c r="AMR72" s="9"/>
      <c r="AMS72" s="9"/>
      <c r="AMT72" s="9"/>
      <c r="AMU72" s="9"/>
      <c r="AMV72" s="9"/>
      <c r="AMW72" s="9"/>
      <c r="AMX72" s="9"/>
      <c r="AMY72" s="9"/>
      <c r="AMZ72" s="9"/>
      <c r="ANA72" s="9"/>
      <c r="ANB72" s="9"/>
      <c r="ANC72" s="9"/>
      <c r="AND72" s="9"/>
      <c r="ANE72" s="9"/>
      <c r="ANF72" s="9"/>
      <c r="ANG72" s="9"/>
      <c r="ANH72" s="9"/>
      <c r="ANI72" s="9"/>
      <c r="ANJ72" s="9"/>
      <c r="ANK72" s="9"/>
      <c r="ANL72" s="9"/>
      <c r="ANM72" s="9"/>
      <c r="ANN72" s="9"/>
      <c r="ANO72" s="9"/>
      <c r="ANP72" s="9"/>
      <c r="ANQ72" s="9"/>
      <c r="ANR72" s="9"/>
      <c r="ANS72" s="9"/>
      <c r="ANT72" s="9"/>
      <c r="ANU72" s="9"/>
      <c r="ANV72" s="9"/>
      <c r="ANW72" s="9"/>
      <c r="ANX72" s="9"/>
      <c r="ANY72" s="9"/>
      <c r="ANZ72" s="9"/>
      <c r="AOA72" s="9"/>
      <c r="AOB72" s="9"/>
      <c r="AOC72" s="9"/>
      <c r="AOD72" s="9"/>
      <c r="AOE72" s="9"/>
      <c r="AOF72" s="9"/>
      <c r="AOG72" s="9"/>
      <c r="AOH72" s="9"/>
      <c r="AOI72" s="9"/>
      <c r="AOJ72" s="9"/>
      <c r="AOK72" s="9"/>
      <c r="AOL72" s="9"/>
      <c r="AOM72" s="9"/>
      <c r="AON72" s="9"/>
      <c r="AOO72" s="9"/>
      <c r="AOP72" s="9"/>
      <c r="AOQ72" s="9"/>
      <c r="AOR72" s="9"/>
      <c r="AOS72" s="9"/>
      <c r="AOT72" s="9"/>
      <c r="AOU72" s="9"/>
      <c r="AOV72" s="9"/>
      <c r="AOW72" s="9"/>
      <c r="AOX72" s="9"/>
      <c r="AOY72" s="9"/>
      <c r="AOZ72" s="9"/>
      <c r="APA72" s="9"/>
      <c r="APB72" s="9"/>
      <c r="APC72" s="9"/>
      <c r="APD72" s="9"/>
      <c r="APE72" s="9"/>
      <c r="APF72" s="9"/>
      <c r="APG72" s="9"/>
      <c r="APH72" s="9"/>
      <c r="API72" s="9"/>
      <c r="APJ72" s="9"/>
      <c r="APK72" s="9"/>
      <c r="APL72" s="9"/>
      <c r="APM72" s="9"/>
      <c r="APN72" s="9"/>
      <c r="APO72" s="9"/>
      <c r="APP72" s="9"/>
      <c r="APQ72" s="9"/>
      <c r="APR72" s="9"/>
      <c r="APS72" s="9"/>
      <c r="APT72" s="9"/>
      <c r="APU72" s="9"/>
      <c r="APV72" s="9"/>
      <c r="APW72" s="9"/>
      <c r="APX72" s="9"/>
      <c r="APY72" s="9"/>
      <c r="APZ72" s="9"/>
      <c r="AQA72" s="9"/>
      <c r="AQB72" s="9"/>
      <c r="AQC72" s="9"/>
      <c r="AQD72" s="9"/>
      <c r="AQE72" s="9"/>
      <c r="AQF72" s="9"/>
      <c r="AQG72" s="9"/>
      <c r="AQH72" s="9"/>
      <c r="AQI72" s="9"/>
      <c r="AQJ72" s="9"/>
      <c r="AQK72" s="9"/>
      <c r="AQL72" s="9"/>
      <c r="AQM72" s="9"/>
      <c r="AQN72" s="9"/>
      <c r="AQO72" s="9"/>
      <c r="AQP72" s="9"/>
      <c r="AQQ72" s="9"/>
      <c r="AQR72" s="9"/>
      <c r="AQS72" s="9"/>
      <c r="AQT72" s="9"/>
      <c r="AQU72" s="9"/>
      <c r="AQV72" s="9"/>
      <c r="AQW72" s="9"/>
      <c r="AQX72" s="9"/>
      <c r="AQY72" s="9"/>
      <c r="AQZ72" s="9"/>
      <c r="ARA72" s="9"/>
      <c r="ARB72" s="9"/>
      <c r="ARC72" s="9"/>
      <c r="ARD72" s="9"/>
      <c r="ARE72" s="9"/>
      <c r="ARF72" s="9"/>
      <c r="ARG72" s="9"/>
      <c r="ARH72" s="9"/>
      <c r="ARI72" s="9"/>
      <c r="ARJ72" s="9"/>
      <c r="ARK72" s="9"/>
      <c r="ARL72" s="9"/>
      <c r="ARM72" s="9"/>
      <c r="ARN72" s="9"/>
      <c r="ARO72" s="9"/>
      <c r="ARP72" s="9"/>
      <c r="ARQ72" s="9"/>
      <c r="ARR72" s="9"/>
      <c r="ARS72" s="9"/>
      <c r="ART72" s="10">
        <v>51076</v>
      </c>
      <c r="ARU72" s="9"/>
      <c r="ARV72" s="9"/>
      <c r="ARW72" s="9"/>
      <c r="ARX72" s="9"/>
      <c r="ARY72" s="9"/>
      <c r="ARZ72" s="9"/>
      <c r="ASA72" s="9"/>
      <c r="ASB72" s="9"/>
      <c r="ASC72" s="9"/>
      <c r="ASD72" s="9"/>
      <c r="ASE72" s="9"/>
      <c r="ASF72" s="9"/>
      <c r="ASG72" s="9"/>
      <c r="ASH72" s="9"/>
      <c r="ASI72" s="9"/>
      <c r="ASJ72" s="9"/>
      <c r="ASK72" s="9"/>
      <c r="ASL72" s="9"/>
      <c r="ASM72" s="9"/>
      <c r="ASN72" s="9"/>
      <c r="ASO72" s="9"/>
      <c r="ASP72" s="9"/>
      <c r="ASQ72" s="9"/>
      <c r="ASR72" s="9"/>
      <c r="ASS72" s="9"/>
      <c r="AST72" s="9"/>
      <c r="ASU72" s="9"/>
      <c r="ASV72" s="9"/>
      <c r="ASW72" s="9"/>
      <c r="ASX72" s="9"/>
      <c r="ASY72" s="9"/>
      <c r="ASZ72" s="9"/>
      <c r="ATA72" s="9"/>
      <c r="ATB72" s="9"/>
      <c r="ATC72" s="9"/>
      <c r="ATD72" s="9"/>
      <c r="ATE72" s="9"/>
      <c r="ATF72" s="9"/>
      <c r="ATG72" s="9"/>
      <c r="ATH72" s="9"/>
      <c r="ATI72" s="9"/>
      <c r="ATJ72" s="9"/>
      <c r="ATK72" s="9"/>
      <c r="ATL72" s="9"/>
      <c r="ATM72" s="9"/>
      <c r="ATN72" s="9"/>
      <c r="ATO72" s="9"/>
      <c r="ATP72" s="9"/>
      <c r="ATQ72" s="9"/>
      <c r="ATR72" s="9"/>
      <c r="ATS72" s="9"/>
      <c r="ATT72" s="9"/>
      <c r="ATU72" s="9"/>
      <c r="ATV72" s="9"/>
      <c r="ATW72" s="9"/>
      <c r="ATX72" s="9"/>
      <c r="ATY72" s="9"/>
      <c r="ATZ72" s="9"/>
      <c r="AUA72" s="9"/>
      <c r="AUB72" s="9"/>
      <c r="AUC72" s="9"/>
      <c r="AUD72" s="9"/>
      <c r="AUE72" s="9"/>
      <c r="AUF72" s="9"/>
      <c r="AUG72" s="9"/>
      <c r="AUH72" s="9"/>
      <c r="AUI72" s="9"/>
      <c r="AUJ72" s="9"/>
      <c r="AUK72" s="9"/>
      <c r="AUL72" s="9"/>
      <c r="AUM72" s="9"/>
      <c r="AUN72" s="9"/>
      <c r="AUO72" s="9"/>
      <c r="AUP72" s="9"/>
      <c r="AUQ72" s="9"/>
      <c r="AUR72" s="9"/>
      <c r="AUS72" s="9"/>
      <c r="AUT72" s="9"/>
      <c r="AUU72" s="9"/>
      <c r="AUV72" s="9"/>
      <c r="AUW72" s="9"/>
      <c r="AUX72" s="9"/>
      <c r="AUY72" s="9"/>
      <c r="AUZ72" s="9"/>
      <c r="AVA72" s="9"/>
      <c r="AVB72" s="9"/>
      <c r="AVC72" s="9"/>
      <c r="AVD72" s="9"/>
      <c r="AVE72" s="9"/>
      <c r="AVF72" s="9"/>
      <c r="AVG72" s="9"/>
      <c r="AVH72" s="9"/>
      <c r="AVI72" s="9"/>
      <c r="AVJ72" s="9"/>
      <c r="AVK72" s="9"/>
      <c r="AVL72" s="9"/>
      <c r="AVM72" s="9"/>
      <c r="AVN72" s="9"/>
      <c r="AVO72" s="9"/>
      <c r="AVP72" s="9"/>
      <c r="AVQ72" s="9"/>
      <c r="AVR72" s="9"/>
      <c r="AVS72" s="9"/>
      <c r="AVT72" s="9"/>
      <c r="AVU72" s="9"/>
      <c r="AVV72" s="10">
        <v>51335</v>
      </c>
      <c r="AVW72" s="9"/>
      <c r="AVX72" s="9"/>
      <c r="AVY72" s="9"/>
      <c r="AVZ72" s="9"/>
      <c r="AWA72" s="9"/>
      <c r="AWB72" s="9"/>
      <c r="AWC72" s="9"/>
      <c r="AWD72" s="9"/>
      <c r="AWE72" s="9"/>
      <c r="AWF72" s="9"/>
      <c r="AWG72" s="9"/>
      <c r="AWH72" s="9"/>
      <c r="AWI72" s="9"/>
      <c r="AWJ72" s="9"/>
      <c r="AWK72" s="9"/>
      <c r="AWL72" s="9"/>
      <c r="AWM72" s="9"/>
      <c r="AWN72" s="9"/>
      <c r="AWO72" s="9"/>
      <c r="AWP72" s="9"/>
      <c r="AWQ72" s="9"/>
      <c r="AWR72" s="9"/>
      <c r="AWS72" s="9"/>
      <c r="AWT72" s="9"/>
      <c r="AWU72" s="9"/>
      <c r="AWV72" s="9"/>
      <c r="AWW72" s="9"/>
      <c r="AWX72" s="9"/>
      <c r="AWY72" s="9"/>
      <c r="AWZ72" s="9"/>
      <c r="AXA72" s="9"/>
      <c r="AXB72" s="9"/>
      <c r="AXC72" s="9"/>
      <c r="AXD72" s="9"/>
      <c r="AXE72" s="9"/>
      <c r="AXF72" s="9"/>
      <c r="AXG72" s="9"/>
      <c r="AXH72" s="9"/>
      <c r="AXI72" s="9"/>
      <c r="AXJ72" s="9"/>
      <c r="AXK72" s="9"/>
      <c r="AXL72" s="9"/>
      <c r="AXM72" s="9"/>
      <c r="AXN72" s="9"/>
      <c r="AXO72" s="9"/>
      <c r="AXP72" s="9"/>
      <c r="AXQ72" s="9"/>
      <c r="AXR72" s="9"/>
      <c r="AXS72" s="9"/>
      <c r="AXT72" s="9"/>
      <c r="AXU72" s="9"/>
      <c r="AXV72" s="9"/>
      <c r="AXW72" s="9"/>
      <c r="AXX72" s="9"/>
      <c r="AXY72" s="9"/>
      <c r="AXZ72" s="9"/>
      <c r="AYA72" s="9"/>
      <c r="AYB72" s="9"/>
      <c r="AYC72" s="9"/>
      <c r="AYD72" s="9"/>
      <c r="AYE72" s="9"/>
      <c r="AYF72" s="9"/>
      <c r="AYG72" s="9"/>
      <c r="AYH72" s="9"/>
      <c r="AYI72" s="9"/>
      <c r="AYJ72" s="9"/>
      <c r="AYK72" s="9"/>
      <c r="AYL72" s="9"/>
      <c r="AYM72" s="9"/>
      <c r="AYN72" s="9"/>
      <c r="AYO72" s="9"/>
      <c r="AYP72" s="9"/>
      <c r="AYQ72" s="9"/>
      <c r="AYR72" s="9"/>
      <c r="AYS72" s="9"/>
      <c r="AYT72" s="9"/>
      <c r="AYU72" s="9"/>
      <c r="AYV72" s="9"/>
      <c r="AYW72" s="9"/>
      <c r="AYX72" s="9"/>
      <c r="AYY72" s="9"/>
      <c r="AYZ72" s="9"/>
      <c r="AZA72" s="9"/>
      <c r="AZB72" s="9"/>
      <c r="AZC72" s="9"/>
      <c r="AZD72" s="9"/>
      <c r="AZE72" s="9"/>
      <c r="AZF72" s="9"/>
      <c r="AZG72" s="9"/>
      <c r="AZH72" s="9"/>
      <c r="AZI72" s="9"/>
      <c r="AZJ72" s="9"/>
      <c r="AZK72" s="9"/>
      <c r="AZL72" s="9"/>
      <c r="AZM72" s="9"/>
      <c r="AZN72" s="9"/>
      <c r="AZO72" s="9"/>
      <c r="AZP72" s="9"/>
      <c r="AZQ72" s="9"/>
      <c r="AZR72" s="9"/>
      <c r="AZS72" s="9"/>
      <c r="AZT72" s="9"/>
      <c r="AZU72" s="9"/>
      <c r="AZV72" s="9"/>
      <c r="AZW72" s="9"/>
      <c r="AZX72" s="9"/>
      <c r="AZY72" s="9"/>
      <c r="AZZ72" s="9"/>
      <c r="BAA72" s="9"/>
      <c r="BAB72" s="9"/>
      <c r="BAC72" s="9"/>
      <c r="BAD72" s="9"/>
      <c r="BAE72" s="9"/>
      <c r="BAF72" s="9"/>
      <c r="BAG72" s="9"/>
      <c r="BAH72" s="9"/>
      <c r="BAI72" s="9"/>
      <c r="BAJ72" s="10">
        <v>27592</v>
      </c>
      <c r="BAK72" s="10">
        <v>39863</v>
      </c>
      <c r="BAL72" s="9"/>
      <c r="BAM72" s="9"/>
      <c r="BAN72" s="9"/>
      <c r="BAO72" s="9"/>
      <c r="BAP72" s="9"/>
      <c r="BAQ72" s="9"/>
      <c r="BAR72" s="9"/>
      <c r="BAS72" s="9"/>
      <c r="BAT72" s="9"/>
      <c r="BAU72" s="9"/>
      <c r="BAV72" s="9"/>
      <c r="BAW72" s="9"/>
      <c r="BAX72" s="9"/>
      <c r="BAY72" s="9"/>
      <c r="BAZ72" s="9"/>
      <c r="BBA72" s="9"/>
      <c r="BBB72" s="9"/>
      <c r="BBC72" s="9"/>
      <c r="BBD72" s="9"/>
      <c r="BBE72" s="9"/>
      <c r="BBF72" s="9"/>
      <c r="BBG72" s="9"/>
      <c r="BBH72" s="9"/>
      <c r="BBI72" s="9"/>
      <c r="BBJ72" s="9"/>
      <c r="BBK72" s="9"/>
      <c r="BBL72" s="9"/>
      <c r="BBM72" s="9"/>
      <c r="BBN72" s="9"/>
      <c r="BBO72" s="9"/>
      <c r="BBP72" s="9"/>
      <c r="BBQ72" s="9"/>
      <c r="BBR72" s="9"/>
      <c r="BBS72" s="9"/>
      <c r="BBT72" s="9"/>
      <c r="BBU72" s="9"/>
      <c r="BBV72" s="9"/>
      <c r="BBW72" s="9"/>
      <c r="BBX72" s="9"/>
      <c r="BBY72" s="9"/>
      <c r="BBZ72" s="9"/>
      <c r="BCA72" s="9"/>
      <c r="BCB72" s="9"/>
      <c r="BCC72" s="9"/>
      <c r="BCD72" s="9"/>
      <c r="BCE72" s="9"/>
      <c r="BCF72" s="9"/>
      <c r="BCG72" s="9"/>
      <c r="BCH72" s="9"/>
      <c r="BCI72" s="9"/>
      <c r="BCJ72" s="9"/>
      <c r="BCK72" s="9"/>
      <c r="BCL72" s="9"/>
      <c r="BCM72" s="9"/>
      <c r="BCN72" s="9"/>
      <c r="BCO72" s="9"/>
      <c r="BCP72" s="9"/>
      <c r="BCQ72" s="9"/>
      <c r="BCR72" s="9"/>
      <c r="BCS72" s="9"/>
      <c r="BCT72" s="9"/>
      <c r="BCU72" s="9"/>
      <c r="BCV72" s="9"/>
      <c r="BCW72" s="9"/>
      <c r="BCX72" s="9"/>
      <c r="BCY72" s="9"/>
      <c r="BCZ72" s="9"/>
      <c r="BDA72" s="9"/>
      <c r="BDB72" s="9"/>
      <c r="BDC72" s="9"/>
      <c r="BDD72" s="9"/>
      <c r="BDE72" s="9"/>
      <c r="BDF72" s="9"/>
      <c r="BDG72" s="9"/>
      <c r="BDH72" s="9"/>
      <c r="BDI72" s="9"/>
      <c r="BDJ72" s="9"/>
      <c r="BDK72" s="9"/>
      <c r="BDL72" s="9"/>
      <c r="BDM72" s="9"/>
      <c r="BDN72" s="9"/>
      <c r="BDO72" s="9"/>
      <c r="BDP72" s="9"/>
      <c r="BDQ72" s="9"/>
      <c r="BDR72" s="9"/>
      <c r="BDS72" s="9"/>
      <c r="BDT72" s="9"/>
      <c r="BDU72" s="9"/>
      <c r="BDV72" s="9"/>
      <c r="BDW72" s="9"/>
      <c r="BDX72" s="9"/>
      <c r="BDY72" s="9"/>
      <c r="BDZ72" s="9"/>
      <c r="BEA72" s="9"/>
      <c r="BEB72" s="9"/>
      <c r="BEC72" s="9"/>
      <c r="BED72" s="9"/>
      <c r="BEE72" s="9"/>
      <c r="BEF72" s="9"/>
      <c r="BEG72" s="9"/>
      <c r="BEH72" s="9"/>
      <c r="BEI72" s="9"/>
      <c r="BEJ72" s="9"/>
      <c r="BEK72" s="9"/>
      <c r="BEL72" s="9"/>
      <c r="BEM72" s="9"/>
      <c r="BEN72" s="10">
        <v>55181</v>
      </c>
      <c r="BEO72" s="9"/>
      <c r="BEP72" s="9"/>
      <c r="BEQ72" s="9"/>
      <c r="BER72" s="9"/>
      <c r="BES72" s="9"/>
      <c r="BET72" s="9"/>
      <c r="BEU72" s="9"/>
      <c r="BEV72" s="9"/>
      <c r="BEW72" s="9"/>
      <c r="BEX72" s="9"/>
      <c r="BEY72" s="9"/>
      <c r="BEZ72" s="9"/>
      <c r="BFA72" s="9"/>
      <c r="BFB72" s="9"/>
      <c r="BFC72" s="9"/>
      <c r="BFD72" s="9"/>
      <c r="BFE72" s="9"/>
      <c r="BFF72" s="9"/>
      <c r="BFG72" s="9"/>
      <c r="BFH72" s="9"/>
      <c r="BFI72" s="9"/>
      <c r="BFJ72" s="9"/>
      <c r="BFK72" s="9"/>
      <c r="BFL72" s="9"/>
      <c r="BFM72" s="9"/>
      <c r="BFN72" s="9"/>
      <c r="BFO72" s="9"/>
      <c r="BFP72" s="9"/>
      <c r="BFQ72" s="9"/>
      <c r="BFR72" s="9"/>
      <c r="BFS72" s="9"/>
      <c r="BFT72" s="9"/>
      <c r="BFU72" s="9"/>
      <c r="BFV72" s="9"/>
      <c r="BFW72" s="9"/>
      <c r="BFX72" s="9"/>
      <c r="BFY72" s="9"/>
      <c r="BFZ72" s="9"/>
      <c r="BGA72" s="9"/>
      <c r="BGB72" s="9"/>
      <c r="BGC72" s="9"/>
      <c r="BGD72" s="9"/>
      <c r="BGE72" s="9"/>
      <c r="BGF72" s="9"/>
      <c r="BGG72" s="9"/>
      <c r="BGH72" s="9"/>
      <c r="BGI72" s="9"/>
      <c r="BGJ72" s="9"/>
      <c r="BGK72" s="9"/>
      <c r="BGL72" s="9"/>
      <c r="BGM72" s="9"/>
      <c r="BGN72" s="9"/>
      <c r="BGO72" s="9"/>
      <c r="BGP72" s="9"/>
      <c r="BGQ72" s="9"/>
      <c r="BGR72" s="9"/>
      <c r="BGS72" s="9"/>
      <c r="BGT72" s="9"/>
      <c r="BGU72" s="9"/>
      <c r="BGV72" s="9"/>
      <c r="BGW72" s="9"/>
      <c r="BGX72" s="9"/>
      <c r="BGY72" s="9"/>
      <c r="BGZ72" s="9"/>
      <c r="BHA72" s="9"/>
      <c r="BHB72" s="9"/>
      <c r="BHC72" s="9"/>
      <c r="BHD72" s="9"/>
      <c r="BHE72" s="9"/>
      <c r="BHF72" s="9"/>
      <c r="BHG72" s="9"/>
      <c r="BHH72" s="9"/>
      <c r="BHI72" s="9"/>
      <c r="BHJ72" s="9"/>
      <c r="BHK72" s="9"/>
      <c r="BHL72" s="9"/>
      <c r="BHM72" s="9"/>
      <c r="BHN72" s="9"/>
      <c r="BHO72" s="9"/>
      <c r="BHP72" s="9"/>
      <c r="BHQ72" s="9"/>
      <c r="BHR72" s="9"/>
      <c r="BHS72" s="9"/>
      <c r="BHT72" s="9"/>
      <c r="BHU72" s="9"/>
      <c r="BHV72" s="9"/>
      <c r="BHW72" s="9"/>
      <c r="BHX72" s="9"/>
      <c r="BHY72" s="9"/>
      <c r="BHZ72" s="9"/>
      <c r="BIA72" s="9"/>
      <c r="BIB72" s="9"/>
      <c r="BIC72" s="9"/>
      <c r="BID72" s="9"/>
      <c r="BIE72" s="9"/>
      <c r="BIF72" s="9"/>
      <c r="BIG72" s="9"/>
      <c r="BIH72" s="9"/>
      <c r="BII72" s="9"/>
      <c r="BIJ72" s="9"/>
      <c r="BIK72" s="9"/>
      <c r="BIL72" s="9"/>
      <c r="BIM72" s="9"/>
      <c r="BIN72" s="9"/>
      <c r="BIO72" s="9"/>
      <c r="BIP72" s="9"/>
      <c r="BIQ72" s="9"/>
      <c r="BIR72" s="9"/>
      <c r="BIS72" s="9"/>
      <c r="BIT72" s="9"/>
      <c r="BIU72" s="9"/>
      <c r="BIV72" s="9"/>
      <c r="BIW72" s="9"/>
      <c r="BIX72" s="9"/>
      <c r="BIY72" s="9"/>
      <c r="BIZ72" s="9"/>
      <c r="BJA72" s="9"/>
      <c r="BJB72" s="9"/>
      <c r="BJC72" s="9"/>
      <c r="BJD72" s="10">
        <v>52117</v>
      </c>
      <c r="BJE72" s="9"/>
      <c r="BJF72" s="9"/>
      <c r="BJG72" s="9"/>
      <c r="BJH72" s="9"/>
      <c r="BJI72" s="9"/>
      <c r="BJJ72" s="9"/>
      <c r="BJK72" s="9"/>
      <c r="BJL72" s="9"/>
      <c r="BJM72" s="9"/>
      <c r="BJN72" s="9"/>
      <c r="BJO72" s="9"/>
      <c r="BJP72" s="9"/>
      <c r="BJQ72" s="9"/>
      <c r="BJR72" s="9"/>
      <c r="BJS72" s="9"/>
      <c r="BJT72" s="9"/>
      <c r="BJU72" s="9"/>
      <c r="BJV72" s="9"/>
      <c r="BJW72" s="9"/>
      <c r="BJX72" s="9"/>
      <c r="BJY72" s="9"/>
      <c r="BJZ72" s="9"/>
      <c r="BKA72" s="9"/>
      <c r="BKB72" s="9"/>
    </row>
    <row r="73" spans="1:1640" x14ac:dyDescent="0.2">
      <c r="A73" s="1" t="s">
        <v>2575</v>
      </c>
      <c r="B73" s="11" t="s">
        <v>2495</v>
      </c>
      <c r="C73" s="11" t="s">
        <v>2505</v>
      </c>
      <c r="D73" s="12">
        <v>28823</v>
      </c>
      <c r="E73" s="12">
        <v>20404</v>
      </c>
      <c r="F73" s="11">
        <v>10</v>
      </c>
      <c r="G73" s="11">
        <v>0</v>
      </c>
      <c r="H73" s="11">
        <v>63</v>
      </c>
      <c r="I73" s="11">
        <v>36</v>
      </c>
      <c r="J73" s="11">
        <v>230</v>
      </c>
      <c r="K73" s="11">
        <v>0</v>
      </c>
      <c r="L73" s="12">
        <v>6211</v>
      </c>
      <c r="M73" s="11">
        <v>0</v>
      </c>
      <c r="N73" s="11">
        <v>0</v>
      </c>
      <c r="O73" s="12">
        <v>13535</v>
      </c>
      <c r="P73" s="11">
        <v>82</v>
      </c>
      <c r="Q73" s="11">
        <v>0</v>
      </c>
      <c r="R73" s="11">
        <v>0</v>
      </c>
      <c r="S73" s="12">
        <v>6045</v>
      </c>
      <c r="T73" s="12">
        <v>12820</v>
      </c>
      <c r="U73" s="12">
        <v>1076</v>
      </c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2">
        <v>14847</v>
      </c>
      <c r="AR73" s="11">
        <v>22</v>
      </c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3"/>
      <c r="CE73" s="13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2">
        <v>12441</v>
      </c>
      <c r="GA73" s="12">
        <v>6223</v>
      </c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  <c r="IQ73" s="11"/>
      <c r="IR73" s="11"/>
      <c r="IS73" s="11"/>
      <c r="IT73" s="11"/>
      <c r="IU73" s="11"/>
      <c r="IV73" s="11"/>
      <c r="IW73" s="11"/>
      <c r="IX73" s="11"/>
      <c r="IY73" s="11"/>
      <c r="IZ73" s="11"/>
      <c r="JA73" s="11"/>
      <c r="JB73" s="11"/>
      <c r="JC73" s="11"/>
      <c r="JD73" s="11"/>
      <c r="JE73" s="11"/>
      <c r="JF73" s="11"/>
      <c r="JG73" s="11"/>
      <c r="JH73" s="11"/>
      <c r="JI73" s="11"/>
      <c r="JJ73" s="11"/>
      <c r="JK73" s="11"/>
      <c r="JL73" s="11"/>
      <c r="JM73" s="11"/>
      <c r="JN73" s="11"/>
      <c r="JO73" s="11"/>
      <c r="JP73" s="11"/>
      <c r="JQ73" s="11"/>
      <c r="JR73" s="11"/>
      <c r="JS73" s="11"/>
      <c r="JT73" s="11"/>
      <c r="JU73" s="11"/>
      <c r="JV73" s="11"/>
      <c r="JW73" s="11"/>
      <c r="JX73" s="11"/>
      <c r="JY73" s="11"/>
      <c r="JZ73" s="11"/>
      <c r="KA73" s="11"/>
      <c r="KB73" s="11"/>
      <c r="KC73" s="11"/>
      <c r="KD73" s="11"/>
      <c r="KE73" s="11"/>
      <c r="KF73" s="12">
        <v>11324</v>
      </c>
      <c r="KG73" s="12">
        <v>3991</v>
      </c>
      <c r="KH73" s="12">
        <v>8395</v>
      </c>
      <c r="KI73" s="12">
        <v>6557</v>
      </c>
      <c r="KJ73" s="12">
        <v>3819</v>
      </c>
      <c r="KK73" s="12">
        <v>11008</v>
      </c>
      <c r="KL73" s="12">
        <v>4481</v>
      </c>
      <c r="KM73" s="12">
        <v>13225</v>
      </c>
      <c r="KN73" s="12">
        <v>4667</v>
      </c>
      <c r="KO73" s="12">
        <v>13483</v>
      </c>
      <c r="KP73" s="11"/>
      <c r="KQ73" s="11"/>
      <c r="KR73" s="11"/>
      <c r="KS73" s="11"/>
      <c r="KT73" s="11"/>
      <c r="KU73" s="11"/>
      <c r="KV73" s="11"/>
      <c r="KW73" s="11"/>
      <c r="KX73" s="11"/>
      <c r="KY73" s="11"/>
      <c r="KZ73" s="11"/>
      <c r="LA73" s="11"/>
      <c r="LB73" s="11"/>
      <c r="LC73" s="11"/>
      <c r="LD73" s="11"/>
      <c r="LE73" s="11"/>
      <c r="LF73" s="11"/>
      <c r="LG73" s="11"/>
      <c r="LH73" s="11"/>
      <c r="LI73" s="11"/>
      <c r="LJ73" s="11"/>
      <c r="LK73" s="11"/>
      <c r="LL73" s="11"/>
      <c r="LM73" s="11"/>
      <c r="LN73" s="11"/>
      <c r="LO73" s="11"/>
      <c r="LP73" s="11"/>
      <c r="LQ73" s="11"/>
      <c r="LR73" s="11"/>
      <c r="LS73" s="11"/>
      <c r="LT73" s="11"/>
      <c r="LU73" s="12">
        <v>12436</v>
      </c>
      <c r="LV73" s="12">
        <v>3019</v>
      </c>
      <c r="LW73" s="12">
        <v>10912</v>
      </c>
      <c r="LX73" s="11"/>
      <c r="LY73" s="11"/>
      <c r="LZ73" s="11"/>
      <c r="MA73" s="11"/>
      <c r="MB73" s="11"/>
      <c r="MC73" s="11"/>
      <c r="MD73" s="11"/>
      <c r="ME73" s="11"/>
      <c r="MF73" s="11"/>
      <c r="MG73" s="11"/>
      <c r="MH73" s="11"/>
      <c r="MI73" s="11"/>
      <c r="MJ73" s="11"/>
      <c r="MK73" s="11"/>
      <c r="ML73" s="11"/>
      <c r="MM73" s="11"/>
      <c r="MN73" s="11"/>
      <c r="MO73" s="11"/>
      <c r="MP73" s="11"/>
      <c r="MQ73" s="11"/>
      <c r="MR73" s="11"/>
      <c r="MS73" s="11"/>
      <c r="MT73" s="11"/>
      <c r="MU73" s="11"/>
      <c r="MV73" s="11"/>
      <c r="MW73" s="11"/>
      <c r="MX73" s="11"/>
      <c r="MY73" s="11"/>
      <c r="MZ73" s="11"/>
      <c r="NA73" s="11"/>
      <c r="NB73" s="11"/>
      <c r="NC73" s="11"/>
      <c r="ND73" s="11"/>
      <c r="NE73" s="11"/>
      <c r="NF73" s="11"/>
      <c r="NG73" s="11"/>
      <c r="NH73" s="11"/>
      <c r="NI73" s="11"/>
      <c r="NJ73" s="11"/>
      <c r="NK73" s="11"/>
      <c r="NL73" s="11"/>
      <c r="NM73" s="11"/>
      <c r="NN73" s="11"/>
      <c r="NO73" s="11"/>
      <c r="NP73" s="11"/>
      <c r="NQ73" s="11"/>
      <c r="NR73" s="11"/>
      <c r="NS73" s="11"/>
      <c r="NT73" s="11"/>
      <c r="NU73" s="11"/>
      <c r="NV73" s="11"/>
      <c r="NW73" s="11"/>
      <c r="NX73" s="11"/>
      <c r="NY73" s="11"/>
      <c r="NZ73" s="11"/>
      <c r="OA73" s="11"/>
      <c r="OB73" s="11"/>
      <c r="OC73" s="11"/>
      <c r="OD73" s="11"/>
      <c r="OE73" s="11"/>
      <c r="OF73" s="11"/>
      <c r="OG73" s="11"/>
      <c r="OH73" s="11"/>
      <c r="OI73" s="11"/>
      <c r="OJ73" s="11"/>
      <c r="OK73" s="11"/>
      <c r="OL73" s="11"/>
      <c r="OM73" s="11"/>
      <c r="ON73" s="11"/>
      <c r="OO73" s="11"/>
      <c r="OP73" s="11"/>
      <c r="OQ73" s="11"/>
      <c r="OR73" s="11"/>
      <c r="OS73" s="11"/>
      <c r="OT73" s="11"/>
      <c r="OU73" s="11"/>
      <c r="OV73" s="11"/>
      <c r="OW73" s="11"/>
      <c r="OX73" s="11"/>
      <c r="OY73" s="11"/>
      <c r="OZ73" s="11"/>
      <c r="PA73" s="11"/>
      <c r="PB73" s="11"/>
      <c r="PC73" s="11"/>
      <c r="PD73" s="11"/>
      <c r="PE73" s="11"/>
      <c r="PF73" s="11"/>
      <c r="PG73" s="11"/>
      <c r="PH73" s="11"/>
      <c r="PI73" s="11"/>
      <c r="PJ73" s="11"/>
      <c r="PK73" s="11"/>
      <c r="PL73" s="11"/>
      <c r="PM73" s="11"/>
      <c r="PN73" s="11"/>
      <c r="PO73" s="11"/>
      <c r="PP73" s="11"/>
      <c r="PQ73" s="11"/>
      <c r="PR73" s="11"/>
      <c r="PS73" s="11"/>
      <c r="PT73" s="11"/>
      <c r="PU73" s="11"/>
      <c r="PV73" s="11"/>
      <c r="PW73" s="11"/>
      <c r="PX73" s="11"/>
      <c r="PY73" s="11"/>
      <c r="PZ73" s="11"/>
      <c r="QA73" s="11"/>
      <c r="QB73" s="11"/>
      <c r="QC73" s="12">
        <v>14932</v>
      </c>
      <c r="QD73" s="11"/>
      <c r="QE73" s="11"/>
      <c r="QF73" s="11"/>
      <c r="QG73" s="11"/>
      <c r="QH73" s="11"/>
      <c r="QI73" s="11"/>
      <c r="QJ73" s="11"/>
      <c r="QK73" s="11"/>
      <c r="QL73" s="11"/>
      <c r="QM73" s="11"/>
      <c r="QN73" s="11"/>
      <c r="QO73" s="11"/>
      <c r="QP73" s="11"/>
      <c r="QQ73" s="11"/>
      <c r="QR73" s="11"/>
      <c r="QS73" s="11"/>
      <c r="QT73" s="11"/>
      <c r="QU73" s="11"/>
      <c r="QV73" s="11"/>
      <c r="QW73" s="11"/>
      <c r="QX73" s="11"/>
      <c r="QY73" s="11"/>
      <c r="QZ73" s="11"/>
      <c r="RA73" s="11"/>
      <c r="RB73" s="11"/>
      <c r="RC73" s="11"/>
      <c r="RD73" s="11"/>
      <c r="RE73" s="11"/>
      <c r="RF73" s="11"/>
      <c r="RG73" s="11"/>
      <c r="RH73" s="11"/>
      <c r="RI73" s="11"/>
      <c r="RJ73" s="11"/>
      <c r="RK73" s="11"/>
      <c r="RL73" s="11"/>
      <c r="RM73" s="11"/>
      <c r="RN73" s="11"/>
      <c r="RO73" s="11"/>
      <c r="RP73" s="11"/>
      <c r="RQ73" s="11"/>
      <c r="RR73" s="11"/>
      <c r="RS73" s="11"/>
      <c r="RT73" s="11"/>
      <c r="RU73" s="11"/>
      <c r="RV73" s="11"/>
      <c r="RW73" s="11"/>
      <c r="RX73" s="11"/>
      <c r="RY73" s="11"/>
      <c r="RZ73" s="11"/>
      <c r="SA73" s="11"/>
      <c r="SB73" s="11"/>
      <c r="SC73" s="11"/>
      <c r="SD73" s="11"/>
      <c r="SE73" s="11"/>
      <c r="SF73" s="11"/>
      <c r="SG73" s="11"/>
      <c r="SH73" s="11"/>
      <c r="SI73" s="11"/>
      <c r="SJ73" s="11"/>
      <c r="SK73" s="11"/>
      <c r="SL73" s="11"/>
      <c r="SM73" s="11"/>
      <c r="SN73" s="11"/>
      <c r="SO73" s="11"/>
      <c r="SP73" s="11"/>
      <c r="SQ73" s="11"/>
      <c r="SR73" s="11"/>
      <c r="SS73" s="11"/>
      <c r="ST73" s="11"/>
      <c r="SU73" s="11"/>
      <c r="SV73" s="11"/>
      <c r="SW73" s="11"/>
      <c r="SX73" s="11"/>
      <c r="SY73" s="11"/>
      <c r="SZ73" s="11"/>
      <c r="TA73" s="11"/>
      <c r="TB73" s="11"/>
      <c r="TC73" s="11"/>
      <c r="TD73" s="11"/>
      <c r="TE73" s="11"/>
      <c r="TF73" s="11"/>
      <c r="TG73" s="11"/>
      <c r="TH73" s="11"/>
      <c r="TI73" s="11"/>
      <c r="TJ73" s="11"/>
      <c r="TK73" s="11"/>
      <c r="TL73" s="11"/>
      <c r="TM73" s="11"/>
      <c r="TN73" s="11"/>
      <c r="TO73" s="11"/>
      <c r="TP73" s="11"/>
      <c r="TQ73" s="11"/>
      <c r="TR73" s="11"/>
      <c r="TS73" s="11"/>
      <c r="TT73" s="11"/>
      <c r="TU73" s="11"/>
      <c r="TV73" s="11"/>
      <c r="TW73" s="11"/>
      <c r="TX73" s="11"/>
      <c r="TY73" s="11"/>
      <c r="TZ73" s="11"/>
      <c r="UA73" s="11"/>
      <c r="UB73" s="11"/>
      <c r="UC73" s="11"/>
      <c r="UD73" s="11"/>
      <c r="UE73" s="11"/>
      <c r="UF73" s="11"/>
      <c r="UG73" s="11"/>
      <c r="UH73" s="11"/>
      <c r="UI73" s="11"/>
      <c r="UJ73" s="11"/>
      <c r="UK73" s="11"/>
      <c r="UL73" s="11"/>
      <c r="UM73" s="11"/>
      <c r="UN73" s="11"/>
      <c r="UO73" s="11"/>
      <c r="UP73" s="11"/>
      <c r="UQ73" s="11"/>
      <c r="UR73" s="11"/>
      <c r="US73" s="11"/>
      <c r="UT73" s="11"/>
      <c r="UU73" s="11"/>
      <c r="UV73" s="11"/>
      <c r="UW73" s="11"/>
      <c r="UX73" s="11"/>
      <c r="UY73" s="11"/>
      <c r="UZ73" s="11"/>
      <c r="VA73" s="11"/>
      <c r="VB73" s="11"/>
      <c r="VC73" s="11"/>
      <c r="VD73" s="11"/>
      <c r="VE73" s="11"/>
      <c r="VF73" s="11"/>
      <c r="VG73" s="11"/>
      <c r="VH73" s="11"/>
      <c r="VI73" s="11"/>
      <c r="VJ73" s="11"/>
      <c r="VK73" s="11"/>
      <c r="VL73" s="11"/>
      <c r="VM73" s="11"/>
      <c r="VN73" s="11"/>
      <c r="VO73" s="11"/>
      <c r="VP73" s="11"/>
      <c r="VQ73" s="11"/>
      <c r="VR73" s="11"/>
      <c r="VS73" s="11"/>
      <c r="VT73" s="11"/>
      <c r="VU73" s="11"/>
      <c r="VV73" s="11"/>
      <c r="VW73" s="11"/>
      <c r="VX73" s="11"/>
      <c r="VY73" s="11"/>
      <c r="VZ73" s="11"/>
      <c r="WA73" s="11"/>
      <c r="WB73" s="11"/>
      <c r="WC73" s="11"/>
      <c r="WD73" s="11"/>
      <c r="WE73" s="11"/>
      <c r="WF73" s="11"/>
      <c r="WG73" s="11"/>
      <c r="WH73" s="11"/>
      <c r="WI73" s="11"/>
      <c r="WJ73" s="11"/>
      <c r="WK73" s="11"/>
      <c r="WL73" s="11"/>
      <c r="WM73" s="11"/>
      <c r="WN73" s="11"/>
      <c r="WO73" s="11"/>
      <c r="WP73" s="11"/>
      <c r="WQ73" s="11"/>
      <c r="WR73" s="11"/>
      <c r="WS73" s="11"/>
      <c r="WT73" s="11"/>
      <c r="WU73" s="11"/>
      <c r="WV73" s="11"/>
      <c r="WW73" s="11"/>
      <c r="WX73" s="11"/>
      <c r="WY73" s="11"/>
      <c r="WZ73" s="11"/>
      <c r="XA73" s="11"/>
      <c r="XB73" s="11"/>
      <c r="XC73" s="11"/>
      <c r="XD73" s="11"/>
      <c r="XE73" s="11"/>
      <c r="XF73" s="11"/>
      <c r="XG73" s="11"/>
      <c r="XH73" s="11"/>
      <c r="XI73" s="11"/>
      <c r="XJ73" s="11"/>
      <c r="XK73" s="11"/>
      <c r="XL73" s="11"/>
      <c r="XM73" s="11"/>
      <c r="XN73" s="11"/>
      <c r="XO73" s="11"/>
      <c r="XP73" s="11"/>
      <c r="XQ73" s="11"/>
      <c r="XR73" s="11"/>
      <c r="XS73" s="11"/>
      <c r="XT73" s="11"/>
      <c r="XU73" s="11"/>
      <c r="XV73" s="11"/>
      <c r="XW73" s="11"/>
      <c r="XX73" s="11"/>
      <c r="XY73" s="11"/>
      <c r="XZ73" s="11"/>
      <c r="YA73" s="11"/>
      <c r="YB73" s="11"/>
      <c r="YC73" s="11"/>
      <c r="YD73" s="11"/>
      <c r="YE73" s="11"/>
      <c r="YF73" s="11"/>
      <c r="YG73" s="11"/>
      <c r="YH73" s="11"/>
      <c r="YI73" s="11"/>
      <c r="YJ73" s="11"/>
      <c r="YK73" s="11"/>
      <c r="YL73" s="11"/>
      <c r="YM73" s="11"/>
      <c r="YN73" s="11"/>
      <c r="YO73" s="11"/>
      <c r="YP73" s="11"/>
      <c r="YQ73" s="11"/>
      <c r="YR73" s="11"/>
      <c r="YS73" s="11"/>
      <c r="YT73" s="11"/>
      <c r="YU73" s="11"/>
      <c r="YV73" s="11"/>
      <c r="YW73" s="11"/>
      <c r="YX73" s="11"/>
      <c r="YY73" s="11"/>
      <c r="YZ73" s="11"/>
      <c r="ZA73" s="11"/>
      <c r="ZB73" s="11"/>
      <c r="ZC73" s="11"/>
      <c r="ZD73" s="11"/>
      <c r="ZE73" s="11"/>
      <c r="ZF73" s="11"/>
      <c r="ZG73" s="11"/>
      <c r="ZH73" s="11"/>
      <c r="ZI73" s="11"/>
      <c r="ZJ73" s="11"/>
      <c r="ZK73" s="11"/>
      <c r="ZL73" s="11"/>
      <c r="ZM73" s="11"/>
      <c r="ZN73" s="11"/>
      <c r="ZO73" s="11"/>
      <c r="ZP73" s="11"/>
      <c r="ZQ73" s="11"/>
      <c r="ZR73" s="11"/>
      <c r="ZS73" s="11"/>
      <c r="ZT73" s="11"/>
      <c r="ZU73" s="11"/>
      <c r="ZV73" s="11"/>
      <c r="ZW73" s="11"/>
      <c r="ZX73" s="11"/>
      <c r="ZY73" s="11"/>
      <c r="ZZ73" s="11"/>
      <c r="AAA73" s="11"/>
      <c r="AAB73" s="11"/>
      <c r="AAC73" s="11"/>
      <c r="AAD73" s="11"/>
      <c r="AAE73" s="11"/>
      <c r="AAF73" s="11"/>
      <c r="AAG73" s="11"/>
      <c r="AAH73" s="11"/>
      <c r="AAI73" s="11"/>
      <c r="AAJ73" s="11"/>
      <c r="AAK73" s="11"/>
      <c r="AAL73" s="11"/>
      <c r="AAM73" s="11"/>
      <c r="AAN73" s="11"/>
      <c r="AAO73" s="11"/>
      <c r="AAP73" s="11"/>
      <c r="AAQ73" s="11"/>
      <c r="AAR73" s="11"/>
      <c r="AAS73" s="11"/>
      <c r="AAT73" s="11"/>
      <c r="AAU73" s="11"/>
      <c r="AAV73" s="11"/>
      <c r="AAW73" s="12">
        <v>10909</v>
      </c>
      <c r="AAX73" s="12">
        <v>8090</v>
      </c>
      <c r="AAY73" s="12">
        <v>8594</v>
      </c>
      <c r="AAZ73" s="12">
        <v>9764</v>
      </c>
      <c r="ABA73" s="11"/>
      <c r="ABB73" s="11"/>
      <c r="ABC73" s="11"/>
      <c r="ABD73" s="11"/>
      <c r="ABE73" s="11"/>
      <c r="ABF73" s="11"/>
      <c r="ABG73" s="11"/>
      <c r="ABH73" s="11"/>
      <c r="ABI73" s="11"/>
      <c r="ABJ73" s="11"/>
      <c r="ABK73" s="11"/>
      <c r="ABL73" s="11"/>
      <c r="ABM73" s="11"/>
      <c r="ABN73" s="11"/>
      <c r="ABO73" s="11"/>
      <c r="ABP73" s="11"/>
      <c r="ABQ73" s="11"/>
      <c r="ABR73" s="11"/>
      <c r="ABS73" s="11"/>
      <c r="ABT73" s="11"/>
      <c r="ABU73" s="11"/>
      <c r="ABV73" s="11"/>
      <c r="ABW73" s="11"/>
      <c r="ABX73" s="11"/>
      <c r="ABY73" s="11"/>
      <c r="ABZ73" s="11"/>
      <c r="ACA73" s="11"/>
      <c r="ACB73" s="11"/>
      <c r="ACC73" s="11"/>
      <c r="ACD73" s="11"/>
      <c r="ACE73" s="11"/>
      <c r="ACF73" s="11"/>
      <c r="ACG73" s="11"/>
      <c r="ACH73" s="11"/>
      <c r="ACI73" s="11"/>
      <c r="ACJ73" s="11"/>
      <c r="ACK73" s="11"/>
      <c r="ACL73" s="11"/>
      <c r="ACM73" s="11"/>
      <c r="ACN73" s="11"/>
      <c r="ACO73" s="11"/>
      <c r="ACP73" s="11"/>
      <c r="ACQ73" s="11"/>
      <c r="ACR73" s="11"/>
      <c r="ACS73" s="11"/>
      <c r="ACT73" s="11"/>
      <c r="ACU73" s="11"/>
      <c r="ACV73" s="11"/>
      <c r="ACW73" s="11"/>
      <c r="ACX73" s="11"/>
      <c r="ACY73" s="11"/>
      <c r="ACZ73" s="11"/>
      <c r="ADA73" s="11"/>
      <c r="ADB73" s="11"/>
      <c r="ADC73" s="11"/>
      <c r="ADD73" s="11"/>
      <c r="ADE73" s="11"/>
      <c r="ADF73" s="11"/>
      <c r="ADG73" s="11"/>
      <c r="ADH73" s="11"/>
      <c r="ADI73" s="11"/>
      <c r="ADJ73" s="11"/>
      <c r="ADK73" s="11"/>
      <c r="ADL73" s="11"/>
      <c r="ADM73" s="11"/>
      <c r="ADN73" s="11"/>
      <c r="ADO73" s="11"/>
      <c r="ADP73" s="11"/>
      <c r="ADQ73" s="11"/>
      <c r="ADR73" s="11"/>
      <c r="ADS73" s="11"/>
      <c r="ADT73" s="11"/>
      <c r="ADU73" s="11"/>
      <c r="ADV73" s="11"/>
      <c r="ADW73" s="11"/>
      <c r="ADX73" s="11"/>
      <c r="ADY73" s="11"/>
      <c r="ADZ73" s="11"/>
      <c r="AEA73" s="11"/>
      <c r="AEB73" s="11"/>
      <c r="AEC73" s="11"/>
      <c r="AED73" s="11"/>
      <c r="AEE73" s="11"/>
      <c r="AEF73" s="11"/>
      <c r="AEG73" s="11"/>
      <c r="AEH73" s="11"/>
      <c r="AEI73" s="11"/>
      <c r="AEJ73" s="11"/>
      <c r="AEK73" s="11"/>
      <c r="AEL73" s="11"/>
      <c r="AEM73" s="11"/>
      <c r="AEN73" s="11"/>
      <c r="AEO73" s="11"/>
      <c r="AEP73" s="11"/>
      <c r="AEQ73" s="11"/>
      <c r="AER73" s="11"/>
      <c r="AES73" s="11"/>
      <c r="AET73" s="11"/>
      <c r="AEU73" s="11"/>
      <c r="AEV73" s="11"/>
      <c r="AEW73" s="11"/>
      <c r="AEX73" s="11"/>
      <c r="AEY73" s="11"/>
      <c r="AEZ73" s="11"/>
      <c r="AFA73" s="11"/>
      <c r="AFB73" s="11"/>
      <c r="AFC73" s="11"/>
      <c r="AFD73" s="11"/>
      <c r="AFE73" s="11"/>
      <c r="AFF73" s="11"/>
      <c r="AFG73" s="11"/>
      <c r="AFH73" s="11"/>
      <c r="AFI73" s="11"/>
      <c r="AFJ73" s="11"/>
      <c r="AFK73" s="11"/>
      <c r="AFL73" s="11"/>
      <c r="AFM73" s="11"/>
      <c r="AFN73" s="11"/>
      <c r="AFO73" s="11"/>
      <c r="AFP73" s="11"/>
      <c r="AFQ73" s="11"/>
      <c r="AFR73" s="11"/>
      <c r="AFS73" s="11"/>
      <c r="AFT73" s="11"/>
      <c r="AFU73" s="11"/>
      <c r="AFV73" s="11"/>
      <c r="AFW73" s="11"/>
      <c r="AFX73" s="11"/>
      <c r="AFY73" s="11"/>
      <c r="AFZ73" s="11"/>
      <c r="AGA73" s="11"/>
      <c r="AGB73" s="11"/>
      <c r="AGC73" s="11"/>
      <c r="AGD73" s="11"/>
      <c r="AGE73" s="11"/>
      <c r="AGF73" s="11"/>
      <c r="AGG73" s="11"/>
      <c r="AGH73" s="11"/>
      <c r="AGI73" s="11"/>
      <c r="AGJ73" s="11"/>
      <c r="AGK73" s="11"/>
      <c r="AGL73" s="11"/>
      <c r="AGM73" s="11"/>
      <c r="AGN73" s="11"/>
      <c r="AGO73" s="11"/>
      <c r="AGP73" s="11"/>
      <c r="AGQ73" s="11"/>
      <c r="AGR73" s="11"/>
      <c r="AGS73" s="11"/>
      <c r="AGT73" s="12">
        <v>15476</v>
      </c>
      <c r="AGU73" s="11"/>
      <c r="AGV73" s="11"/>
      <c r="AGW73" s="11"/>
      <c r="AGX73" s="11"/>
      <c r="AGY73" s="11"/>
      <c r="AGZ73" s="11"/>
      <c r="AHA73" s="11"/>
      <c r="AHB73" s="11"/>
      <c r="AHC73" s="11"/>
      <c r="AHD73" s="11"/>
      <c r="AHE73" s="11"/>
      <c r="AHF73" s="11"/>
      <c r="AHG73" s="11"/>
      <c r="AHH73" s="11"/>
      <c r="AHI73" s="11"/>
      <c r="AHJ73" s="11"/>
      <c r="AHK73" s="11"/>
      <c r="AHL73" s="11"/>
      <c r="AHM73" s="11"/>
      <c r="AHN73" s="11"/>
      <c r="AHO73" s="11"/>
      <c r="AHP73" s="11"/>
      <c r="AHQ73" s="11"/>
      <c r="AHR73" s="11"/>
      <c r="AHS73" s="11"/>
      <c r="AHT73" s="11"/>
      <c r="AHU73" s="11"/>
      <c r="AHV73" s="11"/>
      <c r="AHW73" s="11"/>
      <c r="AHX73" s="11"/>
      <c r="AHY73" s="11"/>
      <c r="AHZ73" s="11"/>
      <c r="AIA73" s="11"/>
      <c r="AIB73" s="11"/>
      <c r="AIC73" s="11"/>
      <c r="AID73" s="11"/>
      <c r="AIE73" s="11"/>
      <c r="AIF73" s="11"/>
      <c r="AIG73" s="11"/>
      <c r="AIH73" s="11"/>
      <c r="AII73" s="11"/>
      <c r="AIJ73" s="11"/>
      <c r="AIK73" s="11"/>
      <c r="AIL73" s="11"/>
      <c r="AIM73" s="11"/>
      <c r="AIN73" s="11"/>
      <c r="AIO73" s="11"/>
      <c r="AIP73" s="11"/>
      <c r="AIQ73" s="11"/>
      <c r="AIR73" s="11"/>
      <c r="AIS73" s="11"/>
      <c r="AIT73" s="11"/>
      <c r="AIU73" s="11"/>
      <c r="AIV73" s="11"/>
      <c r="AIW73" s="11"/>
      <c r="AIX73" s="11"/>
      <c r="AIY73" s="11"/>
      <c r="AIZ73" s="11"/>
      <c r="AJA73" s="11"/>
      <c r="AJB73" s="11"/>
      <c r="AJC73" s="11"/>
      <c r="AJD73" s="11"/>
      <c r="AJE73" s="11"/>
      <c r="AJF73" s="11"/>
      <c r="AJG73" s="11"/>
      <c r="AJH73" s="11"/>
      <c r="AJI73" s="11"/>
      <c r="AJJ73" s="11"/>
      <c r="AJK73" s="11"/>
      <c r="AJL73" s="11"/>
      <c r="AJM73" s="11"/>
      <c r="AJN73" s="11"/>
      <c r="AJO73" s="11"/>
      <c r="AJP73" s="11"/>
      <c r="AJQ73" s="11"/>
      <c r="AJR73" s="11"/>
      <c r="AJS73" s="11"/>
      <c r="AJT73" s="11"/>
      <c r="AJU73" s="11"/>
      <c r="AJV73" s="11"/>
      <c r="AJW73" s="11"/>
      <c r="AJX73" s="11"/>
      <c r="AJY73" s="11"/>
      <c r="AJZ73" s="11"/>
      <c r="AKA73" s="11"/>
      <c r="AKB73" s="11"/>
      <c r="AKC73" s="11"/>
      <c r="AKD73" s="11"/>
      <c r="AKE73" s="11"/>
      <c r="AKF73" s="11"/>
      <c r="AKG73" s="11"/>
      <c r="AKH73" s="11"/>
      <c r="AKI73" s="11"/>
      <c r="AKJ73" s="11"/>
      <c r="AKK73" s="11"/>
      <c r="AKL73" s="11"/>
      <c r="AKM73" s="11"/>
      <c r="AKN73" s="11"/>
      <c r="AKO73" s="11"/>
      <c r="AKP73" s="11"/>
      <c r="AKQ73" s="11"/>
      <c r="AKR73" s="11"/>
      <c r="AKS73" s="11"/>
      <c r="AKT73" s="11"/>
      <c r="AKU73" s="11"/>
      <c r="AKV73" s="11"/>
      <c r="AKW73" s="11"/>
      <c r="AKX73" s="11"/>
      <c r="AKY73" s="11"/>
      <c r="AKZ73" s="11"/>
      <c r="ALA73" s="11"/>
      <c r="ALB73" s="11"/>
      <c r="ALC73" s="11"/>
      <c r="ALD73" s="11"/>
      <c r="ALE73" s="11"/>
      <c r="ALF73" s="11"/>
      <c r="ALG73" s="11"/>
      <c r="ALH73" s="11"/>
      <c r="ALI73" s="11"/>
      <c r="ALJ73" s="11"/>
      <c r="ALK73" s="11"/>
      <c r="ALL73" s="11"/>
      <c r="ALM73" s="11"/>
      <c r="ALN73" s="11"/>
      <c r="ALO73" s="11"/>
      <c r="ALP73" s="11"/>
      <c r="ALQ73" s="11"/>
      <c r="ALR73" s="11"/>
      <c r="ALS73" s="11"/>
      <c r="ALT73" s="11"/>
      <c r="ALU73" s="11"/>
      <c r="ALV73" s="11"/>
      <c r="ALW73" s="11"/>
      <c r="ALX73" s="11"/>
      <c r="ALY73" s="11"/>
      <c r="ALZ73" s="11"/>
      <c r="AMA73" s="11"/>
      <c r="AMB73" s="11"/>
      <c r="AMC73" s="11"/>
      <c r="AMD73" s="11"/>
      <c r="AME73" s="11"/>
      <c r="AMF73" s="11"/>
      <c r="AMG73" s="11"/>
      <c r="AMH73" s="11"/>
      <c r="AMI73" s="11"/>
      <c r="AMJ73" s="12">
        <v>13076</v>
      </c>
      <c r="AMK73" s="11"/>
      <c r="AML73" s="11"/>
      <c r="AMM73" s="11"/>
      <c r="AMN73" s="11"/>
      <c r="AMO73" s="11"/>
      <c r="AMP73" s="11"/>
      <c r="AMQ73" s="11"/>
      <c r="AMR73" s="11"/>
      <c r="AMS73" s="11"/>
      <c r="AMT73" s="11"/>
      <c r="AMU73" s="11"/>
      <c r="AMV73" s="11"/>
      <c r="AMW73" s="11"/>
      <c r="AMX73" s="11"/>
      <c r="AMY73" s="11"/>
      <c r="AMZ73" s="11"/>
      <c r="ANA73" s="11"/>
      <c r="ANB73" s="11"/>
      <c r="ANC73" s="11"/>
      <c r="AND73" s="11"/>
      <c r="ANE73" s="11"/>
      <c r="ANF73" s="11"/>
      <c r="ANG73" s="11"/>
      <c r="ANH73" s="11"/>
      <c r="ANI73" s="11"/>
      <c r="ANJ73" s="11"/>
      <c r="ANK73" s="11"/>
      <c r="ANL73" s="11"/>
      <c r="ANM73" s="11"/>
      <c r="ANN73" s="11"/>
      <c r="ANO73" s="11"/>
      <c r="ANP73" s="11"/>
      <c r="ANQ73" s="11"/>
      <c r="ANR73" s="11"/>
      <c r="ANS73" s="11"/>
      <c r="ANT73" s="11"/>
      <c r="ANU73" s="11"/>
      <c r="ANV73" s="11"/>
      <c r="ANW73" s="11"/>
      <c r="ANX73" s="11"/>
      <c r="ANY73" s="11"/>
      <c r="ANZ73" s="11"/>
      <c r="AOA73" s="11"/>
      <c r="AOB73" s="11"/>
      <c r="AOC73" s="11"/>
      <c r="AOD73" s="11"/>
      <c r="AOE73" s="11"/>
      <c r="AOF73" s="11"/>
      <c r="AOG73" s="11"/>
      <c r="AOH73" s="11"/>
      <c r="AOI73" s="11"/>
      <c r="AOJ73" s="11"/>
      <c r="AOK73" s="11"/>
      <c r="AOL73" s="11"/>
      <c r="AOM73" s="11"/>
      <c r="AON73" s="11"/>
      <c r="AOO73" s="11"/>
      <c r="AOP73" s="11"/>
      <c r="AOQ73" s="11"/>
      <c r="AOR73" s="11"/>
      <c r="AOS73" s="11"/>
      <c r="AOT73" s="11"/>
      <c r="AOU73" s="11"/>
      <c r="AOV73" s="11"/>
      <c r="AOW73" s="11"/>
      <c r="AOX73" s="11"/>
      <c r="AOY73" s="11"/>
      <c r="AOZ73" s="11"/>
      <c r="APA73" s="11"/>
      <c r="APB73" s="11"/>
      <c r="APC73" s="11"/>
      <c r="APD73" s="11"/>
      <c r="APE73" s="11"/>
      <c r="APF73" s="11"/>
      <c r="APG73" s="11"/>
      <c r="APH73" s="11"/>
      <c r="API73" s="11"/>
      <c r="APJ73" s="11"/>
      <c r="APK73" s="11"/>
      <c r="APL73" s="11"/>
      <c r="APM73" s="11"/>
      <c r="APN73" s="11"/>
      <c r="APO73" s="11"/>
      <c r="APP73" s="11"/>
      <c r="APQ73" s="11"/>
      <c r="APR73" s="11"/>
      <c r="APS73" s="11"/>
      <c r="APT73" s="11"/>
      <c r="APU73" s="11"/>
      <c r="APV73" s="11"/>
      <c r="APW73" s="11"/>
      <c r="APX73" s="11"/>
      <c r="APY73" s="11"/>
      <c r="APZ73" s="11"/>
      <c r="AQA73" s="11"/>
      <c r="AQB73" s="11"/>
      <c r="AQC73" s="11"/>
      <c r="AQD73" s="11"/>
      <c r="AQE73" s="11"/>
      <c r="AQF73" s="11"/>
      <c r="AQG73" s="11"/>
      <c r="AQH73" s="11"/>
      <c r="AQI73" s="11"/>
      <c r="AQJ73" s="11"/>
      <c r="AQK73" s="11"/>
      <c r="AQL73" s="11"/>
      <c r="AQM73" s="11"/>
      <c r="AQN73" s="11"/>
      <c r="AQO73" s="11"/>
      <c r="AQP73" s="11"/>
      <c r="AQQ73" s="11"/>
      <c r="AQR73" s="11"/>
      <c r="AQS73" s="11"/>
      <c r="AQT73" s="11"/>
      <c r="AQU73" s="11"/>
      <c r="AQV73" s="11"/>
      <c r="AQW73" s="11"/>
      <c r="AQX73" s="11"/>
      <c r="AQY73" s="11"/>
      <c r="AQZ73" s="11"/>
      <c r="ARA73" s="11"/>
      <c r="ARB73" s="11"/>
      <c r="ARC73" s="11"/>
      <c r="ARD73" s="11"/>
      <c r="ARE73" s="11"/>
      <c r="ARF73" s="11"/>
      <c r="ARG73" s="11"/>
      <c r="ARH73" s="11"/>
      <c r="ARI73" s="11"/>
      <c r="ARJ73" s="11"/>
      <c r="ARK73" s="11"/>
      <c r="ARL73" s="11"/>
      <c r="ARM73" s="11"/>
      <c r="ARN73" s="11"/>
      <c r="ARO73" s="11"/>
      <c r="ARP73" s="11"/>
      <c r="ARQ73" s="11"/>
      <c r="ARR73" s="11"/>
      <c r="ARS73" s="11"/>
      <c r="ART73" s="11"/>
      <c r="ARU73" s="12">
        <v>14099</v>
      </c>
      <c r="ARV73" s="11"/>
      <c r="ARW73" s="11"/>
      <c r="ARX73" s="11"/>
      <c r="ARY73" s="11"/>
      <c r="ARZ73" s="11"/>
      <c r="ASA73" s="11"/>
      <c r="ASB73" s="11"/>
      <c r="ASC73" s="11"/>
      <c r="ASD73" s="11"/>
      <c r="ASE73" s="11"/>
      <c r="ASF73" s="11"/>
      <c r="ASG73" s="11"/>
      <c r="ASH73" s="11"/>
      <c r="ASI73" s="11"/>
      <c r="ASJ73" s="11"/>
      <c r="ASK73" s="11"/>
      <c r="ASL73" s="11"/>
      <c r="ASM73" s="11"/>
      <c r="ASN73" s="11"/>
      <c r="ASO73" s="11"/>
      <c r="ASP73" s="11"/>
      <c r="ASQ73" s="11"/>
      <c r="ASR73" s="11"/>
      <c r="ASS73" s="11"/>
      <c r="AST73" s="11"/>
      <c r="ASU73" s="11"/>
      <c r="ASV73" s="11"/>
      <c r="ASW73" s="11"/>
      <c r="ASX73" s="11"/>
      <c r="ASY73" s="11"/>
      <c r="ASZ73" s="11"/>
      <c r="ATA73" s="11"/>
      <c r="ATB73" s="11"/>
      <c r="ATC73" s="11"/>
      <c r="ATD73" s="11"/>
      <c r="ATE73" s="11"/>
      <c r="ATF73" s="11"/>
      <c r="ATG73" s="11"/>
      <c r="ATH73" s="11"/>
      <c r="ATI73" s="11"/>
      <c r="ATJ73" s="11"/>
      <c r="ATK73" s="11"/>
      <c r="ATL73" s="11"/>
      <c r="ATM73" s="11"/>
      <c r="ATN73" s="11"/>
      <c r="ATO73" s="11"/>
      <c r="ATP73" s="11"/>
      <c r="ATQ73" s="11"/>
      <c r="ATR73" s="11"/>
      <c r="ATS73" s="11"/>
      <c r="ATT73" s="11"/>
      <c r="ATU73" s="11"/>
      <c r="ATV73" s="11"/>
      <c r="ATW73" s="11"/>
      <c r="ATX73" s="11"/>
      <c r="ATY73" s="11"/>
      <c r="ATZ73" s="11"/>
      <c r="AUA73" s="11"/>
      <c r="AUB73" s="11"/>
      <c r="AUC73" s="11"/>
      <c r="AUD73" s="11"/>
      <c r="AUE73" s="11"/>
      <c r="AUF73" s="11"/>
      <c r="AUG73" s="11"/>
      <c r="AUH73" s="11"/>
      <c r="AUI73" s="11"/>
      <c r="AUJ73" s="11"/>
      <c r="AUK73" s="11"/>
      <c r="AUL73" s="11"/>
      <c r="AUM73" s="11"/>
      <c r="AUN73" s="11"/>
      <c r="AUO73" s="11"/>
      <c r="AUP73" s="11"/>
      <c r="AUQ73" s="11"/>
      <c r="AUR73" s="11"/>
      <c r="AUS73" s="11"/>
      <c r="AUT73" s="11"/>
      <c r="AUU73" s="11"/>
      <c r="AUV73" s="11"/>
      <c r="AUW73" s="11"/>
      <c r="AUX73" s="11"/>
      <c r="AUY73" s="11"/>
      <c r="AUZ73" s="11"/>
      <c r="AVA73" s="11"/>
      <c r="AVB73" s="11"/>
      <c r="AVC73" s="11"/>
      <c r="AVD73" s="11"/>
      <c r="AVE73" s="11"/>
      <c r="AVF73" s="11"/>
      <c r="AVG73" s="11"/>
      <c r="AVH73" s="11"/>
      <c r="AVI73" s="11"/>
      <c r="AVJ73" s="11"/>
      <c r="AVK73" s="11"/>
      <c r="AVL73" s="11"/>
      <c r="AVM73" s="11"/>
      <c r="AVN73" s="11"/>
      <c r="AVO73" s="11"/>
      <c r="AVP73" s="11"/>
      <c r="AVQ73" s="11"/>
      <c r="AVR73" s="11"/>
      <c r="AVS73" s="11"/>
      <c r="AVT73" s="11"/>
      <c r="AVU73" s="11"/>
      <c r="AVV73" s="11"/>
      <c r="AVW73" s="12">
        <v>14366</v>
      </c>
      <c r="AVX73" s="11"/>
      <c r="AVY73" s="11"/>
      <c r="AVZ73" s="11"/>
      <c r="AWA73" s="11"/>
      <c r="AWB73" s="11"/>
      <c r="AWC73" s="11"/>
      <c r="AWD73" s="11"/>
      <c r="AWE73" s="11"/>
      <c r="AWF73" s="11"/>
      <c r="AWG73" s="11"/>
      <c r="AWH73" s="11"/>
      <c r="AWI73" s="11"/>
      <c r="AWJ73" s="11"/>
      <c r="AWK73" s="11"/>
      <c r="AWL73" s="11"/>
      <c r="AWM73" s="11"/>
      <c r="AWN73" s="11"/>
      <c r="AWO73" s="11"/>
      <c r="AWP73" s="11"/>
      <c r="AWQ73" s="11"/>
      <c r="AWR73" s="11"/>
      <c r="AWS73" s="11"/>
      <c r="AWT73" s="11"/>
      <c r="AWU73" s="11"/>
      <c r="AWV73" s="11"/>
      <c r="AWW73" s="11"/>
      <c r="AWX73" s="11"/>
      <c r="AWY73" s="11"/>
      <c r="AWZ73" s="11"/>
      <c r="AXA73" s="11"/>
      <c r="AXB73" s="11"/>
      <c r="AXC73" s="11"/>
      <c r="AXD73" s="11"/>
      <c r="AXE73" s="11"/>
      <c r="AXF73" s="11"/>
      <c r="AXG73" s="11"/>
      <c r="AXH73" s="11"/>
      <c r="AXI73" s="11"/>
      <c r="AXJ73" s="11"/>
      <c r="AXK73" s="11"/>
      <c r="AXL73" s="11"/>
      <c r="AXM73" s="11"/>
      <c r="AXN73" s="11"/>
      <c r="AXO73" s="11"/>
      <c r="AXP73" s="11"/>
      <c r="AXQ73" s="11"/>
      <c r="AXR73" s="11"/>
      <c r="AXS73" s="11"/>
      <c r="AXT73" s="11"/>
      <c r="AXU73" s="11"/>
      <c r="AXV73" s="11"/>
      <c r="AXW73" s="11"/>
      <c r="AXX73" s="11"/>
      <c r="AXY73" s="11"/>
      <c r="AXZ73" s="11"/>
      <c r="AYA73" s="11"/>
      <c r="AYB73" s="11"/>
      <c r="AYC73" s="11"/>
      <c r="AYD73" s="11"/>
      <c r="AYE73" s="11"/>
      <c r="AYF73" s="11"/>
      <c r="AYG73" s="11"/>
      <c r="AYH73" s="11"/>
      <c r="AYI73" s="11"/>
      <c r="AYJ73" s="11"/>
      <c r="AYK73" s="11"/>
      <c r="AYL73" s="11"/>
      <c r="AYM73" s="11"/>
      <c r="AYN73" s="11"/>
      <c r="AYO73" s="11"/>
      <c r="AYP73" s="11"/>
      <c r="AYQ73" s="11"/>
      <c r="AYR73" s="11"/>
      <c r="AYS73" s="11"/>
      <c r="AYT73" s="11"/>
      <c r="AYU73" s="11"/>
      <c r="AYV73" s="11"/>
      <c r="AYW73" s="11"/>
      <c r="AYX73" s="11"/>
      <c r="AYY73" s="11"/>
      <c r="AYZ73" s="11"/>
      <c r="AZA73" s="11"/>
      <c r="AZB73" s="11"/>
      <c r="AZC73" s="11"/>
      <c r="AZD73" s="11"/>
      <c r="AZE73" s="11"/>
      <c r="AZF73" s="11"/>
      <c r="AZG73" s="11"/>
      <c r="AZH73" s="11"/>
      <c r="AZI73" s="11"/>
      <c r="AZJ73" s="11"/>
      <c r="AZK73" s="11"/>
      <c r="AZL73" s="11"/>
      <c r="AZM73" s="11"/>
      <c r="AZN73" s="11"/>
      <c r="AZO73" s="11"/>
      <c r="AZP73" s="11"/>
      <c r="AZQ73" s="11"/>
      <c r="AZR73" s="11"/>
      <c r="AZS73" s="11"/>
      <c r="AZT73" s="11"/>
      <c r="AZU73" s="11"/>
      <c r="AZV73" s="11"/>
      <c r="AZW73" s="11"/>
      <c r="AZX73" s="11"/>
      <c r="AZY73" s="11"/>
      <c r="AZZ73" s="11"/>
      <c r="BAA73" s="11"/>
      <c r="BAB73" s="11"/>
      <c r="BAC73" s="11"/>
      <c r="BAD73" s="11"/>
      <c r="BAE73" s="11"/>
      <c r="BAF73" s="11"/>
      <c r="BAG73" s="11"/>
      <c r="BAH73" s="11"/>
      <c r="BAI73" s="11"/>
      <c r="BAJ73" s="11"/>
      <c r="BAK73" s="11"/>
      <c r="BAL73" s="12">
        <v>14235</v>
      </c>
      <c r="BAM73" s="11"/>
      <c r="BAN73" s="11"/>
      <c r="BAO73" s="11"/>
      <c r="BAP73" s="11"/>
      <c r="BAQ73" s="11"/>
      <c r="BAR73" s="11"/>
      <c r="BAS73" s="11"/>
      <c r="BAT73" s="11"/>
      <c r="BAU73" s="11"/>
      <c r="BAV73" s="11"/>
      <c r="BAW73" s="11"/>
      <c r="BAX73" s="11"/>
      <c r="BAY73" s="11"/>
      <c r="BAZ73" s="11"/>
      <c r="BBA73" s="11"/>
      <c r="BBB73" s="11"/>
      <c r="BBC73" s="11"/>
      <c r="BBD73" s="11"/>
      <c r="BBE73" s="11"/>
      <c r="BBF73" s="11"/>
      <c r="BBG73" s="11"/>
      <c r="BBH73" s="11"/>
      <c r="BBI73" s="11"/>
      <c r="BBJ73" s="11"/>
      <c r="BBK73" s="11"/>
      <c r="BBL73" s="11"/>
      <c r="BBM73" s="11"/>
      <c r="BBN73" s="11"/>
      <c r="BBO73" s="11"/>
      <c r="BBP73" s="11"/>
      <c r="BBQ73" s="11"/>
      <c r="BBR73" s="11"/>
      <c r="BBS73" s="11"/>
      <c r="BBT73" s="11"/>
      <c r="BBU73" s="11"/>
      <c r="BBV73" s="11"/>
      <c r="BBW73" s="11"/>
      <c r="BBX73" s="11"/>
      <c r="BBY73" s="11"/>
      <c r="BBZ73" s="11"/>
      <c r="BCA73" s="11"/>
      <c r="BCB73" s="11"/>
      <c r="BCC73" s="11"/>
      <c r="BCD73" s="11"/>
      <c r="BCE73" s="11"/>
      <c r="BCF73" s="11"/>
      <c r="BCG73" s="11"/>
      <c r="BCH73" s="11"/>
      <c r="BCI73" s="11"/>
      <c r="BCJ73" s="11"/>
      <c r="BCK73" s="11"/>
      <c r="BCL73" s="11"/>
      <c r="BCM73" s="11"/>
      <c r="BCN73" s="11"/>
      <c r="BCO73" s="11"/>
      <c r="BCP73" s="11"/>
      <c r="BCQ73" s="11"/>
      <c r="BCR73" s="11"/>
      <c r="BCS73" s="11"/>
      <c r="BCT73" s="11"/>
      <c r="BCU73" s="11"/>
      <c r="BCV73" s="11"/>
      <c r="BCW73" s="11"/>
      <c r="BCX73" s="11"/>
      <c r="BCY73" s="11"/>
      <c r="BCZ73" s="11"/>
      <c r="BDA73" s="11"/>
      <c r="BDB73" s="11"/>
      <c r="BDC73" s="11"/>
      <c r="BDD73" s="11"/>
      <c r="BDE73" s="11"/>
      <c r="BDF73" s="11"/>
      <c r="BDG73" s="11"/>
      <c r="BDH73" s="11"/>
      <c r="BDI73" s="11"/>
      <c r="BDJ73" s="11"/>
      <c r="BDK73" s="11"/>
      <c r="BDL73" s="11"/>
      <c r="BDM73" s="11"/>
      <c r="BDN73" s="11"/>
      <c r="BDO73" s="11"/>
      <c r="BDP73" s="11"/>
      <c r="BDQ73" s="11"/>
      <c r="BDR73" s="11"/>
      <c r="BDS73" s="11"/>
      <c r="BDT73" s="11"/>
      <c r="BDU73" s="11"/>
      <c r="BDV73" s="11"/>
      <c r="BDW73" s="11"/>
      <c r="BDX73" s="11"/>
      <c r="BDY73" s="11"/>
      <c r="BDZ73" s="11"/>
      <c r="BEA73" s="11"/>
      <c r="BEB73" s="11"/>
      <c r="BEC73" s="11"/>
      <c r="BED73" s="11"/>
      <c r="BEE73" s="11"/>
      <c r="BEF73" s="11"/>
      <c r="BEG73" s="11"/>
      <c r="BEH73" s="11"/>
      <c r="BEI73" s="11"/>
      <c r="BEJ73" s="11"/>
      <c r="BEK73" s="11"/>
      <c r="BEL73" s="11"/>
      <c r="BEM73" s="11"/>
      <c r="BEN73" s="11"/>
      <c r="BEO73" s="12">
        <v>15966</v>
      </c>
      <c r="BEP73" s="11"/>
      <c r="BEQ73" s="11"/>
      <c r="BER73" s="11"/>
      <c r="BES73" s="11"/>
      <c r="BET73" s="11"/>
      <c r="BEU73" s="11"/>
      <c r="BEV73" s="11"/>
      <c r="BEW73" s="11"/>
      <c r="BEX73" s="11"/>
      <c r="BEY73" s="11"/>
      <c r="BEZ73" s="11"/>
      <c r="BFA73" s="11"/>
      <c r="BFB73" s="11"/>
      <c r="BFC73" s="11"/>
      <c r="BFD73" s="11"/>
      <c r="BFE73" s="11"/>
      <c r="BFF73" s="11"/>
      <c r="BFG73" s="11"/>
      <c r="BFH73" s="11"/>
      <c r="BFI73" s="11"/>
      <c r="BFJ73" s="11"/>
      <c r="BFK73" s="11"/>
      <c r="BFL73" s="11"/>
      <c r="BFM73" s="11"/>
      <c r="BFN73" s="11"/>
      <c r="BFO73" s="11"/>
      <c r="BFP73" s="11"/>
      <c r="BFQ73" s="11"/>
      <c r="BFR73" s="11"/>
      <c r="BFS73" s="11"/>
      <c r="BFT73" s="11"/>
      <c r="BFU73" s="11"/>
      <c r="BFV73" s="11"/>
      <c r="BFW73" s="11"/>
      <c r="BFX73" s="11"/>
      <c r="BFY73" s="11"/>
      <c r="BFZ73" s="11"/>
      <c r="BGA73" s="11"/>
      <c r="BGB73" s="11"/>
      <c r="BGC73" s="11"/>
      <c r="BGD73" s="11"/>
      <c r="BGE73" s="11"/>
      <c r="BGF73" s="11"/>
      <c r="BGG73" s="11"/>
      <c r="BGH73" s="11"/>
      <c r="BGI73" s="11"/>
      <c r="BGJ73" s="11"/>
      <c r="BGK73" s="11"/>
      <c r="BGL73" s="11"/>
      <c r="BGM73" s="11"/>
      <c r="BGN73" s="11"/>
      <c r="BGO73" s="11"/>
      <c r="BGP73" s="11"/>
      <c r="BGQ73" s="11"/>
      <c r="BGR73" s="11"/>
      <c r="BGS73" s="11"/>
      <c r="BGT73" s="11"/>
      <c r="BGU73" s="11"/>
      <c r="BGV73" s="11"/>
      <c r="BGW73" s="11"/>
      <c r="BGX73" s="11"/>
      <c r="BGY73" s="11"/>
      <c r="BGZ73" s="11"/>
      <c r="BHA73" s="11"/>
      <c r="BHB73" s="11"/>
      <c r="BHC73" s="11"/>
      <c r="BHD73" s="11"/>
      <c r="BHE73" s="11"/>
      <c r="BHF73" s="11"/>
      <c r="BHG73" s="11"/>
      <c r="BHH73" s="11"/>
      <c r="BHI73" s="11"/>
      <c r="BHJ73" s="11"/>
      <c r="BHK73" s="11"/>
      <c r="BHL73" s="11"/>
      <c r="BHM73" s="11"/>
      <c r="BHN73" s="11"/>
      <c r="BHO73" s="11"/>
      <c r="BHP73" s="11"/>
      <c r="BHQ73" s="11"/>
      <c r="BHR73" s="11"/>
      <c r="BHS73" s="11"/>
      <c r="BHT73" s="11"/>
      <c r="BHU73" s="11"/>
      <c r="BHV73" s="11"/>
      <c r="BHW73" s="11"/>
      <c r="BHX73" s="11"/>
      <c r="BHY73" s="11"/>
      <c r="BHZ73" s="11"/>
      <c r="BIA73" s="11"/>
      <c r="BIB73" s="11"/>
      <c r="BIC73" s="11"/>
      <c r="BID73" s="11"/>
      <c r="BIE73" s="11"/>
      <c r="BIF73" s="11"/>
      <c r="BIG73" s="11"/>
      <c r="BIH73" s="11"/>
      <c r="BII73" s="11"/>
      <c r="BIJ73" s="11"/>
      <c r="BIK73" s="11"/>
      <c r="BIL73" s="11"/>
      <c r="BIM73" s="11"/>
      <c r="BIN73" s="11"/>
      <c r="BIO73" s="11"/>
      <c r="BIP73" s="11"/>
      <c r="BIQ73" s="11"/>
      <c r="BIR73" s="11"/>
      <c r="BIS73" s="11"/>
      <c r="BIT73" s="11"/>
      <c r="BIU73" s="11"/>
      <c r="BIV73" s="11"/>
      <c r="BIW73" s="11"/>
      <c r="BIX73" s="11"/>
      <c r="BIY73" s="11"/>
      <c r="BIZ73" s="11"/>
      <c r="BJA73" s="11"/>
      <c r="BJB73" s="11"/>
      <c r="BJC73" s="11"/>
      <c r="BJD73" s="11"/>
      <c r="BJE73" s="12">
        <v>15354</v>
      </c>
      <c r="BJF73" s="11"/>
      <c r="BJG73" s="11"/>
      <c r="BJH73" s="11"/>
      <c r="BJI73" s="11"/>
      <c r="BJJ73" s="11"/>
      <c r="BJK73" s="11"/>
      <c r="BJL73" s="11"/>
      <c r="BJM73" s="11"/>
      <c r="BJN73" s="11"/>
      <c r="BJO73" s="11"/>
      <c r="BJP73" s="11"/>
      <c r="BJQ73" s="11"/>
      <c r="BJR73" s="11"/>
      <c r="BJS73" s="11"/>
      <c r="BJT73" s="11"/>
      <c r="BJU73" s="11"/>
      <c r="BJV73" s="11"/>
      <c r="BJW73" s="11"/>
      <c r="BJX73" s="11"/>
      <c r="BJY73" s="11"/>
      <c r="BJZ73" s="11"/>
      <c r="BKA73" s="11"/>
      <c r="BKB73" s="11"/>
    </row>
    <row r="74" spans="1:1640" x14ac:dyDescent="0.2">
      <c r="A74" s="5" t="s">
        <v>2576</v>
      </c>
      <c r="B74" s="9" t="s">
        <v>2524</v>
      </c>
      <c r="C74" s="9" t="s">
        <v>2525</v>
      </c>
      <c r="D74" s="10">
        <v>23796</v>
      </c>
      <c r="E74" s="10">
        <v>18612</v>
      </c>
      <c r="F74" s="9">
        <v>13</v>
      </c>
      <c r="G74" s="9">
        <v>0</v>
      </c>
      <c r="H74" s="9">
        <v>58</v>
      </c>
      <c r="I74" s="9">
        <v>30</v>
      </c>
      <c r="J74" s="9">
        <v>160</v>
      </c>
      <c r="K74" s="9">
        <v>0</v>
      </c>
      <c r="L74" s="10">
        <v>4318</v>
      </c>
      <c r="M74" s="9">
        <v>0</v>
      </c>
      <c r="N74" s="9">
        <v>0</v>
      </c>
      <c r="O74" s="10">
        <v>13721</v>
      </c>
      <c r="P74" s="9">
        <v>71</v>
      </c>
      <c r="Q74" s="9">
        <v>0</v>
      </c>
      <c r="R74" s="9">
        <v>0</v>
      </c>
      <c r="S74" s="10">
        <v>4584</v>
      </c>
      <c r="T74" s="10">
        <v>12899</v>
      </c>
      <c r="U74" s="9">
        <v>722</v>
      </c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>
        <v>430</v>
      </c>
      <c r="AK74" s="10">
        <v>14039</v>
      </c>
      <c r="AL74" s="10">
        <v>3562</v>
      </c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10">
        <v>12516</v>
      </c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22"/>
      <c r="CE74" s="22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10">
        <v>3732</v>
      </c>
      <c r="IW74" s="10">
        <v>13872</v>
      </c>
      <c r="IX74" s="9"/>
      <c r="IY74" s="9"/>
      <c r="IZ74" s="9"/>
      <c r="JA74" s="9"/>
      <c r="JB74" s="9"/>
      <c r="JC74" s="9"/>
      <c r="JD74" s="9"/>
      <c r="JE74" s="9"/>
      <c r="JF74" s="9"/>
      <c r="JG74" s="9"/>
      <c r="JH74" s="9"/>
      <c r="JI74" s="9"/>
      <c r="JJ74" s="9"/>
      <c r="JK74" s="9"/>
      <c r="JL74" s="9"/>
      <c r="JM74" s="9"/>
      <c r="JN74" s="9"/>
      <c r="JO74" s="9"/>
      <c r="JP74" s="9"/>
      <c r="JQ74" s="9"/>
      <c r="JR74" s="9"/>
      <c r="JS74" s="9"/>
      <c r="JT74" s="9"/>
      <c r="JU74" s="9"/>
      <c r="JV74" s="9"/>
      <c r="JW74" s="9"/>
      <c r="JX74" s="9"/>
      <c r="JY74" s="9"/>
      <c r="JZ74" s="9"/>
      <c r="KA74" s="9"/>
      <c r="KB74" s="9"/>
      <c r="KC74" s="9"/>
      <c r="KD74" s="9"/>
      <c r="KE74" s="9"/>
      <c r="KF74" s="10">
        <v>10729</v>
      </c>
      <c r="KG74" s="10">
        <v>3053</v>
      </c>
      <c r="KH74" s="10">
        <v>12288</v>
      </c>
      <c r="KI74" s="10">
        <v>3101</v>
      </c>
      <c r="KJ74" s="10">
        <v>3095</v>
      </c>
      <c r="KK74" s="10">
        <v>9948</v>
      </c>
      <c r="KL74" s="10">
        <v>3235</v>
      </c>
      <c r="KM74" s="10">
        <v>13274</v>
      </c>
      <c r="KN74" s="10">
        <v>3288</v>
      </c>
      <c r="KO74" s="10">
        <v>13410</v>
      </c>
      <c r="KP74" s="9"/>
      <c r="KQ74" s="9"/>
      <c r="KR74" s="9"/>
      <c r="KS74" s="9"/>
      <c r="KT74" s="9"/>
      <c r="KU74" s="9"/>
      <c r="KV74" s="9"/>
      <c r="KW74" s="9"/>
      <c r="KX74" s="10">
        <v>11455</v>
      </c>
      <c r="KY74" s="9"/>
      <c r="KZ74" s="9"/>
      <c r="LA74" s="9"/>
      <c r="LB74" s="9"/>
      <c r="LC74" s="9"/>
      <c r="LD74" s="9"/>
      <c r="LE74" s="9"/>
      <c r="LF74" s="9"/>
      <c r="LG74" s="9"/>
      <c r="LH74" s="9"/>
      <c r="LI74" s="9"/>
      <c r="LJ74" s="9"/>
      <c r="LK74" s="9"/>
      <c r="LL74" s="9"/>
      <c r="LM74" s="9"/>
      <c r="LN74" s="9"/>
      <c r="LO74" s="9"/>
      <c r="LP74" s="9"/>
      <c r="LQ74" s="9"/>
      <c r="LR74" s="9"/>
      <c r="LS74" s="9"/>
      <c r="LT74" s="9"/>
      <c r="LU74" s="9"/>
      <c r="LV74" s="9"/>
      <c r="LW74" s="9"/>
      <c r="LX74" s="10">
        <v>3845</v>
      </c>
      <c r="LY74" s="10">
        <v>9092</v>
      </c>
      <c r="LZ74" s="9"/>
      <c r="MA74" s="9"/>
      <c r="MB74" s="9"/>
      <c r="MC74" s="9"/>
      <c r="MD74" s="9"/>
      <c r="ME74" s="9"/>
      <c r="MF74" s="9"/>
      <c r="MG74" s="9"/>
      <c r="MH74" s="9"/>
      <c r="MI74" s="9"/>
      <c r="MJ74" s="9"/>
      <c r="MK74" s="9"/>
      <c r="ML74" s="9"/>
      <c r="MM74" s="9"/>
      <c r="MN74" s="9"/>
      <c r="MO74" s="9"/>
      <c r="MP74" s="9"/>
      <c r="MQ74" s="9"/>
      <c r="MR74" s="9"/>
      <c r="MS74" s="9"/>
      <c r="MT74" s="9"/>
      <c r="MU74" s="9"/>
      <c r="MV74" s="9"/>
      <c r="MW74" s="9"/>
      <c r="MX74" s="9"/>
      <c r="MY74" s="9"/>
      <c r="MZ74" s="9"/>
      <c r="NA74" s="9"/>
      <c r="NB74" s="9"/>
      <c r="NC74" s="9"/>
      <c r="ND74" s="9"/>
      <c r="NE74" s="9"/>
      <c r="NF74" s="9"/>
      <c r="NG74" s="9"/>
      <c r="NH74" s="9"/>
      <c r="NI74" s="9"/>
      <c r="NJ74" s="9"/>
      <c r="NK74" s="9"/>
      <c r="NL74" s="9"/>
      <c r="NM74" s="9"/>
      <c r="NN74" s="9"/>
      <c r="NO74" s="9"/>
      <c r="NP74" s="9"/>
      <c r="NQ74" s="9"/>
      <c r="NR74" s="9"/>
      <c r="NS74" s="9"/>
      <c r="NT74" s="9"/>
      <c r="NU74" s="9"/>
      <c r="NV74" s="9"/>
      <c r="NW74" s="9"/>
      <c r="NX74" s="9"/>
      <c r="NY74" s="9"/>
      <c r="NZ74" s="9"/>
      <c r="OA74" s="9"/>
      <c r="OB74" s="9"/>
      <c r="OC74" s="9"/>
      <c r="OD74" s="9"/>
      <c r="OE74" s="9"/>
      <c r="OF74" s="9"/>
      <c r="OG74" s="9"/>
      <c r="OH74" s="9"/>
      <c r="OI74" s="9"/>
      <c r="OJ74" s="9"/>
      <c r="OK74" s="9"/>
      <c r="OL74" s="9"/>
      <c r="OM74" s="9"/>
      <c r="ON74" s="9"/>
      <c r="OO74" s="9"/>
      <c r="OP74" s="9"/>
      <c r="OQ74" s="9"/>
      <c r="OR74" s="9"/>
      <c r="OS74" s="9"/>
      <c r="OT74" s="9"/>
      <c r="OU74" s="9"/>
      <c r="OV74" s="9"/>
      <c r="OW74" s="9"/>
      <c r="OX74" s="9"/>
      <c r="OY74" s="9"/>
      <c r="OZ74" s="9"/>
      <c r="PA74" s="9"/>
      <c r="PB74" s="9"/>
      <c r="PC74" s="9"/>
      <c r="PD74" s="9"/>
      <c r="PE74" s="9"/>
      <c r="PF74" s="9"/>
      <c r="PG74" s="9"/>
      <c r="PH74" s="9"/>
      <c r="PI74" s="9"/>
      <c r="PJ74" s="9"/>
      <c r="PK74" s="9"/>
      <c r="PL74" s="9"/>
      <c r="PM74" s="9"/>
      <c r="PN74" s="9"/>
      <c r="PO74" s="9"/>
      <c r="PP74" s="9"/>
      <c r="PQ74" s="9"/>
      <c r="PR74" s="9"/>
      <c r="PS74" s="9"/>
      <c r="PT74" s="9"/>
      <c r="PU74" s="9"/>
      <c r="PV74" s="9"/>
      <c r="PW74" s="9"/>
      <c r="PX74" s="9"/>
      <c r="PY74" s="9"/>
      <c r="PZ74" s="9"/>
      <c r="QA74" s="9"/>
      <c r="QB74" s="9"/>
      <c r="QC74" s="9"/>
      <c r="QD74" s="10">
        <v>12631</v>
      </c>
      <c r="QE74" s="9"/>
      <c r="QF74" s="9"/>
      <c r="QG74" s="9"/>
      <c r="QH74" s="9"/>
      <c r="QI74" s="9"/>
      <c r="QJ74" s="9"/>
      <c r="QK74" s="9"/>
      <c r="QL74" s="9"/>
      <c r="QM74" s="9"/>
      <c r="QN74" s="9"/>
      <c r="QO74" s="9"/>
      <c r="QP74" s="9"/>
      <c r="QQ74" s="9"/>
      <c r="QR74" s="9"/>
      <c r="QS74" s="9"/>
      <c r="QT74" s="9"/>
      <c r="QU74" s="9"/>
      <c r="QV74" s="9"/>
      <c r="QW74" s="9"/>
      <c r="QX74" s="9"/>
      <c r="QY74" s="9"/>
      <c r="QZ74" s="9"/>
      <c r="RA74" s="9"/>
      <c r="RB74" s="9"/>
      <c r="RC74" s="9"/>
      <c r="RD74" s="9"/>
      <c r="RE74" s="9"/>
      <c r="RF74" s="9"/>
      <c r="RG74" s="9"/>
      <c r="RH74" s="9"/>
      <c r="RI74" s="9"/>
      <c r="RJ74" s="9"/>
      <c r="RK74" s="9"/>
      <c r="RL74" s="9"/>
      <c r="RM74" s="9"/>
      <c r="RN74" s="9"/>
      <c r="RO74" s="9"/>
      <c r="RP74" s="9"/>
      <c r="RQ74" s="9"/>
      <c r="RR74" s="9"/>
      <c r="RS74" s="9"/>
      <c r="RT74" s="9"/>
      <c r="RU74" s="9"/>
      <c r="RV74" s="9"/>
      <c r="RW74" s="9"/>
      <c r="RX74" s="9"/>
      <c r="RY74" s="9"/>
      <c r="RZ74" s="9"/>
      <c r="SA74" s="9"/>
      <c r="SB74" s="9"/>
      <c r="SC74" s="9"/>
      <c r="SD74" s="9"/>
      <c r="SE74" s="9"/>
      <c r="SF74" s="9"/>
      <c r="SG74" s="9"/>
      <c r="SH74" s="9"/>
      <c r="SI74" s="9"/>
      <c r="SJ74" s="9"/>
      <c r="SK74" s="9"/>
      <c r="SL74" s="9"/>
      <c r="SM74" s="9"/>
      <c r="SN74" s="9"/>
      <c r="SO74" s="9"/>
      <c r="SP74" s="9"/>
      <c r="SQ74" s="9"/>
      <c r="SR74" s="9"/>
      <c r="SS74" s="9"/>
      <c r="ST74" s="9"/>
      <c r="SU74" s="9"/>
      <c r="SV74" s="9"/>
      <c r="SW74" s="9"/>
      <c r="SX74" s="9"/>
      <c r="SY74" s="9"/>
      <c r="SZ74" s="9"/>
      <c r="TA74" s="9"/>
      <c r="TB74" s="9"/>
      <c r="TC74" s="9"/>
      <c r="TD74" s="9"/>
      <c r="TE74" s="9"/>
      <c r="TF74" s="9"/>
      <c r="TG74" s="9"/>
      <c r="TH74" s="9"/>
      <c r="TI74" s="9"/>
      <c r="TJ74" s="9"/>
      <c r="TK74" s="9"/>
      <c r="TL74" s="9"/>
      <c r="TM74" s="9"/>
      <c r="TN74" s="9"/>
      <c r="TO74" s="9"/>
      <c r="TP74" s="9"/>
      <c r="TQ74" s="9"/>
      <c r="TR74" s="9"/>
      <c r="TS74" s="9"/>
      <c r="TT74" s="9"/>
      <c r="TU74" s="9"/>
      <c r="TV74" s="9"/>
      <c r="TW74" s="9"/>
      <c r="TX74" s="9"/>
      <c r="TY74" s="9"/>
      <c r="TZ74" s="9"/>
      <c r="UA74" s="9"/>
      <c r="UB74" s="9"/>
      <c r="UC74" s="9"/>
      <c r="UD74" s="9"/>
      <c r="UE74" s="9"/>
      <c r="UF74" s="9"/>
      <c r="UG74" s="9"/>
      <c r="UH74" s="9"/>
      <c r="UI74" s="9"/>
      <c r="UJ74" s="9"/>
      <c r="UK74" s="9"/>
      <c r="UL74" s="9"/>
      <c r="UM74" s="9"/>
      <c r="UN74" s="9"/>
      <c r="UO74" s="9"/>
      <c r="UP74" s="9"/>
      <c r="UQ74" s="9"/>
      <c r="UR74" s="9"/>
      <c r="US74" s="9"/>
      <c r="UT74" s="9"/>
      <c r="UU74" s="9"/>
      <c r="UV74" s="9"/>
      <c r="UW74" s="9"/>
      <c r="UX74" s="9"/>
      <c r="UY74" s="9"/>
      <c r="UZ74" s="9"/>
      <c r="VA74" s="9"/>
      <c r="VB74" s="9"/>
      <c r="VC74" s="9"/>
      <c r="VD74" s="9"/>
      <c r="VE74" s="9"/>
      <c r="VF74" s="9"/>
      <c r="VG74" s="9"/>
      <c r="VH74" s="9"/>
      <c r="VI74" s="9"/>
      <c r="VJ74" s="9"/>
      <c r="VK74" s="9"/>
      <c r="VL74" s="9"/>
      <c r="VM74" s="9"/>
      <c r="VN74" s="9"/>
      <c r="VO74" s="9"/>
      <c r="VP74" s="9"/>
      <c r="VQ74" s="9"/>
      <c r="VR74" s="9"/>
      <c r="VS74" s="9"/>
      <c r="VT74" s="9"/>
      <c r="VU74" s="9"/>
      <c r="VV74" s="9"/>
      <c r="VW74" s="9"/>
      <c r="VX74" s="9"/>
      <c r="VY74" s="9"/>
      <c r="VZ74" s="9"/>
      <c r="WA74" s="9"/>
      <c r="WB74" s="9"/>
      <c r="WC74" s="9"/>
      <c r="WD74" s="9"/>
      <c r="WE74" s="9"/>
      <c r="WF74" s="9"/>
      <c r="WG74" s="9"/>
      <c r="WH74" s="9"/>
      <c r="WI74" s="9"/>
      <c r="WJ74" s="9"/>
      <c r="WK74" s="9"/>
      <c r="WL74" s="9"/>
      <c r="WM74" s="9"/>
      <c r="WN74" s="9"/>
      <c r="WO74" s="9"/>
      <c r="WP74" s="9"/>
      <c r="WQ74" s="9"/>
      <c r="WR74" s="9"/>
      <c r="WS74" s="9"/>
      <c r="WT74" s="9"/>
      <c r="WU74" s="9"/>
      <c r="WV74" s="9"/>
      <c r="WW74" s="9"/>
      <c r="WX74" s="9"/>
      <c r="WY74" s="9"/>
      <c r="WZ74" s="9"/>
      <c r="XA74" s="9"/>
      <c r="XB74" s="9"/>
      <c r="XC74" s="9"/>
      <c r="XD74" s="9"/>
      <c r="XE74" s="9"/>
      <c r="XF74" s="9"/>
      <c r="XG74" s="9"/>
      <c r="XH74" s="9"/>
      <c r="XI74" s="9"/>
      <c r="XJ74" s="9"/>
      <c r="XK74" s="9"/>
      <c r="XL74" s="9"/>
      <c r="XM74" s="9"/>
      <c r="XN74" s="9"/>
      <c r="XO74" s="9"/>
      <c r="XP74" s="9"/>
      <c r="XQ74" s="9"/>
      <c r="XR74" s="9"/>
      <c r="XS74" s="9"/>
      <c r="XT74" s="9"/>
      <c r="XU74" s="9"/>
      <c r="XV74" s="9"/>
      <c r="XW74" s="9"/>
      <c r="XX74" s="9"/>
      <c r="XY74" s="9"/>
      <c r="XZ74" s="9"/>
      <c r="YA74" s="9"/>
      <c r="YB74" s="9"/>
      <c r="YC74" s="9"/>
      <c r="YD74" s="9"/>
      <c r="YE74" s="9"/>
      <c r="YF74" s="9"/>
      <c r="YG74" s="9"/>
      <c r="YH74" s="9"/>
      <c r="YI74" s="9"/>
      <c r="YJ74" s="9"/>
      <c r="YK74" s="9"/>
      <c r="YL74" s="9"/>
      <c r="YM74" s="9"/>
      <c r="YN74" s="9"/>
      <c r="YO74" s="9"/>
      <c r="YP74" s="9"/>
      <c r="YQ74" s="9"/>
      <c r="YR74" s="9"/>
      <c r="YS74" s="9"/>
      <c r="YT74" s="9"/>
      <c r="YU74" s="9"/>
      <c r="YV74" s="9"/>
      <c r="YW74" s="9"/>
      <c r="YX74" s="9"/>
      <c r="YY74" s="9"/>
      <c r="YZ74" s="9"/>
      <c r="ZA74" s="9"/>
      <c r="ZB74" s="9"/>
      <c r="ZC74" s="9"/>
      <c r="ZD74" s="9"/>
      <c r="ZE74" s="9"/>
      <c r="ZF74" s="9"/>
      <c r="ZG74" s="9"/>
      <c r="ZH74" s="9"/>
      <c r="ZI74" s="9"/>
      <c r="ZJ74" s="9"/>
      <c r="ZK74" s="9"/>
      <c r="ZL74" s="9"/>
      <c r="ZM74" s="9"/>
      <c r="ZN74" s="9"/>
      <c r="ZO74" s="9"/>
      <c r="ZP74" s="9"/>
      <c r="ZQ74" s="9"/>
      <c r="ZR74" s="9"/>
      <c r="ZS74" s="9"/>
      <c r="ZT74" s="9"/>
      <c r="ZU74" s="9"/>
      <c r="ZV74" s="9"/>
      <c r="ZW74" s="9"/>
      <c r="ZX74" s="9"/>
      <c r="ZY74" s="9"/>
      <c r="ZZ74" s="9"/>
      <c r="AAA74" s="9"/>
      <c r="AAB74" s="9"/>
      <c r="AAC74" s="9"/>
      <c r="AAD74" s="9"/>
      <c r="AAE74" s="9"/>
      <c r="AAF74" s="9"/>
      <c r="AAG74" s="9"/>
      <c r="AAH74" s="9"/>
      <c r="AAI74" s="9"/>
      <c r="AAJ74" s="9"/>
      <c r="AAK74" s="9"/>
      <c r="AAL74" s="9"/>
      <c r="AAM74" s="9"/>
      <c r="AAN74" s="9"/>
      <c r="AAO74" s="9"/>
      <c r="AAP74" s="9"/>
      <c r="AAQ74" s="9"/>
      <c r="AAR74" s="9"/>
      <c r="AAS74" s="9"/>
      <c r="AAT74" s="9"/>
      <c r="AAU74" s="9"/>
      <c r="AAV74" s="9"/>
      <c r="AAW74" s="9"/>
      <c r="AAX74" s="9"/>
      <c r="AAY74" s="9"/>
      <c r="AAZ74" s="9"/>
      <c r="ABA74" s="10">
        <v>2970</v>
      </c>
      <c r="ABB74" s="10">
        <v>7570</v>
      </c>
      <c r="ABC74" s="10">
        <v>3171</v>
      </c>
      <c r="ABD74" s="10">
        <v>4026</v>
      </c>
      <c r="ABE74" s="10">
        <v>11156</v>
      </c>
      <c r="ABF74" s="10">
        <v>5725</v>
      </c>
      <c r="ABG74" s="9"/>
      <c r="ABH74" s="9"/>
      <c r="ABI74" s="9"/>
      <c r="ABJ74" s="9"/>
      <c r="ABK74" s="9"/>
      <c r="ABL74" s="9"/>
      <c r="ABM74" s="9"/>
      <c r="ABN74" s="9"/>
      <c r="ABO74" s="9"/>
      <c r="ABP74" s="9"/>
      <c r="ABQ74" s="9"/>
      <c r="ABR74" s="9"/>
      <c r="ABS74" s="9"/>
      <c r="ABT74" s="9"/>
      <c r="ABU74" s="9"/>
      <c r="ABV74" s="9"/>
      <c r="ABW74" s="9"/>
      <c r="ABX74" s="9"/>
      <c r="ABY74" s="9"/>
      <c r="ABZ74" s="9"/>
      <c r="ACA74" s="9"/>
      <c r="ACB74" s="9"/>
      <c r="ACC74" s="9"/>
      <c r="ACD74" s="9"/>
      <c r="ACE74" s="9"/>
      <c r="ACF74" s="9"/>
      <c r="ACG74" s="9"/>
      <c r="ACH74" s="9"/>
      <c r="ACI74" s="9"/>
      <c r="ACJ74" s="9"/>
      <c r="ACK74" s="9"/>
      <c r="ACL74" s="9"/>
      <c r="ACM74" s="9"/>
      <c r="ACN74" s="9"/>
      <c r="ACO74" s="9"/>
      <c r="ACP74" s="9"/>
      <c r="ACQ74" s="9"/>
      <c r="ACR74" s="9"/>
      <c r="ACS74" s="9"/>
      <c r="ACT74" s="9"/>
      <c r="ACU74" s="9"/>
      <c r="ACV74" s="9"/>
      <c r="ACW74" s="9"/>
      <c r="ACX74" s="9"/>
      <c r="ACY74" s="9"/>
      <c r="ACZ74" s="9"/>
      <c r="ADA74" s="9"/>
      <c r="ADB74" s="9"/>
      <c r="ADC74" s="9"/>
      <c r="ADD74" s="9"/>
      <c r="ADE74" s="9"/>
      <c r="ADF74" s="9"/>
      <c r="ADG74" s="9"/>
      <c r="ADH74" s="9"/>
      <c r="ADI74" s="9"/>
      <c r="ADJ74" s="9"/>
      <c r="ADK74" s="9"/>
      <c r="ADL74" s="9"/>
      <c r="ADM74" s="9"/>
      <c r="ADN74" s="9"/>
      <c r="ADO74" s="9"/>
      <c r="ADP74" s="9"/>
      <c r="ADQ74" s="9"/>
      <c r="ADR74" s="9"/>
      <c r="ADS74" s="9"/>
      <c r="ADT74" s="9"/>
      <c r="ADU74" s="9"/>
      <c r="ADV74" s="9"/>
      <c r="ADW74" s="9"/>
      <c r="ADX74" s="9"/>
      <c r="ADY74" s="9"/>
      <c r="ADZ74" s="9"/>
      <c r="AEA74" s="9"/>
      <c r="AEB74" s="9"/>
      <c r="AEC74" s="9"/>
      <c r="AED74" s="9"/>
      <c r="AEE74" s="9"/>
      <c r="AEF74" s="9"/>
      <c r="AEG74" s="9"/>
      <c r="AEH74" s="9"/>
      <c r="AEI74" s="9"/>
      <c r="AEJ74" s="9"/>
      <c r="AEK74" s="9"/>
      <c r="AEL74" s="9"/>
      <c r="AEM74" s="9"/>
      <c r="AEN74" s="9"/>
      <c r="AEO74" s="9"/>
      <c r="AEP74" s="9"/>
      <c r="AEQ74" s="9"/>
      <c r="AER74" s="9"/>
      <c r="AES74" s="9"/>
      <c r="AET74" s="9"/>
      <c r="AEU74" s="9"/>
      <c r="AEV74" s="9"/>
      <c r="AEW74" s="9"/>
      <c r="AEX74" s="9"/>
      <c r="AEY74" s="9"/>
      <c r="AEZ74" s="9"/>
      <c r="AFA74" s="9"/>
      <c r="AFB74" s="9"/>
      <c r="AFC74" s="9"/>
      <c r="AFD74" s="9"/>
      <c r="AFE74" s="9"/>
      <c r="AFF74" s="9"/>
      <c r="AFG74" s="9"/>
      <c r="AFH74" s="9"/>
      <c r="AFI74" s="9"/>
      <c r="AFJ74" s="9"/>
      <c r="AFK74" s="9"/>
      <c r="AFL74" s="9"/>
      <c r="AFM74" s="9"/>
      <c r="AFN74" s="9"/>
      <c r="AFO74" s="9"/>
      <c r="AFP74" s="9"/>
      <c r="AFQ74" s="9"/>
      <c r="AFR74" s="9"/>
      <c r="AFS74" s="9"/>
      <c r="AFT74" s="9"/>
      <c r="AFU74" s="9"/>
      <c r="AFV74" s="9"/>
      <c r="AFW74" s="9"/>
      <c r="AFX74" s="9"/>
      <c r="AFY74" s="9"/>
      <c r="AFZ74" s="9"/>
      <c r="AGA74" s="9"/>
      <c r="AGB74" s="9"/>
      <c r="AGC74" s="9"/>
      <c r="AGD74" s="9"/>
      <c r="AGE74" s="9"/>
      <c r="AGF74" s="9"/>
      <c r="AGG74" s="9"/>
      <c r="AGH74" s="9"/>
      <c r="AGI74" s="9"/>
      <c r="AGJ74" s="9"/>
      <c r="AGK74" s="9"/>
      <c r="AGL74" s="9"/>
      <c r="AGM74" s="9"/>
      <c r="AGN74" s="9"/>
      <c r="AGO74" s="9"/>
      <c r="AGP74" s="9"/>
      <c r="AGQ74" s="9"/>
      <c r="AGR74" s="9"/>
      <c r="AGS74" s="9"/>
      <c r="AGT74" s="9"/>
      <c r="AGU74" s="10">
        <v>14090</v>
      </c>
      <c r="AGV74" s="9"/>
      <c r="AGW74" s="9"/>
      <c r="AGX74" s="9"/>
      <c r="AGY74" s="9"/>
      <c r="AGZ74" s="9"/>
      <c r="AHA74" s="9"/>
      <c r="AHB74" s="9"/>
      <c r="AHC74" s="9"/>
      <c r="AHD74" s="9"/>
      <c r="AHE74" s="9"/>
      <c r="AHF74" s="9"/>
      <c r="AHG74" s="9"/>
      <c r="AHH74" s="9"/>
      <c r="AHI74" s="9"/>
      <c r="AHJ74" s="9"/>
      <c r="AHK74" s="9"/>
      <c r="AHL74" s="9"/>
      <c r="AHM74" s="9"/>
      <c r="AHN74" s="9"/>
      <c r="AHO74" s="9"/>
      <c r="AHP74" s="9"/>
      <c r="AHQ74" s="9"/>
      <c r="AHR74" s="9"/>
      <c r="AHS74" s="9"/>
      <c r="AHT74" s="9"/>
      <c r="AHU74" s="9"/>
      <c r="AHV74" s="9"/>
      <c r="AHW74" s="9"/>
      <c r="AHX74" s="9"/>
      <c r="AHY74" s="9"/>
      <c r="AHZ74" s="9"/>
      <c r="AIA74" s="9"/>
      <c r="AIB74" s="9"/>
      <c r="AIC74" s="9"/>
      <c r="AID74" s="9"/>
      <c r="AIE74" s="9"/>
      <c r="AIF74" s="9"/>
      <c r="AIG74" s="9"/>
      <c r="AIH74" s="9"/>
      <c r="AII74" s="9"/>
      <c r="AIJ74" s="9"/>
      <c r="AIK74" s="9"/>
      <c r="AIL74" s="9"/>
      <c r="AIM74" s="9"/>
      <c r="AIN74" s="9"/>
      <c r="AIO74" s="9"/>
      <c r="AIP74" s="9"/>
      <c r="AIQ74" s="9"/>
      <c r="AIR74" s="9"/>
      <c r="AIS74" s="9"/>
      <c r="AIT74" s="9"/>
      <c r="AIU74" s="9"/>
      <c r="AIV74" s="9"/>
      <c r="AIW74" s="9"/>
      <c r="AIX74" s="9"/>
      <c r="AIY74" s="9"/>
      <c r="AIZ74" s="9"/>
      <c r="AJA74" s="9"/>
      <c r="AJB74" s="9"/>
      <c r="AJC74" s="9"/>
      <c r="AJD74" s="9"/>
      <c r="AJE74" s="9"/>
      <c r="AJF74" s="9"/>
      <c r="AJG74" s="9"/>
      <c r="AJH74" s="9"/>
      <c r="AJI74" s="9"/>
      <c r="AJJ74" s="9"/>
      <c r="AJK74" s="9"/>
      <c r="AJL74" s="9"/>
      <c r="AJM74" s="9"/>
      <c r="AJN74" s="9"/>
      <c r="AJO74" s="9"/>
      <c r="AJP74" s="9"/>
      <c r="AJQ74" s="9"/>
      <c r="AJR74" s="9"/>
      <c r="AJS74" s="9"/>
      <c r="AJT74" s="9"/>
      <c r="AJU74" s="9"/>
      <c r="AJV74" s="9"/>
      <c r="AJW74" s="9"/>
      <c r="AJX74" s="9"/>
      <c r="AJY74" s="9"/>
      <c r="AJZ74" s="9"/>
      <c r="AKA74" s="9"/>
      <c r="AKB74" s="9"/>
      <c r="AKC74" s="9"/>
      <c r="AKD74" s="9"/>
      <c r="AKE74" s="9"/>
      <c r="AKF74" s="9"/>
      <c r="AKG74" s="9"/>
      <c r="AKH74" s="9"/>
      <c r="AKI74" s="9"/>
      <c r="AKJ74" s="9"/>
      <c r="AKK74" s="9"/>
      <c r="AKL74" s="9"/>
      <c r="AKM74" s="9"/>
      <c r="AKN74" s="9"/>
      <c r="AKO74" s="9"/>
      <c r="AKP74" s="9"/>
      <c r="AKQ74" s="9"/>
      <c r="AKR74" s="9"/>
      <c r="AKS74" s="9"/>
      <c r="AKT74" s="9"/>
      <c r="AKU74" s="9"/>
      <c r="AKV74" s="9"/>
      <c r="AKW74" s="9"/>
      <c r="AKX74" s="9"/>
      <c r="AKY74" s="9"/>
      <c r="AKZ74" s="9"/>
      <c r="ALA74" s="9"/>
      <c r="ALB74" s="9"/>
      <c r="ALC74" s="9"/>
      <c r="ALD74" s="9"/>
      <c r="ALE74" s="9"/>
      <c r="ALF74" s="9"/>
      <c r="ALG74" s="9"/>
      <c r="ALH74" s="9"/>
      <c r="ALI74" s="9"/>
      <c r="ALJ74" s="9"/>
      <c r="ALK74" s="9"/>
      <c r="ALL74" s="9"/>
      <c r="ALM74" s="9"/>
      <c r="ALN74" s="9"/>
      <c r="ALO74" s="9"/>
      <c r="ALP74" s="9"/>
      <c r="ALQ74" s="9"/>
      <c r="ALR74" s="9"/>
      <c r="ALS74" s="9"/>
      <c r="ALT74" s="9"/>
      <c r="ALU74" s="9"/>
      <c r="ALV74" s="9"/>
      <c r="ALW74" s="9"/>
      <c r="ALX74" s="9"/>
      <c r="ALY74" s="9"/>
      <c r="ALZ74" s="9"/>
      <c r="AMA74" s="9"/>
      <c r="AMB74" s="9"/>
      <c r="AMC74" s="9"/>
      <c r="AMD74" s="9"/>
      <c r="AME74" s="9"/>
      <c r="AMF74" s="9"/>
      <c r="AMG74" s="9"/>
      <c r="AMH74" s="9"/>
      <c r="AMI74" s="9"/>
      <c r="AMJ74" s="9"/>
      <c r="AMK74" s="10">
        <v>12208</v>
      </c>
      <c r="AML74" s="9"/>
      <c r="AMM74" s="9"/>
      <c r="AMN74" s="9"/>
      <c r="AMO74" s="9"/>
      <c r="AMP74" s="9"/>
      <c r="AMQ74" s="9"/>
      <c r="AMR74" s="9"/>
      <c r="AMS74" s="9"/>
      <c r="AMT74" s="9"/>
      <c r="AMU74" s="9"/>
      <c r="AMV74" s="9"/>
      <c r="AMW74" s="9"/>
      <c r="AMX74" s="9"/>
      <c r="AMY74" s="9"/>
      <c r="AMZ74" s="9"/>
      <c r="ANA74" s="9"/>
      <c r="ANB74" s="9"/>
      <c r="ANC74" s="9"/>
      <c r="AND74" s="9"/>
      <c r="ANE74" s="9"/>
      <c r="ANF74" s="9"/>
      <c r="ANG74" s="9"/>
      <c r="ANH74" s="9"/>
      <c r="ANI74" s="9"/>
      <c r="ANJ74" s="9"/>
      <c r="ANK74" s="9"/>
      <c r="ANL74" s="9"/>
      <c r="ANM74" s="9"/>
      <c r="ANN74" s="9"/>
      <c r="ANO74" s="9"/>
      <c r="ANP74" s="9"/>
      <c r="ANQ74" s="9"/>
      <c r="ANR74" s="9"/>
      <c r="ANS74" s="9"/>
      <c r="ANT74" s="9"/>
      <c r="ANU74" s="9"/>
      <c r="ANV74" s="9"/>
      <c r="ANW74" s="9"/>
      <c r="ANX74" s="9"/>
      <c r="ANY74" s="9"/>
      <c r="ANZ74" s="9"/>
      <c r="AOA74" s="9"/>
      <c r="AOB74" s="9"/>
      <c r="AOC74" s="9"/>
      <c r="AOD74" s="9"/>
      <c r="AOE74" s="9"/>
      <c r="AOF74" s="9"/>
      <c r="AOG74" s="9"/>
      <c r="AOH74" s="9"/>
      <c r="AOI74" s="9"/>
      <c r="AOJ74" s="9"/>
      <c r="AOK74" s="9"/>
      <c r="AOL74" s="9"/>
      <c r="AOM74" s="9"/>
      <c r="AON74" s="9"/>
      <c r="AOO74" s="9"/>
      <c r="AOP74" s="9"/>
      <c r="AOQ74" s="9"/>
      <c r="AOR74" s="9"/>
      <c r="AOS74" s="9"/>
      <c r="AOT74" s="9"/>
      <c r="AOU74" s="9"/>
      <c r="AOV74" s="9"/>
      <c r="AOW74" s="9"/>
      <c r="AOX74" s="9"/>
      <c r="AOY74" s="9"/>
      <c r="AOZ74" s="9"/>
      <c r="APA74" s="9"/>
      <c r="APB74" s="9"/>
      <c r="APC74" s="9"/>
      <c r="APD74" s="9"/>
      <c r="APE74" s="9"/>
      <c r="APF74" s="9"/>
      <c r="APG74" s="9"/>
      <c r="APH74" s="9"/>
      <c r="API74" s="9"/>
      <c r="APJ74" s="9"/>
      <c r="APK74" s="9"/>
      <c r="APL74" s="9"/>
      <c r="APM74" s="9"/>
      <c r="APN74" s="9"/>
      <c r="APO74" s="9"/>
      <c r="APP74" s="9"/>
      <c r="APQ74" s="9"/>
      <c r="APR74" s="9"/>
      <c r="APS74" s="9"/>
      <c r="APT74" s="9"/>
      <c r="APU74" s="9"/>
      <c r="APV74" s="9"/>
      <c r="APW74" s="9"/>
      <c r="APX74" s="9"/>
      <c r="APY74" s="9"/>
      <c r="APZ74" s="9"/>
      <c r="AQA74" s="9"/>
      <c r="AQB74" s="9"/>
      <c r="AQC74" s="9"/>
      <c r="AQD74" s="9"/>
      <c r="AQE74" s="9"/>
      <c r="AQF74" s="9"/>
      <c r="AQG74" s="9"/>
      <c r="AQH74" s="9"/>
      <c r="AQI74" s="9"/>
      <c r="AQJ74" s="9"/>
      <c r="AQK74" s="9"/>
      <c r="AQL74" s="9"/>
      <c r="AQM74" s="9"/>
      <c r="AQN74" s="9"/>
      <c r="AQO74" s="9"/>
      <c r="AQP74" s="9"/>
      <c r="AQQ74" s="9"/>
      <c r="AQR74" s="9"/>
      <c r="AQS74" s="9"/>
      <c r="AQT74" s="9"/>
      <c r="AQU74" s="9"/>
      <c r="AQV74" s="9"/>
      <c r="AQW74" s="9"/>
      <c r="AQX74" s="9"/>
      <c r="AQY74" s="9"/>
      <c r="AQZ74" s="9"/>
      <c r="ARA74" s="9"/>
      <c r="ARB74" s="9"/>
      <c r="ARC74" s="9"/>
      <c r="ARD74" s="9"/>
      <c r="ARE74" s="9"/>
      <c r="ARF74" s="9"/>
      <c r="ARG74" s="9"/>
      <c r="ARH74" s="9"/>
      <c r="ARI74" s="9"/>
      <c r="ARJ74" s="9"/>
      <c r="ARK74" s="9"/>
      <c r="ARL74" s="9"/>
      <c r="ARM74" s="9"/>
      <c r="ARN74" s="9"/>
      <c r="ARO74" s="9"/>
      <c r="ARP74" s="9"/>
      <c r="ARQ74" s="9"/>
      <c r="ARR74" s="9"/>
      <c r="ARS74" s="9"/>
      <c r="ART74" s="9"/>
      <c r="ARU74" s="9"/>
      <c r="ARV74" s="10">
        <v>12771</v>
      </c>
      <c r="ARW74" s="9"/>
      <c r="ARX74" s="9"/>
      <c r="ARY74" s="9"/>
      <c r="ARZ74" s="9"/>
      <c r="ASA74" s="9"/>
      <c r="ASB74" s="9"/>
      <c r="ASC74" s="9"/>
      <c r="ASD74" s="9"/>
      <c r="ASE74" s="9"/>
      <c r="ASF74" s="9"/>
      <c r="ASG74" s="9"/>
      <c r="ASH74" s="9"/>
      <c r="ASI74" s="9"/>
      <c r="ASJ74" s="9"/>
      <c r="ASK74" s="9"/>
      <c r="ASL74" s="9"/>
      <c r="ASM74" s="9"/>
      <c r="ASN74" s="9"/>
      <c r="ASO74" s="9"/>
      <c r="ASP74" s="9"/>
      <c r="ASQ74" s="9"/>
      <c r="ASR74" s="9"/>
      <c r="ASS74" s="9"/>
      <c r="AST74" s="9"/>
      <c r="ASU74" s="9"/>
      <c r="ASV74" s="9"/>
      <c r="ASW74" s="9"/>
      <c r="ASX74" s="9"/>
      <c r="ASY74" s="9"/>
      <c r="ASZ74" s="9"/>
      <c r="ATA74" s="9"/>
      <c r="ATB74" s="9"/>
      <c r="ATC74" s="9"/>
      <c r="ATD74" s="9"/>
      <c r="ATE74" s="9"/>
      <c r="ATF74" s="9"/>
      <c r="ATG74" s="9"/>
      <c r="ATH74" s="9"/>
      <c r="ATI74" s="9"/>
      <c r="ATJ74" s="9"/>
      <c r="ATK74" s="9"/>
      <c r="ATL74" s="9"/>
      <c r="ATM74" s="9"/>
      <c r="ATN74" s="9"/>
      <c r="ATO74" s="9"/>
      <c r="ATP74" s="9"/>
      <c r="ATQ74" s="9"/>
      <c r="ATR74" s="9"/>
      <c r="ATS74" s="9"/>
      <c r="ATT74" s="9"/>
      <c r="ATU74" s="9"/>
      <c r="ATV74" s="9"/>
      <c r="ATW74" s="9"/>
      <c r="ATX74" s="9"/>
      <c r="ATY74" s="9"/>
      <c r="ATZ74" s="9"/>
      <c r="AUA74" s="9"/>
      <c r="AUB74" s="9"/>
      <c r="AUC74" s="9"/>
      <c r="AUD74" s="9"/>
      <c r="AUE74" s="9"/>
      <c r="AUF74" s="9"/>
      <c r="AUG74" s="9"/>
      <c r="AUH74" s="9"/>
      <c r="AUI74" s="9"/>
      <c r="AUJ74" s="9"/>
      <c r="AUK74" s="9"/>
      <c r="AUL74" s="9"/>
      <c r="AUM74" s="9"/>
      <c r="AUN74" s="9"/>
      <c r="AUO74" s="9"/>
      <c r="AUP74" s="9"/>
      <c r="AUQ74" s="9"/>
      <c r="AUR74" s="9"/>
      <c r="AUS74" s="9"/>
      <c r="AUT74" s="9"/>
      <c r="AUU74" s="9"/>
      <c r="AUV74" s="9"/>
      <c r="AUW74" s="9"/>
      <c r="AUX74" s="9"/>
      <c r="AUY74" s="9"/>
      <c r="AUZ74" s="9"/>
      <c r="AVA74" s="9"/>
      <c r="AVB74" s="9"/>
      <c r="AVC74" s="9"/>
      <c r="AVD74" s="9"/>
      <c r="AVE74" s="9"/>
      <c r="AVF74" s="9"/>
      <c r="AVG74" s="9"/>
      <c r="AVH74" s="9"/>
      <c r="AVI74" s="9"/>
      <c r="AVJ74" s="9"/>
      <c r="AVK74" s="9"/>
      <c r="AVL74" s="9"/>
      <c r="AVM74" s="9"/>
      <c r="AVN74" s="9"/>
      <c r="AVO74" s="9"/>
      <c r="AVP74" s="9"/>
      <c r="AVQ74" s="9"/>
      <c r="AVR74" s="9"/>
      <c r="AVS74" s="9"/>
      <c r="AVT74" s="9"/>
      <c r="AVU74" s="9"/>
      <c r="AVV74" s="9"/>
      <c r="AVW74" s="9"/>
      <c r="AVX74" s="10">
        <v>12386</v>
      </c>
      <c r="AVY74" s="9"/>
      <c r="AVZ74" s="9"/>
      <c r="AWA74" s="9"/>
      <c r="AWB74" s="9"/>
      <c r="AWC74" s="9"/>
      <c r="AWD74" s="9"/>
      <c r="AWE74" s="9"/>
      <c r="AWF74" s="9"/>
      <c r="AWG74" s="9"/>
      <c r="AWH74" s="9"/>
      <c r="AWI74" s="9"/>
      <c r="AWJ74" s="9"/>
      <c r="AWK74" s="9"/>
      <c r="AWL74" s="9"/>
      <c r="AWM74" s="9"/>
      <c r="AWN74" s="9"/>
      <c r="AWO74" s="9"/>
      <c r="AWP74" s="9"/>
      <c r="AWQ74" s="9"/>
      <c r="AWR74" s="9"/>
      <c r="AWS74" s="9"/>
      <c r="AWT74" s="9"/>
      <c r="AWU74" s="9"/>
      <c r="AWV74" s="9"/>
      <c r="AWW74" s="9"/>
      <c r="AWX74" s="9"/>
      <c r="AWY74" s="9"/>
      <c r="AWZ74" s="9"/>
      <c r="AXA74" s="9"/>
      <c r="AXB74" s="9"/>
      <c r="AXC74" s="9"/>
      <c r="AXD74" s="9"/>
      <c r="AXE74" s="9"/>
      <c r="AXF74" s="9"/>
      <c r="AXG74" s="9"/>
      <c r="AXH74" s="9"/>
      <c r="AXI74" s="9"/>
      <c r="AXJ74" s="9"/>
      <c r="AXK74" s="9"/>
      <c r="AXL74" s="9"/>
      <c r="AXM74" s="9"/>
      <c r="AXN74" s="9"/>
      <c r="AXO74" s="9"/>
      <c r="AXP74" s="9"/>
      <c r="AXQ74" s="9"/>
      <c r="AXR74" s="9"/>
      <c r="AXS74" s="9"/>
      <c r="AXT74" s="9"/>
      <c r="AXU74" s="9"/>
      <c r="AXV74" s="9"/>
      <c r="AXW74" s="9"/>
      <c r="AXX74" s="9"/>
      <c r="AXY74" s="9"/>
      <c r="AXZ74" s="9"/>
      <c r="AYA74" s="9"/>
      <c r="AYB74" s="9"/>
      <c r="AYC74" s="9"/>
      <c r="AYD74" s="9"/>
      <c r="AYE74" s="9"/>
      <c r="AYF74" s="9"/>
      <c r="AYG74" s="9"/>
      <c r="AYH74" s="9"/>
      <c r="AYI74" s="9"/>
      <c r="AYJ74" s="9"/>
      <c r="AYK74" s="9"/>
      <c r="AYL74" s="9"/>
      <c r="AYM74" s="9"/>
      <c r="AYN74" s="9"/>
      <c r="AYO74" s="9"/>
      <c r="AYP74" s="9"/>
      <c r="AYQ74" s="9"/>
      <c r="AYR74" s="9"/>
      <c r="AYS74" s="9"/>
      <c r="AYT74" s="9"/>
      <c r="AYU74" s="9"/>
      <c r="AYV74" s="9"/>
      <c r="AYW74" s="9"/>
      <c r="AYX74" s="9"/>
      <c r="AYY74" s="9"/>
      <c r="AYZ74" s="9"/>
      <c r="AZA74" s="9"/>
      <c r="AZB74" s="9"/>
      <c r="AZC74" s="9"/>
      <c r="AZD74" s="9"/>
      <c r="AZE74" s="9"/>
      <c r="AZF74" s="9"/>
      <c r="AZG74" s="9"/>
      <c r="AZH74" s="9"/>
      <c r="AZI74" s="9"/>
      <c r="AZJ74" s="9"/>
      <c r="AZK74" s="9"/>
      <c r="AZL74" s="9"/>
      <c r="AZM74" s="9"/>
      <c r="AZN74" s="9"/>
      <c r="AZO74" s="9"/>
      <c r="AZP74" s="9"/>
      <c r="AZQ74" s="9"/>
      <c r="AZR74" s="9"/>
      <c r="AZS74" s="9"/>
      <c r="AZT74" s="9"/>
      <c r="AZU74" s="9"/>
      <c r="AZV74" s="9"/>
      <c r="AZW74" s="9"/>
      <c r="AZX74" s="9"/>
      <c r="AZY74" s="9"/>
      <c r="AZZ74" s="9"/>
      <c r="BAA74" s="9"/>
      <c r="BAB74" s="9"/>
      <c r="BAC74" s="9"/>
      <c r="BAD74" s="9"/>
      <c r="BAE74" s="9"/>
      <c r="BAF74" s="9"/>
      <c r="BAG74" s="9"/>
      <c r="BAH74" s="9"/>
      <c r="BAI74" s="9"/>
      <c r="BAJ74" s="9"/>
      <c r="BAK74" s="9"/>
      <c r="BAL74" s="9"/>
      <c r="BAM74" s="10">
        <v>13262</v>
      </c>
      <c r="BAN74" s="9"/>
      <c r="BAO74" s="9"/>
      <c r="BAP74" s="9"/>
      <c r="BAQ74" s="9"/>
      <c r="BAR74" s="9"/>
      <c r="BAS74" s="9"/>
      <c r="BAT74" s="9"/>
      <c r="BAU74" s="9"/>
      <c r="BAV74" s="9"/>
      <c r="BAW74" s="9"/>
      <c r="BAX74" s="9"/>
      <c r="BAY74" s="9"/>
      <c r="BAZ74" s="9"/>
      <c r="BBA74" s="9"/>
      <c r="BBB74" s="9"/>
      <c r="BBC74" s="9"/>
      <c r="BBD74" s="9"/>
      <c r="BBE74" s="9"/>
      <c r="BBF74" s="9"/>
      <c r="BBG74" s="9"/>
      <c r="BBH74" s="9"/>
      <c r="BBI74" s="9"/>
      <c r="BBJ74" s="9"/>
      <c r="BBK74" s="9"/>
      <c r="BBL74" s="9"/>
      <c r="BBM74" s="9"/>
      <c r="BBN74" s="9"/>
      <c r="BBO74" s="9"/>
      <c r="BBP74" s="9"/>
      <c r="BBQ74" s="9"/>
      <c r="BBR74" s="9"/>
      <c r="BBS74" s="9"/>
      <c r="BBT74" s="9"/>
      <c r="BBU74" s="9"/>
      <c r="BBV74" s="9"/>
      <c r="BBW74" s="9"/>
      <c r="BBX74" s="9"/>
      <c r="BBY74" s="9"/>
      <c r="BBZ74" s="9"/>
      <c r="BCA74" s="9"/>
      <c r="BCB74" s="9"/>
      <c r="BCC74" s="9"/>
      <c r="BCD74" s="9"/>
      <c r="BCE74" s="9"/>
      <c r="BCF74" s="9"/>
      <c r="BCG74" s="9"/>
      <c r="BCH74" s="9"/>
      <c r="BCI74" s="9"/>
      <c r="BCJ74" s="9"/>
      <c r="BCK74" s="9"/>
      <c r="BCL74" s="9"/>
      <c r="BCM74" s="9"/>
      <c r="BCN74" s="9"/>
      <c r="BCO74" s="9"/>
      <c r="BCP74" s="9"/>
      <c r="BCQ74" s="9"/>
      <c r="BCR74" s="9"/>
      <c r="BCS74" s="9"/>
      <c r="BCT74" s="9"/>
      <c r="BCU74" s="9"/>
      <c r="BCV74" s="9"/>
      <c r="BCW74" s="9"/>
      <c r="BCX74" s="9"/>
      <c r="BCY74" s="9"/>
      <c r="BCZ74" s="9"/>
      <c r="BDA74" s="9"/>
      <c r="BDB74" s="9"/>
      <c r="BDC74" s="9"/>
      <c r="BDD74" s="9"/>
      <c r="BDE74" s="9"/>
      <c r="BDF74" s="9"/>
      <c r="BDG74" s="9"/>
      <c r="BDH74" s="9"/>
      <c r="BDI74" s="9"/>
      <c r="BDJ74" s="9"/>
      <c r="BDK74" s="9"/>
      <c r="BDL74" s="9"/>
      <c r="BDM74" s="9"/>
      <c r="BDN74" s="9"/>
      <c r="BDO74" s="9"/>
      <c r="BDP74" s="9"/>
      <c r="BDQ74" s="9"/>
      <c r="BDR74" s="9"/>
      <c r="BDS74" s="9"/>
      <c r="BDT74" s="9"/>
      <c r="BDU74" s="9"/>
      <c r="BDV74" s="9"/>
      <c r="BDW74" s="9"/>
      <c r="BDX74" s="9"/>
      <c r="BDY74" s="9"/>
      <c r="BDZ74" s="9"/>
      <c r="BEA74" s="9"/>
      <c r="BEB74" s="9"/>
      <c r="BEC74" s="9"/>
      <c r="BED74" s="9"/>
      <c r="BEE74" s="9"/>
      <c r="BEF74" s="9"/>
      <c r="BEG74" s="9"/>
      <c r="BEH74" s="9"/>
      <c r="BEI74" s="9"/>
      <c r="BEJ74" s="9"/>
      <c r="BEK74" s="9"/>
      <c r="BEL74" s="9"/>
      <c r="BEM74" s="9"/>
      <c r="BEN74" s="9"/>
      <c r="BEO74" s="9"/>
      <c r="BEP74" s="10">
        <v>7777</v>
      </c>
      <c r="BEQ74" s="10">
        <v>10091</v>
      </c>
      <c r="BER74" s="9"/>
      <c r="BES74" s="9"/>
      <c r="BET74" s="9"/>
      <c r="BEU74" s="9"/>
      <c r="BEV74" s="9"/>
      <c r="BEW74" s="9"/>
      <c r="BEX74" s="9"/>
      <c r="BEY74" s="9"/>
      <c r="BEZ74" s="9"/>
      <c r="BFA74" s="9"/>
      <c r="BFB74" s="9"/>
      <c r="BFC74" s="9"/>
      <c r="BFD74" s="9"/>
      <c r="BFE74" s="9"/>
      <c r="BFF74" s="9"/>
      <c r="BFG74" s="9"/>
      <c r="BFH74" s="9"/>
      <c r="BFI74" s="9"/>
      <c r="BFJ74" s="9"/>
      <c r="BFK74" s="9"/>
      <c r="BFL74" s="9"/>
      <c r="BFM74" s="9"/>
      <c r="BFN74" s="9"/>
      <c r="BFO74" s="9"/>
      <c r="BFP74" s="9"/>
      <c r="BFQ74" s="9"/>
      <c r="BFR74" s="9"/>
      <c r="BFS74" s="9"/>
      <c r="BFT74" s="9"/>
      <c r="BFU74" s="9"/>
      <c r="BFV74" s="9"/>
      <c r="BFW74" s="9"/>
      <c r="BFX74" s="9"/>
      <c r="BFY74" s="9"/>
      <c r="BFZ74" s="9"/>
      <c r="BGA74" s="9"/>
      <c r="BGB74" s="9"/>
      <c r="BGC74" s="9"/>
      <c r="BGD74" s="9"/>
      <c r="BGE74" s="9"/>
      <c r="BGF74" s="9"/>
      <c r="BGG74" s="9"/>
      <c r="BGH74" s="9"/>
      <c r="BGI74" s="9"/>
      <c r="BGJ74" s="9"/>
      <c r="BGK74" s="9"/>
      <c r="BGL74" s="9"/>
      <c r="BGM74" s="9"/>
      <c r="BGN74" s="9"/>
      <c r="BGO74" s="9"/>
      <c r="BGP74" s="9"/>
      <c r="BGQ74" s="9"/>
      <c r="BGR74" s="9"/>
      <c r="BGS74" s="9"/>
      <c r="BGT74" s="9"/>
      <c r="BGU74" s="9"/>
      <c r="BGV74" s="9"/>
      <c r="BGW74" s="9"/>
      <c r="BGX74" s="9"/>
      <c r="BGY74" s="9"/>
      <c r="BGZ74" s="9"/>
      <c r="BHA74" s="9"/>
      <c r="BHB74" s="9"/>
      <c r="BHC74" s="9"/>
      <c r="BHD74" s="9"/>
      <c r="BHE74" s="9"/>
      <c r="BHF74" s="9"/>
      <c r="BHG74" s="9"/>
      <c r="BHH74" s="9"/>
      <c r="BHI74" s="9"/>
      <c r="BHJ74" s="9"/>
      <c r="BHK74" s="9"/>
      <c r="BHL74" s="9"/>
      <c r="BHM74" s="9"/>
      <c r="BHN74" s="9"/>
      <c r="BHO74" s="9"/>
      <c r="BHP74" s="9"/>
      <c r="BHQ74" s="9"/>
      <c r="BHR74" s="9"/>
      <c r="BHS74" s="9"/>
      <c r="BHT74" s="9"/>
      <c r="BHU74" s="9"/>
      <c r="BHV74" s="9"/>
      <c r="BHW74" s="9"/>
      <c r="BHX74" s="9"/>
      <c r="BHY74" s="9"/>
      <c r="BHZ74" s="9"/>
      <c r="BIA74" s="9"/>
      <c r="BIB74" s="9"/>
      <c r="BIC74" s="9"/>
      <c r="BID74" s="9"/>
      <c r="BIE74" s="9"/>
      <c r="BIF74" s="9"/>
      <c r="BIG74" s="9"/>
      <c r="BIH74" s="9"/>
      <c r="BII74" s="9"/>
      <c r="BIJ74" s="9"/>
      <c r="BIK74" s="9"/>
      <c r="BIL74" s="9"/>
      <c r="BIM74" s="9"/>
      <c r="BIN74" s="9"/>
      <c r="BIO74" s="9"/>
      <c r="BIP74" s="9"/>
      <c r="BIQ74" s="9"/>
      <c r="BIR74" s="9"/>
      <c r="BIS74" s="9"/>
      <c r="BIT74" s="9"/>
      <c r="BIU74" s="9"/>
      <c r="BIV74" s="9"/>
      <c r="BIW74" s="9"/>
      <c r="BIX74" s="9"/>
      <c r="BIY74" s="9"/>
      <c r="BIZ74" s="9"/>
      <c r="BJA74" s="9"/>
      <c r="BJB74" s="9"/>
      <c r="BJC74" s="9"/>
      <c r="BJD74" s="9"/>
      <c r="BJE74" s="9"/>
      <c r="BJF74" s="10">
        <v>13602</v>
      </c>
      <c r="BJG74" s="9"/>
      <c r="BJH74" s="9"/>
      <c r="BJI74" s="9"/>
      <c r="BJJ74" s="9"/>
      <c r="BJK74" s="9"/>
      <c r="BJL74" s="9"/>
      <c r="BJM74" s="9"/>
      <c r="BJN74" s="9"/>
      <c r="BJO74" s="9"/>
      <c r="BJP74" s="9"/>
      <c r="BJQ74" s="9"/>
      <c r="BJR74" s="9"/>
      <c r="BJS74" s="9"/>
      <c r="BJT74" s="9"/>
      <c r="BJU74" s="9"/>
      <c r="BJV74" s="9"/>
      <c r="BJW74" s="9"/>
      <c r="BJX74" s="9"/>
      <c r="BJY74" s="9"/>
      <c r="BJZ74" s="9"/>
      <c r="BKA74" s="9"/>
      <c r="BKB74" s="9"/>
    </row>
    <row r="75" spans="1:1640" x14ac:dyDescent="0.2">
      <c r="A75" s="1" t="s">
        <v>2577</v>
      </c>
      <c r="B75" s="11" t="s">
        <v>2498</v>
      </c>
      <c r="C75" s="11" t="s">
        <v>2499</v>
      </c>
      <c r="D75" s="12">
        <v>89382</v>
      </c>
      <c r="E75" s="12">
        <v>58241</v>
      </c>
      <c r="F75" s="11">
        <v>57</v>
      </c>
      <c r="G75" s="11">
        <v>1</v>
      </c>
      <c r="H75" s="11">
        <v>213</v>
      </c>
      <c r="I75" s="11">
        <v>140</v>
      </c>
      <c r="J75" s="11">
        <v>503</v>
      </c>
      <c r="K75" s="11">
        <v>0</v>
      </c>
      <c r="L75" s="12">
        <v>22687</v>
      </c>
      <c r="M75" s="11">
        <v>0</v>
      </c>
      <c r="N75" s="11">
        <v>0</v>
      </c>
      <c r="O75" s="12">
        <v>33867</v>
      </c>
      <c r="P75" s="11">
        <v>245</v>
      </c>
      <c r="Q75" s="11">
        <v>0</v>
      </c>
      <c r="R75" s="11">
        <v>2</v>
      </c>
      <c r="S75" s="12">
        <v>23758</v>
      </c>
      <c r="T75" s="12">
        <v>30696</v>
      </c>
      <c r="U75" s="12">
        <v>2742</v>
      </c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2">
        <v>14918</v>
      </c>
      <c r="AP75" s="12">
        <v>8336</v>
      </c>
      <c r="AQ75" s="11"/>
      <c r="AR75" s="11"/>
      <c r="AS75" s="11"/>
      <c r="AT75" s="11"/>
      <c r="AU75" s="11"/>
      <c r="AV75" s="11"/>
      <c r="AW75" s="11"/>
      <c r="AX75" s="11"/>
      <c r="AY75" s="11"/>
      <c r="AZ75" s="12">
        <v>13766</v>
      </c>
      <c r="BA75" s="12">
        <v>17902</v>
      </c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23"/>
      <c r="CE75" s="13"/>
      <c r="CF75" s="11"/>
      <c r="CG75" s="11"/>
      <c r="CH75" s="12">
        <v>30445</v>
      </c>
      <c r="CI75" s="12">
        <v>21623</v>
      </c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2">
        <v>23532</v>
      </c>
      <c r="CW75" s="12">
        <v>31482</v>
      </c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  <c r="IC75" s="11"/>
      <c r="ID75" s="11"/>
      <c r="IE75" s="11"/>
      <c r="IF75" s="11"/>
      <c r="IG75" s="11"/>
      <c r="IH75" s="11"/>
      <c r="II75" s="11"/>
      <c r="IJ75" s="11"/>
      <c r="IK75" s="11"/>
      <c r="IL75" s="11"/>
      <c r="IM75" s="11"/>
      <c r="IN75" s="11"/>
      <c r="IO75" s="11"/>
      <c r="IP75" s="11"/>
      <c r="IQ75" s="11"/>
      <c r="IR75" s="11"/>
      <c r="IS75" s="11"/>
      <c r="IT75" s="11"/>
      <c r="IU75" s="11"/>
      <c r="IV75" s="11"/>
      <c r="IW75" s="11"/>
      <c r="IX75" s="11"/>
      <c r="IY75" s="11"/>
      <c r="IZ75" s="11"/>
      <c r="JA75" s="11"/>
      <c r="JB75" s="11"/>
      <c r="JC75" s="11"/>
      <c r="JD75" s="11"/>
      <c r="JE75" s="11"/>
      <c r="JF75" s="11"/>
      <c r="JG75" s="11"/>
      <c r="JH75" s="11"/>
      <c r="JI75" s="11"/>
      <c r="JJ75" s="11"/>
      <c r="JK75" s="11"/>
      <c r="JL75" s="11"/>
      <c r="JM75" s="11"/>
      <c r="JN75" s="11"/>
      <c r="JO75" s="11"/>
      <c r="JP75" s="11"/>
      <c r="JQ75" s="11"/>
      <c r="JR75" s="11"/>
      <c r="JS75" s="11"/>
      <c r="JT75" s="11"/>
      <c r="JU75" s="11"/>
      <c r="JV75" s="11"/>
      <c r="JW75" s="11"/>
      <c r="JX75" s="11"/>
      <c r="JY75" s="11"/>
      <c r="JZ75" s="11"/>
      <c r="KA75" s="11"/>
      <c r="KB75" s="11"/>
      <c r="KC75" s="11"/>
      <c r="KD75" s="11"/>
      <c r="KE75" s="11"/>
      <c r="KF75" s="12">
        <v>29243</v>
      </c>
      <c r="KG75" s="12">
        <v>11526</v>
      </c>
      <c r="KH75" s="12">
        <v>19618</v>
      </c>
      <c r="KI75" s="12">
        <v>20887</v>
      </c>
      <c r="KJ75" s="12">
        <v>14664</v>
      </c>
      <c r="KK75" s="12">
        <v>26208</v>
      </c>
      <c r="KL75" s="12">
        <v>13667</v>
      </c>
      <c r="KM75" s="12">
        <v>39000</v>
      </c>
      <c r="KN75" s="12">
        <v>14961</v>
      </c>
      <c r="KO75" s="12">
        <v>36375</v>
      </c>
      <c r="KP75" s="11"/>
      <c r="KQ75" s="11"/>
      <c r="KR75" s="11"/>
      <c r="KS75" s="11"/>
      <c r="KT75" s="11"/>
      <c r="KU75" s="11"/>
      <c r="KV75" s="11"/>
      <c r="KW75" s="11"/>
      <c r="KX75" s="11"/>
      <c r="KY75" s="11"/>
      <c r="KZ75" s="11"/>
      <c r="LA75" s="11"/>
      <c r="LB75" s="12">
        <v>24239</v>
      </c>
      <c r="LC75" s="12">
        <v>12452</v>
      </c>
      <c r="LD75" s="12">
        <v>30058</v>
      </c>
      <c r="LE75" s="12">
        <v>31555</v>
      </c>
      <c r="LF75" s="11"/>
      <c r="LG75" s="11"/>
      <c r="LH75" s="11"/>
      <c r="LI75" s="11"/>
      <c r="LJ75" s="11"/>
      <c r="LK75" s="11"/>
      <c r="LL75" s="11"/>
      <c r="LM75" s="11"/>
      <c r="LN75" s="11"/>
      <c r="LO75" s="11"/>
      <c r="LP75" s="11"/>
      <c r="LQ75" s="11"/>
      <c r="LR75" s="11"/>
      <c r="LS75" s="11"/>
      <c r="LT75" s="11"/>
      <c r="LU75" s="11"/>
      <c r="LV75" s="11"/>
      <c r="LW75" s="11"/>
      <c r="LX75" s="11"/>
      <c r="LY75" s="11"/>
      <c r="LZ75" s="12">
        <v>14574</v>
      </c>
      <c r="MA75" s="12">
        <v>6999</v>
      </c>
      <c r="MB75" s="12">
        <v>15661</v>
      </c>
      <c r="MC75" s="11"/>
      <c r="MD75" s="11"/>
      <c r="ME75" s="11"/>
      <c r="MF75" s="11"/>
      <c r="MG75" s="11"/>
      <c r="MH75" s="11"/>
      <c r="MI75" s="11"/>
      <c r="MJ75" s="11"/>
      <c r="MK75" s="11"/>
      <c r="ML75" s="11"/>
      <c r="MM75" s="11"/>
      <c r="MN75" s="11"/>
      <c r="MO75" s="11"/>
      <c r="MP75" s="11"/>
      <c r="MQ75" s="11"/>
      <c r="MR75" s="11"/>
      <c r="MS75" s="11"/>
      <c r="MT75" s="11"/>
      <c r="MU75" s="11"/>
      <c r="MV75" s="11"/>
      <c r="MW75" s="11"/>
      <c r="MX75" s="11"/>
      <c r="MY75" s="11"/>
      <c r="MZ75" s="11"/>
      <c r="NA75" s="11"/>
      <c r="NB75" s="11"/>
      <c r="NC75" s="11"/>
      <c r="ND75" s="11"/>
      <c r="NE75" s="11"/>
      <c r="NF75" s="11"/>
      <c r="NG75" s="11"/>
      <c r="NH75" s="11"/>
      <c r="NI75" s="11"/>
      <c r="NJ75" s="11"/>
      <c r="NK75" s="11"/>
      <c r="NL75" s="11"/>
      <c r="NM75" s="11"/>
      <c r="NN75" s="11"/>
      <c r="NO75" s="11"/>
      <c r="NP75" s="11"/>
      <c r="NQ75" s="11"/>
      <c r="NR75" s="11"/>
      <c r="NS75" s="11"/>
      <c r="NT75" s="11"/>
      <c r="NU75" s="11"/>
      <c r="NV75" s="11"/>
      <c r="NW75" s="11"/>
      <c r="NX75" s="11"/>
      <c r="NY75" s="11"/>
      <c r="NZ75" s="11"/>
      <c r="OA75" s="11"/>
      <c r="OB75" s="11"/>
      <c r="OC75" s="11"/>
      <c r="OD75" s="11"/>
      <c r="OE75" s="11"/>
      <c r="OF75" s="11"/>
      <c r="OG75" s="11"/>
      <c r="OH75" s="11"/>
      <c r="OI75" s="11"/>
      <c r="OJ75" s="11"/>
      <c r="OK75" s="11"/>
      <c r="OL75" s="11"/>
      <c r="OM75" s="11"/>
      <c r="ON75" s="11"/>
      <c r="OO75" s="11"/>
      <c r="OP75" s="11"/>
      <c r="OQ75" s="11"/>
      <c r="OR75" s="11"/>
      <c r="OS75" s="11"/>
      <c r="OT75" s="11"/>
      <c r="OU75" s="11"/>
      <c r="OV75" s="11"/>
      <c r="OW75" s="11"/>
      <c r="OX75" s="11"/>
      <c r="OY75" s="11"/>
      <c r="OZ75" s="11"/>
      <c r="PA75" s="11"/>
      <c r="PB75" s="11"/>
      <c r="PC75" s="11"/>
      <c r="PD75" s="11"/>
      <c r="PE75" s="11"/>
      <c r="PF75" s="11"/>
      <c r="PG75" s="11"/>
      <c r="PH75" s="11"/>
      <c r="PI75" s="11"/>
      <c r="PJ75" s="11"/>
      <c r="PK75" s="11"/>
      <c r="PL75" s="11"/>
      <c r="PM75" s="11"/>
      <c r="PN75" s="11"/>
      <c r="PO75" s="11"/>
      <c r="PP75" s="11"/>
      <c r="PQ75" s="11"/>
      <c r="PR75" s="11"/>
      <c r="PS75" s="11"/>
      <c r="PT75" s="11"/>
      <c r="PU75" s="11"/>
      <c r="PV75" s="11"/>
      <c r="PW75" s="11"/>
      <c r="PX75" s="11"/>
      <c r="PY75" s="11"/>
      <c r="PZ75" s="11"/>
      <c r="QA75" s="11"/>
      <c r="QB75" s="11"/>
      <c r="QC75" s="11"/>
      <c r="QD75" s="11"/>
      <c r="QE75" s="12">
        <v>38077</v>
      </c>
      <c r="QF75" s="11"/>
      <c r="QG75" s="11"/>
      <c r="QH75" s="11"/>
      <c r="QI75" s="11"/>
      <c r="QJ75" s="11"/>
      <c r="QK75" s="11"/>
      <c r="QL75" s="11"/>
      <c r="QM75" s="11"/>
      <c r="QN75" s="11"/>
      <c r="QO75" s="11"/>
      <c r="QP75" s="11"/>
      <c r="QQ75" s="11"/>
      <c r="QR75" s="11"/>
      <c r="QS75" s="11"/>
      <c r="QT75" s="11"/>
      <c r="QU75" s="11"/>
      <c r="QV75" s="11"/>
      <c r="QW75" s="11"/>
      <c r="QX75" s="11"/>
      <c r="QY75" s="11"/>
      <c r="QZ75" s="11"/>
      <c r="RA75" s="11"/>
      <c r="RB75" s="11"/>
      <c r="RC75" s="11"/>
      <c r="RD75" s="11"/>
      <c r="RE75" s="11"/>
      <c r="RF75" s="11"/>
      <c r="RG75" s="11"/>
      <c r="RH75" s="11"/>
      <c r="RI75" s="11"/>
      <c r="RJ75" s="11"/>
      <c r="RK75" s="11"/>
      <c r="RL75" s="11"/>
      <c r="RM75" s="11"/>
      <c r="RN75" s="11"/>
      <c r="RO75" s="11"/>
      <c r="RP75" s="11"/>
      <c r="RQ75" s="11"/>
      <c r="RR75" s="11"/>
      <c r="RS75" s="11"/>
      <c r="RT75" s="11"/>
      <c r="RU75" s="11"/>
      <c r="RV75" s="11"/>
      <c r="RW75" s="11"/>
      <c r="RX75" s="11"/>
      <c r="RY75" s="11"/>
      <c r="RZ75" s="11"/>
      <c r="SA75" s="11"/>
      <c r="SB75" s="11"/>
      <c r="SC75" s="11"/>
      <c r="SD75" s="11"/>
      <c r="SE75" s="11"/>
      <c r="SF75" s="11"/>
      <c r="SG75" s="11"/>
      <c r="SH75" s="11"/>
      <c r="SI75" s="11"/>
      <c r="SJ75" s="11"/>
      <c r="SK75" s="11"/>
      <c r="SL75" s="11"/>
      <c r="SM75" s="11"/>
      <c r="SN75" s="11"/>
      <c r="SO75" s="11"/>
      <c r="SP75" s="11"/>
      <c r="SQ75" s="11"/>
      <c r="SR75" s="11"/>
      <c r="SS75" s="11"/>
      <c r="ST75" s="11"/>
      <c r="SU75" s="11"/>
      <c r="SV75" s="11"/>
      <c r="SW75" s="11"/>
      <c r="SX75" s="11"/>
      <c r="SY75" s="11"/>
      <c r="SZ75" s="11"/>
      <c r="TA75" s="11"/>
      <c r="TB75" s="11"/>
      <c r="TC75" s="11"/>
      <c r="TD75" s="11"/>
      <c r="TE75" s="11"/>
      <c r="TF75" s="11"/>
      <c r="TG75" s="11"/>
      <c r="TH75" s="11"/>
      <c r="TI75" s="11"/>
      <c r="TJ75" s="11"/>
      <c r="TK75" s="11"/>
      <c r="TL75" s="11"/>
      <c r="TM75" s="11"/>
      <c r="TN75" s="11"/>
      <c r="TO75" s="11"/>
      <c r="TP75" s="11"/>
      <c r="TQ75" s="11"/>
      <c r="TR75" s="11"/>
      <c r="TS75" s="11"/>
      <c r="TT75" s="11"/>
      <c r="TU75" s="11"/>
      <c r="TV75" s="11"/>
      <c r="TW75" s="11"/>
      <c r="TX75" s="11"/>
      <c r="TY75" s="11"/>
      <c r="TZ75" s="11"/>
      <c r="UA75" s="11"/>
      <c r="UB75" s="11"/>
      <c r="UC75" s="11"/>
      <c r="UD75" s="11"/>
      <c r="UE75" s="11"/>
      <c r="UF75" s="11"/>
      <c r="UG75" s="11"/>
      <c r="UH75" s="11"/>
      <c r="UI75" s="11"/>
      <c r="UJ75" s="11"/>
      <c r="UK75" s="11"/>
      <c r="UL75" s="11"/>
      <c r="UM75" s="11"/>
      <c r="UN75" s="11"/>
      <c r="UO75" s="11"/>
      <c r="UP75" s="11"/>
      <c r="UQ75" s="11"/>
      <c r="UR75" s="11"/>
      <c r="US75" s="11"/>
      <c r="UT75" s="11"/>
      <c r="UU75" s="11"/>
      <c r="UV75" s="11"/>
      <c r="UW75" s="11"/>
      <c r="UX75" s="11"/>
      <c r="UY75" s="11"/>
      <c r="UZ75" s="11"/>
      <c r="VA75" s="11"/>
      <c r="VB75" s="11"/>
      <c r="VC75" s="11"/>
      <c r="VD75" s="11"/>
      <c r="VE75" s="11"/>
      <c r="VF75" s="11"/>
      <c r="VG75" s="11"/>
      <c r="VH75" s="11"/>
      <c r="VI75" s="11"/>
      <c r="VJ75" s="11"/>
      <c r="VK75" s="11"/>
      <c r="VL75" s="11"/>
      <c r="VM75" s="11"/>
      <c r="VN75" s="11"/>
      <c r="VO75" s="11"/>
      <c r="VP75" s="11"/>
      <c r="VQ75" s="11"/>
      <c r="VR75" s="11"/>
      <c r="VS75" s="11"/>
      <c r="VT75" s="11"/>
      <c r="VU75" s="11"/>
      <c r="VV75" s="11"/>
      <c r="VW75" s="11"/>
      <c r="VX75" s="11"/>
      <c r="VY75" s="11"/>
      <c r="VZ75" s="11"/>
      <c r="WA75" s="11"/>
      <c r="WB75" s="11"/>
      <c r="WC75" s="11"/>
      <c r="WD75" s="11"/>
      <c r="WE75" s="11"/>
      <c r="WF75" s="11"/>
      <c r="WG75" s="11"/>
      <c r="WH75" s="11"/>
      <c r="WI75" s="11"/>
      <c r="WJ75" s="11"/>
      <c r="WK75" s="11"/>
      <c r="WL75" s="11"/>
      <c r="WM75" s="11"/>
      <c r="WN75" s="11"/>
      <c r="WO75" s="11"/>
      <c r="WP75" s="11"/>
      <c r="WQ75" s="11"/>
      <c r="WR75" s="11"/>
      <c r="WS75" s="11"/>
      <c r="WT75" s="11"/>
      <c r="WU75" s="11"/>
      <c r="WV75" s="11"/>
      <c r="WW75" s="11"/>
      <c r="WX75" s="11"/>
      <c r="WY75" s="11"/>
      <c r="WZ75" s="11"/>
      <c r="XA75" s="11"/>
      <c r="XB75" s="11"/>
      <c r="XC75" s="11"/>
      <c r="XD75" s="11"/>
      <c r="XE75" s="11"/>
      <c r="XF75" s="11"/>
      <c r="XG75" s="11"/>
      <c r="XH75" s="11"/>
      <c r="XI75" s="11"/>
      <c r="XJ75" s="11"/>
      <c r="XK75" s="11"/>
      <c r="XL75" s="11"/>
      <c r="XM75" s="11"/>
      <c r="XN75" s="11"/>
      <c r="XO75" s="11"/>
      <c r="XP75" s="11"/>
      <c r="XQ75" s="11"/>
      <c r="XR75" s="11"/>
      <c r="XS75" s="11"/>
      <c r="XT75" s="11"/>
      <c r="XU75" s="11"/>
      <c r="XV75" s="11"/>
      <c r="XW75" s="11"/>
      <c r="XX75" s="11"/>
      <c r="XY75" s="11"/>
      <c r="XZ75" s="11"/>
      <c r="YA75" s="11"/>
      <c r="YB75" s="11"/>
      <c r="YC75" s="11"/>
      <c r="YD75" s="11"/>
      <c r="YE75" s="11"/>
      <c r="YF75" s="11"/>
      <c r="YG75" s="11"/>
      <c r="YH75" s="11"/>
      <c r="YI75" s="11"/>
      <c r="YJ75" s="11"/>
      <c r="YK75" s="11"/>
      <c r="YL75" s="11"/>
      <c r="YM75" s="11"/>
      <c r="YN75" s="11"/>
      <c r="YO75" s="11"/>
      <c r="YP75" s="11"/>
      <c r="YQ75" s="11"/>
      <c r="YR75" s="11"/>
      <c r="YS75" s="11"/>
      <c r="YT75" s="11"/>
      <c r="YU75" s="11"/>
      <c r="YV75" s="11"/>
      <c r="YW75" s="11"/>
      <c r="YX75" s="11"/>
      <c r="YY75" s="11"/>
      <c r="YZ75" s="11"/>
      <c r="ZA75" s="11"/>
      <c r="ZB75" s="11"/>
      <c r="ZC75" s="11"/>
      <c r="ZD75" s="11"/>
      <c r="ZE75" s="11"/>
      <c r="ZF75" s="11"/>
      <c r="ZG75" s="11"/>
      <c r="ZH75" s="11"/>
      <c r="ZI75" s="11"/>
      <c r="ZJ75" s="11"/>
      <c r="ZK75" s="11"/>
      <c r="ZL75" s="11"/>
      <c r="ZM75" s="11"/>
      <c r="ZN75" s="11"/>
      <c r="ZO75" s="11"/>
      <c r="ZP75" s="11"/>
      <c r="ZQ75" s="11"/>
      <c r="ZR75" s="11"/>
      <c r="ZS75" s="11"/>
      <c r="ZT75" s="11"/>
      <c r="ZU75" s="11"/>
      <c r="ZV75" s="11"/>
      <c r="ZW75" s="11"/>
      <c r="ZX75" s="11"/>
      <c r="ZY75" s="11"/>
      <c r="ZZ75" s="11"/>
      <c r="AAA75" s="11"/>
      <c r="AAB75" s="11"/>
      <c r="AAC75" s="11"/>
      <c r="AAD75" s="11"/>
      <c r="AAE75" s="11"/>
      <c r="AAF75" s="11"/>
      <c r="AAG75" s="11"/>
      <c r="AAH75" s="11"/>
      <c r="AAI75" s="11"/>
      <c r="AAJ75" s="11"/>
      <c r="AAK75" s="11"/>
      <c r="AAL75" s="11"/>
      <c r="AAM75" s="11"/>
      <c r="AAN75" s="11"/>
      <c r="AAO75" s="11"/>
      <c r="AAP75" s="11"/>
      <c r="AAQ75" s="11"/>
      <c r="AAR75" s="11"/>
      <c r="AAS75" s="11"/>
      <c r="AAT75" s="11"/>
      <c r="AAU75" s="11"/>
      <c r="AAV75" s="11"/>
      <c r="AAW75" s="11"/>
      <c r="AAX75" s="11"/>
      <c r="AAY75" s="11"/>
      <c r="AAZ75" s="11"/>
      <c r="ABA75" s="11"/>
      <c r="ABB75" s="11"/>
      <c r="ABC75" s="11"/>
      <c r="ABD75" s="11"/>
      <c r="ABE75" s="11"/>
      <c r="ABF75" s="11"/>
      <c r="ABG75" s="12">
        <v>23219</v>
      </c>
      <c r="ABH75" s="12">
        <v>30356</v>
      </c>
      <c r="ABI75" s="12">
        <v>18384</v>
      </c>
      <c r="ABJ75" s="12">
        <v>33820</v>
      </c>
      <c r="ABK75" s="11"/>
      <c r="ABL75" s="11"/>
      <c r="ABM75" s="11"/>
      <c r="ABN75" s="11"/>
      <c r="ABO75" s="11"/>
      <c r="ABP75" s="11"/>
      <c r="ABQ75" s="11"/>
      <c r="ABR75" s="11"/>
      <c r="ABS75" s="11"/>
      <c r="ABT75" s="11"/>
      <c r="ABU75" s="11"/>
      <c r="ABV75" s="11"/>
      <c r="ABW75" s="11"/>
      <c r="ABX75" s="11"/>
      <c r="ABY75" s="11"/>
      <c r="ABZ75" s="11"/>
      <c r="ACA75" s="11"/>
      <c r="ACB75" s="11"/>
      <c r="ACC75" s="11"/>
      <c r="ACD75" s="11"/>
      <c r="ACE75" s="11"/>
      <c r="ACF75" s="11"/>
      <c r="ACG75" s="11"/>
      <c r="ACH75" s="11"/>
      <c r="ACI75" s="11"/>
      <c r="ACJ75" s="11"/>
      <c r="ACK75" s="11"/>
      <c r="ACL75" s="11"/>
      <c r="ACM75" s="11"/>
      <c r="ACN75" s="11"/>
      <c r="ACO75" s="11"/>
      <c r="ACP75" s="11"/>
      <c r="ACQ75" s="11"/>
      <c r="ACR75" s="11"/>
      <c r="ACS75" s="11"/>
      <c r="ACT75" s="11"/>
      <c r="ACU75" s="11"/>
      <c r="ACV75" s="11"/>
      <c r="ACW75" s="11"/>
      <c r="ACX75" s="11"/>
      <c r="ACY75" s="11"/>
      <c r="ACZ75" s="11"/>
      <c r="ADA75" s="11"/>
      <c r="ADB75" s="11"/>
      <c r="ADC75" s="11"/>
      <c r="ADD75" s="11"/>
      <c r="ADE75" s="11"/>
      <c r="ADF75" s="11"/>
      <c r="ADG75" s="11"/>
      <c r="ADH75" s="11"/>
      <c r="ADI75" s="11"/>
      <c r="ADJ75" s="11"/>
      <c r="ADK75" s="11"/>
      <c r="ADL75" s="11"/>
      <c r="ADM75" s="11"/>
      <c r="ADN75" s="11"/>
      <c r="ADO75" s="11"/>
      <c r="ADP75" s="11"/>
      <c r="ADQ75" s="11"/>
      <c r="ADR75" s="11"/>
      <c r="ADS75" s="11"/>
      <c r="ADT75" s="11"/>
      <c r="ADU75" s="11"/>
      <c r="ADV75" s="11"/>
      <c r="ADW75" s="11"/>
      <c r="ADX75" s="11"/>
      <c r="ADY75" s="11"/>
      <c r="ADZ75" s="11"/>
      <c r="AEA75" s="11"/>
      <c r="AEB75" s="11"/>
      <c r="AEC75" s="11"/>
      <c r="AED75" s="11"/>
      <c r="AEE75" s="11"/>
      <c r="AEF75" s="11"/>
      <c r="AEG75" s="11"/>
      <c r="AEH75" s="11"/>
      <c r="AEI75" s="11"/>
      <c r="AEJ75" s="11"/>
      <c r="AEK75" s="11"/>
      <c r="AEL75" s="11"/>
      <c r="AEM75" s="11"/>
      <c r="AEN75" s="11"/>
      <c r="AEO75" s="11"/>
      <c r="AEP75" s="11"/>
      <c r="AEQ75" s="11"/>
      <c r="AER75" s="11"/>
      <c r="AES75" s="11"/>
      <c r="AET75" s="11"/>
      <c r="AEU75" s="11"/>
      <c r="AEV75" s="11"/>
      <c r="AEW75" s="11"/>
      <c r="AEX75" s="11"/>
      <c r="AEY75" s="11"/>
      <c r="AEZ75" s="11"/>
      <c r="AFA75" s="11"/>
      <c r="AFB75" s="11"/>
      <c r="AFC75" s="11"/>
      <c r="AFD75" s="11"/>
      <c r="AFE75" s="11"/>
      <c r="AFF75" s="11"/>
      <c r="AFG75" s="11"/>
      <c r="AFH75" s="11"/>
      <c r="AFI75" s="11"/>
      <c r="AFJ75" s="11"/>
      <c r="AFK75" s="11"/>
      <c r="AFL75" s="11"/>
      <c r="AFM75" s="11"/>
      <c r="AFN75" s="11"/>
      <c r="AFO75" s="11"/>
      <c r="AFP75" s="11"/>
      <c r="AFQ75" s="11"/>
      <c r="AFR75" s="11"/>
      <c r="AFS75" s="11"/>
      <c r="AFT75" s="11"/>
      <c r="AFU75" s="11"/>
      <c r="AFV75" s="11"/>
      <c r="AFW75" s="11"/>
      <c r="AFX75" s="11"/>
      <c r="AFY75" s="11"/>
      <c r="AFZ75" s="11"/>
      <c r="AGA75" s="11"/>
      <c r="AGB75" s="11"/>
      <c r="AGC75" s="11"/>
      <c r="AGD75" s="11"/>
      <c r="AGE75" s="11"/>
      <c r="AGF75" s="11"/>
      <c r="AGG75" s="11"/>
      <c r="AGH75" s="11"/>
      <c r="AGI75" s="11"/>
      <c r="AGJ75" s="11"/>
      <c r="AGK75" s="11"/>
      <c r="AGL75" s="11"/>
      <c r="AGM75" s="11"/>
      <c r="AGN75" s="11"/>
      <c r="AGO75" s="11"/>
      <c r="AGP75" s="11"/>
      <c r="AGQ75" s="11"/>
      <c r="AGR75" s="11"/>
      <c r="AGS75" s="11"/>
      <c r="AGT75" s="11"/>
      <c r="AGU75" s="11"/>
      <c r="AGV75" s="12">
        <v>39812</v>
      </c>
      <c r="AGW75" s="11"/>
      <c r="AGX75" s="11"/>
      <c r="AGY75" s="11"/>
      <c r="AGZ75" s="11"/>
      <c r="AHA75" s="11"/>
      <c r="AHB75" s="11"/>
      <c r="AHC75" s="11"/>
      <c r="AHD75" s="11"/>
      <c r="AHE75" s="11"/>
      <c r="AHF75" s="11"/>
      <c r="AHG75" s="11"/>
      <c r="AHH75" s="11"/>
      <c r="AHI75" s="11"/>
      <c r="AHJ75" s="11"/>
      <c r="AHK75" s="11"/>
      <c r="AHL75" s="11"/>
      <c r="AHM75" s="11"/>
      <c r="AHN75" s="11"/>
      <c r="AHO75" s="11"/>
      <c r="AHP75" s="11"/>
      <c r="AHQ75" s="11"/>
      <c r="AHR75" s="11"/>
      <c r="AHS75" s="11"/>
      <c r="AHT75" s="11"/>
      <c r="AHU75" s="11"/>
      <c r="AHV75" s="11"/>
      <c r="AHW75" s="11"/>
      <c r="AHX75" s="11"/>
      <c r="AHY75" s="11"/>
      <c r="AHZ75" s="11"/>
      <c r="AIA75" s="11"/>
      <c r="AIB75" s="11"/>
      <c r="AIC75" s="11"/>
      <c r="AID75" s="11"/>
      <c r="AIE75" s="11"/>
      <c r="AIF75" s="11"/>
      <c r="AIG75" s="11"/>
      <c r="AIH75" s="11"/>
      <c r="AII75" s="11"/>
      <c r="AIJ75" s="11"/>
      <c r="AIK75" s="11"/>
      <c r="AIL75" s="11"/>
      <c r="AIM75" s="11"/>
      <c r="AIN75" s="11"/>
      <c r="AIO75" s="11"/>
      <c r="AIP75" s="11"/>
      <c r="AIQ75" s="11"/>
      <c r="AIR75" s="11"/>
      <c r="AIS75" s="11"/>
      <c r="AIT75" s="11"/>
      <c r="AIU75" s="11"/>
      <c r="AIV75" s="11"/>
      <c r="AIW75" s="11"/>
      <c r="AIX75" s="11"/>
      <c r="AIY75" s="11"/>
      <c r="AIZ75" s="11"/>
      <c r="AJA75" s="11"/>
      <c r="AJB75" s="11"/>
      <c r="AJC75" s="11"/>
      <c r="AJD75" s="11"/>
      <c r="AJE75" s="11"/>
      <c r="AJF75" s="11"/>
      <c r="AJG75" s="11"/>
      <c r="AJH75" s="11"/>
      <c r="AJI75" s="11"/>
      <c r="AJJ75" s="11"/>
      <c r="AJK75" s="11"/>
      <c r="AJL75" s="11"/>
      <c r="AJM75" s="11"/>
      <c r="AJN75" s="11"/>
      <c r="AJO75" s="11"/>
      <c r="AJP75" s="11"/>
      <c r="AJQ75" s="11"/>
      <c r="AJR75" s="11"/>
      <c r="AJS75" s="11"/>
      <c r="AJT75" s="11"/>
      <c r="AJU75" s="11"/>
      <c r="AJV75" s="11"/>
      <c r="AJW75" s="11"/>
      <c r="AJX75" s="11"/>
      <c r="AJY75" s="11"/>
      <c r="AJZ75" s="11"/>
      <c r="AKA75" s="11"/>
      <c r="AKB75" s="11"/>
      <c r="AKC75" s="11"/>
      <c r="AKD75" s="11"/>
      <c r="AKE75" s="11"/>
      <c r="AKF75" s="11"/>
      <c r="AKG75" s="11"/>
      <c r="AKH75" s="11"/>
      <c r="AKI75" s="11"/>
      <c r="AKJ75" s="11"/>
      <c r="AKK75" s="11"/>
      <c r="AKL75" s="11"/>
      <c r="AKM75" s="11"/>
      <c r="AKN75" s="11"/>
      <c r="AKO75" s="11"/>
      <c r="AKP75" s="11"/>
      <c r="AKQ75" s="11"/>
      <c r="AKR75" s="11"/>
      <c r="AKS75" s="11"/>
      <c r="AKT75" s="11"/>
      <c r="AKU75" s="11"/>
      <c r="AKV75" s="11"/>
      <c r="AKW75" s="11"/>
      <c r="AKX75" s="11"/>
      <c r="AKY75" s="11"/>
      <c r="AKZ75" s="11"/>
      <c r="ALA75" s="11"/>
      <c r="ALB75" s="11"/>
      <c r="ALC75" s="11"/>
      <c r="ALD75" s="11"/>
      <c r="ALE75" s="11"/>
      <c r="ALF75" s="11"/>
      <c r="ALG75" s="11"/>
      <c r="ALH75" s="11"/>
      <c r="ALI75" s="11"/>
      <c r="ALJ75" s="11"/>
      <c r="ALK75" s="11"/>
      <c r="ALL75" s="11"/>
      <c r="ALM75" s="11"/>
      <c r="ALN75" s="11"/>
      <c r="ALO75" s="11"/>
      <c r="ALP75" s="11"/>
      <c r="ALQ75" s="11"/>
      <c r="ALR75" s="11"/>
      <c r="ALS75" s="11"/>
      <c r="ALT75" s="11"/>
      <c r="ALU75" s="11"/>
      <c r="ALV75" s="11"/>
      <c r="ALW75" s="11"/>
      <c r="ALX75" s="11"/>
      <c r="ALY75" s="11"/>
      <c r="ALZ75" s="11"/>
      <c r="AMA75" s="11"/>
      <c r="AMB75" s="11"/>
      <c r="AMC75" s="11"/>
      <c r="AMD75" s="11"/>
      <c r="AME75" s="11"/>
      <c r="AMF75" s="11"/>
      <c r="AMG75" s="11"/>
      <c r="AMH75" s="11"/>
      <c r="AMI75" s="11"/>
      <c r="AMJ75" s="11"/>
      <c r="AMK75" s="11"/>
      <c r="AML75" s="11"/>
      <c r="AMM75" s="11"/>
      <c r="AMN75" s="11"/>
      <c r="AMO75" s="11"/>
      <c r="AMP75" s="11"/>
      <c r="AMQ75" s="11"/>
      <c r="AMR75" s="11"/>
      <c r="AMS75" s="11"/>
      <c r="AMT75" s="11"/>
      <c r="AMU75" s="11"/>
      <c r="AMV75" s="11"/>
      <c r="AMW75" s="11"/>
      <c r="AMX75" s="11"/>
      <c r="AMY75" s="11"/>
      <c r="AMZ75" s="11"/>
      <c r="ANA75" s="11"/>
      <c r="ANB75" s="11"/>
      <c r="ANC75" s="11"/>
      <c r="AND75" s="11"/>
      <c r="ANE75" s="11"/>
      <c r="ANF75" s="11"/>
      <c r="ANG75" s="11"/>
      <c r="ANH75" s="11"/>
      <c r="ANI75" s="11"/>
      <c r="ANJ75" s="11"/>
      <c r="ANK75" s="11"/>
      <c r="ANL75" s="11"/>
      <c r="ANM75" s="11"/>
      <c r="ANN75" s="11"/>
      <c r="ANO75" s="11"/>
      <c r="ANP75" s="11"/>
      <c r="ANQ75" s="11"/>
      <c r="ANR75" s="11"/>
      <c r="ANS75" s="11"/>
      <c r="ANT75" s="11"/>
      <c r="ANU75" s="11"/>
      <c r="ANV75" s="11"/>
      <c r="ANW75" s="11"/>
      <c r="ANX75" s="11"/>
      <c r="ANY75" s="11"/>
      <c r="ANZ75" s="11"/>
      <c r="AOA75" s="11"/>
      <c r="AOB75" s="11"/>
      <c r="AOC75" s="11"/>
      <c r="AOD75" s="11"/>
      <c r="AOE75" s="11"/>
      <c r="AOF75" s="11"/>
      <c r="AOG75" s="11"/>
      <c r="AOH75" s="11"/>
      <c r="AOI75" s="11"/>
      <c r="AOJ75" s="11"/>
      <c r="AOK75" s="11"/>
      <c r="AOL75" s="11"/>
      <c r="AOM75" s="11"/>
      <c r="AON75" s="11"/>
      <c r="AOO75" s="11"/>
      <c r="AOP75" s="11"/>
      <c r="AOQ75" s="11"/>
      <c r="AOR75" s="11"/>
      <c r="AOS75" s="11"/>
      <c r="AOT75" s="11"/>
      <c r="AOU75" s="11"/>
      <c r="AOV75" s="11"/>
      <c r="AOW75" s="11"/>
      <c r="AOX75" s="11"/>
      <c r="AOY75" s="11"/>
      <c r="AOZ75" s="11"/>
      <c r="APA75" s="11"/>
      <c r="APB75" s="11"/>
      <c r="APC75" s="11"/>
      <c r="APD75" s="11"/>
      <c r="APE75" s="11"/>
      <c r="APF75" s="11"/>
      <c r="APG75" s="11"/>
      <c r="APH75" s="11"/>
      <c r="API75" s="11"/>
      <c r="APJ75" s="11"/>
      <c r="APK75" s="11"/>
      <c r="APL75" s="11"/>
      <c r="APM75" s="11"/>
      <c r="APN75" s="11"/>
      <c r="APO75" s="11"/>
      <c r="APP75" s="11"/>
      <c r="APQ75" s="11"/>
      <c r="APR75" s="11"/>
      <c r="APS75" s="11"/>
      <c r="APT75" s="11"/>
      <c r="APU75" s="11"/>
      <c r="APV75" s="11"/>
      <c r="APW75" s="11"/>
      <c r="APX75" s="11"/>
      <c r="APY75" s="11"/>
      <c r="APZ75" s="11"/>
      <c r="AQA75" s="11"/>
      <c r="AQB75" s="11"/>
      <c r="AQC75" s="11"/>
      <c r="AQD75" s="11"/>
      <c r="AQE75" s="11"/>
      <c r="AQF75" s="11"/>
      <c r="AQG75" s="11"/>
      <c r="AQH75" s="11"/>
      <c r="AQI75" s="11"/>
      <c r="AQJ75" s="11"/>
      <c r="AQK75" s="11"/>
      <c r="AQL75" s="11"/>
      <c r="AQM75" s="11"/>
      <c r="AQN75" s="11"/>
      <c r="AQO75" s="11"/>
      <c r="AQP75" s="11"/>
      <c r="AQQ75" s="11"/>
      <c r="AQR75" s="11"/>
      <c r="AQS75" s="11"/>
      <c r="AQT75" s="11"/>
      <c r="AQU75" s="11"/>
      <c r="AQV75" s="11"/>
      <c r="AQW75" s="11"/>
      <c r="AQX75" s="11"/>
      <c r="AQY75" s="11"/>
      <c r="AQZ75" s="11"/>
      <c r="ARA75" s="11"/>
      <c r="ARB75" s="11"/>
      <c r="ARC75" s="11"/>
      <c r="ARD75" s="11"/>
      <c r="ARE75" s="11"/>
      <c r="ARF75" s="11"/>
      <c r="ARG75" s="11"/>
      <c r="ARH75" s="11"/>
      <c r="ARI75" s="11"/>
      <c r="ARJ75" s="11"/>
      <c r="ARK75" s="11"/>
      <c r="ARL75" s="11"/>
      <c r="ARM75" s="11"/>
      <c r="ARN75" s="11"/>
      <c r="ARO75" s="11"/>
      <c r="ARP75" s="11"/>
      <c r="ARQ75" s="11"/>
      <c r="ARR75" s="11"/>
      <c r="ARS75" s="11"/>
      <c r="ART75" s="11"/>
      <c r="ARU75" s="11"/>
      <c r="ARV75" s="11"/>
      <c r="ARW75" s="12">
        <v>37945</v>
      </c>
      <c r="ARX75" s="11"/>
      <c r="ARY75" s="11"/>
      <c r="ARZ75" s="11"/>
      <c r="ASA75" s="11"/>
      <c r="ASB75" s="11"/>
      <c r="ASC75" s="11"/>
      <c r="ASD75" s="11"/>
      <c r="ASE75" s="11"/>
      <c r="ASF75" s="11"/>
      <c r="ASG75" s="11"/>
      <c r="ASH75" s="11"/>
      <c r="ASI75" s="11"/>
      <c r="ASJ75" s="11"/>
      <c r="ASK75" s="11"/>
      <c r="ASL75" s="11"/>
      <c r="ASM75" s="11"/>
      <c r="ASN75" s="11"/>
      <c r="ASO75" s="11"/>
      <c r="ASP75" s="11"/>
      <c r="ASQ75" s="11"/>
      <c r="ASR75" s="11"/>
      <c r="ASS75" s="11"/>
      <c r="AST75" s="11"/>
      <c r="ASU75" s="11"/>
      <c r="ASV75" s="11"/>
      <c r="ASW75" s="11"/>
      <c r="ASX75" s="11"/>
      <c r="ASY75" s="11"/>
      <c r="ASZ75" s="11"/>
      <c r="ATA75" s="11"/>
      <c r="ATB75" s="11"/>
      <c r="ATC75" s="11"/>
      <c r="ATD75" s="11"/>
      <c r="ATE75" s="11"/>
      <c r="ATF75" s="11"/>
      <c r="ATG75" s="11"/>
      <c r="ATH75" s="11"/>
      <c r="ATI75" s="11"/>
      <c r="ATJ75" s="11"/>
      <c r="ATK75" s="11"/>
      <c r="ATL75" s="11"/>
      <c r="ATM75" s="11"/>
      <c r="ATN75" s="11"/>
      <c r="ATO75" s="11"/>
      <c r="ATP75" s="11"/>
      <c r="ATQ75" s="11"/>
      <c r="ATR75" s="11"/>
      <c r="ATS75" s="11"/>
      <c r="ATT75" s="11"/>
      <c r="ATU75" s="11"/>
      <c r="ATV75" s="11"/>
      <c r="ATW75" s="11"/>
      <c r="ATX75" s="11"/>
      <c r="ATY75" s="11"/>
      <c r="ATZ75" s="11"/>
      <c r="AUA75" s="11"/>
      <c r="AUB75" s="11"/>
      <c r="AUC75" s="11"/>
      <c r="AUD75" s="11"/>
      <c r="AUE75" s="11"/>
      <c r="AUF75" s="11"/>
      <c r="AUG75" s="11"/>
      <c r="AUH75" s="11"/>
      <c r="AUI75" s="11"/>
      <c r="AUJ75" s="11"/>
      <c r="AUK75" s="11"/>
      <c r="AUL75" s="11"/>
      <c r="AUM75" s="11"/>
      <c r="AUN75" s="11"/>
      <c r="AUO75" s="11"/>
      <c r="AUP75" s="11"/>
      <c r="AUQ75" s="11"/>
      <c r="AUR75" s="11"/>
      <c r="AUS75" s="11"/>
      <c r="AUT75" s="11"/>
      <c r="AUU75" s="11"/>
      <c r="AUV75" s="11"/>
      <c r="AUW75" s="11"/>
      <c r="AUX75" s="11"/>
      <c r="AUY75" s="11"/>
      <c r="AUZ75" s="11"/>
      <c r="AVA75" s="11"/>
      <c r="AVB75" s="11"/>
      <c r="AVC75" s="11"/>
      <c r="AVD75" s="11"/>
      <c r="AVE75" s="11"/>
      <c r="AVF75" s="11"/>
      <c r="AVG75" s="11"/>
      <c r="AVH75" s="11"/>
      <c r="AVI75" s="11"/>
      <c r="AVJ75" s="11"/>
      <c r="AVK75" s="11"/>
      <c r="AVL75" s="11"/>
      <c r="AVM75" s="11"/>
      <c r="AVN75" s="11"/>
      <c r="AVO75" s="11"/>
      <c r="AVP75" s="11"/>
      <c r="AVQ75" s="11"/>
      <c r="AVR75" s="11"/>
      <c r="AVS75" s="11"/>
      <c r="AVT75" s="11"/>
      <c r="AVU75" s="11"/>
      <c r="AVV75" s="11"/>
      <c r="AVW75" s="11"/>
      <c r="AVX75" s="11"/>
      <c r="AVY75" s="12">
        <v>38283</v>
      </c>
      <c r="AVZ75" s="11"/>
      <c r="AWA75" s="11"/>
      <c r="AWB75" s="11"/>
      <c r="AWC75" s="11"/>
      <c r="AWD75" s="11"/>
      <c r="AWE75" s="11"/>
      <c r="AWF75" s="11"/>
      <c r="AWG75" s="11"/>
      <c r="AWH75" s="11"/>
      <c r="AWI75" s="11"/>
      <c r="AWJ75" s="11"/>
      <c r="AWK75" s="11"/>
      <c r="AWL75" s="11"/>
      <c r="AWM75" s="11"/>
      <c r="AWN75" s="11"/>
      <c r="AWO75" s="11"/>
      <c r="AWP75" s="11"/>
      <c r="AWQ75" s="11"/>
      <c r="AWR75" s="11"/>
      <c r="AWS75" s="11"/>
      <c r="AWT75" s="11"/>
      <c r="AWU75" s="11"/>
      <c r="AWV75" s="11"/>
      <c r="AWW75" s="11"/>
      <c r="AWX75" s="11"/>
      <c r="AWY75" s="11"/>
      <c r="AWZ75" s="11"/>
      <c r="AXA75" s="11"/>
      <c r="AXB75" s="11"/>
      <c r="AXC75" s="11"/>
      <c r="AXD75" s="11"/>
      <c r="AXE75" s="11"/>
      <c r="AXF75" s="11"/>
      <c r="AXG75" s="11"/>
      <c r="AXH75" s="11"/>
      <c r="AXI75" s="11"/>
      <c r="AXJ75" s="11"/>
      <c r="AXK75" s="11"/>
      <c r="AXL75" s="11"/>
      <c r="AXM75" s="11"/>
      <c r="AXN75" s="11"/>
      <c r="AXO75" s="11"/>
      <c r="AXP75" s="11"/>
      <c r="AXQ75" s="11"/>
      <c r="AXR75" s="11"/>
      <c r="AXS75" s="11"/>
      <c r="AXT75" s="11"/>
      <c r="AXU75" s="11"/>
      <c r="AXV75" s="11"/>
      <c r="AXW75" s="11"/>
      <c r="AXX75" s="11"/>
      <c r="AXY75" s="11"/>
      <c r="AXZ75" s="11"/>
      <c r="AYA75" s="11"/>
      <c r="AYB75" s="11"/>
      <c r="AYC75" s="11"/>
      <c r="AYD75" s="11"/>
      <c r="AYE75" s="11"/>
      <c r="AYF75" s="11"/>
      <c r="AYG75" s="11"/>
      <c r="AYH75" s="11"/>
      <c r="AYI75" s="11"/>
      <c r="AYJ75" s="11"/>
      <c r="AYK75" s="11"/>
      <c r="AYL75" s="11"/>
      <c r="AYM75" s="11"/>
      <c r="AYN75" s="11"/>
      <c r="AYO75" s="11"/>
      <c r="AYP75" s="11"/>
      <c r="AYQ75" s="11"/>
      <c r="AYR75" s="11"/>
      <c r="AYS75" s="11"/>
      <c r="AYT75" s="11"/>
      <c r="AYU75" s="11"/>
      <c r="AYV75" s="11"/>
      <c r="AYW75" s="11"/>
      <c r="AYX75" s="11"/>
      <c r="AYY75" s="11"/>
      <c r="AYZ75" s="11"/>
      <c r="AZA75" s="11"/>
      <c r="AZB75" s="11"/>
      <c r="AZC75" s="11"/>
      <c r="AZD75" s="11"/>
      <c r="AZE75" s="11"/>
      <c r="AZF75" s="11"/>
      <c r="AZG75" s="11"/>
      <c r="AZH75" s="11"/>
      <c r="AZI75" s="11"/>
      <c r="AZJ75" s="11"/>
      <c r="AZK75" s="11"/>
      <c r="AZL75" s="11"/>
      <c r="AZM75" s="11"/>
      <c r="AZN75" s="11"/>
      <c r="AZO75" s="11"/>
      <c r="AZP75" s="11"/>
      <c r="AZQ75" s="11"/>
      <c r="AZR75" s="11"/>
      <c r="AZS75" s="11"/>
      <c r="AZT75" s="11"/>
      <c r="AZU75" s="11"/>
      <c r="AZV75" s="11"/>
      <c r="AZW75" s="11"/>
      <c r="AZX75" s="11"/>
      <c r="AZY75" s="11"/>
      <c r="AZZ75" s="11"/>
      <c r="BAA75" s="11"/>
      <c r="BAB75" s="11"/>
      <c r="BAC75" s="11"/>
      <c r="BAD75" s="11"/>
      <c r="BAE75" s="11"/>
      <c r="BAF75" s="11"/>
      <c r="BAG75" s="11"/>
      <c r="BAH75" s="11"/>
      <c r="BAI75" s="11"/>
      <c r="BAJ75" s="11"/>
      <c r="BAK75" s="11"/>
      <c r="BAL75" s="11"/>
      <c r="BAM75" s="11"/>
      <c r="BAN75" s="12">
        <v>37989</v>
      </c>
      <c r="BAO75" s="11"/>
      <c r="BAP75" s="11"/>
      <c r="BAQ75" s="11"/>
      <c r="BAR75" s="11"/>
      <c r="BAS75" s="11"/>
      <c r="BAT75" s="11"/>
      <c r="BAU75" s="11"/>
      <c r="BAV75" s="11"/>
      <c r="BAW75" s="11"/>
      <c r="BAX75" s="11"/>
      <c r="BAY75" s="11"/>
      <c r="BAZ75" s="11"/>
      <c r="BBA75" s="11"/>
      <c r="BBB75" s="11"/>
      <c r="BBC75" s="11"/>
      <c r="BBD75" s="11"/>
      <c r="BBE75" s="11"/>
      <c r="BBF75" s="11"/>
      <c r="BBG75" s="11"/>
      <c r="BBH75" s="11"/>
      <c r="BBI75" s="11"/>
      <c r="BBJ75" s="11"/>
      <c r="BBK75" s="11"/>
      <c r="BBL75" s="11"/>
      <c r="BBM75" s="11"/>
      <c r="BBN75" s="11"/>
      <c r="BBO75" s="11"/>
      <c r="BBP75" s="11"/>
      <c r="BBQ75" s="11"/>
      <c r="BBR75" s="11"/>
      <c r="BBS75" s="11"/>
      <c r="BBT75" s="11"/>
      <c r="BBU75" s="11"/>
      <c r="BBV75" s="11"/>
      <c r="BBW75" s="11"/>
      <c r="BBX75" s="11"/>
      <c r="BBY75" s="11"/>
      <c r="BBZ75" s="11"/>
      <c r="BCA75" s="11"/>
      <c r="BCB75" s="11"/>
      <c r="BCC75" s="11"/>
      <c r="BCD75" s="11"/>
      <c r="BCE75" s="11"/>
      <c r="BCF75" s="11"/>
      <c r="BCG75" s="11"/>
      <c r="BCH75" s="11"/>
      <c r="BCI75" s="11"/>
      <c r="BCJ75" s="11"/>
      <c r="BCK75" s="11"/>
      <c r="BCL75" s="11"/>
      <c r="BCM75" s="11"/>
      <c r="BCN75" s="11"/>
      <c r="BCO75" s="11"/>
      <c r="BCP75" s="11"/>
      <c r="BCQ75" s="11"/>
      <c r="BCR75" s="11"/>
      <c r="BCS75" s="11"/>
      <c r="BCT75" s="11"/>
      <c r="BCU75" s="11"/>
      <c r="BCV75" s="11"/>
      <c r="BCW75" s="11"/>
      <c r="BCX75" s="11"/>
      <c r="BCY75" s="11"/>
      <c r="BCZ75" s="11"/>
      <c r="BDA75" s="11"/>
      <c r="BDB75" s="11"/>
      <c r="BDC75" s="11"/>
      <c r="BDD75" s="11"/>
      <c r="BDE75" s="11"/>
      <c r="BDF75" s="11"/>
      <c r="BDG75" s="11"/>
      <c r="BDH75" s="11"/>
      <c r="BDI75" s="11"/>
      <c r="BDJ75" s="11"/>
      <c r="BDK75" s="11"/>
      <c r="BDL75" s="11"/>
      <c r="BDM75" s="11"/>
      <c r="BDN75" s="11"/>
      <c r="BDO75" s="11"/>
      <c r="BDP75" s="11"/>
      <c r="BDQ75" s="11"/>
      <c r="BDR75" s="11"/>
      <c r="BDS75" s="11"/>
      <c r="BDT75" s="11"/>
      <c r="BDU75" s="11"/>
      <c r="BDV75" s="11"/>
      <c r="BDW75" s="11"/>
      <c r="BDX75" s="11"/>
      <c r="BDY75" s="11"/>
      <c r="BDZ75" s="11"/>
      <c r="BEA75" s="11"/>
      <c r="BEB75" s="11"/>
      <c r="BEC75" s="11"/>
      <c r="BED75" s="11"/>
      <c r="BEE75" s="11"/>
      <c r="BEF75" s="11"/>
      <c r="BEG75" s="11"/>
      <c r="BEH75" s="11"/>
      <c r="BEI75" s="11"/>
      <c r="BEJ75" s="11"/>
      <c r="BEK75" s="11"/>
      <c r="BEL75" s="11"/>
      <c r="BEM75" s="11"/>
      <c r="BEN75" s="11"/>
      <c r="BEO75" s="11"/>
      <c r="BEP75" s="11"/>
      <c r="BEQ75" s="11"/>
      <c r="BER75" s="12">
        <v>39822</v>
      </c>
      <c r="BES75" s="11"/>
      <c r="BET75" s="11"/>
      <c r="BEU75" s="11"/>
      <c r="BEV75" s="11"/>
      <c r="BEW75" s="11"/>
      <c r="BEX75" s="11"/>
      <c r="BEY75" s="11"/>
      <c r="BEZ75" s="11"/>
      <c r="BFA75" s="11"/>
      <c r="BFB75" s="11"/>
      <c r="BFC75" s="11"/>
      <c r="BFD75" s="11"/>
      <c r="BFE75" s="11"/>
      <c r="BFF75" s="11"/>
      <c r="BFG75" s="11"/>
      <c r="BFH75" s="11"/>
      <c r="BFI75" s="11"/>
      <c r="BFJ75" s="11"/>
      <c r="BFK75" s="11"/>
      <c r="BFL75" s="11"/>
      <c r="BFM75" s="11"/>
      <c r="BFN75" s="11"/>
      <c r="BFO75" s="11"/>
      <c r="BFP75" s="11"/>
      <c r="BFQ75" s="11"/>
      <c r="BFR75" s="11"/>
      <c r="BFS75" s="11"/>
      <c r="BFT75" s="11"/>
      <c r="BFU75" s="11"/>
      <c r="BFV75" s="11"/>
      <c r="BFW75" s="11"/>
      <c r="BFX75" s="11"/>
      <c r="BFY75" s="11"/>
      <c r="BFZ75" s="11"/>
      <c r="BGA75" s="11"/>
      <c r="BGB75" s="11"/>
      <c r="BGC75" s="11"/>
      <c r="BGD75" s="11"/>
      <c r="BGE75" s="11"/>
      <c r="BGF75" s="11"/>
      <c r="BGG75" s="11"/>
      <c r="BGH75" s="11"/>
      <c r="BGI75" s="11"/>
      <c r="BGJ75" s="11"/>
      <c r="BGK75" s="11"/>
      <c r="BGL75" s="11"/>
      <c r="BGM75" s="11"/>
      <c r="BGN75" s="11"/>
      <c r="BGO75" s="11"/>
      <c r="BGP75" s="11"/>
      <c r="BGQ75" s="11"/>
      <c r="BGR75" s="11"/>
      <c r="BGS75" s="11"/>
      <c r="BGT75" s="11"/>
      <c r="BGU75" s="11"/>
      <c r="BGV75" s="11"/>
      <c r="BGW75" s="11"/>
      <c r="BGX75" s="11"/>
      <c r="BGY75" s="11"/>
      <c r="BGZ75" s="11"/>
      <c r="BHA75" s="11"/>
      <c r="BHB75" s="11"/>
      <c r="BHC75" s="11"/>
      <c r="BHD75" s="11"/>
      <c r="BHE75" s="11"/>
      <c r="BHF75" s="11"/>
      <c r="BHG75" s="11"/>
      <c r="BHH75" s="11"/>
      <c r="BHI75" s="11"/>
      <c r="BHJ75" s="11"/>
      <c r="BHK75" s="11"/>
      <c r="BHL75" s="11"/>
      <c r="BHM75" s="11"/>
      <c r="BHN75" s="11"/>
      <c r="BHO75" s="11"/>
      <c r="BHP75" s="11"/>
      <c r="BHQ75" s="11"/>
      <c r="BHR75" s="11"/>
      <c r="BHS75" s="11"/>
      <c r="BHT75" s="11"/>
      <c r="BHU75" s="11"/>
      <c r="BHV75" s="11"/>
      <c r="BHW75" s="11"/>
      <c r="BHX75" s="11"/>
      <c r="BHY75" s="11"/>
      <c r="BHZ75" s="11"/>
      <c r="BIA75" s="11"/>
      <c r="BIB75" s="11"/>
      <c r="BIC75" s="11"/>
      <c r="BID75" s="11"/>
      <c r="BIE75" s="11"/>
      <c r="BIF75" s="11"/>
      <c r="BIG75" s="11"/>
      <c r="BIH75" s="11"/>
      <c r="BII75" s="11"/>
      <c r="BIJ75" s="11"/>
      <c r="BIK75" s="11"/>
      <c r="BIL75" s="11"/>
      <c r="BIM75" s="11"/>
      <c r="BIN75" s="11"/>
      <c r="BIO75" s="11"/>
      <c r="BIP75" s="11"/>
      <c r="BIQ75" s="11"/>
      <c r="BIR75" s="11"/>
      <c r="BIS75" s="11"/>
      <c r="BIT75" s="11"/>
      <c r="BIU75" s="11"/>
      <c r="BIV75" s="11"/>
      <c r="BIW75" s="11"/>
      <c r="BIX75" s="11"/>
      <c r="BIY75" s="11"/>
      <c r="BIZ75" s="11"/>
      <c r="BJA75" s="11"/>
      <c r="BJB75" s="11"/>
      <c r="BJC75" s="11"/>
      <c r="BJD75" s="11"/>
      <c r="BJE75" s="11"/>
      <c r="BJF75" s="11"/>
      <c r="BJG75" s="12">
        <v>36950</v>
      </c>
      <c r="BJH75" s="11"/>
      <c r="BJI75" s="11"/>
      <c r="BJJ75" s="11"/>
      <c r="BJK75" s="11"/>
      <c r="BJL75" s="11"/>
      <c r="BJM75" s="11"/>
      <c r="BJN75" s="11"/>
      <c r="BJO75" s="11"/>
      <c r="BJP75" s="11"/>
      <c r="BJQ75" s="11"/>
      <c r="BJR75" s="11"/>
      <c r="BJS75" s="11"/>
      <c r="BJT75" s="11"/>
      <c r="BJU75" s="11"/>
      <c r="BJV75" s="11"/>
      <c r="BJW75" s="11"/>
      <c r="BJX75" s="11"/>
      <c r="BJY75" s="11"/>
      <c r="BJZ75" s="11"/>
      <c r="BKA75" s="11"/>
      <c r="BKB75" s="11"/>
    </row>
    <row r="76" spans="1:1640" x14ac:dyDescent="0.2">
      <c r="A76" s="5" t="s">
        <v>2578</v>
      </c>
      <c r="B76" s="9" t="s">
        <v>2518</v>
      </c>
      <c r="C76" s="9" t="s">
        <v>2519</v>
      </c>
      <c r="D76" s="10">
        <v>46750</v>
      </c>
      <c r="E76" s="10">
        <v>30474</v>
      </c>
      <c r="F76" s="9">
        <v>18</v>
      </c>
      <c r="G76" s="9">
        <v>0</v>
      </c>
      <c r="H76" s="9">
        <v>85</v>
      </c>
      <c r="I76" s="9">
        <v>75</v>
      </c>
      <c r="J76" s="9">
        <v>223</v>
      </c>
      <c r="K76" s="9">
        <v>0</v>
      </c>
      <c r="L76" s="10">
        <v>14569</v>
      </c>
      <c r="M76" s="9">
        <v>0</v>
      </c>
      <c r="N76" s="9">
        <v>0</v>
      </c>
      <c r="O76" s="10">
        <v>15008</v>
      </c>
      <c r="P76" s="9">
        <v>105</v>
      </c>
      <c r="Q76" s="9">
        <v>0</v>
      </c>
      <c r="R76" s="9">
        <v>0</v>
      </c>
      <c r="S76" s="10">
        <v>14147</v>
      </c>
      <c r="T76" s="10">
        <v>14059</v>
      </c>
      <c r="U76" s="10">
        <v>1629</v>
      </c>
      <c r="V76" s="9"/>
      <c r="W76" s="9"/>
      <c r="X76" s="9"/>
      <c r="Y76" s="9"/>
      <c r="Z76" s="10">
        <v>8307</v>
      </c>
      <c r="AA76" s="10">
        <v>7487</v>
      </c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10">
        <v>4696</v>
      </c>
      <c r="BL76" s="10">
        <v>8087</v>
      </c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10">
        <v>18809</v>
      </c>
      <c r="CD76" s="22"/>
      <c r="CE76" s="22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10">
        <v>1207</v>
      </c>
      <c r="JP76" s="10">
        <v>1225</v>
      </c>
      <c r="JQ76" s="10">
        <v>13749</v>
      </c>
      <c r="JR76" s="10">
        <v>11794</v>
      </c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10">
        <v>15924</v>
      </c>
      <c r="KG76" s="10">
        <v>6618</v>
      </c>
      <c r="KH76" s="10">
        <v>9664</v>
      </c>
      <c r="KI76" s="10">
        <v>13329</v>
      </c>
      <c r="KJ76" s="10">
        <v>9515</v>
      </c>
      <c r="KK76" s="10">
        <v>13620</v>
      </c>
      <c r="KL76" s="10">
        <v>7300</v>
      </c>
      <c r="KM76" s="10">
        <v>19693</v>
      </c>
      <c r="KN76" s="10">
        <v>8451</v>
      </c>
      <c r="KO76" s="10">
        <v>18806</v>
      </c>
      <c r="KP76" s="9"/>
      <c r="KQ76" s="9"/>
      <c r="KR76" s="9"/>
      <c r="KS76" s="9"/>
      <c r="KT76" s="9"/>
      <c r="KU76" s="9"/>
      <c r="KV76" s="9"/>
      <c r="KW76" s="9"/>
      <c r="KX76" s="9"/>
      <c r="KY76" s="10">
        <v>18869</v>
      </c>
      <c r="KZ76" s="10">
        <v>8846</v>
      </c>
      <c r="LA76" s="10">
        <v>12534</v>
      </c>
      <c r="LB76" s="9"/>
      <c r="LC76" s="9"/>
      <c r="LD76" s="9"/>
      <c r="LE76" s="9"/>
      <c r="LF76" s="9"/>
      <c r="LG76" s="9"/>
      <c r="LH76" s="9"/>
      <c r="LI76" s="9"/>
      <c r="LJ76" s="9"/>
      <c r="LK76" s="9"/>
      <c r="LL76" s="9"/>
      <c r="LM76" s="9"/>
      <c r="LN76" s="9"/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10">
        <v>6219</v>
      </c>
      <c r="MM76" s="10">
        <v>14665</v>
      </c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10">
        <v>12389</v>
      </c>
      <c r="QG76" s="10">
        <v>16082</v>
      </c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/>
      <c r="TF76" s="9"/>
      <c r="TG76" s="9"/>
      <c r="TH76" s="9"/>
      <c r="TI76" s="9"/>
      <c r="TJ76" s="9"/>
      <c r="TK76" s="9"/>
      <c r="TL76" s="9"/>
      <c r="TM76" s="9"/>
      <c r="TN76" s="9"/>
      <c r="TO76" s="9"/>
      <c r="TP76" s="9"/>
      <c r="TQ76" s="9"/>
      <c r="TR76" s="9"/>
      <c r="TS76" s="9"/>
      <c r="TT76" s="9"/>
      <c r="TU76" s="9"/>
      <c r="TV76" s="9"/>
      <c r="TW76" s="9"/>
      <c r="TX76" s="9"/>
      <c r="TY76" s="9"/>
      <c r="TZ76" s="9"/>
      <c r="UA76" s="9"/>
      <c r="UB76" s="9"/>
      <c r="UC76" s="9"/>
      <c r="UD76" s="9"/>
      <c r="UE76" s="9"/>
      <c r="UF76" s="9"/>
      <c r="UG76" s="9"/>
      <c r="UH76" s="9"/>
      <c r="UI76" s="9"/>
      <c r="UJ76" s="9"/>
      <c r="UK76" s="9"/>
      <c r="UL76" s="9"/>
      <c r="UM76" s="9"/>
      <c r="UN76" s="9"/>
      <c r="UO76" s="9"/>
      <c r="UP76" s="9"/>
      <c r="UQ76" s="9"/>
      <c r="UR76" s="9"/>
      <c r="US76" s="9"/>
      <c r="UT76" s="9"/>
      <c r="UU76" s="9"/>
      <c r="UV76" s="9"/>
      <c r="UW76" s="9"/>
      <c r="UX76" s="9"/>
      <c r="UY76" s="9"/>
      <c r="UZ76" s="9"/>
      <c r="VA76" s="9"/>
      <c r="VB76" s="9"/>
      <c r="VC76" s="9"/>
      <c r="VD76" s="9"/>
      <c r="VE76" s="9"/>
      <c r="VF76" s="9"/>
      <c r="VG76" s="9"/>
      <c r="VH76" s="9"/>
      <c r="VI76" s="9"/>
      <c r="VJ76" s="9"/>
      <c r="VK76" s="9"/>
      <c r="VL76" s="9"/>
      <c r="VM76" s="9"/>
      <c r="VN76" s="9"/>
      <c r="VO76" s="9"/>
      <c r="VP76" s="9"/>
      <c r="VQ76" s="9"/>
      <c r="VR76" s="9"/>
      <c r="VS76" s="9"/>
      <c r="VT76" s="9"/>
      <c r="VU76" s="9"/>
      <c r="VV76" s="9"/>
      <c r="VW76" s="9"/>
      <c r="VX76" s="9"/>
      <c r="VY76" s="9"/>
      <c r="VZ76" s="9"/>
      <c r="WA76" s="9"/>
      <c r="WB76" s="9"/>
      <c r="WC76" s="9"/>
      <c r="WD76" s="9"/>
      <c r="WE76" s="9"/>
      <c r="WF76" s="9"/>
      <c r="WG76" s="9"/>
      <c r="WH76" s="9"/>
      <c r="WI76" s="9"/>
      <c r="WJ76" s="9"/>
      <c r="WK76" s="9"/>
      <c r="WL76" s="9"/>
      <c r="WM76" s="9"/>
      <c r="WN76" s="9"/>
      <c r="WO76" s="9"/>
      <c r="WP76" s="9"/>
      <c r="WQ76" s="9"/>
      <c r="WR76" s="9"/>
      <c r="WS76" s="9"/>
      <c r="WT76" s="9"/>
      <c r="WU76" s="9"/>
      <c r="WV76" s="9"/>
      <c r="WW76" s="9"/>
      <c r="WX76" s="9"/>
      <c r="WY76" s="9"/>
      <c r="WZ76" s="9"/>
      <c r="XA76" s="9"/>
      <c r="XB76" s="9"/>
      <c r="XC76" s="9"/>
      <c r="XD76" s="9"/>
      <c r="XE76" s="9"/>
      <c r="XF76" s="9"/>
      <c r="XG76" s="9"/>
      <c r="XH76" s="9"/>
      <c r="XI76" s="9"/>
      <c r="XJ76" s="9"/>
      <c r="XK76" s="9"/>
      <c r="XL76" s="9"/>
      <c r="XM76" s="9"/>
      <c r="XN76" s="9"/>
      <c r="XO76" s="9"/>
      <c r="XP76" s="9"/>
      <c r="XQ76" s="9"/>
      <c r="XR76" s="9"/>
      <c r="XS76" s="9"/>
      <c r="XT76" s="9"/>
      <c r="XU76" s="9"/>
      <c r="XV76" s="9"/>
      <c r="XW76" s="9"/>
      <c r="XX76" s="9"/>
      <c r="XY76" s="9"/>
      <c r="XZ76" s="9"/>
      <c r="YA76" s="9"/>
      <c r="YB76" s="9"/>
      <c r="YC76" s="9"/>
      <c r="YD76" s="9"/>
      <c r="YE76" s="9"/>
      <c r="YF76" s="9"/>
      <c r="YG76" s="9"/>
      <c r="YH76" s="9"/>
      <c r="YI76" s="9"/>
      <c r="YJ76" s="9"/>
      <c r="YK76" s="9"/>
      <c r="YL76" s="9"/>
      <c r="YM76" s="9"/>
      <c r="YN76" s="9"/>
      <c r="YO76" s="9"/>
      <c r="YP76" s="9"/>
      <c r="YQ76" s="9"/>
      <c r="YR76" s="9"/>
      <c r="YS76" s="9"/>
      <c r="YT76" s="9"/>
      <c r="YU76" s="9"/>
      <c r="YV76" s="9"/>
      <c r="YW76" s="9"/>
      <c r="YX76" s="9"/>
      <c r="YY76" s="9"/>
      <c r="YZ76" s="9"/>
      <c r="ZA76" s="9"/>
      <c r="ZB76" s="9"/>
      <c r="ZC76" s="9"/>
      <c r="ZD76" s="9"/>
      <c r="ZE76" s="9"/>
      <c r="ZF76" s="9"/>
      <c r="ZG76" s="9"/>
      <c r="ZH76" s="9"/>
      <c r="ZI76" s="9"/>
      <c r="ZJ76" s="9"/>
      <c r="ZK76" s="9"/>
      <c r="ZL76" s="9"/>
      <c r="ZM76" s="9"/>
      <c r="ZN76" s="9"/>
      <c r="ZO76" s="9"/>
      <c r="ZP76" s="9"/>
      <c r="ZQ76" s="9"/>
      <c r="ZR76" s="9"/>
      <c r="ZS76" s="9"/>
      <c r="ZT76" s="9"/>
      <c r="ZU76" s="9"/>
      <c r="ZV76" s="9"/>
      <c r="ZW76" s="9"/>
      <c r="ZX76" s="9"/>
      <c r="ZY76" s="9"/>
      <c r="ZZ76" s="9"/>
      <c r="AAA76" s="9"/>
      <c r="AAB76" s="9"/>
      <c r="AAC76" s="9"/>
      <c r="AAD76" s="9"/>
      <c r="AAE76" s="9"/>
      <c r="AAF76" s="9"/>
      <c r="AAG76" s="9"/>
      <c r="AAH76" s="9"/>
      <c r="AAI76" s="9"/>
      <c r="AAJ76" s="9"/>
      <c r="AAK76" s="9"/>
      <c r="AAL76" s="9"/>
      <c r="AAM76" s="9"/>
      <c r="AAN76" s="9"/>
      <c r="AAO76" s="9"/>
      <c r="AAP76" s="9"/>
      <c r="AAQ76" s="9"/>
      <c r="AAR76" s="9"/>
      <c r="AAS76" s="9"/>
      <c r="AAT76" s="9"/>
      <c r="AAU76" s="9"/>
      <c r="AAV76" s="9"/>
      <c r="AAW76" s="9"/>
      <c r="AAX76" s="9"/>
      <c r="AAY76" s="9"/>
      <c r="AAZ76" s="9"/>
      <c r="ABA76" s="9"/>
      <c r="ABB76" s="9"/>
      <c r="ABC76" s="9"/>
      <c r="ABD76" s="9"/>
      <c r="ABE76" s="9"/>
      <c r="ABF76" s="9"/>
      <c r="ABG76" s="9"/>
      <c r="ABH76" s="9"/>
      <c r="ABI76" s="9"/>
      <c r="ABJ76" s="9"/>
      <c r="ABK76" s="10">
        <v>14859</v>
      </c>
      <c r="ABL76" s="10">
        <v>13339</v>
      </c>
      <c r="ABM76" s="10">
        <v>11689</v>
      </c>
      <c r="ABN76" s="10">
        <v>17022</v>
      </c>
      <c r="ABO76" s="9"/>
      <c r="ABP76" s="9"/>
      <c r="ABQ76" s="9"/>
      <c r="ABR76" s="9"/>
      <c r="ABS76" s="9"/>
      <c r="ABT76" s="9"/>
      <c r="ABU76" s="9"/>
      <c r="ABV76" s="9"/>
      <c r="ABW76" s="9"/>
      <c r="ABX76" s="9"/>
      <c r="ABY76" s="9"/>
      <c r="ABZ76" s="9"/>
      <c r="ACA76" s="9"/>
      <c r="ACB76" s="9"/>
      <c r="ACC76" s="9"/>
      <c r="ACD76" s="9"/>
      <c r="ACE76" s="9"/>
      <c r="ACF76" s="9"/>
      <c r="ACG76" s="9"/>
      <c r="ACH76" s="9"/>
      <c r="ACI76" s="9"/>
      <c r="ACJ76" s="9"/>
      <c r="ACK76" s="9"/>
      <c r="ACL76" s="9"/>
      <c r="ACM76" s="9"/>
      <c r="ACN76" s="9"/>
      <c r="ACO76" s="9"/>
      <c r="ACP76" s="9"/>
      <c r="ACQ76" s="9"/>
      <c r="ACR76" s="9"/>
      <c r="ACS76" s="9"/>
      <c r="ACT76" s="9"/>
      <c r="ACU76" s="9"/>
      <c r="ACV76" s="9"/>
      <c r="ACW76" s="9"/>
      <c r="ACX76" s="9"/>
      <c r="ACY76" s="9"/>
      <c r="ACZ76" s="9"/>
      <c r="ADA76" s="9"/>
      <c r="ADB76" s="9"/>
      <c r="ADC76" s="9"/>
      <c r="ADD76" s="9"/>
      <c r="ADE76" s="9"/>
      <c r="ADF76" s="9"/>
      <c r="ADG76" s="9"/>
      <c r="ADH76" s="9"/>
      <c r="ADI76" s="9"/>
      <c r="ADJ76" s="9"/>
      <c r="ADK76" s="9"/>
      <c r="ADL76" s="9"/>
      <c r="ADM76" s="9"/>
      <c r="ADN76" s="9"/>
      <c r="ADO76" s="9"/>
      <c r="ADP76" s="9"/>
      <c r="ADQ76" s="9"/>
      <c r="ADR76" s="9"/>
      <c r="ADS76" s="9"/>
      <c r="ADT76" s="9"/>
      <c r="ADU76" s="9"/>
      <c r="ADV76" s="9"/>
      <c r="ADW76" s="9"/>
      <c r="ADX76" s="9"/>
      <c r="ADY76" s="9"/>
      <c r="ADZ76" s="9"/>
      <c r="AEA76" s="9"/>
      <c r="AEB76" s="9"/>
      <c r="AEC76" s="9"/>
      <c r="AED76" s="9"/>
      <c r="AEE76" s="9"/>
      <c r="AEF76" s="9"/>
      <c r="AEG76" s="9"/>
      <c r="AEH76" s="9"/>
      <c r="AEI76" s="9"/>
      <c r="AEJ76" s="9"/>
      <c r="AEK76" s="9"/>
      <c r="AEL76" s="9"/>
      <c r="AEM76" s="9"/>
      <c r="AEN76" s="9"/>
      <c r="AEO76" s="9"/>
      <c r="AEP76" s="9"/>
      <c r="AEQ76" s="9"/>
      <c r="AER76" s="9"/>
      <c r="AES76" s="9"/>
      <c r="AET76" s="9"/>
      <c r="AEU76" s="9"/>
      <c r="AEV76" s="9"/>
      <c r="AEW76" s="9"/>
      <c r="AEX76" s="9"/>
      <c r="AEY76" s="9"/>
      <c r="AEZ76" s="9"/>
      <c r="AFA76" s="9"/>
      <c r="AFB76" s="9"/>
      <c r="AFC76" s="9"/>
      <c r="AFD76" s="9"/>
      <c r="AFE76" s="9"/>
      <c r="AFF76" s="9"/>
      <c r="AFG76" s="9"/>
      <c r="AFH76" s="9"/>
      <c r="AFI76" s="9"/>
      <c r="AFJ76" s="9"/>
      <c r="AFK76" s="9"/>
      <c r="AFL76" s="9"/>
      <c r="AFM76" s="9"/>
      <c r="AFN76" s="9"/>
      <c r="AFO76" s="9"/>
      <c r="AFP76" s="9"/>
      <c r="AFQ76" s="9"/>
      <c r="AFR76" s="9"/>
      <c r="AFS76" s="9"/>
      <c r="AFT76" s="9"/>
      <c r="AFU76" s="9"/>
      <c r="AFV76" s="9"/>
      <c r="AFW76" s="9"/>
      <c r="AFX76" s="9"/>
      <c r="AFY76" s="9"/>
      <c r="AFZ76" s="9"/>
      <c r="AGA76" s="9"/>
      <c r="AGB76" s="9"/>
      <c r="AGC76" s="9"/>
      <c r="AGD76" s="9"/>
      <c r="AGE76" s="9"/>
      <c r="AGF76" s="9"/>
      <c r="AGG76" s="9"/>
      <c r="AGH76" s="9"/>
      <c r="AGI76" s="9"/>
      <c r="AGJ76" s="9"/>
      <c r="AGK76" s="9"/>
      <c r="AGL76" s="9"/>
      <c r="AGM76" s="9"/>
      <c r="AGN76" s="9"/>
      <c r="AGO76" s="9"/>
      <c r="AGP76" s="9"/>
      <c r="AGQ76" s="9"/>
      <c r="AGR76" s="9"/>
      <c r="AGS76" s="9"/>
      <c r="AGT76" s="9"/>
      <c r="AGU76" s="9"/>
      <c r="AGV76" s="9"/>
      <c r="AGW76" s="10">
        <v>22647</v>
      </c>
      <c r="AGX76" s="9"/>
      <c r="AGY76" s="9"/>
      <c r="AGZ76" s="9"/>
      <c r="AHA76" s="9"/>
      <c r="AHB76" s="9"/>
      <c r="AHC76" s="9"/>
      <c r="AHD76" s="9"/>
      <c r="AHE76" s="9"/>
      <c r="AHF76" s="9"/>
      <c r="AHG76" s="9"/>
      <c r="AHH76" s="9"/>
      <c r="AHI76" s="9"/>
      <c r="AHJ76" s="9"/>
      <c r="AHK76" s="9"/>
      <c r="AHL76" s="9"/>
      <c r="AHM76" s="9"/>
      <c r="AHN76" s="9"/>
      <c r="AHO76" s="9"/>
      <c r="AHP76" s="9"/>
      <c r="AHQ76" s="9"/>
      <c r="AHR76" s="9"/>
      <c r="AHS76" s="9"/>
      <c r="AHT76" s="9"/>
      <c r="AHU76" s="9"/>
      <c r="AHV76" s="9"/>
      <c r="AHW76" s="9"/>
      <c r="AHX76" s="9"/>
      <c r="AHY76" s="9"/>
      <c r="AHZ76" s="9"/>
      <c r="AIA76" s="9"/>
      <c r="AIB76" s="9"/>
      <c r="AIC76" s="9"/>
      <c r="AID76" s="9"/>
      <c r="AIE76" s="9"/>
      <c r="AIF76" s="9"/>
      <c r="AIG76" s="9"/>
      <c r="AIH76" s="9"/>
      <c r="AII76" s="9"/>
      <c r="AIJ76" s="9"/>
      <c r="AIK76" s="9"/>
      <c r="AIL76" s="9"/>
      <c r="AIM76" s="9"/>
      <c r="AIN76" s="9"/>
      <c r="AIO76" s="9"/>
      <c r="AIP76" s="9"/>
      <c r="AIQ76" s="9"/>
      <c r="AIR76" s="9"/>
      <c r="AIS76" s="9"/>
      <c r="AIT76" s="9"/>
      <c r="AIU76" s="9"/>
      <c r="AIV76" s="9"/>
      <c r="AIW76" s="9"/>
      <c r="AIX76" s="9"/>
      <c r="AIY76" s="9"/>
      <c r="AIZ76" s="9"/>
      <c r="AJA76" s="9"/>
      <c r="AJB76" s="9"/>
      <c r="AJC76" s="9"/>
      <c r="AJD76" s="9"/>
      <c r="AJE76" s="9"/>
      <c r="AJF76" s="9"/>
      <c r="AJG76" s="9"/>
      <c r="AJH76" s="9"/>
      <c r="AJI76" s="9"/>
      <c r="AJJ76" s="9"/>
      <c r="AJK76" s="9"/>
      <c r="AJL76" s="9"/>
      <c r="AJM76" s="9"/>
      <c r="AJN76" s="9"/>
      <c r="AJO76" s="9"/>
      <c r="AJP76" s="9"/>
      <c r="AJQ76" s="9"/>
      <c r="AJR76" s="9"/>
      <c r="AJS76" s="9"/>
      <c r="AJT76" s="9"/>
      <c r="AJU76" s="9"/>
      <c r="AJV76" s="9"/>
      <c r="AJW76" s="9"/>
      <c r="AJX76" s="9"/>
      <c r="AJY76" s="9"/>
      <c r="AJZ76" s="9"/>
      <c r="AKA76" s="9"/>
      <c r="AKB76" s="9"/>
      <c r="AKC76" s="9"/>
      <c r="AKD76" s="9"/>
      <c r="AKE76" s="9"/>
      <c r="AKF76" s="9"/>
      <c r="AKG76" s="9"/>
      <c r="AKH76" s="9"/>
      <c r="AKI76" s="9"/>
      <c r="AKJ76" s="9"/>
      <c r="AKK76" s="9"/>
      <c r="AKL76" s="9"/>
      <c r="AKM76" s="9"/>
      <c r="AKN76" s="9"/>
      <c r="AKO76" s="9"/>
      <c r="AKP76" s="9"/>
      <c r="AKQ76" s="9"/>
      <c r="AKR76" s="9"/>
      <c r="AKS76" s="9"/>
      <c r="AKT76" s="9"/>
      <c r="AKU76" s="9"/>
      <c r="AKV76" s="9"/>
      <c r="AKW76" s="9"/>
      <c r="AKX76" s="9"/>
      <c r="AKY76" s="9"/>
      <c r="AKZ76" s="9"/>
      <c r="ALA76" s="9"/>
      <c r="ALB76" s="9"/>
      <c r="ALC76" s="9"/>
      <c r="ALD76" s="9"/>
      <c r="ALE76" s="9"/>
      <c r="ALF76" s="9"/>
      <c r="ALG76" s="9"/>
      <c r="ALH76" s="9"/>
      <c r="ALI76" s="9"/>
      <c r="ALJ76" s="9"/>
      <c r="ALK76" s="9"/>
      <c r="ALL76" s="9"/>
      <c r="ALM76" s="9"/>
      <c r="ALN76" s="9"/>
      <c r="ALO76" s="9"/>
      <c r="ALP76" s="9"/>
      <c r="ALQ76" s="9"/>
      <c r="ALR76" s="9"/>
      <c r="ALS76" s="9"/>
      <c r="ALT76" s="9"/>
      <c r="ALU76" s="9"/>
      <c r="ALV76" s="9"/>
      <c r="ALW76" s="9"/>
      <c r="ALX76" s="9"/>
      <c r="ALY76" s="9"/>
      <c r="ALZ76" s="9"/>
      <c r="AMA76" s="9"/>
      <c r="AMB76" s="9"/>
      <c r="AMC76" s="9"/>
      <c r="AMD76" s="9"/>
      <c r="AME76" s="9"/>
      <c r="AMF76" s="9"/>
      <c r="AMG76" s="9"/>
      <c r="AMH76" s="9"/>
      <c r="AMI76" s="9"/>
      <c r="AMJ76" s="9"/>
      <c r="AMK76" s="9"/>
      <c r="AML76" s="10">
        <v>21825</v>
      </c>
      <c r="AMM76" s="9"/>
      <c r="AMN76" s="9"/>
      <c r="AMO76" s="9"/>
      <c r="AMP76" s="9"/>
      <c r="AMQ76" s="9"/>
      <c r="AMR76" s="9"/>
      <c r="AMS76" s="9"/>
      <c r="AMT76" s="9"/>
      <c r="AMU76" s="9"/>
      <c r="AMV76" s="9"/>
      <c r="AMW76" s="9"/>
      <c r="AMX76" s="9"/>
      <c r="AMY76" s="9"/>
      <c r="AMZ76" s="9"/>
      <c r="ANA76" s="9"/>
      <c r="ANB76" s="9"/>
      <c r="ANC76" s="9"/>
      <c r="AND76" s="9"/>
      <c r="ANE76" s="9"/>
      <c r="ANF76" s="9"/>
      <c r="ANG76" s="9"/>
      <c r="ANH76" s="9"/>
      <c r="ANI76" s="9"/>
      <c r="ANJ76" s="9"/>
      <c r="ANK76" s="9"/>
      <c r="ANL76" s="9"/>
      <c r="ANM76" s="9"/>
      <c r="ANN76" s="9"/>
      <c r="ANO76" s="9"/>
      <c r="ANP76" s="9"/>
      <c r="ANQ76" s="9"/>
      <c r="ANR76" s="9"/>
      <c r="ANS76" s="9"/>
      <c r="ANT76" s="9"/>
      <c r="ANU76" s="9"/>
      <c r="ANV76" s="9"/>
      <c r="ANW76" s="9"/>
      <c r="ANX76" s="9"/>
      <c r="ANY76" s="9"/>
      <c r="ANZ76" s="9"/>
      <c r="AOA76" s="9"/>
      <c r="AOB76" s="9"/>
      <c r="AOC76" s="9"/>
      <c r="AOD76" s="9"/>
      <c r="AOE76" s="9"/>
      <c r="AOF76" s="9"/>
      <c r="AOG76" s="9"/>
      <c r="AOH76" s="9"/>
      <c r="AOI76" s="9"/>
      <c r="AOJ76" s="9"/>
      <c r="AOK76" s="9"/>
      <c r="AOL76" s="9"/>
      <c r="AOM76" s="9"/>
      <c r="AON76" s="9"/>
      <c r="AOO76" s="9"/>
      <c r="AOP76" s="9"/>
      <c r="AOQ76" s="9"/>
      <c r="AOR76" s="9"/>
      <c r="AOS76" s="9"/>
      <c r="AOT76" s="9"/>
      <c r="AOU76" s="9"/>
      <c r="AOV76" s="9"/>
      <c r="AOW76" s="9"/>
      <c r="AOX76" s="9"/>
      <c r="AOY76" s="9"/>
      <c r="AOZ76" s="9"/>
      <c r="APA76" s="9"/>
      <c r="APB76" s="9"/>
      <c r="APC76" s="9"/>
      <c r="APD76" s="9"/>
      <c r="APE76" s="9"/>
      <c r="APF76" s="9"/>
      <c r="APG76" s="9"/>
      <c r="APH76" s="9"/>
      <c r="API76" s="9"/>
      <c r="APJ76" s="9"/>
      <c r="APK76" s="9"/>
      <c r="APL76" s="9"/>
      <c r="APM76" s="9"/>
      <c r="APN76" s="9"/>
      <c r="APO76" s="9"/>
      <c r="APP76" s="9"/>
      <c r="APQ76" s="9"/>
      <c r="APR76" s="9"/>
      <c r="APS76" s="9"/>
      <c r="APT76" s="9"/>
      <c r="APU76" s="9"/>
      <c r="APV76" s="9"/>
      <c r="APW76" s="9"/>
      <c r="APX76" s="9"/>
      <c r="APY76" s="9"/>
      <c r="APZ76" s="9"/>
      <c r="AQA76" s="9"/>
      <c r="AQB76" s="9"/>
      <c r="AQC76" s="9"/>
      <c r="AQD76" s="9"/>
      <c r="AQE76" s="9"/>
      <c r="AQF76" s="9"/>
      <c r="AQG76" s="9"/>
      <c r="AQH76" s="9"/>
      <c r="AQI76" s="9"/>
      <c r="AQJ76" s="9"/>
      <c r="AQK76" s="9"/>
      <c r="AQL76" s="9"/>
      <c r="AQM76" s="9"/>
      <c r="AQN76" s="9"/>
      <c r="AQO76" s="9"/>
      <c r="AQP76" s="9"/>
      <c r="AQQ76" s="9"/>
      <c r="AQR76" s="9"/>
      <c r="AQS76" s="9"/>
      <c r="AQT76" s="9"/>
      <c r="AQU76" s="9"/>
      <c r="AQV76" s="9"/>
      <c r="AQW76" s="9"/>
      <c r="AQX76" s="9"/>
      <c r="AQY76" s="9"/>
      <c r="AQZ76" s="9"/>
      <c r="ARA76" s="9"/>
      <c r="ARB76" s="9"/>
      <c r="ARC76" s="9"/>
      <c r="ARD76" s="9"/>
      <c r="ARE76" s="9"/>
      <c r="ARF76" s="9"/>
      <c r="ARG76" s="9"/>
      <c r="ARH76" s="9"/>
      <c r="ARI76" s="9"/>
      <c r="ARJ76" s="9"/>
      <c r="ARK76" s="9"/>
      <c r="ARL76" s="9"/>
      <c r="ARM76" s="9"/>
      <c r="ARN76" s="9"/>
      <c r="ARO76" s="9"/>
      <c r="ARP76" s="9"/>
      <c r="ARQ76" s="9"/>
      <c r="ARR76" s="9"/>
      <c r="ARS76" s="9"/>
      <c r="ART76" s="9"/>
      <c r="ARU76" s="9"/>
      <c r="ARV76" s="9"/>
      <c r="ARW76" s="9"/>
      <c r="ARX76" s="10">
        <v>19950</v>
      </c>
      <c r="ARY76" s="9"/>
      <c r="ARZ76" s="9"/>
      <c r="ASA76" s="9"/>
      <c r="ASB76" s="9"/>
      <c r="ASC76" s="9"/>
      <c r="ASD76" s="9"/>
      <c r="ASE76" s="9"/>
      <c r="ASF76" s="9"/>
      <c r="ASG76" s="9"/>
      <c r="ASH76" s="9"/>
      <c r="ASI76" s="9"/>
      <c r="ASJ76" s="9"/>
      <c r="ASK76" s="9"/>
      <c r="ASL76" s="9"/>
      <c r="ASM76" s="9"/>
      <c r="ASN76" s="9"/>
      <c r="ASO76" s="9"/>
      <c r="ASP76" s="9"/>
      <c r="ASQ76" s="9"/>
      <c r="ASR76" s="9"/>
      <c r="ASS76" s="9"/>
      <c r="AST76" s="9"/>
      <c r="ASU76" s="9"/>
      <c r="ASV76" s="9"/>
      <c r="ASW76" s="9"/>
      <c r="ASX76" s="9"/>
      <c r="ASY76" s="9"/>
      <c r="ASZ76" s="9"/>
      <c r="ATA76" s="9"/>
      <c r="ATB76" s="9"/>
      <c r="ATC76" s="9"/>
      <c r="ATD76" s="9"/>
      <c r="ATE76" s="9"/>
      <c r="ATF76" s="9"/>
      <c r="ATG76" s="9"/>
      <c r="ATH76" s="9"/>
      <c r="ATI76" s="9"/>
      <c r="ATJ76" s="9"/>
      <c r="ATK76" s="9"/>
      <c r="ATL76" s="9"/>
      <c r="ATM76" s="9"/>
      <c r="ATN76" s="9"/>
      <c r="ATO76" s="9"/>
      <c r="ATP76" s="9"/>
      <c r="ATQ76" s="9"/>
      <c r="ATR76" s="9"/>
      <c r="ATS76" s="9"/>
      <c r="ATT76" s="9"/>
      <c r="ATU76" s="9"/>
      <c r="ATV76" s="9"/>
      <c r="ATW76" s="9"/>
      <c r="ATX76" s="9"/>
      <c r="ATY76" s="9"/>
      <c r="ATZ76" s="9"/>
      <c r="AUA76" s="9"/>
      <c r="AUB76" s="9"/>
      <c r="AUC76" s="9"/>
      <c r="AUD76" s="9"/>
      <c r="AUE76" s="9"/>
      <c r="AUF76" s="9"/>
      <c r="AUG76" s="9"/>
      <c r="AUH76" s="9"/>
      <c r="AUI76" s="9"/>
      <c r="AUJ76" s="9"/>
      <c r="AUK76" s="9"/>
      <c r="AUL76" s="9"/>
      <c r="AUM76" s="9"/>
      <c r="AUN76" s="9"/>
      <c r="AUO76" s="9"/>
      <c r="AUP76" s="9"/>
      <c r="AUQ76" s="9"/>
      <c r="AUR76" s="9"/>
      <c r="AUS76" s="9"/>
      <c r="AUT76" s="9"/>
      <c r="AUU76" s="9"/>
      <c r="AUV76" s="9"/>
      <c r="AUW76" s="9"/>
      <c r="AUX76" s="9"/>
      <c r="AUY76" s="9"/>
      <c r="AUZ76" s="9"/>
      <c r="AVA76" s="9"/>
      <c r="AVB76" s="9"/>
      <c r="AVC76" s="9"/>
      <c r="AVD76" s="9"/>
      <c r="AVE76" s="9"/>
      <c r="AVF76" s="9"/>
      <c r="AVG76" s="9"/>
      <c r="AVH76" s="9"/>
      <c r="AVI76" s="9"/>
      <c r="AVJ76" s="9"/>
      <c r="AVK76" s="9"/>
      <c r="AVL76" s="9"/>
      <c r="AVM76" s="9"/>
      <c r="AVN76" s="9"/>
      <c r="AVO76" s="9"/>
      <c r="AVP76" s="9"/>
      <c r="AVQ76" s="9"/>
      <c r="AVR76" s="9"/>
      <c r="AVS76" s="9"/>
      <c r="AVT76" s="9"/>
      <c r="AVU76" s="9"/>
      <c r="AVV76" s="9"/>
      <c r="AVW76" s="9"/>
      <c r="AVX76" s="9"/>
      <c r="AVY76" s="9"/>
      <c r="AVZ76" s="10">
        <v>19048</v>
      </c>
      <c r="AWA76" s="9"/>
      <c r="AWB76" s="9"/>
      <c r="AWC76" s="9"/>
      <c r="AWD76" s="9"/>
      <c r="AWE76" s="9"/>
      <c r="AWF76" s="9"/>
      <c r="AWG76" s="9"/>
      <c r="AWH76" s="9"/>
      <c r="AWI76" s="9"/>
      <c r="AWJ76" s="9"/>
      <c r="AWK76" s="9"/>
      <c r="AWL76" s="9"/>
      <c r="AWM76" s="9"/>
      <c r="AWN76" s="9"/>
      <c r="AWO76" s="9"/>
      <c r="AWP76" s="9"/>
      <c r="AWQ76" s="9"/>
      <c r="AWR76" s="9"/>
      <c r="AWS76" s="9"/>
      <c r="AWT76" s="9"/>
      <c r="AWU76" s="9"/>
      <c r="AWV76" s="9"/>
      <c r="AWW76" s="9"/>
      <c r="AWX76" s="9"/>
      <c r="AWY76" s="9"/>
      <c r="AWZ76" s="9"/>
      <c r="AXA76" s="9"/>
      <c r="AXB76" s="9"/>
      <c r="AXC76" s="9"/>
      <c r="AXD76" s="9"/>
      <c r="AXE76" s="9"/>
      <c r="AXF76" s="9"/>
      <c r="AXG76" s="9"/>
      <c r="AXH76" s="9"/>
      <c r="AXI76" s="9"/>
      <c r="AXJ76" s="9"/>
      <c r="AXK76" s="9"/>
      <c r="AXL76" s="9"/>
      <c r="AXM76" s="9"/>
      <c r="AXN76" s="9"/>
      <c r="AXO76" s="9"/>
      <c r="AXP76" s="9"/>
      <c r="AXQ76" s="9"/>
      <c r="AXR76" s="9"/>
      <c r="AXS76" s="9"/>
      <c r="AXT76" s="9"/>
      <c r="AXU76" s="9"/>
      <c r="AXV76" s="9"/>
      <c r="AXW76" s="9"/>
      <c r="AXX76" s="9"/>
      <c r="AXY76" s="9"/>
      <c r="AXZ76" s="9"/>
      <c r="AYA76" s="9"/>
      <c r="AYB76" s="9"/>
      <c r="AYC76" s="9"/>
      <c r="AYD76" s="9"/>
      <c r="AYE76" s="9"/>
      <c r="AYF76" s="9"/>
      <c r="AYG76" s="9"/>
      <c r="AYH76" s="9"/>
      <c r="AYI76" s="9"/>
      <c r="AYJ76" s="9"/>
      <c r="AYK76" s="9"/>
      <c r="AYL76" s="9"/>
      <c r="AYM76" s="9"/>
      <c r="AYN76" s="9"/>
      <c r="AYO76" s="9"/>
      <c r="AYP76" s="9"/>
      <c r="AYQ76" s="9"/>
      <c r="AYR76" s="9"/>
      <c r="AYS76" s="9"/>
      <c r="AYT76" s="9"/>
      <c r="AYU76" s="9"/>
      <c r="AYV76" s="9"/>
      <c r="AYW76" s="9"/>
      <c r="AYX76" s="9"/>
      <c r="AYY76" s="9"/>
      <c r="AYZ76" s="9"/>
      <c r="AZA76" s="9"/>
      <c r="AZB76" s="9"/>
      <c r="AZC76" s="9"/>
      <c r="AZD76" s="9"/>
      <c r="AZE76" s="9"/>
      <c r="AZF76" s="9"/>
      <c r="AZG76" s="9"/>
      <c r="AZH76" s="9"/>
      <c r="AZI76" s="9"/>
      <c r="AZJ76" s="9"/>
      <c r="AZK76" s="9"/>
      <c r="AZL76" s="9"/>
      <c r="AZM76" s="9"/>
      <c r="AZN76" s="9"/>
      <c r="AZO76" s="9"/>
      <c r="AZP76" s="9"/>
      <c r="AZQ76" s="9"/>
      <c r="AZR76" s="9"/>
      <c r="AZS76" s="9"/>
      <c r="AZT76" s="9"/>
      <c r="AZU76" s="9"/>
      <c r="AZV76" s="9"/>
      <c r="AZW76" s="9"/>
      <c r="AZX76" s="9"/>
      <c r="AZY76" s="9"/>
      <c r="AZZ76" s="9"/>
      <c r="BAA76" s="9"/>
      <c r="BAB76" s="9"/>
      <c r="BAC76" s="9"/>
      <c r="BAD76" s="9"/>
      <c r="BAE76" s="9"/>
      <c r="BAF76" s="9"/>
      <c r="BAG76" s="9"/>
      <c r="BAH76" s="9"/>
      <c r="BAI76" s="9"/>
      <c r="BAJ76" s="9"/>
      <c r="BAK76" s="9"/>
      <c r="BAL76" s="9"/>
      <c r="BAM76" s="9"/>
      <c r="BAN76" s="9"/>
      <c r="BAO76" s="10">
        <v>11106</v>
      </c>
      <c r="BAP76" s="10">
        <v>17284</v>
      </c>
      <c r="BAQ76" s="9"/>
      <c r="BAR76" s="9"/>
      <c r="BAS76" s="9"/>
      <c r="BAT76" s="9"/>
      <c r="BAU76" s="9"/>
      <c r="BAV76" s="9"/>
      <c r="BAW76" s="9"/>
      <c r="BAX76" s="9"/>
      <c r="BAY76" s="9"/>
      <c r="BAZ76" s="9"/>
      <c r="BBA76" s="9"/>
      <c r="BBB76" s="9"/>
      <c r="BBC76" s="9"/>
      <c r="BBD76" s="9"/>
      <c r="BBE76" s="9"/>
      <c r="BBF76" s="9"/>
      <c r="BBG76" s="9"/>
      <c r="BBH76" s="9"/>
      <c r="BBI76" s="9"/>
      <c r="BBJ76" s="9"/>
      <c r="BBK76" s="9"/>
      <c r="BBL76" s="9"/>
      <c r="BBM76" s="9"/>
      <c r="BBN76" s="9"/>
      <c r="BBO76" s="9"/>
      <c r="BBP76" s="9"/>
      <c r="BBQ76" s="9"/>
      <c r="BBR76" s="9"/>
      <c r="BBS76" s="9"/>
      <c r="BBT76" s="9"/>
      <c r="BBU76" s="9"/>
      <c r="BBV76" s="9"/>
      <c r="BBW76" s="9"/>
      <c r="BBX76" s="9"/>
      <c r="BBY76" s="9"/>
      <c r="BBZ76" s="9"/>
      <c r="BCA76" s="9"/>
      <c r="BCB76" s="9"/>
      <c r="BCC76" s="9"/>
      <c r="BCD76" s="9"/>
      <c r="BCE76" s="9"/>
      <c r="BCF76" s="9"/>
      <c r="BCG76" s="9"/>
      <c r="BCH76" s="9"/>
      <c r="BCI76" s="9"/>
      <c r="BCJ76" s="9"/>
      <c r="BCK76" s="9"/>
      <c r="BCL76" s="9"/>
      <c r="BCM76" s="9"/>
      <c r="BCN76" s="9"/>
      <c r="BCO76" s="9"/>
      <c r="BCP76" s="9"/>
      <c r="BCQ76" s="9"/>
      <c r="BCR76" s="9"/>
      <c r="BCS76" s="9"/>
      <c r="BCT76" s="9"/>
      <c r="BCU76" s="9"/>
      <c r="BCV76" s="9"/>
      <c r="BCW76" s="9"/>
      <c r="BCX76" s="9"/>
      <c r="BCY76" s="9"/>
      <c r="BCZ76" s="9"/>
      <c r="BDA76" s="9"/>
      <c r="BDB76" s="9"/>
      <c r="BDC76" s="9"/>
      <c r="BDD76" s="9"/>
      <c r="BDE76" s="9"/>
      <c r="BDF76" s="9"/>
      <c r="BDG76" s="9"/>
      <c r="BDH76" s="9"/>
      <c r="BDI76" s="9"/>
      <c r="BDJ76" s="9"/>
      <c r="BDK76" s="9"/>
      <c r="BDL76" s="9"/>
      <c r="BDM76" s="9"/>
      <c r="BDN76" s="9"/>
      <c r="BDO76" s="9"/>
      <c r="BDP76" s="9"/>
      <c r="BDQ76" s="9"/>
      <c r="BDR76" s="9"/>
      <c r="BDS76" s="9"/>
      <c r="BDT76" s="9"/>
      <c r="BDU76" s="9"/>
      <c r="BDV76" s="9"/>
      <c r="BDW76" s="9"/>
      <c r="BDX76" s="9"/>
      <c r="BDY76" s="9"/>
      <c r="BDZ76" s="9"/>
      <c r="BEA76" s="9"/>
      <c r="BEB76" s="9"/>
      <c r="BEC76" s="9"/>
      <c r="BED76" s="9"/>
      <c r="BEE76" s="9"/>
      <c r="BEF76" s="9"/>
      <c r="BEG76" s="9"/>
      <c r="BEH76" s="9"/>
      <c r="BEI76" s="9"/>
      <c r="BEJ76" s="9"/>
      <c r="BEK76" s="9"/>
      <c r="BEL76" s="9"/>
      <c r="BEM76" s="9"/>
      <c r="BEN76" s="9"/>
      <c r="BEO76" s="9"/>
      <c r="BEP76" s="9"/>
      <c r="BEQ76" s="9"/>
      <c r="BER76" s="9"/>
      <c r="BES76" s="10">
        <v>11158</v>
      </c>
      <c r="BET76" s="10">
        <v>18446</v>
      </c>
      <c r="BEU76" s="9"/>
      <c r="BEV76" s="9"/>
      <c r="BEW76" s="9"/>
      <c r="BEX76" s="9"/>
      <c r="BEY76" s="9"/>
      <c r="BEZ76" s="9"/>
      <c r="BFA76" s="9"/>
      <c r="BFB76" s="9"/>
      <c r="BFC76" s="9"/>
      <c r="BFD76" s="9"/>
      <c r="BFE76" s="9"/>
      <c r="BFF76" s="9"/>
      <c r="BFG76" s="9"/>
      <c r="BFH76" s="9"/>
      <c r="BFI76" s="9"/>
      <c r="BFJ76" s="9"/>
      <c r="BFK76" s="9"/>
      <c r="BFL76" s="9"/>
      <c r="BFM76" s="9"/>
      <c r="BFN76" s="9"/>
      <c r="BFO76" s="9"/>
      <c r="BFP76" s="9"/>
      <c r="BFQ76" s="9"/>
      <c r="BFR76" s="9"/>
      <c r="BFS76" s="9"/>
      <c r="BFT76" s="9"/>
      <c r="BFU76" s="9"/>
      <c r="BFV76" s="9"/>
      <c r="BFW76" s="9"/>
      <c r="BFX76" s="9"/>
      <c r="BFY76" s="9"/>
      <c r="BFZ76" s="9"/>
      <c r="BGA76" s="9"/>
      <c r="BGB76" s="9"/>
      <c r="BGC76" s="9"/>
      <c r="BGD76" s="9"/>
      <c r="BGE76" s="9"/>
      <c r="BGF76" s="9"/>
      <c r="BGG76" s="9"/>
      <c r="BGH76" s="9"/>
      <c r="BGI76" s="9"/>
      <c r="BGJ76" s="9"/>
      <c r="BGK76" s="9"/>
      <c r="BGL76" s="9"/>
      <c r="BGM76" s="9"/>
      <c r="BGN76" s="9"/>
      <c r="BGO76" s="9"/>
      <c r="BGP76" s="9"/>
      <c r="BGQ76" s="9"/>
      <c r="BGR76" s="9"/>
      <c r="BGS76" s="9"/>
      <c r="BGT76" s="9"/>
      <c r="BGU76" s="9"/>
      <c r="BGV76" s="9"/>
      <c r="BGW76" s="9"/>
      <c r="BGX76" s="9"/>
      <c r="BGY76" s="9"/>
      <c r="BGZ76" s="9"/>
      <c r="BHA76" s="9"/>
      <c r="BHB76" s="9"/>
      <c r="BHC76" s="9"/>
      <c r="BHD76" s="9"/>
      <c r="BHE76" s="9"/>
      <c r="BHF76" s="9"/>
      <c r="BHG76" s="9"/>
      <c r="BHH76" s="9"/>
      <c r="BHI76" s="9"/>
      <c r="BHJ76" s="9"/>
      <c r="BHK76" s="9"/>
      <c r="BHL76" s="9"/>
      <c r="BHM76" s="9"/>
      <c r="BHN76" s="9"/>
      <c r="BHO76" s="9"/>
      <c r="BHP76" s="9"/>
      <c r="BHQ76" s="9"/>
      <c r="BHR76" s="9"/>
      <c r="BHS76" s="9"/>
      <c r="BHT76" s="9"/>
      <c r="BHU76" s="9"/>
      <c r="BHV76" s="9"/>
      <c r="BHW76" s="9"/>
      <c r="BHX76" s="9"/>
      <c r="BHY76" s="9"/>
      <c r="BHZ76" s="9"/>
      <c r="BIA76" s="9"/>
      <c r="BIB76" s="9"/>
      <c r="BIC76" s="9"/>
      <c r="BID76" s="9"/>
      <c r="BIE76" s="9"/>
      <c r="BIF76" s="9"/>
      <c r="BIG76" s="9"/>
      <c r="BIH76" s="9"/>
      <c r="BII76" s="9"/>
      <c r="BIJ76" s="9"/>
      <c r="BIK76" s="9"/>
      <c r="BIL76" s="9"/>
      <c r="BIM76" s="9"/>
      <c r="BIN76" s="9"/>
      <c r="BIO76" s="9"/>
      <c r="BIP76" s="9"/>
      <c r="BIQ76" s="9"/>
      <c r="BIR76" s="9"/>
      <c r="BIS76" s="9"/>
      <c r="BIT76" s="9"/>
      <c r="BIU76" s="9"/>
      <c r="BIV76" s="9"/>
      <c r="BIW76" s="9"/>
      <c r="BIX76" s="9"/>
      <c r="BIY76" s="9"/>
      <c r="BIZ76" s="9"/>
      <c r="BJA76" s="9"/>
      <c r="BJB76" s="9"/>
      <c r="BJC76" s="9"/>
      <c r="BJD76" s="9"/>
      <c r="BJE76" s="9"/>
      <c r="BJF76" s="9"/>
      <c r="BJG76" s="9"/>
      <c r="BJH76" s="10">
        <v>21277</v>
      </c>
      <c r="BJI76" s="9"/>
      <c r="BJJ76" s="9"/>
      <c r="BJK76" s="9"/>
      <c r="BJL76" s="9"/>
      <c r="BJM76" s="9"/>
      <c r="BJN76" s="9"/>
      <c r="BJO76" s="9"/>
      <c r="BJP76" s="9"/>
      <c r="BJQ76" s="9"/>
      <c r="BJR76" s="9"/>
      <c r="BJS76" s="9"/>
      <c r="BJT76" s="9"/>
      <c r="BJU76" s="9"/>
      <c r="BJV76" s="9"/>
      <c r="BJW76" s="9"/>
      <c r="BJX76" s="9"/>
      <c r="BJY76" s="9"/>
      <c r="BJZ76" s="9"/>
      <c r="BKA76" s="9"/>
      <c r="BKB76" s="9"/>
    </row>
    <row r="77" spans="1:1640" x14ac:dyDescent="0.2">
      <c r="A77" s="1" t="s">
        <v>2579</v>
      </c>
      <c r="B77" s="11" t="s">
        <v>2524</v>
      </c>
      <c r="C77" s="11" t="s">
        <v>2525</v>
      </c>
      <c r="D77" s="12">
        <v>41316</v>
      </c>
      <c r="E77" s="12">
        <v>29424</v>
      </c>
      <c r="F77" s="11">
        <v>27</v>
      </c>
      <c r="G77" s="11">
        <v>0</v>
      </c>
      <c r="H77" s="11">
        <v>123</v>
      </c>
      <c r="I77" s="11">
        <v>60</v>
      </c>
      <c r="J77" s="11">
        <v>324</v>
      </c>
      <c r="K77" s="11">
        <v>0</v>
      </c>
      <c r="L77" s="12">
        <v>14541</v>
      </c>
      <c r="M77" s="11">
        <v>0</v>
      </c>
      <c r="N77" s="11">
        <v>0</v>
      </c>
      <c r="O77" s="12">
        <v>13755</v>
      </c>
      <c r="P77" s="11">
        <v>162</v>
      </c>
      <c r="Q77" s="11">
        <v>0</v>
      </c>
      <c r="R77" s="11">
        <v>0</v>
      </c>
      <c r="S77" s="12">
        <v>13606</v>
      </c>
      <c r="T77" s="12">
        <v>13280</v>
      </c>
      <c r="U77" s="12">
        <v>1770</v>
      </c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2">
        <v>12883</v>
      </c>
      <c r="AH77" s="12">
        <v>1924</v>
      </c>
      <c r="AI77" s="12">
        <v>11945</v>
      </c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3"/>
      <c r="CE77" s="13"/>
      <c r="CF77" s="11"/>
      <c r="CG77" s="11"/>
      <c r="CH77" s="11"/>
      <c r="CI77" s="11"/>
      <c r="CJ77" s="11"/>
      <c r="CK77" s="11"/>
      <c r="CL77" s="12">
        <v>12212</v>
      </c>
      <c r="CM77" s="12">
        <v>14205</v>
      </c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  <c r="IQ77" s="11"/>
      <c r="IR77" s="11"/>
      <c r="IS77" s="11"/>
      <c r="IT77" s="11"/>
      <c r="IU77" s="11"/>
      <c r="IV77" s="11"/>
      <c r="IW77" s="11"/>
      <c r="IX77" s="11"/>
      <c r="IY77" s="11"/>
      <c r="IZ77" s="11"/>
      <c r="JA77" s="11"/>
      <c r="JB77" s="11"/>
      <c r="JC77" s="11"/>
      <c r="JD77" s="11"/>
      <c r="JE77" s="11"/>
      <c r="JF77" s="11"/>
      <c r="JG77" s="11"/>
      <c r="JH77" s="11"/>
      <c r="JI77" s="12">
        <v>15234</v>
      </c>
      <c r="JJ77" s="12">
        <v>12748</v>
      </c>
      <c r="JK77" s="11"/>
      <c r="JL77" s="11"/>
      <c r="JM77" s="11"/>
      <c r="JN77" s="11"/>
      <c r="JO77" s="11"/>
      <c r="JP77" s="11"/>
      <c r="JQ77" s="11"/>
      <c r="JR77" s="11"/>
      <c r="JS77" s="11"/>
      <c r="JT77" s="11"/>
      <c r="JU77" s="11"/>
      <c r="JV77" s="11"/>
      <c r="JW77" s="11"/>
      <c r="JX77" s="11"/>
      <c r="JY77" s="11"/>
      <c r="JZ77" s="11"/>
      <c r="KA77" s="11"/>
      <c r="KB77" s="11"/>
      <c r="KC77" s="11"/>
      <c r="KD77" s="11"/>
      <c r="KE77" s="11"/>
      <c r="KF77" s="12">
        <v>16588</v>
      </c>
      <c r="KG77" s="12">
        <v>5750</v>
      </c>
      <c r="KH77" s="12">
        <v>10524</v>
      </c>
      <c r="KI77" s="12">
        <v>11095</v>
      </c>
      <c r="KJ77" s="12">
        <v>6770</v>
      </c>
      <c r="KK77" s="12">
        <v>14858</v>
      </c>
      <c r="KL77" s="12">
        <v>7445</v>
      </c>
      <c r="KM77" s="12">
        <v>18621</v>
      </c>
      <c r="KN77" s="12">
        <v>8324</v>
      </c>
      <c r="KO77" s="12">
        <v>18097</v>
      </c>
      <c r="KP77" s="11"/>
      <c r="KQ77" s="11"/>
      <c r="KR77" s="11"/>
      <c r="KS77" s="11"/>
      <c r="KT77" s="11"/>
      <c r="KU77" s="11"/>
      <c r="KV77" s="11"/>
      <c r="KW77" s="11"/>
      <c r="KX77" s="11"/>
      <c r="KY77" s="11"/>
      <c r="KZ77" s="11"/>
      <c r="LA77" s="11"/>
      <c r="LB77" s="11"/>
      <c r="LC77" s="11"/>
      <c r="LD77" s="11"/>
      <c r="LE77" s="11"/>
      <c r="LF77" s="12">
        <v>17009</v>
      </c>
      <c r="LG77" s="11"/>
      <c r="LH77" s="11"/>
      <c r="LI77" s="11"/>
      <c r="LJ77" s="11"/>
      <c r="LK77" s="11"/>
      <c r="LL77" s="11"/>
      <c r="LM77" s="11"/>
      <c r="LN77" s="11"/>
      <c r="LO77" s="11"/>
      <c r="LP77" s="11"/>
      <c r="LQ77" s="11"/>
      <c r="LR77" s="11"/>
      <c r="LS77" s="11"/>
      <c r="LT77" s="11"/>
      <c r="LU77" s="11"/>
      <c r="LV77" s="11"/>
      <c r="LW77" s="11"/>
      <c r="LX77" s="12">
        <v>6915</v>
      </c>
      <c r="LY77" s="12">
        <v>13798</v>
      </c>
      <c r="LZ77" s="11"/>
      <c r="MA77" s="11"/>
      <c r="MB77" s="11"/>
      <c r="MC77" s="11"/>
      <c r="MD77" s="11"/>
      <c r="ME77" s="11"/>
      <c r="MF77" s="11"/>
      <c r="MG77" s="11"/>
      <c r="MH77" s="11"/>
      <c r="MI77" s="11"/>
      <c r="MJ77" s="11"/>
      <c r="MK77" s="11"/>
      <c r="ML77" s="11"/>
      <c r="MM77" s="11"/>
      <c r="MN77" s="11"/>
      <c r="MO77" s="11"/>
      <c r="MP77" s="11"/>
      <c r="MQ77" s="11"/>
      <c r="MR77" s="11"/>
      <c r="MS77" s="11"/>
      <c r="MT77" s="11"/>
      <c r="MU77" s="11"/>
      <c r="MV77" s="11"/>
      <c r="MW77" s="11"/>
      <c r="MX77" s="11"/>
      <c r="MY77" s="11"/>
      <c r="MZ77" s="11"/>
      <c r="NA77" s="11"/>
      <c r="NB77" s="11"/>
      <c r="NC77" s="11"/>
      <c r="ND77" s="11"/>
      <c r="NE77" s="11"/>
      <c r="NF77" s="11"/>
      <c r="NG77" s="11"/>
      <c r="NH77" s="11"/>
      <c r="NI77" s="11"/>
      <c r="NJ77" s="11"/>
      <c r="NK77" s="11"/>
      <c r="NL77" s="11"/>
      <c r="NM77" s="11"/>
      <c r="NN77" s="11"/>
      <c r="NO77" s="11"/>
      <c r="NP77" s="11"/>
      <c r="NQ77" s="11"/>
      <c r="NR77" s="11"/>
      <c r="NS77" s="11"/>
      <c r="NT77" s="11"/>
      <c r="NU77" s="11"/>
      <c r="NV77" s="11"/>
      <c r="NW77" s="11"/>
      <c r="NX77" s="11"/>
      <c r="NY77" s="11"/>
      <c r="NZ77" s="11"/>
      <c r="OA77" s="11"/>
      <c r="OB77" s="11"/>
      <c r="OC77" s="11"/>
      <c r="OD77" s="11"/>
      <c r="OE77" s="11"/>
      <c r="OF77" s="11"/>
      <c r="OG77" s="11"/>
      <c r="OH77" s="11"/>
      <c r="OI77" s="11"/>
      <c r="OJ77" s="11"/>
      <c r="OK77" s="11"/>
      <c r="OL77" s="11"/>
      <c r="OM77" s="11"/>
      <c r="ON77" s="11"/>
      <c r="OO77" s="11"/>
      <c r="OP77" s="11"/>
      <c r="OQ77" s="11"/>
      <c r="OR77" s="11"/>
      <c r="OS77" s="11"/>
      <c r="OT77" s="11"/>
      <c r="OU77" s="11"/>
      <c r="OV77" s="11"/>
      <c r="OW77" s="11"/>
      <c r="OX77" s="11"/>
      <c r="OY77" s="11"/>
      <c r="OZ77" s="11"/>
      <c r="PA77" s="11"/>
      <c r="PB77" s="11"/>
      <c r="PC77" s="11"/>
      <c r="PD77" s="11"/>
      <c r="PE77" s="11"/>
      <c r="PF77" s="11"/>
      <c r="PG77" s="11"/>
      <c r="PH77" s="11"/>
      <c r="PI77" s="11"/>
      <c r="PJ77" s="11"/>
      <c r="PK77" s="11"/>
      <c r="PL77" s="11"/>
      <c r="PM77" s="11"/>
      <c r="PN77" s="11"/>
      <c r="PO77" s="11"/>
      <c r="PP77" s="11"/>
      <c r="PQ77" s="11"/>
      <c r="PR77" s="11"/>
      <c r="PS77" s="11"/>
      <c r="PT77" s="11"/>
      <c r="PU77" s="11"/>
      <c r="PV77" s="11"/>
      <c r="PW77" s="11"/>
      <c r="PX77" s="11"/>
      <c r="PY77" s="11"/>
      <c r="PZ77" s="11"/>
      <c r="QA77" s="11"/>
      <c r="QB77" s="11"/>
      <c r="QC77" s="11"/>
      <c r="QD77" s="11"/>
      <c r="QE77" s="11"/>
      <c r="QF77" s="11"/>
      <c r="QG77" s="11"/>
      <c r="QH77" s="12">
        <v>20318</v>
      </c>
      <c r="QI77" s="11"/>
      <c r="QJ77" s="11"/>
      <c r="QK77" s="11"/>
      <c r="QL77" s="11"/>
      <c r="QM77" s="11"/>
      <c r="QN77" s="11"/>
      <c r="QO77" s="11"/>
      <c r="QP77" s="11"/>
      <c r="QQ77" s="11"/>
      <c r="QR77" s="11"/>
      <c r="QS77" s="11"/>
      <c r="QT77" s="11"/>
      <c r="QU77" s="11"/>
      <c r="QV77" s="11"/>
      <c r="QW77" s="11"/>
      <c r="QX77" s="11"/>
      <c r="QY77" s="11"/>
      <c r="QZ77" s="11"/>
      <c r="RA77" s="11"/>
      <c r="RB77" s="11"/>
      <c r="RC77" s="11"/>
      <c r="RD77" s="11"/>
      <c r="RE77" s="11"/>
      <c r="RF77" s="11"/>
      <c r="RG77" s="11"/>
      <c r="RH77" s="11"/>
      <c r="RI77" s="11"/>
      <c r="RJ77" s="11"/>
      <c r="RK77" s="11"/>
      <c r="RL77" s="11"/>
      <c r="RM77" s="11"/>
      <c r="RN77" s="11"/>
      <c r="RO77" s="11"/>
      <c r="RP77" s="11"/>
      <c r="RQ77" s="11"/>
      <c r="RR77" s="11"/>
      <c r="RS77" s="11"/>
      <c r="RT77" s="11"/>
      <c r="RU77" s="11"/>
      <c r="RV77" s="11"/>
      <c r="RW77" s="11"/>
      <c r="RX77" s="11"/>
      <c r="RY77" s="11"/>
      <c r="RZ77" s="11"/>
      <c r="SA77" s="11"/>
      <c r="SB77" s="11"/>
      <c r="SC77" s="11"/>
      <c r="SD77" s="11"/>
      <c r="SE77" s="11"/>
      <c r="SF77" s="11"/>
      <c r="SG77" s="11"/>
      <c r="SH77" s="11"/>
      <c r="SI77" s="11"/>
      <c r="SJ77" s="11"/>
      <c r="SK77" s="11"/>
      <c r="SL77" s="11"/>
      <c r="SM77" s="11"/>
      <c r="SN77" s="11"/>
      <c r="SO77" s="11"/>
      <c r="SP77" s="11"/>
      <c r="SQ77" s="11"/>
      <c r="SR77" s="11"/>
      <c r="SS77" s="11"/>
      <c r="ST77" s="11"/>
      <c r="SU77" s="11"/>
      <c r="SV77" s="11"/>
      <c r="SW77" s="11"/>
      <c r="SX77" s="11"/>
      <c r="SY77" s="11"/>
      <c r="SZ77" s="11"/>
      <c r="TA77" s="11"/>
      <c r="TB77" s="11"/>
      <c r="TC77" s="11"/>
      <c r="TD77" s="11"/>
      <c r="TE77" s="11"/>
      <c r="TF77" s="11"/>
      <c r="TG77" s="11"/>
      <c r="TH77" s="11"/>
      <c r="TI77" s="11"/>
      <c r="TJ77" s="11"/>
      <c r="TK77" s="11"/>
      <c r="TL77" s="11"/>
      <c r="TM77" s="11"/>
      <c r="TN77" s="11"/>
      <c r="TO77" s="11"/>
      <c r="TP77" s="11"/>
      <c r="TQ77" s="11"/>
      <c r="TR77" s="11"/>
      <c r="TS77" s="11"/>
      <c r="TT77" s="11"/>
      <c r="TU77" s="11"/>
      <c r="TV77" s="11"/>
      <c r="TW77" s="11"/>
      <c r="TX77" s="11"/>
      <c r="TY77" s="11"/>
      <c r="TZ77" s="11"/>
      <c r="UA77" s="11"/>
      <c r="UB77" s="11"/>
      <c r="UC77" s="11"/>
      <c r="UD77" s="11"/>
      <c r="UE77" s="11"/>
      <c r="UF77" s="11"/>
      <c r="UG77" s="11"/>
      <c r="UH77" s="11"/>
      <c r="UI77" s="11"/>
      <c r="UJ77" s="11"/>
      <c r="UK77" s="11"/>
      <c r="UL77" s="11"/>
      <c r="UM77" s="11"/>
      <c r="UN77" s="11"/>
      <c r="UO77" s="11"/>
      <c r="UP77" s="11"/>
      <c r="UQ77" s="11"/>
      <c r="UR77" s="11"/>
      <c r="US77" s="11"/>
      <c r="UT77" s="11"/>
      <c r="UU77" s="11"/>
      <c r="UV77" s="11"/>
      <c r="UW77" s="11"/>
      <c r="UX77" s="11"/>
      <c r="UY77" s="11"/>
      <c r="UZ77" s="11"/>
      <c r="VA77" s="11"/>
      <c r="VB77" s="11"/>
      <c r="VC77" s="11"/>
      <c r="VD77" s="11"/>
      <c r="VE77" s="11"/>
      <c r="VF77" s="11"/>
      <c r="VG77" s="11"/>
      <c r="VH77" s="11"/>
      <c r="VI77" s="11"/>
      <c r="VJ77" s="11"/>
      <c r="VK77" s="11"/>
      <c r="VL77" s="11"/>
      <c r="VM77" s="11"/>
      <c r="VN77" s="11"/>
      <c r="VO77" s="11"/>
      <c r="VP77" s="11"/>
      <c r="VQ77" s="11"/>
      <c r="VR77" s="11"/>
      <c r="VS77" s="11"/>
      <c r="VT77" s="11"/>
      <c r="VU77" s="11"/>
      <c r="VV77" s="11"/>
      <c r="VW77" s="11"/>
      <c r="VX77" s="11"/>
      <c r="VY77" s="11"/>
      <c r="VZ77" s="11"/>
      <c r="WA77" s="11"/>
      <c r="WB77" s="11"/>
      <c r="WC77" s="11"/>
      <c r="WD77" s="11"/>
      <c r="WE77" s="11"/>
      <c r="WF77" s="11"/>
      <c r="WG77" s="11"/>
      <c r="WH77" s="11"/>
      <c r="WI77" s="11"/>
      <c r="WJ77" s="11"/>
      <c r="WK77" s="11"/>
      <c r="WL77" s="11"/>
      <c r="WM77" s="11"/>
      <c r="WN77" s="11"/>
      <c r="WO77" s="11"/>
      <c r="WP77" s="11"/>
      <c r="WQ77" s="11"/>
      <c r="WR77" s="11"/>
      <c r="WS77" s="11"/>
      <c r="WT77" s="11"/>
      <c r="WU77" s="11"/>
      <c r="WV77" s="11"/>
      <c r="WW77" s="11"/>
      <c r="WX77" s="11"/>
      <c r="WY77" s="11"/>
      <c r="WZ77" s="11"/>
      <c r="XA77" s="11"/>
      <c r="XB77" s="11"/>
      <c r="XC77" s="11"/>
      <c r="XD77" s="11"/>
      <c r="XE77" s="11"/>
      <c r="XF77" s="11"/>
      <c r="XG77" s="11"/>
      <c r="XH77" s="11"/>
      <c r="XI77" s="11"/>
      <c r="XJ77" s="11"/>
      <c r="XK77" s="11"/>
      <c r="XL77" s="11"/>
      <c r="XM77" s="11"/>
      <c r="XN77" s="11"/>
      <c r="XO77" s="11"/>
      <c r="XP77" s="11"/>
      <c r="XQ77" s="11"/>
      <c r="XR77" s="11"/>
      <c r="XS77" s="11"/>
      <c r="XT77" s="11"/>
      <c r="XU77" s="11"/>
      <c r="XV77" s="11"/>
      <c r="XW77" s="11"/>
      <c r="XX77" s="11"/>
      <c r="XY77" s="11"/>
      <c r="XZ77" s="11"/>
      <c r="YA77" s="11"/>
      <c r="YB77" s="11"/>
      <c r="YC77" s="11"/>
      <c r="YD77" s="11"/>
      <c r="YE77" s="11"/>
      <c r="YF77" s="11"/>
      <c r="YG77" s="11"/>
      <c r="YH77" s="11"/>
      <c r="YI77" s="11"/>
      <c r="YJ77" s="11"/>
      <c r="YK77" s="11"/>
      <c r="YL77" s="11"/>
      <c r="YM77" s="11"/>
      <c r="YN77" s="11"/>
      <c r="YO77" s="11"/>
      <c r="YP77" s="11"/>
      <c r="YQ77" s="11"/>
      <c r="YR77" s="11"/>
      <c r="YS77" s="11"/>
      <c r="YT77" s="11"/>
      <c r="YU77" s="11"/>
      <c r="YV77" s="11"/>
      <c r="YW77" s="11"/>
      <c r="YX77" s="11"/>
      <c r="YY77" s="11"/>
      <c r="YZ77" s="11"/>
      <c r="ZA77" s="11"/>
      <c r="ZB77" s="11"/>
      <c r="ZC77" s="11"/>
      <c r="ZD77" s="11"/>
      <c r="ZE77" s="11"/>
      <c r="ZF77" s="11"/>
      <c r="ZG77" s="11"/>
      <c r="ZH77" s="11"/>
      <c r="ZI77" s="11"/>
      <c r="ZJ77" s="11"/>
      <c r="ZK77" s="11"/>
      <c r="ZL77" s="11"/>
      <c r="ZM77" s="11"/>
      <c r="ZN77" s="11"/>
      <c r="ZO77" s="11"/>
      <c r="ZP77" s="11"/>
      <c r="ZQ77" s="11"/>
      <c r="ZR77" s="11"/>
      <c r="ZS77" s="11"/>
      <c r="ZT77" s="11"/>
      <c r="ZU77" s="11"/>
      <c r="ZV77" s="11"/>
      <c r="ZW77" s="11"/>
      <c r="ZX77" s="11"/>
      <c r="ZY77" s="11"/>
      <c r="ZZ77" s="11"/>
      <c r="AAA77" s="11"/>
      <c r="AAB77" s="11"/>
      <c r="AAC77" s="11"/>
      <c r="AAD77" s="11"/>
      <c r="AAE77" s="11"/>
      <c r="AAF77" s="11"/>
      <c r="AAG77" s="11"/>
      <c r="AAH77" s="11"/>
      <c r="AAI77" s="11"/>
      <c r="AAJ77" s="11"/>
      <c r="AAK77" s="11"/>
      <c r="AAL77" s="11"/>
      <c r="AAM77" s="11"/>
      <c r="AAN77" s="11"/>
      <c r="AAO77" s="11"/>
      <c r="AAP77" s="11"/>
      <c r="AAQ77" s="11"/>
      <c r="AAR77" s="11"/>
      <c r="AAS77" s="11"/>
      <c r="AAT77" s="11"/>
      <c r="AAU77" s="11"/>
      <c r="AAV77" s="11"/>
      <c r="AAW77" s="11"/>
      <c r="AAX77" s="11"/>
      <c r="AAY77" s="11"/>
      <c r="AAZ77" s="11"/>
      <c r="ABA77" s="11"/>
      <c r="ABB77" s="11"/>
      <c r="ABC77" s="11"/>
      <c r="ABD77" s="11"/>
      <c r="ABE77" s="11"/>
      <c r="ABF77" s="11"/>
      <c r="ABG77" s="11"/>
      <c r="ABH77" s="11"/>
      <c r="ABI77" s="11"/>
      <c r="ABJ77" s="11"/>
      <c r="ABK77" s="11"/>
      <c r="ABL77" s="11"/>
      <c r="ABM77" s="11"/>
      <c r="ABN77" s="11"/>
      <c r="ABO77" s="12">
        <v>13195</v>
      </c>
      <c r="ABP77" s="12">
        <v>14118</v>
      </c>
      <c r="ABQ77" s="12">
        <v>19302</v>
      </c>
      <c r="ABR77" s="11"/>
      <c r="ABS77" s="11"/>
      <c r="ABT77" s="11"/>
      <c r="ABU77" s="11"/>
      <c r="ABV77" s="11"/>
      <c r="ABW77" s="11"/>
      <c r="ABX77" s="11"/>
      <c r="ABY77" s="11"/>
      <c r="ABZ77" s="11"/>
      <c r="ACA77" s="11"/>
      <c r="ACB77" s="11"/>
      <c r="ACC77" s="11"/>
      <c r="ACD77" s="11"/>
      <c r="ACE77" s="11"/>
      <c r="ACF77" s="11"/>
      <c r="ACG77" s="11"/>
      <c r="ACH77" s="11"/>
      <c r="ACI77" s="11"/>
      <c r="ACJ77" s="11"/>
      <c r="ACK77" s="11"/>
      <c r="ACL77" s="11"/>
      <c r="ACM77" s="11"/>
      <c r="ACN77" s="11"/>
      <c r="ACO77" s="11"/>
      <c r="ACP77" s="11"/>
      <c r="ACQ77" s="11"/>
      <c r="ACR77" s="11"/>
      <c r="ACS77" s="11"/>
      <c r="ACT77" s="11"/>
      <c r="ACU77" s="11"/>
      <c r="ACV77" s="11"/>
      <c r="ACW77" s="11"/>
      <c r="ACX77" s="11"/>
      <c r="ACY77" s="11"/>
      <c r="ACZ77" s="11"/>
      <c r="ADA77" s="11"/>
      <c r="ADB77" s="11"/>
      <c r="ADC77" s="11"/>
      <c r="ADD77" s="11"/>
      <c r="ADE77" s="11"/>
      <c r="ADF77" s="11"/>
      <c r="ADG77" s="11"/>
      <c r="ADH77" s="11"/>
      <c r="ADI77" s="11"/>
      <c r="ADJ77" s="11"/>
      <c r="ADK77" s="11"/>
      <c r="ADL77" s="11"/>
      <c r="ADM77" s="11"/>
      <c r="ADN77" s="11"/>
      <c r="ADO77" s="11"/>
      <c r="ADP77" s="11"/>
      <c r="ADQ77" s="11"/>
      <c r="ADR77" s="11"/>
      <c r="ADS77" s="11"/>
      <c r="ADT77" s="11"/>
      <c r="ADU77" s="11"/>
      <c r="ADV77" s="11"/>
      <c r="ADW77" s="11"/>
      <c r="ADX77" s="11"/>
      <c r="ADY77" s="11"/>
      <c r="ADZ77" s="11"/>
      <c r="AEA77" s="11"/>
      <c r="AEB77" s="11"/>
      <c r="AEC77" s="11"/>
      <c r="AED77" s="11"/>
      <c r="AEE77" s="11"/>
      <c r="AEF77" s="11"/>
      <c r="AEG77" s="11"/>
      <c r="AEH77" s="11"/>
      <c r="AEI77" s="11"/>
      <c r="AEJ77" s="11"/>
      <c r="AEK77" s="11"/>
      <c r="AEL77" s="11"/>
      <c r="AEM77" s="11"/>
      <c r="AEN77" s="11"/>
      <c r="AEO77" s="11"/>
      <c r="AEP77" s="11"/>
      <c r="AEQ77" s="11"/>
      <c r="AER77" s="11"/>
      <c r="AES77" s="11"/>
      <c r="AET77" s="11"/>
      <c r="AEU77" s="11"/>
      <c r="AEV77" s="11"/>
      <c r="AEW77" s="11"/>
      <c r="AEX77" s="11"/>
      <c r="AEY77" s="11"/>
      <c r="AEZ77" s="11"/>
      <c r="AFA77" s="11"/>
      <c r="AFB77" s="11"/>
      <c r="AFC77" s="11"/>
      <c r="AFD77" s="11"/>
      <c r="AFE77" s="11"/>
      <c r="AFF77" s="11"/>
      <c r="AFG77" s="11"/>
      <c r="AFH77" s="11"/>
      <c r="AFI77" s="11"/>
      <c r="AFJ77" s="11"/>
      <c r="AFK77" s="11"/>
      <c r="AFL77" s="11"/>
      <c r="AFM77" s="11"/>
      <c r="AFN77" s="11"/>
      <c r="AFO77" s="11"/>
      <c r="AFP77" s="11"/>
      <c r="AFQ77" s="11"/>
      <c r="AFR77" s="11"/>
      <c r="AFS77" s="11"/>
      <c r="AFT77" s="11"/>
      <c r="AFU77" s="11"/>
      <c r="AFV77" s="11"/>
      <c r="AFW77" s="11"/>
      <c r="AFX77" s="11"/>
      <c r="AFY77" s="11"/>
      <c r="AFZ77" s="11"/>
      <c r="AGA77" s="11"/>
      <c r="AGB77" s="11"/>
      <c r="AGC77" s="11"/>
      <c r="AGD77" s="11"/>
      <c r="AGE77" s="11"/>
      <c r="AGF77" s="11"/>
      <c r="AGG77" s="11"/>
      <c r="AGH77" s="11"/>
      <c r="AGI77" s="11"/>
      <c r="AGJ77" s="11"/>
      <c r="AGK77" s="11"/>
      <c r="AGL77" s="11"/>
      <c r="AGM77" s="11"/>
      <c r="AGN77" s="11"/>
      <c r="AGO77" s="11"/>
      <c r="AGP77" s="11"/>
      <c r="AGQ77" s="11"/>
      <c r="AGR77" s="11"/>
      <c r="AGS77" s="11"/>
      <c r="AGT77" s="11"/>
      <c r="AGU77" s="11"/>
      <c r="AGV77" s="11"/>
      <c r="AGW77" s="11"/>
      <c r="AGX77" s="12">
        <v>19894</v>
      </c>
      <c r="AGY77" s="11"/>
      <c r="AGZ77" s="11"/>
      <c r="AHA77" s="11"/>
      <c r="AHB77" s="11"/>
      <c r="AHC77" s="11"/>
      <c r="AHD77" s="11"/>
      <c r="AHE77" s="11"/>
      <c r="AHF77" s="11"/>
      <c r="AHG77" s="11"/>
      <c r="AHH77" s="11"/>
      <c r="AHI77" s="11"/>
      <c r="AHJ77" s="11"/>
      <c r="AHK77" s="11"/>
      <c r="AHL77" s="11"/>
      <c r="AHM77" s="11"/>
      <c r="AHN77" s="11"/>
      <c r="AHO77" s="11"/>
      <c r="AHP77" s="11"/>
      <c r="AHQ77" s="11"/>
      <c r="AHR77" s="11"/>
      <c r="AHS77" s="11"/>
      <c r="AHT77" s="11"/>
      <c r="AHU77" s="11"/>
      <c r="AHV77" s="11"/>
      <c r="AHW77" s="11"/>
      <c r="AHX77" s="11"/>
      <c r="AHY77" s="11"/>
      <c r="AHZ77" s="11"/>
      <c r="AIA77" s="11"/>
      <c r="AIB77" s="11"/>
      <c r="AIC77" s="11"/>
      <c r="AID77" s="11"/>
      <c r="AIE77" s="11"/>
      <c r="AIF77" s="11"/>
      <c r="AIG77" s="11"/>
      <c r="AIH77" s="11"/>
      <c r="AII77" s="11"/>
      <c r="AIJ77" s="11"/>
      <c r="AIK77" s="11"/>
      <c r="AIL77" s="11"/>
      <c r="AIM77" s="11"/>
      <c r="AIN77" s="11"/>
      <c r="AIO77" s="11"/>
      <c r="AIP77" s="11"/>
      <c r="AIQ77" s="11"/>
      <c r="AIR77" s="11"/>
      <c r="AIS77" s="11"/>
      <c r="AIT77" s="11"/>
      <c r="AIU77" s="11"/>
      <c r="AIV77" s="11"/>
      <c r="AIW77" s="11"/>
      <c r="AIX77" s="11"/>
      <c r="AIY77" s="11"/>
      <c r="AIZ77" s="11"/>
      <c r="AJA77" s="11"/>
      <c r="AJB77" s="11"/>
      <c r="AJC77" s="11"/>
      <c r="AJD77" s="11"/>
      <c r="AJE77" s="11"/>
      <c r="AJF77" s="11"/>
      <c r="AJG77" s="11"/>
      <c r="AJH77" s="11"/>
      <c r="AJI77" s="11"/>
      <c r="AJJ77" s="11"/>
      <c r="AJK77" s="11"/>
      <c r="AJL77" s="11"/>
      <c r="AJM77" s="11"/>
      <c r="AJN77" s="11"/>
      <c r="AJO77" s="11"/>
      <c r="AJP77" s="11"/>
      <c r="AJQ77" s="11"/>
      <c r="AJR77" s="11"/>
      <c r="AJS77" s="11"/>
      <c r="AJT77" s="11"/>
      <c r="AJU77" s="11"/>
      <c r="AJV77" s="11"/>
      <c r="AJW77" s="11"/>
      <c r="AJX77" s="11"/>
      <c r="AJY77" s="11"/>
      <c r="AJZ77" s="11"/>
      <c r="AKA77" s="11"/>
      <c r="AKB77" s="11"/>
      <c r="AKC77" s="11"/>
      <c r="AKD77" s="11"/>
      <c r="AKE77" s="11"/>
      <c r="AKF77" s="11"/>
      <c r="AKG77" s="11"/>
      <c r="AKH77" s="11"/>
      <c r="AKI77" s="11"/>
      <c r="AKJ77" s="11"/>
      <c r="AKK77" s="11"/>
      <c r="AKL77" s="11"/>
      <c r="AKM77" s="11"/>
      <c r="AKN77" s="11"/>
      <c r="AKO77" s="11"/>
      <c r="AKP77" s="11"/>
      <c r="AKQ77" s="11"/>
      <c r="AKR77" s="11"/>
      <c r="AKS77" s="11"/>
      <c r="AKT77" s="11"/>
      <c r="AKU77" s="11"/>
      <c r="AKV77" s="11"/>
      <c r="AKW77" s="11"/>
      <c r="AKX77" s="11"/>
      <c r="AKY77" s="11"/>
      <c r="AKZ77" s="11"/>
      <c r="ALA77" s="11"/>
      <c r="ALB77" s="11"/>
      <c r="ALC77" s="11"/>
      <c r="ALD77" s="11"/>
      <c r="ALE77" s="11"/>
      <c r="ALF77" s="11"/>
      <c r="ALG77" s="11"/>
      <c r="ALH77" s="11"/>
      <c r="ALI77" s="11"/>
      <c r="ALJ77" s="11"/>
      <c r="ALK77" s="11"/>
      <c r="ALL77" s="11"/>
      <c r="ALM77" s="11"/>
      <c r="ALN77" s="11"/>
      <c r="ALO77" s="11"/>
      <c r="ALP77" s="11"/>
      <c r="ALQ77" s="11"/>
      <c r="ALR77" s="11"/>
      <c r="ALS77" s="11"/>
      <c r="ALT77" s="11"/>
      <c r="ALU77" s="11"/>
      <c r="ALV77" s="11"/>
      <c r="ALW77" s="11"/>
      <c r="ALX77" s="11"/>
      <c r="ALY77" s="11"/>
      <c r="ALZ77" s="11"/>
      <c r="AMA77" s="11"/>
      <c r="AMB77" s="11"/>
      <c r="AMC77" s="11"/>
      <c r="AMD77" s="11"/>
      <c r="AME77" s="11"/>
      <c r="AMF77" s="11"/>
      <c r="AMG77" s="11"/>
      <c r="AMH77" s="11"/>
      <c r="AMI77" s="11"/>
      <c r="AMJ77" s="11"/>
      <c r="AMK77" s="11"/>
      <c r="AML77" s="11"/>
      <c r="AMM77" s="11"/>
      <c r="AMN77" s="11"/>
      <c r="AMO77" s="11"/>
      <c r="AMP77" s="11"/>
      <c r="AMQ77" s="11"/>
      <c r="AMR77" s="11"/>
      <c r="AMS77" s="11"/>
      <c r="AMT77" s="11"/>
      <c r="AMU77" s="11"/>
      <c r="AMV77" s="11"/>
      <c r="AMW77" s="11"/>
      <c r="AMX77" s="11"/>
      <c r="AMY77" s="11"/>
      <c r="AMZ77" s="11"/>
      <c r="ANA77" s="11"/>
      <c r="ANB77" s="11"/>
      <c r="ANC77" s="11"/>
      <c r="AND77" s="11"/>
      <c r="ANE77" s="11"/>
      <c r="ANF77" s="11"/>
      <c r="ANG77" s="11"/>
      <c r="ANH77" s="11"/>
      <c r="ANI77" s="11"/>
      <c r="ANJ77" s="11"/>
      <c r="ANK77" s="11"/>
      <c r="ANL77" s="11"/>
      <c r="ANM77" s="11"/>
      <c r="ANN77" s="11"/>
      <c r="ANO77" s="11"/>
      <c r="ANP77" s="11"/>
      <c r="ANQ77" s="11"/>
      <c r="ANR77" s="11"/>
      <c r="ANS77" s="11"/>
      <c r="ANT77" s="11"/>
      <c r="ANU77" s="11"/>
      <c r="ANV77" s="11"/>
      <c r="ANW77" s="11"/>
      <c r="ANX77" s="11"/>
      <c r="ANY77" s="11"/>
      <c r="ANZ77" s="11"/>
      <c r="AOA77" s="11"/>
      <c r="AOB77" s="11"/>
      <c r="AOC77" s="11"/>
      <c r="AOD77" s="11"/>
      <c r="AOE77" s="11"/>
      <c r="AOF77" s="11"/>
      <c r="AOG77" s="11"/>
      <c r="AOH77" s="11"/>
      <c r="AOI77" s="11"/>
      <c r="AOJ77" s="11"/>
      <c r="AOK77" s="11"/>
      <c r="AOL77" s="11"/>
      <c r="AOM77" s="11"/>
      <c r="AON77" s="11"/>
      <c r="AOO77" s="11"/>
      <c r="AOP77" s="11"/>
      <c r="AOQ77" s="11"/>
      <c r="AOR77" s="11"/>
      <c r="AOS77" s="11"/>
      <c r="AOT77" s="11"/>
      <c r="AOU77" s="11"/>
      <c r="AOV77" s="11"/>
      <c r="AOW77" s="11"/>
      <c r="AOX77" s="12">
        <v>5546</v>
      </c>
      <c r="AOY77" s="12">
        <v>4738</v>
      </c>
      <c r="AOZ77" s="12">
        <v>8195</v>
      </c>
      <c r="APA77" s="11"/>
      <c r="APB77" s="11"/>
      <c r="APC77" s="11"/>
      <c r="APD77" s="11"/>
      <c r="APE77" s="11"/>
      <c r="APF77" s="11"/>
      <c r="APG77" s="11"/>
      <c r="APH77" s="11"/>
      <c r="API77" s="11"/>
      <c r="APJ77" s="11"/>
      <c r="APK77" s="11"/>
      <c r="APL77" s="11"/>
      <c r="APM77" s="11"/>
      <c r="APN77" s="11"/>
      <c r="APO77" s="11"/>
      <c r="APP77" s="11"/>
      <c r="APQ77" s="11"/>
      <c r="APR77" s="11"/>
      <c r="APS77" s="11"/>
      <c r="APT77" s="11"/>
      <c r="APU77" s="11"/>
      <c r="APV77" s="11"/>
      <c r="APW77" s="11"/>
      <c r="APX77" s="11"/>
      <c r="APY77" s="11"/>
      <c r="APZ77" s="11"/>
      <c r="AQA77" s="11"/>
      <c r="AQB77" s="11"/>
      <c r="AQC77" s="11"/>
      <c r="AQD77" s="11"/>
      <c r="AQE77" s="11"/>
      <c r="AQF77" s="11"/>
      <c r="AQG77" s="11"/>
      <c r="AQH77" s="11"/>
      <c r="AQI77" s="11"/>
      <c r="AQJ77" s="11"/>
      <c r="AQK77" s="11"/>
      <c r="AQL77" s="11"/>
      <c r="AQM77" s="11"/>
      <c r="AQN77" s="11"/>
      <c r="AQO77" s="11"/>
      <c r="AQP77" s="11"/>
      <c r="AQQ77" s="11"/>
      <c r="AQR77" s="11"/>
      <c r="AQS77" s="11"/>
      <c r="AQT77" s="11"/>
      <c r="AQU77" s="11"/>
      <c r="AQV77" s="11"/>
      <c r="AQW77" s="11"/>
      <c r="AQX77" s="11"/>
      <c r="AQY77" s="11"/>
      <c r="AQZ77" s="11"/>
      <c r="ARA77" s="11"/>
      <c r="ARB77" s="11"/>
      <c r="ARC77" s="11"/>
      <c r="ARD77" s="11"/>
      <c r="ARE77" s="11"/>
      <c r="ARF77" s="11"/>
      <c r="ARG77" s="11"/>
      <c r="ARH77" s="11"/>
      <c r="ARI77" s="11"/>
      <c r="ARJ77" s="11"/>
      <c r="ARK77" s="11"/>
      <c r="ARL77" s="11"/>
      <c r="ARM77" s="11"/>
      <c r="ARN77" s="11"/>
      <c r="ARO77" s="11"/>
      <c r="ARP77" s="11"/>
      <c r="ARQ77" s="11"/>
      <c r="ARR77" s="11"/>
      <c r="ARS77" s="11"/>
      <c r="ART77" s="11"/>
      <c r="ARU77" s="11"/>
      <c r="ARV77" s="11"/>
      <c r="ARW77" s="11"/>
      <c r="ARX77" s="11"/>
      <c r="ARY77" s="12">
        <v>20164</v>
      </c>
      <c r="ARZ77" s="11"/>
      <c r="ASA77" s="11"/>
      <c r="ASB77" s="11"/>
      <c r="ASC77" s="11"/>
      <c r="ASD77" s="11"/>
      <c r="ASE77" s="11"/>
      <c r="ASF77" s="11"/>
      <c r="ASG77" s="11"/>
      <c r="ASH77" s="11"/>
      <c r="ASI77" s="11"/>
      <c r="ASJ77" s="11"/>
      <c r="ASK77" s="11"/>
      <c r="ASL77" s="11"/>
      <c r="ASM77" s="11"/>
      <c r="ASN77" s="11"/>
      <c r="ASO77" s="11"/>
      <c r="ASP77" s="11"/>
      <c r="ASQ77" s="11"/>
      <c r="ASR77" s="11"/>
      <c r="ASS77" s="11"/>
      <c r="AST77" s="11"/>
      <c r="ASU77" s="11"/>
      <c r="ASV77" s="11"/>
      <c r="ASW77" s="11"/>
      <c r="ASX77" s="11"/>
      <c r="ASY77" s="11"/>
      <c r="ASZ77" s="11"/>
      <c r="ATA77" s="11"/>
      <c r="ATB77" s="11"/>
      <c r="ATC77" s="11"/>
      <c r="ATD77" s="11"/>
      <c r="ATE77" s="11"/>
      <c r="ATF77" s="11"/>
      <c r="ATG77" s="11"/>
      <c r="ATH77" s="11"/>
      <c r="ATI77" s="11"/>
      <c r="ATJ77" s="11"/>
      <c r="ATK77" s="11"/>
      <c r="ATL77" s="11"/>
      <c r="ATM77" s="11"/>
      <c r="ATN77" s="11"/>
      <c r="ATO77" s="11"/>
      <c r="ATP77" s="11"/>
      <c r="ATQ77" s="11"/>
      <c r="ATR77" s="11"/>
      <c r="ATS77" s="11"/>
      <c r="ATT77" s="11"/>
      <c r="ATU77" s="11"/>
      <c r="ATV77" s="11"/>
      <c r="ATW77" s="11"/>
      <c r="ATX77" s="11"/>
      <c r="ATY77" s="11"/>
      <c r="ATZ77" s="11"/>
      <c r="AUA77" s="11"/>
      <c r="AUB77" s="11"/>
      <c r="AUC77" s="11"/>
      <c r="AUD77" s="11"/>
      <c r="AUE77" s="11"/>
      <c r="AUF77" s="11"/>
      <c r="AUG77" s="11"/>
      <c r="AUH77" s="11"/>
      <c r="AUI77" s="11"/>
      <c r="AUJ77" s="11"/>
      <c r="AUK77" s="11"/>
      <c r="AUL77" s="11"/>
      <c r="AUM77" s="11"/>
      <c r="AUN77" s="11"/>
      <c r="AUO77" s="11"/>
      <c r="AUP77" s="11"/>
      <c r="AUQ77" s="11"/>
      <c r="AUR77" s="11"/>
      <c r="AUS77" s="11"/>
      <c r="AUT77" s="11"/>
      <c r="AUU77" s="11"/>
      <c r="AUV77" s="11"/>
      <c r="AUW77" s="11"/>
      <c r="AUX77" s="11"/>
      <c r="AUY77" s="11"/>
      <c r="AUZ77" s="11"/>
      <c r="AVA77" s="11"/>
      <c r="AVB77" s="11"/>
      <c r="AVC77" s="11"/>
      <c r="AVD77" s="11"/>
      <c r="AVE77" s="11"/>
      <c r="AVF77" s="11"/>
      <c r="AVG77" s="11"/>
      <c r="AVH77" s="11"/>
      <c r="AVI77" s="11"/>
      <c r="AVJ77" s="11"/>
      <c r="AVK77" s="11"/>
      <c r="AVL77" s="11"/>
      <c r="AVM77" s="11"/>
      <c r="AVN77" s="11"/>
      <c r="AVO77" s="11"/>
      <c r="AVP77" s="11"/>
      <c r="AVQ77" s="11"/>
      <c r="AVR77" s="11"/>
      <c r="AVS77" s="11"/>
      <c r="AVT77" s="11"/>
      <c r="AVU77" s="11"/>
      <c r="AVV77" s="11"/>
      <c r="AVW77" s="11"/>
      <c r="AVX77" s="11"/>
      <c r="AVY77" s="11"/>
      <c r="AVZ77" s="11"/>
      <c r="AWA77" s="12">
        <v>12435</v>
      </c>
      <c r="AWB77" s="12">
        <v>14797</v>
      </c>
      <c r="AWC77" s="11"/>
      <c r="AWD77" s="11"/>
      <c r="AWE77" s="11"/>
      <c r="AWF77" s="11"/>
      <c r="AWG77" s="11"/>
      <c r="AWH77" s="11"/>
      <c r="AWI77" s="11"/>
      <c r="AWJ77" s="11"/>
      <c r="AWK77" s="11"/>
      <c r="AWL77" s="11"/>
      <c r="AWM77" s="11"/>
      <c r="AWN77" s="11"/>
      <c r="AWO77" s="11"/>
      <c r="AWP77" s="11"/>
      <c r="AWQ77" s="11"/>
      <c r="AWR77" s="11"/>
      <c r="AWS77" s="11"/>
      <c r="AWT77" s="11"/>
      <c r="AWU77" s="11"/>
      <c r="AWV77" s="11"/>
      <c r="AWW77" s="11"/>
      <c r="AWX77" s="11"/>
      <c r="AWY77" s="11"/>
      <c r="AWZ77" s="11"/>
      <c r="AXA77" s="11"/>
      <c r="AXB77" s="11"/>
      <c r="AXC77" s="11"/>
      <c r="AXD77" s="11"/>
      <c r="AXE77" s="11"/>
      <c r="AXF77" s="11"/>
      <c r="AXG77" s="11"/>
      <c r="AXH77" s="11"/>
      <c r="AXI77" s="11"/>
      <c r="AXJ77" s="11"/>
      <c r="AXK77" s="11"/>
      <c r="AXL77" s="11"/>
      <c r="AXM77" s="11"/>
      <c r="AXN77" s="11"/>
      <c r="AXO77" s="11"/>
      <c r="AXP77" s="11"/>
      <c r="AXQ77" s="11"/>
      <c r="AXR77" s="11"/>
      <c r="AXS77" s="11"/>
      <c r="AXT77" s="11"/>
      <c r="AXU77" s="11"/>
      <c r="AXV77" s="11"/>
      <c r="AXW77" s="11"/>
      <c r="AXX77" s="11"/>
      <c r="AXY77" s="11"/>
      <c r="AXZ77" s="11"/>
      <c r="AYA77" s="11"/>
      <c r="AYB77" s="11"/>
      <c r="AYC77" s="11"/>
      <c r="AYD77" s="11"/>
      <c r="AYE77" s="11"/>
      <c r="AYF77" s="11"/>
      <c r="AYG77" s="11"/>
      <c r="AYH77" s="11"/>
      <c r="AYI77" s="11"/>
      <c r="AYJ77" s="11"/>
      <c r="AYK77" s="11"/>
      <c r="AYL77" s="11"/>
      <c r="AYM77" s="11"/>
      <c r="AYN77" s="11"/>
      <c r="AYO77" s="11"/>
      <c r="AYP77" s="11"/>
      <c r="AYQ77" s="11"/>
      <c r="AYR77" s="11"/>
      <c r="AYS77" s="11"/>
      <c r="AYT77" s="11"/>
      <c r="AYU77" s="11"/>
      <c r="AYV77" s="11"/>
      <c r="AYW77" s="11"/>
      <c r="AYX77" s="11"/>
      <c r="AYY77" s="11"/>
      <c r="AYZ77" s="11"/>
      <c r="AZA77" s="11"/>
      <c r="AZB77" s="11"/>
      <c r="AZC77" s="11"/>
      <c r="AZD77" s="11"/>
      <c r="AZE77" s="11"/>
      <c r="AZF77" s="11"/>
      <c r="AZG77" s="11"/>
      <c r="AZH77" s="11"/>
      <c r="AZI77" s="11"/>
      <c r="AZJ77" s="11"/>
      <c r="AZK77" s="11"/>
      <c r="AZL77" s="11"/>
      <c r="AZM77" s="11"/>
      <c r="AZN77" s="11"/>
      <c r="AZO77" s="11"/>
      <c r="AZP77" s="11"/>
      <c r="AZQ77" s="11"/>
      <c r="AZR77" s="11"/>
      <c r="AZS77" s="11"/>
      <c r="AZT77" s="11"/>
      <c r="AZU77" s="11"/>
      <c r="AZV77" s="11"/>
      <c r="AZW77" s="11"/>
      <c r="AZX77" s="11"/>
      <c r="AZY77" s="11"/>
      <c r="AZZ77" s="11"/>
      <c r="BAA77" s="11"/>
      <c r="BAB77" s="11"/>
      <c r="BAC77" s="11"/>
      <c r="BAD77" s="11"/>
      <c r="BAE77" s="11"/>
      <c r="BAF77" s="11"/>
      <c r="BAG77" s="11"/>
      <c r="BAH77" s="11"/>
      <c r="BAI77" s="11"/>
      <c r="BAJ77" s="11"/>
      <c r="BAK77" s="11"/>
      <c r="BAL77" s="11"/>
      <c r="BAM77" s="11"/>
      <c r="BAN77" s="11"/>
      <c r="BAO77" s="11"/>
      <c r="BAP77" s="11"/>
      <c r="BAQ77" s="12">
        <v>20075</v>
      </c>
      <c r="BAR77" s="11"/>
      <c r="BAS77" s="11"/>
      <c r="BAT77" s="11"/>
      <c r="BAU77" s="11"/>
      <c r="BAV77" s="11"/>
      <c r="BAW77" s="11"/>
      <c r="BAX77" s="11"/>
      <c r="BAY77" s="11"/>
      <c r="BAZ77" s="11"/>
      <c r="BBA77" s="11"/>
      <c r="BBB77" s="11"/>
      <c r="BBC77" s="11"/>
      <c r="BBD77" s="11"/>
      <c r="BBE77" s="11"/>
      <c r="BBF77" s="11"/>
      <c r="BBG77" s="11"/>
      <c r="BBH77" s="11"/>
      <c r="BBI77" s="11"/>
      <c r="BBJ77" s="11"/>
      <c r="BBK77" s="11"/>
      <c r="BBL77" s="11"/>
      <c r="BBM77" s="11"/>
      <c r="BBN77" s="11"/>
      <c r="BBO77" s="11"/>
      <c r="BBP77" s="11"/>
      <c r="BBQ77" s="11"/>
      <c r="BBR77" s="11"/>
      <c r="BBS77" s="11"/>
      <c r="BBT77" s="11"/>
      <c r="BBU77" s="11"/>
      <c r="BBV77" s="11"/>
      <c r="BBW77" s="11"/>
      <c r="BBX77" s="11"/>
      <c r="BBY77" s="11"/>
      <c r="BBZ77" s="11"/>
      <c r="BCA77" s="11"/>
      <c r="BCB77" s="11"/>
      <c r="BCC77" s="11"/>
      <c r="BCD77" s="11"/>
      <c r="BCE77" s="11"/>
      <c r="BCF77" s="11"/>
      <c r="BCG77" s="11"/>
      <c r="BCH77" s="11"/>
      <c r="BCI77" s="11"/>
      <c r="BCJ77" s="11"/>
      <c r="BCK77" s="11"/>
      <c r="BCL77" s="11"/>
      <c r="BCM77" s="11"/>
      <c r="BCN77" s="11"/>
      <c r="BCO77" s="11"/>
      <c r="BCP77" s="11"/>
      <c r="BCQ77" s="11"/>
      <c r="BCR77" s="11"/>
      <c r="BCS77" s="11"/>
      <c r="BCT77" s="11"/>
      <c r="BCU77" s="11"/>
      <c r="BCV77" s="11"/>
      <c r="BCW77" s="11"/>
      <c r="BCX77" s="11"/>
      <c r="BCY77" s="11"/>
      <c r="BCZ77" s="11"/>
      <c r="BDA77" s="11"/>
      <c r="BDB77" s="11"/>
      <c r="BDC77" s="11"/>
      <c r="BDD77" s="11"/>
      <c r="BDE77" s="11"/>
      <c r="BDF77" s="11"/>
      <c r="BDG77" s="11"/>
      <c r="BDH77" s="11"/>
      <c r="BDI77" s="11"/>
      <c r="BDJ77" s="11"/>
      <c r="BDK77" s="11"/>
      <c r="BDL77" s="11"/>
      <c r="BDM77" s="11"/>
      <c r="BDN77" s="11"/>
      <c r="BDO77" s="11"/>
      <c r="BDP77" s="11"/>
      <c r="BDQ77" s="11"/>
      <c r="BDR77" s="11"/>
      <c r="BDS77" s="11"/>
      <c r="BDT77" s="11"/>
      <c r="BDU77" s="11"/>
      <c r="BDV77" s="11"/>
      <c r="BDW77" s="11"/>
      <c r="BDX77" s="11"/>
      <c r="BDY77" s="11"/>
      <c r="BDZ77" s="11"/>
      <c r="BEA77" s="11"/>
      <c r="BEB77" s="11"/>
      <c r="BEC77" s="11"/>
      <c r="BED77" s="11"/>
      <c r="BEE77" s="11"/>
      <c r="BEF77" s="11"/>
      <c r="BEG77" s="11"/>
      <c r="BEH77" s="11"/>
      <c r="BEI77" s="11"/>
      <c r="BEJ77" s="11"/>
      <c r="BEK77" s="11"/>
      <c r="BEL77" s="11"/>
      <c r="BEM77" s="11"/>
      <c r="BEN77" s="11"/>
      <c r="BEO77" s="11"/>
      <c r="BEP77" s="11"/>
      <c r="BEQ77" s="11"/>
      <c r="BER77" s="11"/>
      <c r="BES77" s="11"/>
      <c r="BET77" s="11"/>
      <c r="BEU77" s="12">
        <v>21508</v>
      </c>
      <c r="BEV77" s="11"/>
      <c r="BEW77" s="11"/>
      <c r="BEX77" s="11"/>
      <c r="BEY77" s="11"/>
      <c r="BEZ77" s="11"/>
      <c r="BFA77" s="11"/>
      <c r="BFB77" s="11"/>
      <c r="BFC77" s="11"/>
      <c r="BFD77" s="11"/>
      <c r="BFE77" s="11"/>
      <c r="BFF77" s="11"/>
      <c r="BFG77" s="11"/>
      <c r="BFH77" s="11"/>
      <c r="BFI77" s="11"/>
      <c r="BFJ77" s="11"/>
      <c r="BFK77" s="11"/>
      <c r="BFL77" s="11"/>
      <c r="BFM77" s="11"/>
      <c r="BFN77" s="11"/>
      <c r="BFO77" s="11"/>
      <c r="BFP77" s="11"/>
      <c r="BFQ77" s="11"/>
      <c r="BFR77" s="11"/>
      <c r="BFS77" s="11"/>
      <c r="BFT77" s="11"/>
      <c r="BFU77" s="11"/>
      <c r="BFV77" s="11"/>
      <c r="BFW77" s="11"/>
      <c r="BFX77" s="11"/>
      <c r="BFY77" s="11"/>
      <c r="BFZ77" s="11"/>
      <c r="BGA77" s="11"/>
      <c r="BGB77" s="11"/>
      <c r="BGC77" s="11"/>
      <c r="BGD77" s="11"/>
      <c r="BGE77" s="11"/>
      <c r="BGF77" s="11"/>
      <c r="BGG77" s="11"/>
      <c r="BGH77" s="11"/>
      <c r="BGI77" s="11"/>
      <c r="BGJ77" s="11"/>
      <c r="BGK77" s="11"/>
      <c r="BGL77" s="11"/>
      <c r="BGM77" s="11"/>
      <c r="BGN77" s="11"/>
      <c r="BGO77" s="11"/>
      <c r="BGP77" s="11"/>
      <c r="BGQ77" s="11"/>
      <c r="BGR77" s="11"/>
      <c r="BGS77" s="11"/>
      <c r="BGT77" s="11"/>
      <c r="BGU77" s="11"/>
      <c r="BGV77" s="11"/>
      <c r="BGW77" s="11"/>
      <c r="BGX77" s="11"/>
      <c r="BGY77" s="11"/>
      <c r="BGZ77" s="11"/>
      <c r="BHA77" s="11"/>
      <c r="BHB77" s="11"/>
      <c r="BHC77" s="11"/>
      <c r="BHD77" s="11"/>
      <c r="BHE77" s="11"/>
      <c r="BHF77" s="11"/>
      <c r="BHG77" s="11"/>
      <c r="BHH77" s="11"/>
      <c r="BHI77" s="11"/>
      <c r="BHJ77" s="11"/>
      <c r="BHK77" s="11"/>
      <c r="BHL77" s="11"/>
      <c r="BHM77" s="11"/>
      <c r="BHN77" s="11"/>
      <c r="BHO77" s="11"/>
      <c r="BHP77" s="11"/>
      <c r="BHQ77" s="11"/>
      <c r="BHR77" s="11"/>
      <c r="BHS77" s="11"/>
      <c r="BHT77" s="11"/>
      <c r="BHU77" s="11"/>
      <c r="BHV77" s="11"/>
      <c r="BHW77" s="11"/>
      <c r="BHX77" s="11"/>
      <c r="BHY77" s="11"/>
      <c r="BHZ77" s="11"/>
      <c r="BIA77" s="11"/>
      <c r="BIB77" s="11"/>
      <c r="BIC77" s="11"/>
      <c r="BID77" s="11"/>
      <c r="BIE77" s="11"/>
      <c r="BIF77" s="11"/>
      <c r="BIG77" s="11"/>
      <c r="BIH77" s="11"/>
      <c r="BII77" s="11"/>
      <c r="BIJ77" s="11"/>
      <c r="BIK77" s="11"/>
      <c r="BIL77" s="11"/>
      <c r="BIM77" s="11"/>
      <c r="BIN77" s="11"/>
      <c r="BIO77" s="11"/>
      <c r="BIP77" s="11"/>
      <c r="BIQ77" s="11"/>
      <c r="BIR77" s="11"/>
      <c r="BIS77" s="11"/>
      <c r="BIT77" s="11"/>
      <c r="BIU77" s="11"/>
      <c r="BIV77" s="11"/>
      <c r="BIW77" s="11"/>
      <c r="BIX77" s="11"/>
      <c r="BIY77" s="11"/>
      <c r="BIZ77" s="11"/>
      <c r="BJA77" s="11"/>
      <c r="BJB77" s="11"/>
      <c r="BJC77" s="11"/>
      <c r="BJD77" s="11"/>
      <c r="BJE77" s="11"/>
      <c r="BJF77" s="11"/>
      <c r="BJG77" s="11"/>
      <c r="BJH77" s="11"/>
      <c r="BJI77" s="12">
        <v>20583</v>
      </c>
      <c r="BJJ77" s="11"/>
      <c r="BJK77" s="11"/>
      <c r="BJL77" s="11"/>
      <c r="BJM77" s="11"/>
      <c r="BJN77" s="11"/>
      <c r="BJO77" s="11"/>
      <c r="BJP77" s="11"/>
      <c r="BJQ77" s="11"/>
      <c r="BJR77" s="11"/>
      <c r="BJS77" s="11"/>
      <c r="BJT77" s="11"/>
      <c r="BJU77" s="11"/>
      <c r="BJV77" s="11"/>
      <c r="BJW77" s="11"/>
      <c r="BJX77" s="11"/>
      <c r="BJY77" s="11"/>
      <c r="BJZ77" s="11"/>
      <c r="BKA77" s="11"/>
      <c r="BKB77" s="11"/>
    </row>
    <row r="78" spans="1:1640" x14ac:dyDescent="0.2">
      <c r="A78" s="5" t="s">
        <v>2580</v>
      </c>
      <c r="B78" s="9" t="s">
        <v>2502</v>
      </c>
      <c r="C78" s="9" t="s">
        <v>2503</v>
      </c>
      <c r="D78" s="10">
        <v>47515</v>
      </c>
      <c r="E78" s="10">
        <v>31971</v>
      </c>
      <c r="F78" s="9">
        <v>23</v>
      </c>
      <c r="G78" s="9">
        <v>0</v>
      </c>
      <c r="H78" s="9">
        <v>151</v>
      </c>
      <c r="I78" s="9">
        <v>53</v>
      </c>
      <c r="J78" s="9">
        <v>211</v>
      </c>
      <c r="K78" s="9">
        <v>0</v>
      </c>
      <c r="L78" s="10">
        <v>15077</v>
      </c>
      <c r="M78" s="9">
        <v>0</v>
      </c>
      <c r="N78" s="9">
        <v>0</v>
      </c>
      <c r="O78" s="10">
        <v>15492</v>
      </c>
      <c r="P78" s="9">
        <v>154</v>
      </c>
      <c r="Q78" s="9">
        <v>0</v>
      </c>
      <c r="R78" s="9">
        <v>0</v>
      </c>
      <c r="S78" s="10">
        <v>15116</v>
      </c>
      <c r="T78" s="10">
        <v>12958</v>
      </c>
      <c r="U78" s="10">
        <v>1329</v>
      </c>
      <c r="V78" s="9"/>
      <c r="W78" s="9"/>
      <c r="X78" s="9"/>
      <c r="Y78" s="9"/>
      <c r="Z78" s="10">
        <v>8711</v>
      </c>
      <c r="AA78" s="10">
        <v>6036</v>
      </c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10">
        <v>7725</v>
      </c>
      <c r="AN78" s="10">
        <v>7191</v>
      </c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10">
        <v>17586</v>
      </c>
      <c r="CB78" s="9"/>
      <c r="CC78" s="9"/>
      <c r="CD78" s="22"/>
      <c r="CE78" s="22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10">
        <v>11091</v>
      </c>
      <c r="JN78" s="10">
        <v>19560</v>
      </c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10">
        <v>14446</v>
      </c>
      <c r="KG78" s="10">
        <v>8216</v>
      </c>
      <c r="KH78" s="10">
        <v>9324</v>
      </c>
      <c r="KI78" s="10">
        <v>13147</v>
      </c>
      <c r="KJ78" s="10">
        <v>7855</v>
      </c>
      <c r="KK78" s="10">
        <v>14740</v>
      </c>
      <c r="KL78" s="10">
        <v>8737</v>
      </c>
      <c r="KM78" s="10">
        <v>19096</v>
      </c>
      <c r="KN78" s="10">
        <v>10115</v>
      </c>
      <c r="KO78" s="10">
        <v>16726</v>
      </c>
      <c r="KP78" s="9"/>
      <c r="KQ78" s="9"/>
      <c r="KR78" s="9"/>
      <c r="KS78" s="9"/>
      <c r="KT78" s="9"/>
      <c r="KU78" s="9"/>
      <c r="KV78" s="9"/>
      <c r="KW78" s="9"/>
      <c r="KX78" s="9"/>
      <c r="KY78" s="10">
        <v>21758</v>
      </c>
      <c r="KZ78" s="10">
        <v>9216</v>
      </c>
      <c r="LA78" s="10">
        <v>16172</v>
      </c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10">
        <v>21548</v>
      </c>
      <c r="MM78" s="10">
        <v>6563</v>
      </c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10">
        <v>20587</v>
      </c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10">
        <v>15182</v>
      </c>
      <c r="ABS78" s="10">
        <v>14971</v>
      </c>
      <c r="ABT78" s="10">
        <v>14908</v>
      </c>
      <c r="ABU78" s="10">
        <v>14746</v>
      </c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10">
        <v>21366</v>
      </c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  <c r="AML78" s="9"/>
      <c r="AMM78" s="10">
        <v>11744</v>
      </c>
      <c r="AMN78" s="10">
        <v>6749</v>
      </c>
      <c r="AMO78" s="10">
        <v>10192</v>
      </c>
      <c r="AMP78" s="9"/>
      <c r="AMQ78" s="9"/>
      <c r="AMR78" s="9"/>
      <c r="AMS78" s="9"/>
      <c r="AMT78" s="9"/>
      <c r="AMU78" s="9"/>
      <c r="AMV78" s="9"/>
      <c r="AMW78" s="9"/>
      <c r="AMX78" s="9"/>
      <c r="AMY78" s="9"/>
      <c r="AMZ78" s="9"/>
      <c r="ANA78" s="9"/>
      <c r="ANB78" s="9"/>
      <c r="ANC78" s="9"/>
      <c r="AND78" s="9"/>
      <c r="ANE78" s="9"/>
      <c r="ANF78" s="9"/>
      <c r="ANG78" s="9"/>
      <c r="ANH78" s="9"/>
      <c r="ANI78" s="9"/>
      <c r="ANJ78" s="9"/>
      <c r="ANK78" s="9"/>
      <c r="ANL78" s="9"/>
      <c r="ANM78" s="9"/>
      <c r="ANN78" s="9"/>
      <c r="ANO78" s="9"/>
      <c r="ANP78" s="9"/>
      <c r="ANQ78" s="9"/>
      <c r="ANR78" s="9"/>
      <c r="ANS78" s="9"/>
      <c r="ANT78" s="9"/>
      <c r="ANU78" s="9"/>
      <c r="ANV78" s="9"/>
      <c r="ANW78" s="9"/>
      <c r="ANX78" s="9"/>
      <c r="ANY78" s="9"/>
      <c r="ANZ78" s="9"/>
      <c r="AOA78" s="9"/>
      <c r="AOB78" s="9"/>
      <c r="AOC78" s="9"/>
      <c r="AOD78" s="9"/>
      <c r="AOE78" s="9"/>
      <c r="AOF78" s="9"/>
      <c r="AOG78" s="9"/>
      <c r="AOH78" s="9"/>
      <c r="AOI78" s="9"/>
      <c r="AOJ78" s="9"/>
      <c r="AOK78" s="9"/>
      <c r="AOL78" s="9"/>
      <c r="AOM78" s="9"/>
      <c r="AON78" s="9"/>
      <c r="AOO78" s="9"/>
      <c r="AOP78" s="9"/>
      <c r="AOQ78" s="9"/>
      <c r="AOR78" s="9"/>
      <c r="AOS78" s="9"/>
      <c r="AOT78" s="9"/>
      <c r="AOU78" s="9"/>
      <c r="AOV78" s="9"/>
      <c r="AOW78" s="9"/>
      <c r="AOX78" s="9"/>
      <c r="AOY78" s="9"/>
      <c r="AOZ78" s="9"/>
      <c r="APA78" s="9"/>
      <c r="APB78" s="9"/>
      <c r="APC78" s="9"/>
      <c r="APD78" s="9"/>
      <c r="APE78" s="9"/>
      <c r="APF78" s="9"/>
      <c r="APG78" s="9"/>
      <c r="APH78" s="9"/>
      <c r="API78" s="9"/>
      <c r="APJ78" s="9"/>
      <c r="APK78" s="9"/>
      <c r="APL78" s="9"/>
      <c r="APM78" s="9"/>
      <c r="APN78" s="9"/>
      <c r="APO78" s="9"/>
      <c r="APP78" s="9"/>
      <c r="APQ78" s="9"/>
      <c r="APR78" s="9"/>
      <c r="APS78" s="9"/>
      <c r="APT78" s="9"/>
      <c r="APU78" s="9"/>
      <c r="APV78" s="9"/>
      <c r="APW78" s="9"/>
      <c r="APX78" s="9"/>
      <c r="APY78" s="9"/>
      <c r="APZ78" s="9"/>
      <c r="AQA78" s="9"/>
      <c r="AQB78" s="9"/>
      <c r="AQC78" s="9"/>
      <c r="AQD78" s="9"/>
      <c r="AQE78" s="9"/>
      <c r="AQF78" s="9"/>
      <c r="AQG78" s="9"/>
      <c r="AQH78" s="9"/>
      <c r="AQI78" s="9"/>
      <c r="AQJ78" s="9"/>
      <c r="AQK78" s="9"/>
      <c r="AQL78" s="9"/>
      <c r="AQM78" s="9"/>
      <c r="AQN78" s="9"/>
      <c r="AQO78" s="9"/>
      <c r="AQP78" s="9"/>
      <c r="AQQ78" s="9"/>
      <c r="AQR78" s="9"/>
      <c r="AQS78" s="9"/>
      <c r="AQT78" s="9"/>
      <c r="AQU78" s="9"/>
      <c r="AQV78" s="9"/>
      <c r="AQW78" s="9"/>
      <c r="AQX78" s="9"/>
      <c r="AQY78" s="9"/>
      <c r="AQZ78" s="9"/>
      <c r="ARA78" s="9"/>
      <c r="ARB78" s="9"/>
      <c r="ARC78" s="9"/>
      <c r="ARD78" s="9"/>
      <c r="ARE78" s="9"/>
      <c r="ARF78" s="9"/>
      <c r="ARG78" s="9"/>
      <c r="ARH78" s="9"/>
      <c r="ARI78" s="9"/>
      <c r="ARJ78" s="9"/>
      <c r="ARK78" s="9"/>
      <c r="ARL78" s="9"/>
      <c r="ARM78" s="9"/>
      <c r="ARN78" s="9"/>
      <c r="ARO78" s="9"/>
      <c r="ARP78" s="9"/>
      <c r="ARQ78" s="9"/>
      <c r="ARR78" s="9"/>
      <c r="ARS78" s="9"/>
      <c r="ART78" s="9"/>
      <c r="ARU78" s="9"/>
      <c r="ARV78" s="9"/>
      <c r="ARW78" s="9"/>
      <c r="ARX78" s="9"/>
      <c r="ARY78" s="9"/>
      <c r="ARZ78" s="10">
        <v>22146</v>
      </c>
      <c r="ASA78" s="9"/>
      <c r="ASB78" s="9"/>
      <c r="ASC78" s="9"/>
      <c r="ASD78" s="9"/>
      <c r="ASE78" s="9"/>
      <c r="ASF78" s="9"/>
      <c r="ASG78" s="9"/>
      <c r="ASH78" s="9"/>
      <c r="ASI78" s="9"/>
      <c r="ASJ78" s="9"/>
      <c r="ASK78" s="9"/>
      <c r="ASL78" s="9"/>
      <c r="ASM78" s="9"/>
      <c r="ASN78" s="9"/>
      <c r="ASO78" s="9"/>
      <c r="ASP78" s="9"/>
      <c r="ASQ78" s="9"/>
      <c r="ASR78" s="9"/>
      <c r="ASS78" s="9"/>
      <c r="AST78" s="9"/>
      <c r="ASU78" s="9"/>
      <c r="ASV78" s="9"/>
      <c r="ASW78" s="9"/>
      <c r="ASX78" s="9"/>
      <c r="ASY78" s="9"/>
      <c r="ASZ78" s="9"/>
      <c r="ATA78" s="9"/>
      <c r="ATB78" s="9"/>
      <c r="ATC78" s="9"/>
      <c r="ATD78" s="9"/>
      <c r="ATE78" s="9"/>
      <c r="ATF78" s="9"/>
      <c r="ATG78" s="9"/>
      <c r="ATH78" s="9"/>
      <c r="ATI78" s="9"/>
      <c r="ATJ78" s="9"/>
      <c r="ATK78" s="9"/>
      <c r="ATL78" s="9"/>
      <c r="ATM78" s="9"/>
      <c r="ATN78" s="9"/>
      <c r="ATO78" s="9"/>
      <c r="ATP78" s="9"/>
      <c r="ATQ78" s="9"/>
      <c r="ATR78" s="9"/>
      <c r="ATS78" s="9"/>
      <c r="ATT78" s="9"/>
      <c r="ATU78" s="9"/>
      <c r="ATV78" s="9"/>
      <c r="ATW78" s="9"/>
      <c r="ATX78" s="9"/>
      <c r="ATY78" s="9"/>
      <c r="ATZ78" s="9"/>
      <c r="AUA78" s="9"/>
      <c r="AUB78" s="9"/>
      <c r="AUC78" s="9"/>
      <c r="AUD78" s="9"/>
      <c r="AUE78" s="9"/>
      <c r="AUF78" s="9"/>
      <c r="AUG78" s="9"/>
      <c r="AUH78" s="9"/>
      <c r="AUI78" s="9"/>
      <c r="AUJ78" s="9"/>
      <c r="AUK78" s="9"/>
      <c r="AUL78" s="9"/>
      <c r="AUM78" s="9"/>
      <c r="AUN78" s="9"/>
      <c r="AUO78" s="9"/>
      <c r="AUP78" s="9"/>
      <c r="AUQ78" s="9"/>
      <c r="AUR78" s="9"/>
      <c r="AUS78" s="9"/>
      <c r="AUT78" s="9"/>
      <c r="AUU78" s="9"/>
      <c r="AUV78" s="9"/>
      <c r="AUW78" s="9"/>
      <c r="AUX78" s="9"/>
      <c r="AUY78" s="9"/>
      <c r="AUZ78" s="9"/>
      <c r="AVA78" s="9"/>
      <c r="AVB78" s="9"/>
      <c r="AVC78" s="9"/>
      <c r="AVD78" s="9"/>
      <c r="AVE78" s="9"/>
      <c r="AVF78" s="9"/>
      <c r="AVG78" s="9"/>
      <c r="AVH78" s="9"/>
      <c r="AVI78" s="9"/>
      <c r="AVJ78" s="9"/>
      <c r="AVK78" s="9"/>
      <c r="AVL78" s="9"/>
      <c r="AVM78" s="9"/>
      <c r="AVN78" s="9"/>
      <c r="AVO78" s="9"/>
      <c r="AVP78" s="9"/>
      <c r="AVQ78" s="9"/>
      <c r="AVR78" s="9"/>
      <c r="AVS78" s="9"/>
      <c r="AVT78" s="9"/>
      <c r="AVU78" s="9"/>
      <c r="AVV78" s="9"/>
      <c r="AVW78" s="9"/>
      <c r="AVX78" s="9"/>
      <c r="AVY78" s="9"/>
      <c r="AVZ78" s="9"/>
      <c r="AWA78" s="9"/>
      <c r="AWB78" s="9"/>
      <c r="AWC78" s="10">
        <v>20825</v>
      </c>
      <c r="AWD78" s="9"/>
      <c r="AWE78" s="9"/>
      <c r="AWF78" s="9"/>
      <c r="AWG78" s="9"/>
      <c r="AWH78" s="9"/>
      <c r="AWI78" s="9"/>
      <c r="AWJ78" s="9"/>
      <c r="AWK78" s="9"/>
      <c r="AWL78" s="9"/>
      <c r="AWM78" s="9"/>
      <c r="AWN78" s="9"/>
      <c r="AWO78" s="9"/>
      <c r="AWP78" s="9"/>
      <c r="AWQ78" s="9"/>
      <c r="AWR78" s="9"/>
      <c r="AWS78" s="9"/>
      <c r="AWT78" s="9"/>
      <c r="AWU78" s="9"/>
      <c r="AWV78" s="9"/>
      <c r="AWW78" s="9"/>
      <c r="AWX78" s="9"/>
      <c r="AWY78" s="9"/>
      <c r="AWZ78" s="9"/>
      <c r="AXA78" s="9"/>
      <c r="AXB78" s="9"/>
      <c r="AXC78" s="9"/>
      <c r="AXD78" s="9"/>
      <c r="AXE78" s="9"/>
      <c r="AXF78" s="9"/>
      <c r="AXG78" s="9"/>
      <c r="AXH78" s="9"/>
      <c r="AXI78" s="9"/>
      <c r="AXJ78" s="9"/>
      <c r="AXK78" s="9"/>
      <c r="AXL78" s="9"/>
      <c r="AXM78" s="9"/>
      <c r="AXN78" s="9"/>
      <c r="AXO78" s="9"/>
      <c r="AXP78" s="9"/>
      <c r="AXQ78" s="9"/>
      <c r="AXR78" s="9"/>
      <c r="AXS78" s="9"/>
      <c r="AXT78" s="9"/>
      <c r="AXU78" s="9"/>
      <c r="AXV78" s="9"/>
      <c r="AXW78" s="9"/>
      <c r="AXX78" s="9"/>
      <c r="AXY78" s="9"/>
      <c r="AXZ78" s="9"/>
      <c r="AYA78" s="9"/>
      <c r="AYB78" s="9"/>
      <c r="AYC78" s="9"/>
      <c r="AYD78" s="9"/>
      <c r="AYE78" s="9"/>
      <c r="AYF78" s="9"/>
      <c r="AYG78" s="9"/>
      <c r="AYH78" s="9"/>
      <c r="AYI78" s="9"/>
      <c r="AYJ78" s="9"/>
      <c r="AYK78" s="9"/>
      <c r="AYL78" s="9"/>
      <c r="AYM78" s="9"/>
      <c r="AYN78" s="9"/>
      <c r="AYO78" s="9"/>
      <c r="AYP78" s="9"/>
      <c r="AYQ78" s="9"/>
      <c r="AYR78" s="9"/>
      <c r="AYS78" s="9"/>
      <c r="AYT78" s="9"/>
      <c r="AYU78" s="9"/>
      <c r="AYV78" s="9"/>
      <c r="AYW78" s="9"/>
      <c r="AYX78" s="9"/>
      <c r="AYY78" s="9"/>
      <c r="AYZ78" s="9"/>
      <c r="AZA78" s="9"/>
      <c r="AZB78" s="9"/>
      <c r="AZC78" s="9"/>
      <c r="AZD78" s="9"/>
      <c r="AZE78" s="9"/>
      <c r="AZF78" s="9"/>
      <c r="AZG78" s="9"/>
      <c r="AZH78" s="9"/>
      <c r="AZI78" s="9"/>
      <c r="AZJ78" s="9"/>
      <c r="AZK78" s="9"/>
      <c r="AZL78" s="9"/>
      <c r="AZM78" s="9"/>
      <c r="AZN78" s="9"/>
      <c r="AZO78" s="9"/>
      <c r="AZP78" s="9"/>
      <c r="AZQ78" s="9"/>
      <c r="AZR78" s="9"/>
      <c r="AZS78" s="9"/>
      <c r="AZT78" s="9"/>
      <c r="AZU78" s="9"/>
      <c r="AZV78" s="9"/>
      <c r="AZW78" s="9"/>
      <c r="AZX78" s="9"/>
      <c r="AZY78" s="9"/>
      <c r="AZZ78" s="9"/>
      <c r="BAA78" s="9"/>
      <c r="BAB78" s="9"/>
      <c r="BAC78" s="9"/>
      <c r="BAD78" s="9"/>
      <c r="BAE78" s="9"/>
      <c r="BAF78" s="9"/>
      <c r="BAG78" s="9"/>
      <c r="BAH78" s="9"/>
      <c r="BAI78" s="9"/>
      <c r="BAJ78" s="9"/>
      <c r="BAK78" s="9"/>
      <c r="BAL78" s="9"/>
      <c r="BAM78" s="9"/>
      <c r="BAN78" s="9"/>
      <c r="BAO78" s="9"/>
      <c r="BAP78" s="9"/>
      <c r="BAQ78" s="9"/>
      <c r="BAR78" s="10">
        <v>17140</v>
      </c>
      <c r="BAS78" s="10">
        <v>12353</v>
      </c>
      <c r="BAT78" s="9"/>
      <c r="BAU78" s="9"/>
      <c r="BAV78" s="9"/>
      <c r="BAW78" s="9"/>
      <c r="BAX78" s="9"/>
      <c r="BAY78" s="9"/>
      <c r="BAZ78" s="9"/>
      <c r="BBA78" s="9"/>
      <c r="BBB78" s="9"/>
      <c r="BBC78" s="9"/>
      <c r="BBD78" s="9"/>
      <c r="BBE78" s="9"/>
      <c r="BBF78" s="9"/>
      <c r="BBG78" s="9"/>
      <c r="BBH78" s="9"/>
      <c r="BBI78" s="9"/>
      <c r="BBJ78" s="9"/>
      <c r="BBK78" s="9"/>
      <c r="BBL78" s="9"/>
      <c r="BBM78" s="9"/>
      <c r="BBN78" s="9"/>
      <c r="BBO78" s="9"/>
      <c r="BBP78" s="9"/>
      <c r="BBQ78" s="9"/>
      <c r="BBR78" s="9"/>
      <c r="BBS78" s="9"/>
      <c r="BBT78" s="9"/>
      <c r="BBU78" s="9"/>
      <c r="BBV78" s="9"/>
      <c r="BBW78" s="9"/>
      <c r="BBX78" s="9"/>
      <c r="BBY78" s="9"/>
      <c r="BBZ78" s="9"/>
      <c r="BCA78" s="9"/>
      <c r="BCB78" s="9"/>
      <c r="BCC78" s="9"/>
      <c r="BCD78" s="9"/>
      <c r="BCE78" s="9"/>
      <c r="BCF78" s="9"/>
      <c r="BCG78" s="9"/>
      <c r="BCH78" s="9"/>
      <c r="BCI78" s="9"/>
      <c r="BCJ78" s="9"/>
      <c r="BCK78" s="9"/>
      <c r="BCL78" s="9"/>
      <c r="BCM78" s="9"/>
      <c r="BCN78" s="9"/>
      <c r="BCO78" s="9"/>
      <c r="BCP78" s="9"/>
      <c r="BCQ78" s="9"/>
      <c r="BCR78" s="9"/>
      <c r="BCS78" s="9"/>
      <c r="BCT78" s="9"/>
      <c r="BCU78" s="9"/>
      <c r="BCV78" s="9"/>
      <c r="BCW78" s="9"/>
      <c r="BCX78" s="9"/>
      <c r="BCY78" s="9"/>
      <c r="BCZ78" s="9"/>
      <c r="BDA78" s="9"/>
      <c r="BDB78" s="9"/>
      <c r="BDC78" s="9"/>
      <c r="BDD78" s="9"/>
      <c r="BDE78" s="9"/>
      <c r="BDF78" s="9"/>
      <c r="BDG78" s="9"/>
      <c r="BDH78" s="9"/>
      <c r="BDI78" s="9"/>
      <c r="BDJ78" s="9"/>
      <c r="BDK78" s="9"/>
      <c r="BDL78" s="9"/>
      <c r="BDM78" s="9"/>
      <c r="BDN78" s="9"/>
      <c r="BDO78" s="9"/>
      <c r="BDP78" s="9"/>
      <c r="BDQ78" s="9"/>
      <c r="BDR78" s="9"/>
      <c r="BDS78" s="9"/>
      <c r="BDT78" s="9"/>
      <c r="BDU78" s="9"/>
      <c r="BDV78" s="9"/>
      <c r="BDW78" s="9"/>
      <c r="BDX78" s="9"/>
      <c r="BDY78" s="9"/>
      <c r="BDZ78" s="9"/>
      <c r="BEA78" s="9"/>
      <c r="BEB78" s="9"/>
      <c r="BEC78" s="9"/>
      <c r="BED78" s="9"/>
      <c r="BEE78" s="9"/>
      <c r="BEF78" s="9"/>
      <c r="BEG78" s="9"/>
      <c r="BEH78" s="9"/>
      <c r="BEI78" s="9"/>
      <c r="BEJ78" s="9"/>
      <c r="BEK78" s="9"/>
      <c r="BEL78" s="9"/>
      <c r="BEM78" s="9"/>
      <c r="BEN78" s="9"/>
      <c r="BEO78" s="9"/>
      <c r="BEP78" s="9"/>
      <c r="BEQ78" s="9"/>
      <c r="BER78" s="9"/>
      <c r="BES78" s="9"/>
      <c r="BET78" s="9"/>
      <c r="BEU78" s="9"/>
      <c r="BEV78" s="10">
        <v>13731</v>
      </c>
      <c r="BEW78" s="10">
        <v>12353</v>
      </c>
      <c r="BEX78" s="10">
        <v>4967</v>
      </c>
      <c r="BEY78" s="9"/>
      <c r="BEZ78" s="9"/>
      <c r="BFA78" s="9"/>
      <c r="BFB78" s="9"/>
      <c r="BFC78" s="9"/>
      <c r="BFD78" s="9"/>
      <c r="BFE78" s="9"/>
      <c r="BFF78" s="9"/>
      <c r="BFG78" s="9"/>
      <c r="BFH78" s="9"/>
      <c r="BFI78" s="9"/>
      <c r="BFJ78" s="9"/>
      <c r="BFK78" s="9"/>
      <c r="BFL78" s="9"/>
      <c r="BFM78" s="9"/>
      <c r="BFN78" s="9"/>
      <c r="BFO78" s="9"/>
      <c r="BFP78" s="9"/>
      <c r="BFQ78" s="9"/>
      <c r="BFR78" s="9"/>
      <c r="BFS78" s="9"/>
      <c r="BFT78" s="9"/>
      <c r="BFU78" s="9"/>
      <c r="BFV78" s="9"/>
      <c r="BFW78" s="9"/>
      <c r="BFX78" s="9"/>
      <c r="BFY78" s="9"/>
      <c r="BFZ78" s="9"/>
      <c r="BGA78" s="9"/>
      <c r="BGB78" s="9"/>
      <c r="BGC78" s="9"/>
      <c r="BGD78" s="9"/>
      <c r="BGE78" s="9"/>
      <c r="BGF78" s="9"/>
      <c r="BGG78" s="9"/>
      <c r="BGH78" s="9"/>
      <c r="BGI78" s="9"/>
      <c r="BGJ78" s="9"/>
      <c r="BGK78" s="9"/>
      <c r="BGL78" s="9"/>
      <c r="BGM78" s="9"/>
      <c r="BGN78" s="9"/>
      <c r="BGO78" s="9"/>
      <c r="BGP78" s="9"/>
      <c r="BGQ78" s="9"/>
      <c r="BGR78" s="9"/>
      <c r="BGS78" s="9"/>
      <c r="BGT78" s="9"/>
      <c r="BGU78" s="9"/>
      <c r="BGV78" s="9"/>
      <c r="BGW78" s="9"/>
      <c r="BGX78" s="9"/>
      <c r="BGY78" s="9"/>
      <c r="BGZ78" s="9"/>
      <c r="BHA78" s="9"/>
      <c r="BHB78" s="9"/>
      <c r="BHC78" s="9"/>
      <c r="BHD78" s="9"/>
      <c r="BHE78" s="9"/>
      <c r="BHF78" s="9"/>
      <c r="BHG78" s="9"/>
      <c r="BHH78" s="9"/>
      <c r="BHI78" s="9"/>
      <c r="BHJ78" s="9"/>
      <c r="BHK78" s="9"/>
      <c r="BHL78" s="9"/>
      <c r="BHM78" s="9"/>
      <c r="BHN78" s="9"/>
      <c r="BHO78" s="9"/>
      <c r="BHP78" s="9"/>
      <c r="BHQ78" s="9"/>
      <c r="BHR78" s="9"/>
      <c r="BHS78" s="9"/>
      <c r="BHT78" s="9"/>
      <c r="BHU78" s="9"/>
      <c r="BHV78" s="9"/>
      <c r="BHW78" s="9"/>
      <c r="BHX78" s="9"/>
      <c r="BHY78" s="9"/>
      <c r="BHZ78" s="9"/>
      <c r="BIA78" s="9"/>
      <c r="BIB78" s="9"/>
      <c r="BIC78" s="9"/>
      <c r="BID78" s="9"/>
      <c r="BIE78" s="9"/>
      <c r="BIF78" s="9"/>
      <c r="BIG78" s="9"/>
      <c r="BIH78" s="9"/>
      <c r="BII78" s="9"/>
      <c r="BIJ78" s="9"/>
      <c r="BIK78" s="9"/>
      <c r="BIL78" s="9"/>
      <c r="BIM78" s="9"/>
      <c r="BIN78" s="9"/>
      <c r="BIO78" s="9"/>
      <c r="BIP78" s="9"/>
      <c r="BIQ78" s="9"/>
      <c r="BIR78" s="9"/>
      <c r="BIS78" s="9"/>
      <c r="BIT78" s="9"/>
      <c r="BIU78" s="9"/>
      <c r="BIV78" s="9"/>
      <c r="BIW78" s="9"/>
      <c r="BIX78" s="9"/>
      <c r="BIY78" s="9"/>
      <c r="BIZ78" s="9"/>
      <c r="BJA78" s="9"/>
      <c r="BJB78" s="9"/>
      <c r="BJC78" s="9"/>
      <c r="BJD78" s="9"/>
      <c r="BJE78" s="9"/>
      <c r="BJF78" s="9"/>
      <c r="BJG78" s="9"/>
      <c r="BJH78" s="9"/>
      <c r="BJI78" s="9"/>
      <c r="BJJ78" s="10">
        <v>23232</v>
      </c>
      <c r="BJK78" s="9"/>
      <c r="BJL78" s="9"/>
      <c r="BJM78" s="9"/>
      <c r="BJN78" s="9"/>
      <c r="BJO78" s="9"/>
      <c r="BJP78" s="9"/>
      <c r="BJQ78" s="9"/>
      <c r="BJR78" s="9"/>
      <c r="BJS78" s="9"/>
      <c r="BJT78" s="9"/>
      <c r="BJU78" s="9"/>
      <c r="BJV78" s="9"/>
      <c r="BJW78" s="9"/>
      <c r="BJX78" s="9"/>
      <c r="BJY78" s="9"/>
      <c r="BJZ78" s="9"/>
      <c r="BKA78" s="9"/>
      <c r="BKB78" s="9"/>
    </row>
    <row r="79" spans="1:1640" x14ac:dyDescent="0.2">
      <c r="A79" s="1" t="s">
        <v>2581</v>
      </c>
      <c r="B79" s="11" t="s">
        <v>2524</v>
      </c>
      <c r="C79" s="11" t="s">
        <v>2525</v>
      </c>
      <c r="D79" s="12">
        <v>36320</v>
      </c>
      <c r="E79" s="12">
        <v>25609</v>
      </c>
      <c r="F79" s="11">
        <v>27</v>
      </c>
      <c r="G79" s="11">
        <v>0</v>
      </c>
      <c r="H79" s="11">
        <v>118</v>
      </c>
      <c r="I79" s="11">
        <v>69</v>
      </c>
      <c r="J79" s="11">
        <v>316</v>
      </c>
      <c r="K79" s="11">
        <v>0</v>
      </c>
      <c r="L79" s="12">
        <v>11353</v>
      </c>
      <c r="M79" s="11">
        <v>0</v>
      </c>
      <c r="N79" s="11">
        <v>0</v>
      </c>
      <c r="O79" s="12">
        <v>13243</v>
      </c>
      <c r="P79" s="11">
        <v>136</v>
      </c>
      <c r="Q79" s="11">
        <v>0</v>
      </c>
      <c r="R79" s="11">
        <v>0</v>
      </c>
      <c r="S79" s="12">
        <v>10525</v>
      </c>
      <c r="T79" s="12">
        <v>12802</v>
      </c>
      <c r="U79" s="12">
        <v>1703</v>
      </c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2">
        <v>12639</v>
      </c>
      <c r="AH79" s="12">
        <v>1605</v>
      </c>
      <c r="AI79" s="12">
        <v>9306</v>
      </c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3"/>
      <c r="CE79" s="13"/>
      <c r="CF79" s="11"/>
      <c r="CG79" s="11"/>
      <c r="CH79" s="11"/>
      <c r="CI79" s="11"/>
      <c r="CJ79" s="11"/>
      <c r="CK79" s="11"/>
      <c r="CL79" s="12">
        <v>10048</v>
      </c>
      <c r="CM79" s="12">
        <v>13287</v>
      </c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  <c r="IW79" s="11"/>
      <c r="IX79" s="11"/>
      <c r="IY79" s="11"/>
      <c r="IZ79" s="11"/>
      <c r="JA79" s="11"/>
      <c r="JB79" s="11"/>
      <c r="JC79" s="11"/>
      <c r="JD79" s="11"/>
      <c r="JE79" s="11"/>
      <c r="JF79" s="11"/>
      <c r="JG79" s="11">
        <v>686</v>
      </c>
      <c r="JH79" s="12">
        <v>1114</v>
      </c>
      <c r="JI79" s="12">
        <v>12689</v>
      </c>
      <c r="JJ79" s="12">
        <v>9542</v>
      </c>
      <c r="JK79" s="11"/>
      <c r="JL79" s="11"/>
      <c r="JM79" s="11"/>
      <c r="JN79" s="11"/>
      <c r="JO79" s="11"/>
      <c r="JP79" s="11"/>
      <c r="JQ79" s="11"/>
      <c r="JR79" s="11"/>
      <c r="JS79" s="11"/>
      <c r="JT79" s="11"/>
      <c r="JU79" s="11"/>
      <c r="JV79" s="11"/>
      <c r="JW79" s="11"/>
      <c r="JX79" s="11"/>
      <c r="JY79" s="11"/>
      <c r="JZ79" s="11"/>
      <c r="KA79" s="11"/>
      <c r="KB79" s="11"/>
      <c r="KC79" s="11"/>
      <c r="KD79" s="11"/>
      <c r="KE79" s="11"/>
      <c r="KF79" s="12">
        <v>14933</v>
      </c>
      <c r="KG79" s="12">
        <v>4787</v>
      </c>
      <c r="KH79" s="12">
        <v>10878</v>
      </c>
      <c r="KI79" s="12">
        <v>8583</v>
      </c>
      <c r="KJ79" s="12">
        <v>5107</v>
      </c>
      <c r="KK79" s="12">
        <v>14087</v>
      </c>
      <c r="KL79" s="12">
        <v>6467</v>
      </c>
      <c r="KM79" s="12">
        <v>16440</v>
      </c>
      <c r="KN79" s="12">
        <v>7144</v>
      </c>
      <c r="KO79" s="12">
        <v>16167</v>
      </c>
      <c r="KP79" s="11"/>
      <c r="KQ79" s="11"/>
      <c r="KR79" s="11"/>
      <c r="KS79" s="11"/>
      <c r="KT79" s="11"/>
      <c r="KU79" s="11"/>
      <c r="KV79" s="11"/>
      <c r="KW79" s="11"/>
      <c r="KX79" s="12">
        <v>15456</v>
      </c>
      <c r="KY79" s="11"/>
      <c r="KZ79" s="11"/>
      <c r="LA79" s="11"/>
      <c r="LB79" s="11"/>
      <c r="LC79" s="11"/>
      <c r="LD79" s="11"/>
      <c r="LE79" s="11"/>
      <c r="LF79" s="11"/>
      <c r="LG79" s="11"/>
      <c r="LH79" s="11"/>
      <c r="LI79" s="11"/>
      <c r="LJ79" s="11"/>
      <c r="LK79" s="11"/>
      <c r="LL79" s="11"/>
      <c r="LM79" s="11"/>
      <c r="LN79" s="11"/>
      <c r="LO79" s="11"/>
      <c r="LP79" s="11"/>
      <c r="LQ79" s="11"/>
      <c r="LR79" s="11"/>
      <c r="LS79" s="11"/>
      <c r="LT79" s="11"/>
      <c r="LU79" s="11"/>
      <c r="LV79" s="11"/>
      <c r="LW79" s="11"/>
      <c r="LX79" s="12">
        <v>5804</v>
      </c>
      <c r="LY79" s="12">
        <v>12581</v>
      </c>
      <c r="LZ79" s="11"/>
      <c r="MA79" s="11"/>
      <c r="MB79" s="11"/>
      <c r="MC79" s="11"/>
      <c r="MD79" s="11"/>
      <c r="ME79" s="11"/>
      <c r="MF79" s="11"/>
      <c r="MG79" s="11"/>
      <c r="MH79" s="11"/>
      <c r="MI79" s="11"/>
      <c r="MJ79" s="11"/>
      <c r="MK79" s="11"/>
      <c r="ML79" s="11"/>
      <c r="MM79" s="11"/>
      <c r="MN79" s="11"/>
      <c r="MO79" s="11"/>
      <c r="MP79" s="11"/>
      <c r="MQ79" s="11"/>
      <c r="MR79" s="11"/>
      <c r="MS79" s="11"/>
      <c r="MT79" s="11"/>
      <c r="MU79" s="11"/>
      <c r="MV79" s="11"/>
      <c r="MW79" s="11"/>
      <c r="MX79" s="11"/>
      <c r="MY79" s="11"/>
      <c r="MZ79" s="11"/>
      <c r="NA79" s="11"/>
      <c r="NB79" s="11"/>
      <c r="NC79" s="11"/>
      <c r="ND79" s="11"/>
      <c r="NE79" s="11"/>
      <c r="NF79" s="11"/>
      <c r="NG79" s="11"/>
      <c r="NH79" s="11"/>
      <c r="NI79" s="11"/>
      <c r="NJ79" s="11"/>
      <c r="NK79" s="11"/>
      <c r="NL79" s="11"/>
      <c r="NM79" s="11"/>
      <c r="NN79" s="11"/>
      <c r="NO79" s="11"/>
      <c r="NP79" s="11"/>
      <c r="NQ79" s="11"/>
      <c r="NR79" s="11"/>
      <c r="NS79" s="11"/>
      <c r="NT79" s="11"/>
      <c r="NU79" s="11"/>
      <c r="NV79" s="11"/>
      <c r="NW79" s="11"/>
      <c r="NX79" s="11"/>
      <c r="NY79" s="11"/>
      <c r="NZ79" s="11"/>
      <c r="OA79" s="11"/>
      <c r="OB79" s="11"/>
      <c r="OC79" s="11"/>
      <c r="OD79" s="11"/>
      <c r="OE79" s="11"/>
      <c r="OF79" s="11"/>
      <c r="OG79" s="11"/>
      <c r="OH79" s="11"/>
      <c r="OI79" s="11"/>
      <c r="OJ79" s="11"/>
      <c r="OK79" s="11"/>
      <c r="OL79" s="11"/>
      <c r="OM79" s="11"/>
      <c r="ON79" s="11"/>
      <c r="OO79" s="11"/>
      <c r="OP79" s="11"/>
      <c r="OQ79" s="11"/>
      <c r="OR79" s="11"/>
      <c r="OS79" s="11"/>
      <c r="OT79" s="11"/>
      <c r="OU79" s="11"/>
      <c r="OV79" s="11"/>
      <c r="OW79" s="11"/>
      <c r="OX79" s="11"/>
      <c r="OY79" s="11"/>
      <c r="OZ79" s="11"/>
      <c r="PA79" s="11"/>
      <c r="PB79" s="11"/>
      <c r="PC79" s="11"/>
      <c r="PD79" s="11"/>
      <c r="PE79" s="11"/>
      <c r="PF79" s="11"/>
      <c r="PG79" s="11"/>
      <c r="PH79" s="11"/>
      <c r="PI79" s="11"/>
      <c r="PJ79" s="11"/>
      <c r="PK79" s="11"/>
      <c r="PL79" s="11"/>
      <c r="PM79" s="11"/>
      <c r="PN79" s="11"/>
      <c r="PO79" s="11"/>
      <c r="PP79" s="11"/>
      <c r="PQ79" s="11"/>
      <c r="PR79" s="11"/>
      <c r="PS79" s="11"/>
      <c r="PT79" s="11"/>
      <c r="PU79" s="11"/>
      <c r="PV79" s="11"/>
      <c r="PW79" s="11"/>
      <c r="PX79" s="11"/>
      <c r="PY79" s="11"/>
      <c r="PZ79" s="11"/>
      <c r="QA79" s="11"/>
      <c r="QB79" s="11"/>
      <c r="QC79" s="11"/>
      <c r="QD79" s="11"/>
      <c r="QE79" s="11"/>
      <c r="QF79" s="11"/>
      <c r="QG79" s="11"/>
      <c r="QH79" s="11"/>
      <c r="QI79" s="11"/>
      <c r="QJ79" s="12">
        <v>18276</v>
      </c>
      <c r="QK79" s="11"/>
      <c r="QL79" s="11"/>
      <c r="QM79" s="11"/>
      <c r="QN79" s="11"/>
      <c r="QO79" s="11"/>
      <c r="QP79" s="11"/>
      <c r="QQ79" s="11"/>
      <c r="QR79" s="11"/>
      <c r="QS79" s="11"/>
      <c r="QT79" s="11"/>
      <c r="QU79" s="11"/>
      <c r="QV79" s="11"/>
      <c r="QW79" s="11"/>
      <c r="QX79" s="11"/>
      <c r="QY79" s="11"/>
      <c r="QZ79" s="11"/>
      <c r="RA79" s="11"/>
      <c r="RB79" s="11"/>
      <c r="RC79" s="11"/>
      <c r="RD79" s="11"/>
      <c r="RE79" s="11"/>
      <c r="RF79" s="11"/>
      <c r="RG79" s="11"/>
      <c r="RH79" s="11"/>
      <c r="RI79" s="11"/>
      <c r="RJ79" s="11"/>
      <c r="RK79" s="11"/>
      <c r="RL79" s="11"/>
      <c r="RM79" s="11"/>
      <c r="RN79" s="11"/>
      <c r="RO79" s="11"/>
      <c r="RP79" s="11"/>
      <c r="RQ79" s="11"/>
      <c r="RR79" s="11"/>
      <c r="RS79" s="11"/>
      <c r="RT79" s="11"/>
      <c r="RU79" s="11"/>
      <c r="RV79" s="11"/>
      <c r="RW79" s="11"/>
      <c r="RX79" s="11"/>
      <c r="RY79" s="11"/>
      <c r="RZ79" s="11"/>
      <c r="SA79" s="11"/>
      <c r="SB79" s="11"/>
      <c r="SC79" s="11"/>
      <c r="SD79" s="11"/>
      <c r="SE79" s="11"/>
      <c r="SF79" s="11"/>
      <c r="SG79" s="11"/>
      <c r="SH79" s="11"/>
      <c r="SI79" s="11"/>
      <c r="SJ79" s="11"/>
      <c r="SK79" s="11"/>
      <c r="SL79" s="11"/>
      <c r="SM79" s="11"/>
      <c r="SN79" s="11"/>
      <c r="SO79" s="11"/>
      <c r="SP79" s="11"/>
      <c r="SQ79" s="11"/>
      <c r="SR79" s="11"/>
      <c r="SS79" s="11"/>
      <c r="ST79" s="11"/>
      <c r="SU79" s="11"/>
      <c r="SV79" s="11"/>
      <c r="SW79" s="11"/>
      <c r="SX79" s="11"/>
      <c r="SY79" s="11"/>
      <c r="SZ79" s="11"/>
      <c r="TA79" s="11"/>
      <c r="TB79" s="11"/>
      <c r="TC79" s="11"/>
      <c r="TD79" s="11"/>
      <c r="TE79" s="11"/>
      <c r="TF79" s="11"/>
      <c r="TG79" s="11"/>
      <c r="TH79" s="11"/>
      <c r="TI79" s="11"/>
      <c r="TJ79" s="11"/>
      <c r="TK79" s="11"/>
      <c r="TL79" s="11"/>
      <c r="TM79" s="11"/>
      <c r="TN79" s="11"/>
      <c r="TO79" s="11"/>
      <c r="TP79" s="11"/>
      <c r="TQ79" s="11"/>
      <c r="TR79" s="11"/>
      <c r="TS79" s="11"/>
      <c r="TT79" s="11"/>
      <c r="TU79" s="11"/>
      <c r="TV79" s="11"/>
      <c r="TW79" s="11"/>
      <c r="TX79" s="11"/>
      <c r="TY79" s="11"/>
      <c r="TZ79" s="11"/>
      <c r="UA79" s="11"/>
      <c r="UB79" s="11"/>
      <c r="UC79" s="11"/>
      <c r="UD79" s="11"/>
      <c r="UE79" s="11"/>
      <c r="UF79" s="11"/>
      <c r="UG79" s="11"/>
      <c r="UH79" s="11"/>
      <c r="UI79" s="11"/>
      <c r="UJ79" s="11"/>
      <c r="UK79" s="11"/>
      <c r="UL79" s="11"/>
      <c r="UM79" s="11"/>
      <c r="UN79" s="11"/>
      <c r="UO79" s="11"/>
      <c r="UP79" s="11"/>
      <c r="UQ79" s="11"/>
      <c r="UR79" s="11"/>
      <c r="US79" s="11"/>
      <c r="UT79" s="11"/>
      <c r="UU79" s="11"/>
      <c r="UV79" s="11"/>
      <c r="UW79" s="11"/>
      <c r="UX79" s="11"/>
      <c r="UY79" s="11"/>
      <c r="UZ79" s="11"/>
      <c r="VA79" s="11"/>
      <c r="VB79" s="11"/>
      <c r="VC79" s="11"/>
      <c r="VD79" s="11"/>
      <c r="VE79" s="11"/>
      <c r="VF79" s="11"/>
      <c r="VG79" s="11"/>
      <c r="VH79" s="11"/>
      <c r="VI79" s="11"/>
      <c r="VJ79" s="11"/>
      <c r="VK79" s="11"/>
      <c r="VL79" s="11"/>
      <c r="VM79" s="11"/>
      <c r="VN79" s="11"/>
      <c r="VO79" s="11"/>
      <c r="VP79" s="11"/>
      <c r="VQ79" s="11"/>
      <c r="VR79" s="11"/>
      <c r="VS79" s="11"/>
      <c r="VT79" s="11"/>
      <c r="VU79" s="11"/>
      <c r="VV79" s="11"/>
      <c r="VW79" s="11"/>
      <c r="VX79" s="11"/>
      <c r="VY79" s="11"/>
      <c r="VZ79" s="11"/>
      <c r="WA79" s="11"/>
      <c r="WB79" s="11"/>
      <c r="WC79" s="11"/>
      <c r="WD79" s="11"/>
      <c r="WE79" s="11"/>
      <c r="WF79" s="11"/>
      <c r="WG79" s="11"/>
      <c r="WH79" s="11"/>
      <c r="WI79" s="11"/>
      <c r="WJ79" s="11"/>
      <c r="WK79" s="11"/>
      <c r="WL79" s="11"/>
      <c r="WM79" s="11"/>
      <c r="WN79" s="11"/>
      <c r="WO79" s="11"/>
      <c r="WP79" s="11"/>
      <c r="WQ79" s="11"/>
      <c r="WR79" s="11"/>
      <c r="WS79" s="11"/>
      <c r="WT79" s="11"/>
      <c r="WU79" s="11"/>
      <c r="WV79" s="11"/>
      <c r="WW79" s="11"/>
      <c r="WX79" s="11"/>
      <c r="WY79" s="11"/>
      <c r="WZ79" s="11"/>
      <c r="XA79" s="11"/>
      <c r="XB79" s="11"/>
      <c r="XC79" s="11"/>
      <c r="XD79" s="11"/>
      <c r="XE79" s="11"/>
      <c r="XF79" s="11"/>
      <c r="XG79" s="11"/>
      <c r="XH79" s="11"/>
      <c r="XI79" s="11"/>
      <c r="XJ79" s="11"/>
      <c r="XK79" s="11"/>
      <c r="XL79" s="11"/>
      <c r="XM79" s="11"/>
      <c r="XN79" s="11"/>
      <c r="XO79" s="11"/>
      <c r="XP79" s="11"/>
      <c r="XQ79" s="11"/>
      <c r="XR79" s="11"/>
      <c r="XS79" s="11"/>
      <c r="XT79" s="11"/>
      <c r="XU79" s="11"/>
      <c r="XV79" s="11"/>
      <c r="XW79" s="11"/>
      <c r="XX79" s="11"/>
      <c r="XY79" s="11"/>
      <c r="XZ79" s="11"/>
      <c r="YA79" s="11"/>
      <c r="YB79" s="11"/>
      <c r="YC79" s="11"/>
      <c r="YD79" s="11"/>
      <c r="YE79" s="11"/>
      <c r="YF79" s="11"/>
      <c r="YG79" s="11"/>
      <c r="YH79" s="11"/>
      <c r="YI79" s="11"/>
      <c r="YJ79" s="11"/>
      <c r="YK79" s="11"/>
      <c r="YL79" s="11"/>
      <c r="YM79" s="11"/>
      <c r="YN79" s="11"/>
      <c r="YO79" s="11"/>
      <c r="YP79" s="11"/>
      <c r="YQ79" s="11"/>
      <c r="YR79" s="11"/>
      <c r="YS79" s="11"/>
      <c r="YT79" s="11"/>
      <c r="YU79" s="11"/>
      <c r="YV79" s="11"/>
      <c r="YW79" s="11"/>
      <c r="YX79" s="11"/>
      <c r="YY79" s="11"/>
      <c r="YZ79" s="11"/>
      <c r="ZA79" s="11"/>
      <c r="ZB79" s="11"/>
      <c r="ZC79" s="11"/>
      <c r="ZD79" s="11"/>
      <c r="ZE79" s="11"/>
      <c r="ZF79" s="11"/>
      <c r="ZG79" s="11"/>
      <c r="ZH79" s="11"/>
      <c r="ZI79" s="11"/>
      <c r="ZJ79" s="11"/>
      <c r="ZK79" s="11"/>
      <c r="ZL79" s="11"/>
      <c r="ZM79" s="11"/>
      <c r="ZN79" s="11"/>
      <c r="ZO79" s="11"/>
      <c r="ZP79" s="11"/>
      <c r="ZQ79" s="11"/>
      <c r="ZR79" s="11"/>
      <c r="ZS79" s="11"/>
      <c r="ZT79" s="11"/>
      <c r="ZU79" s="11"/>
      <c r="ZV79" s="11"/>
      <c r="ZW79" s="11"/>
      <c r="ZX79" s="11"/>
      <c r="ZY79" s="11"/>
      <c r="ZZ79" s="11"/>
      <c r="AAA79" s="11"/>
      <c r="AAB79" s="11"/>
      <c r="AAC79" s="11"/>
      <c r="AAD79" s="11"/>
      <c r="AAE79" s="11"/>
      <c r="AAF79" s="11"/>
      <c r="AAG79" s="11"/>
      <c r="AAH79" s="11"/>
      <c r="AAI79" s="11"/>
      <c r="AAJ79" s="11"/>
      <c r="AAK79" s="11"/>
      <c r="AAL79" s="11"/>
      <c r="AAM79" s="11"/>
      <c r="AAN79" s="11"/>
      <c r="AAO79" s="11"/>
      <c r="AAP79" s="11"/>
      <c r="AAQ79" s="11"/>
      <c r="AAR79" s="11"/>
      <c r="AAS79" s="11"/>
      <c r="AAT79" s="11"/>
      <c r="AAU79" s="11"/>
      <c r="AAV79" s="11"/>
      <c r="AAW79" s="11"/>
      <c r="AAX79" s="11"/>
      <c r="AAY79" s="11"/>
      <c r="AAZ79" s="11"/>
      <c r="ABA79" s="11"/>
      <c r="ABB79" s="11"/>
      <c r="ABC79" s="11"/>
      <c r="ABD79" s="11"/>
      <c r="ABE79" s="11"/>
      <c r="ABF79" s="11"/>
      <c r="ABG79" s="11"/>
      <c r="ABH79" s="11"/>
      <c r="ABI79" s="11"/>
      <c r="ABJ79" s="11"/>
      <c r="ABK79" s="11"/>
      <c r="ABL79" s="11"/>
      <c r="ABM79" s="11"/>
      <c r="ABN79" s="11"/>
      <c r="ABO79" s="11"/>
      <c r="ABP79" s="11"/>
      <c r="ABQ79" s="11"/>
      <c r="ABR79" s="11"/>
      <c r="ABS79" s="11"/>
      <c r="ABT79" s="11"/>
      <c r="ABU79" s="11"/>
      <c r="ABV79" s="12">
        <v>9316</v>
      </c>
      <c r="ABW79" s="12">
        <v>13373</v>
      </c>
      <c r="ABX79" s="12">
        <v>10251</v>
      </c>
      <c r="ABY79" s="12">
        <v>14054</v>
      </c>
      <c r="ABZ79" s="11"/>
      <c r="ACA79" s="11"/>
      <c r="ACB79" s="11"/>
      <c r="ACC79" s="11"/>
      <c r="ACD79" s="11"/>
      <c r="ACE79" s="11"/>
      <c r="ACF79" s="11"/>
      <c r="ACG79" s="11"/>
      <c r="ACH79" s="11"/>
      <c r="ACI79" s="11"/>
      <c r="ACJ79" s="11"/>
      <c r="ACK79" s="11"/>
      <c r="ACL79" s="11"/>
      <c r="ACM79" s="11"/>
      <c r="ACN79" s="11"/>
      <c r="ACO79" s="11"/>
      <c r="ACP79" s="11"/>
      <c r="ACQ79" s="11"/>
      <c r="ACR79" s="11"/>
      <c r="ACS79" s="11"/>
      <c r="ACT79" s="11"/>
      <c r="ACU79" s="11"/>
      <c r="ACV79" s="11"/>
      <c r="ACW79" s="11"/>
      <c r="ACX79" s="11"/>
      <c r="ACY79" s="11"/>
      <c r="ACZ79" s="11"/>
      <c r="ADA79" s="11"/>
      <c r="ADB79" s="11"/>
      <c r="ADC79" s="11"/>
      <c r="ADD79" s="11"/>
      <c r="ADE79" s="11"/>
      <c r="ADF79" s="11"/>
      <c r="ADG79" s="11"/>
      <c r="ADH79" s="11"/>
      <c r="ADI79" s="11"/>
      <c r="ADJ79" s="11"/>
      <c r="ADK79" s="11"/>
      <c r="ADL79" s="11"/>
      <c r="ADM79" s="11"/>
      <c r="ADN79" s="11"/>
      <c r="ADO79" s="11"/>
      <c r="ADP79" s="11"/>
      <c r="ADQ79" s="11"/>
      <c r="ADR79" s="11"/>
      <c r="ADS79" s="11"/>
      <c r="ADT79" s="11"/>
      <c r="ADU79" s="11"/>
      <c r="ADV79" s="11"/>
      <c r="ADW79" s="11"/>
      <c r="ADX79" s="11"/>
      <c r="ADY79" s="11"/>
      <c r="ADZ79" s="11"/>
      <c r="AEA79" s="11"/>
      <c r="AEB79" s="11"/>
      <c r="AEC79" s="11"/>
      <c r="AED79" s="11"/>
      <c r="AEE79" s="11"/>
      <c r="AEF79" s="11"/>
      <c r="AEG79" s="11"/>
      <c r="AEH79" s="11"/>
      <c r="AEI79" s="11"/>
      <c r="AEJ79" s="11"/>
      <c r="AEK79" s="11"/>
      <c r="AEL79" s="11"/>
      <c r="AEM79" s="11"/>
      <c r="AEN79" s="11"/>
      <c r="AEO79" s="11"/>
      <c r="AEP79" s="11"/>
      <c r="AEQ79" s="11"/>
      <c r="AER79" s="11"/>
      <c r="AES79" s="11"/>
      <c r="AET79" s="11"/>
      <c r="AEU79" s="11"/>
      <c r="AEV79" s="11"/>
      <c r="AEW79" s="11"/>
      <c r="AEX79" s="11"/>
      <c r="AEY79" s="11"/>
      <c r="AEZ79" s="11"/>
      <c r="AFA79" s="11"/>
      <c r="AFB79" s="11"/>
      <c r="AFC79" s="11"/>
      <c r="AFD79" s="11"/>
      <c r="AFE79" s="11"/>
      <c r="AFF79" s="11"/>
      <c r="AFG79" s="11"/>
      <c r="AFH79" s="11"/>
      <c r="AFI79" s="11"/>
      <c r="AFJ79" s="11"/>
      <c r="AFK79" s="11"/>
      <c r="AFL79" s="11"/>
      <c r="AFM79" s="11"/>
      <c r="AFN79" s="11"/>
      <c r="AFO79" s="11"/>
      <c r="AFP79" s="11"/>
      <c r="AFQ79" s="11"/>
      <c r="AFR79" s="11"/>
      <c r="AFS79" s="11"/>
      <c r="AFT79" s="11"/>
      <c r="AFU79" s="11"/>
      <c r="AFV79" s="11"/>
      <c r="AFW79" s="11"/>
      <c r="AFX79" s="11"/>
      <c r="AFY79" s="11"/>
      <c r="AFZ79" s="11"/>
      <c r="AGA79" s="11"/>
      <c r="AGB79" s="11"/>
      <c r="AGC79" s="11"/>
      <c r="AGD79" s="11"/>
      <c r="AGE79" s="11"/>
      <c r="AGF79" s="11"/>
      <c r="AGG79" s="11"/>
      <c r="AGH79" s="11"/>
      <c r="AGI79" s="11"/>
      <c r="AGJ79" s="11"/>
      <c r="AGK79" s="11"/>
      <c r="AGL79" s="11"/>
      <c r="AGM79" s="11"/>
      <c r="AGN79" s="11"/>
      <c r="AGO79" s="11"/>
      <c r="AGP79" s="11"/>
      <c r="AGQ79" s="11"/>
      <c r="AGR79" s="11"/>
      <c r="AGS79" s="11"/>
      <c r="AGT79" s="11"/>
      <c r="AGU79" s="11"/>
      <c r="AGV79" s="11"/>
      <c r="AGW79" s="11"/>
      <c r="AGX79" s="11"/>
      <c r="AGY79" s="11"/>
      <c r="AGZ79" s="12">
        <v>18479</v>
      </c>
      <c r="AHA79" s="11"/>
      <c r="AHB79" s="11"/>
      <c r="AHC79" s="11"/>
      <c r="AHD79" s="11"/>
      <c r="AHE79" s="11"/>
      <c r="AHF79" s="11"/>
      <c r="AHG79" s="11"/>
      <c r="AHH79" s="11"/>
      <c r="AHI79" s="11"/>
      <c r="AHJ79" s="11"/>
      <c r="AHK79" s="11"/>
      <c r="AHL79" s="11"/>
      <c r="AHM79" s="11"/>
      <c r="AHN79" s="11"/>
      <c r="AHO79" s="11"/>
      <c r="AHP79" s="11"/>
      <c r="AHQ79" s="11"/>
      <c r="AHR79" s="11"/>
      <c r="AHS79" s="11"/>
      <c r="AHT79" s="11"/>
      <c r="AHU79" s="11"/>
      <c r="AHV79" s="11"/>
      <c r="AHW79" s="11"/>
      <c r="AHX79" s="11"/>
      <c r="AHY79" s="11"/>
      <c r="AHZ79" s="11"/>
      <c r="AIA79" s="11"/>
      <c r="AIB79" s="11"/>
      <c r="AIC79" s="11"/>
      <c r="AID79" s="11"/>
      <c r="AIE79" s="11"/>
      <c r="AIF79" s="11"/>
      <c r="AIG79" s="11"/>
      <c r="AIH79" s="11"/>
      <c r="AII79" s="11"/>
      <c r="AIJ79" s="11"/>
      <c r="AIK79" s="11"/>
      <c r="AIL79" s="11"/>
      <c r="AIM79" s="11"/>
      <c r="AIN79" s="11"/>
      <c r="AIO79" s="11"/>
      <c r="AIP79" s="11"/>
      <c r="AIQ79" s="11"/>
      <c r="AIR79" s="11"/>
      <c r="AIS79" s="11"/>
      <c r="AIT79" s="11"/>
      <c r="AIU79" s="11"/>
      <c r="AIV79" s="11"/>
      <c r="AIW79" s="11"/>
      <c r="AIX79" s="11"/>
      <c r="AIY79" s="11"/>
      <c r="AIZ79" s="11"/>
      <c r="AJA79" s="11"/>
      <c r="AJB79" s="11"/>
      <c r="AJC79" s="11"/>
      <c r="AJD79" s="11"/>
      <c r="AJE79" s="11"/>
      <c r="AJF79" s="11"/>
      <c r="AJG79" s="11"/>
      <c r="AJH79" s="11"/>
      <c r="AJI79" s="11"/>
      <c r="AJJ79" s="11"/>
      <c r="AJK79" s="11"/>
      <c r="AJL79" s="11"/>
      <c r="AJM79" s="11"/>
      <c r="AJN79" s="11"/>
      <c r="AJO79" s="11"/>
      <c r="AJP79" s="11"/>
      <c r="AJQ79" s="11"/>
      <c r="AJR79" s="11"/>
      <c r="AJS79" s="11"/>
      <c r="AJT79" s="11"/>
      <c r="AJU79" s="11"/>
      <c r="AJV79" s="11"/>
      <c r="AJW79" s="11"/>
      <c r="AJX79" s="11"/>
      <c r="AJY79" s="11"/>
      <c r="AJZ79" s="11"/>
      <c r="AKA79" s="11"/>
      <c r="AKB79" s="11"/>
      <c r="AKC79" s="11"/>
      <c r="AKD79" s="11"/>
      <c r="AKE79" s="11"/>
      <c r="AKF79" s="11"/>
      <c r="AKG79" s="11"/>
      <c r="AKH79" s="11"/>
      <c r="AKI79" s="11"/>
      <c r="AKJ79" s="11"/>
      <c r="AKK79" s="11"/>
      <c r="AKL79" s="11"/>
      <c r="AKM79" s="11"/>
      <c r="AKN79" s="11"/>
      <c r="AKO79" s="11"/>
      <c r="AKP79" s="11"/>
      <c r="AKQ79" s="11"/>
      <c r="AKR79" s="11"/>
      <c r="AKS79" s="11"/>
      <c r="AKT79" s="11"/>
      <c r="AKU79" s="11"/>
      <c r="AKV79" s="11"/>
      <c r="AKW79" s="11"/>
      <c r="AKX79" s="11"/>
      <c r="AKY79" s="11"/>
      <c r="AKZ79" s="11"/>
      <c r="ALA79" s="11"/>
      <c r="ALB79" s="11"/>
      <c r="ALC79" s="11"/>
      <c r="ALD79" s="11"/>
      <c r="ALE79" s="11"/>
      <c r="ALF79" s="11"/>
      <c r="ALG79" s="11"/>
      <c r="ALH79" s="11"/>
      <c r="ALI79" s="11"/>
      <c r="ALJ79" s="11"/>
      <c r="ALK79" s="11"/>
      <c r="ALL79" s="11"/>
      <c r="ALM79" s="11"/>
      <c r="ALN79" s="11"/>
      <c r="ALO79" s="11"/>
      <c r="ALP79" s="11"/>
      <c r="ALQ79" s="11"/>
      <c r="ALR79" s="11"/>
      <c r="ALS79" s="11"/>
      <c r="ALT79" s="11"/>
      <c r="ALU79" s="11"/>
      <c r="ALV79" s="11"/>
      <c r="ALW79" s="11"/>
      <c r="ALX79" s="11"/>
      <c r="ALY79" s="11"/>
      <c r="ALZ79" s="11"/>
      <c r="AMA79" s="11"/>
      <c r="AMB79" s="11"/>
      <c r="AMC79" s="11"/>
      <c r="AMD79" s="11"/>
      <c r="AME79" s="11"/>
      <c r="AMF79" s="11"/>
      <c r="AMG79" s="11"/>
      <c r="AMH79" s="11"/>
      <c r="AMI79" s="11"/>
      <c r="AMJ79" s="11"/>
      <c r="AMK79" s="11"/>
      <c r="AML79" s="11"/>
      <c r="AMM79" s="11"/>
      <c r="AMN79" s="11"/>
      <c r="AMO79" s="11"/>
      <c r="AMP79" s="11"/>
      <c r="AMQ79" s="11"/>
      <c r="AMR79" s="11"/>
      <c r="AMS79" s="11"/>
      <c r="AMT79" s="11"/>
      <c r="AMU79" s="11"/>
      <c r="AMV79" s="11"/>
      <c r="AMW79" s="11"/>
      <c r="AMX79" s="11"/>
      <c r="AMY79" s="11"/>
      <c r="AMZ79" s="11"/>
      <c r="ANA79" s="11"/>
      <c r="ANB79" s="11"/>
      <c r="ANC79" s="11"/>
      <c r="AND79" s="11"/>
      <c r="ANE79" s="11"/>
      <c r="ANF79" s="11"/>
      <c r="ANG79" s="11"/>
      <c r="ANH79" s="11"/>
      <c r="ANI79" s="11"/>
      <c r="ANJ79" s="11"/>
      <c r="ANK79" s="11"/>
      <c r="ANL79" s="11"/>
      <c r="ANM79" s="11"/>
      <c r="ANN79" s="11"/>
      <c r="ANO79" s="11"/>
      <c r="ANP79" s="11"/>
      <c r="ANQ79" s="11"/>
      <c r="ANR79" s="11"/>
      <c r="ANS79" s="11"/>
      <c r="ANT79" s="11"/>
      <c r="ANU79" s="11"/>
      <c r="ANV79" s="11"/>
      <c r="ANW79" s="11"/>
      <c r="ANX79" s="11"/>
      <c r="ANY79" s="11"/>
      <c r="ANZ79" s="11"/>
      <c r="AOA79" s="11"/>
      <c r="AOB79" s="11"/>
      <c r="AOC79" s="11"/>
      <c r="AOD79" s="11"/>
      <c r="AOE79" s="11"/>
      <c r="AOF79" s="11"/>
      <c r="AOG79" s="11"/>
      <c r="AOH79" s="11"/>
      <c r="AOI79" s="11"/>
      <c r="AOJ79" s="11"/>
      <c r="AOK79" s="11"/>
      <c r="AOL79" s="11"/>
      <c r="AOM79" s="11"/>
      <c r="AON79" s="11"/>
      <c r="AOO79" s="11"/>
      <c r="AOP79" s="11"/>
      <c r="AOQ79" s="11"/>
      <c r="AOR79" s="11"/>
      <c r="AOS79" s="11"/>
      <c r="AOT79" s="11"/>
      <c r="AOU79" s="11"/>
      <c r="AOV79" s="11"/>
      <c r="AOW79" s="11"/>
      <c r="AOX79" s="11"/>
      <c r="AOY79" s="11"/>
      <c r="AOZ79" s="11"/>
      <c r="APA79" s="11"/>
      <c r="APB79" s="11"/>
      <c r="APC79" s="11"/>
      <c r="APD79" s="11"/>
      <c r="APE79" s="11"/>
      <c r="APF79" s="11"/>
      <c r="APG79" s="11"/>
      <c r="APH79" s="11"/>
      <c r="API79" s="11"/>
      <c r="APJ79" s="11"/>
      <c r="APK79" s="11"/>
      <c r="APL79" s="11"/>
      <c r="APM79" s="11"/>
      <c r="APN79" s="11"/>
      <c r="APO79" s="11"/>
      <c r="APP79" s="11"/>
      <c r="APQ79" s="11"/>
      <c r="APR79" s="11"/>
      <c r="APS79" s="11"/>
      <c r="APT79" s="11"/>
      <c r="APU79" s="11"/>
      <c r="APV79" s="11"/>
      <c r="APW79" s="11"/>
      <c r="APX79" s="11"/>
      <c r="APY79" s="11"/>
      <c r="APZ79" s="11"/>
      <c r="AQA79" s="11"/>
      <c r="AQB79" s="11"/>
      <c r="AQC79" s="11"/>
      <c r="AQD79" s="11"/>
      <c r="AQE79" s="11"/>
      <c r="AQF79" s="11"/>
      <c r="AQG79" s="11"/>
      <c r="AQH79" s="11"/>
      <c r="AQI79" s="11"/>
      <c r="AQJ79" s="11"/>
      <c r="AQK79" s="11"/>
      <c r="AQL79" s="11"/>
      <c r="AQM79" s="11"/>
      <c r="AQN79" s="11"/>
      <c r="AQO79" s="11"/>
      <c r="AQP79" s="11"/>
      <c r="AQQ79" s="11"/>
      <c r="AQR79" s="11"/>
      <c r="AQS79" s="11"/>
      <c r="AQT79" s="11"/>
      <c r="AQU79" s="11"/>
      <c r="AQV79" s="11"/>
      <c r="AQW79" s="11"/>
      <c r="AQX79" s="11"/>
      <c r="AQY79" s="11"/>
      <c r="AQZ79" s="11"/>
      <c r="ARA79" s="11"/>
      <c r="ARB79" s="11"/>
      <c r="ARC79" s="11"/>
      <c r="ARD79" s="11"/>
      <c r="ARE79" s="11"/>
      <c r="ARF79" s="11"/>
      <c r="ARG79" s="11"/>
      <c r="ARH79" s="11"/>
      <c r="ARI79" s="11"/>
      <c r="ARJ79" s="11"/>
      <c r="ARK79" s="11"/>
      <c r="ARL79" s="11"/>
      <c r="ARM79" s="11"/>
      <c r="ARN79" s="11"/>
      <c r="ARO79" s="11"/>
      <c r="ARP79" s="11"/>
      <c r="ARQ79" s="11"/>
      <c r="ARR79" s="11"/>
      <c r="ARS79" s="11"/>
      <c r="ART79" s="11"/>
      <c r="ARU79" s="11"/>
      <c r="ARV79" s="11"/>
      <c r="ARW79" s="11"/>
      <c r="ARX79" s="11"/>
      <c r="ARY79" s="11"/>
      <c r="ARZ79" s="11"/>
      <c r="ASA79" s="12">
        <v>18109</v>
      </c>
      <c r="ASB79" s="11"/>
      <c r="ASC79" s="11"/>
      <c r="ASD79" s="11"/>
      <c r="ASE79" s="11"/>
      <c r="ASF79" s="11"/>
      <c r="ASG79" s="11"/>
      <c r="ASH79" s="11"/>
      <c r="ASI79" s="11"/>
      <c r="ASJ79" s="11"/>
      <c r="ASK79" s="11"/>
      <c r="ASL79" s="11"/>
      <c r="ASM79" s="11"/>
      <c r="ASN79" s="11"/>
      <c r="ASO79" s="11"/>
      <c r="ASP79" s="11"/>
      <c r="ASQ79" s="11"/>
      <c r="ASR79" s="11"/>
      <c r="ASS79" s="11"/>
      <c r="AST79" s="11"/>
      <c r="ASU79" s="11"/>
      <c r="ASV79" s="11"/>
      <c r="ASW79" s="11"/>
      <c r="ASX79" s="11"/>
      <c r="ASY79" s="11"/>
      <c r="ASZ79" s="11"/>
      <c r="ATA79" s="11"/>
      <c r="ATB79" s="11"/>
      <c r="ATC79" s="11"/>
      <c r="ATD79" s="11"/>
      <c r="ATE79" s="11"/>
      <c r="ATF79" s="11"/>
      <c r="ATG79" s="11"/>
      <c r="ATH79" s="11"/>
      <c r="ATI79" s="11"/>
      <c r="ATJ79" s="11"/>
      <c r="ATK79" s="11"/>
      <c r="ATL79" s="11"/>
      <c r="ATM79" s="11"/>
      <c r="ATN79" s="11"/>
      <c r="ATO79" s="11"/>
      <c r="ATP79" s="11"/>
      <c r="ATQ79" s="11"/>
      <c r="ATR79" s="11"/>
      <c r="ATS79" s="11"/>
      <c r="ATT79" s="11"/>
      <c r="ATU79" s="11"/>
      <c r="ATV79" s="11"/>
      <c r="ATW79" s="11"/>
      <c r="ATX79" s="11"/>
      <c r="ATY79" s="11"/>
      <c r="ATZ79" s="11"/>
      <c r="AUA79" s="11"/>
      <c r="AUB79" s="11"/>
      <c r="AUC79" s="11"/>
      <c r="AUD79" s="11"/>
      <c r="AUE79" s="11"/>
      <c r="AUF79" s="11"/>
      <c r="AUG79" s="11"/>
      <c r="AUH79" s="11"/>
      <c r="AUI79" s="11"/>
      <c r="AUJ79" s="11"/>
      <c r="AUK79" s="11"/>
      <c r="AUL79" s="11"/>
      <c r="AUM79" s="11"/>
      <c r="AUN79" s="11"/>
      <c r="AUO79" s="11"/>
      <c r="AUP79" s="11"/>
      <c r="AUQ79" s="11"/>
      <c r="AUR79" s="11"/>
      <c r="AUS79" s="11"/>
      <c r="AUT79" s="11"/>
      <c r="AUU79" s="11"/>
      <c r="AUV79" s="11"/>
      <c r="AUW79" s="11"/>
      <c r="AUX79" s="11"/>
      <c r="AUY79" s="11"/>
      <c r="AUZ79" s="11"/>
      <c r="AVA79" s="11"/>
      <c r="AVB79" s="11"/>
      <c r="AVC79" s="11"/>
      <c r="AVD79" s="11"/>
      <c r="AVE79" s="11"/>
      <c r="AVF79" s="11"/>
      <c r="AVG79" s="11"/>
      <c r="AVH79" s="11"/>
      <c r="AVI79" s="11"/>
      <c r="AVJ79" s="11"/>
      <c r="AVK79" s="11"/>
      <c r="AVL79" s="11"/>
      <c r="AVM79" s="11"/>
      <c r="AVN79" s="11"/>
      <c r="AVO79" s="11"/>
      <c r="AVP79" s="11"/>
      <c r="AVQ79" s="11"/>
      <c r="AVR79" s="11"/>
      <c r="AVS79" s="11"/>
      <c r="AVT79" s="11"/>
      <c r="AVU79" s="11"/>
      <c r="AVV79" s="11"/>
      <c r="AVW79" s="11"/>
      <c r="AVX79" s="11"/>
      <c r="AVY79" s="11"/>
      <c r="AVZ79" s="11"/>
      <c r="AWA79" s="11"/>
      <c r="AWB79" s="11"/>
      <c r="AWC79" s="11"/>
      <c r="AWD79" s="12">
        <v>17814</v>
      </c>
      <c r="AWE79" s="11"/>
      <c r="AWF79" s="11"/>
      <c r="AWG79" s="11"/>
      <c r="AWH79" s="11"/>
      <c r="AWI79" s="11"/>
      <c r="AWJ79" s="11"/>
      <c r="AWK79" s="11"/>
      <c r="AWL79" s="11"/>
      <c r="AWM79" s="11"/>
      <c r="AWN79" s="11"/>
      <c r="AWO79" s="11"/>
      <c r="AWP79" s="11"/>
      <c r="AWQ79" s="11"/>
      <c r="AWR79" s="11"/>
      <c r="AWS79" s="11"/>
      <c r="AWT79" s="11"/>
      <c r="AWU79" s="11"/>
      <c r="AWV79" s="11"/>
      <c r="AWW79" s="11"/>
      <c r="AWX79" s="11"/>
      <c r="AWY79" s="11"/>
      <c r="AWZ79" s="11"/>
      <c r="AXA79" s="11"/>
      <c r="AXB79" s="11"/>
      <c r="AXC79" s="11"/>
      <c r="AXD79" s="11"/>
      <c r="AXE79" s="11"/>
      <c r="AXF79" s="11"/>
      <c r="AXG79" s="11"/>
      <c r="AXH79" s="11"/>
      <c r="AXI79" s="11"/>
      <c r="AXJ79" s="11"/>
      <c r="AXK79" s="11"/>
      <c r="AXL79" s="11"/>
      <c r="AXM79" s="11"/>
      <c r="AXN79" s="11"/>
      <c r="AXO79" s="11"/>
      <c r="AXP79" s="11"/>
      <c r="AXQ79" s="11"/>
      <c r="AXR79" s="11"/>
      <c r="AXS79" s="11"/>
      <c r="AXT79" s="11"/>
      <c r="AXU79" s="11"/>
      <c r="AXV79" s="11"/>
      <c r="AXW79" s="11"/>
      <c r="AXX79" s="11"/>
      <c r="AXY79" s="11"/>
      <c r="AXZ79" s="11"/>
      <c r="AYA79" s="11"/>
      <c r="AYB79" s="11"/>
      <c r="AYC79" s="11"/>
      <c r="AYD79" s="11"/>
      <c r="AYE79" s="11"/>
      <c r="AYF79" s="11"/>
      <c r="AYG79" s="11"/>
      <c r="AYH79" s="11"/>
      <c r="AYI79" s="11"/>
      <c r="AYJ79" s="11"/>
      <c r="AYK79" s="11"/>
      <c r="AYL79" s="11"/>
      <c r="AYM79" s="11"/>
      <c r="AYN79" s="11"/>
      <c r="AYO79" s="11"/>
      <c r="AYP79" s="11"/>
      <c r="AYQ79" s="11"/>
      <c r="AYR79" s="11"/>
      <c r="AYS79" s="11"/>
      <c r="AYT79" s="11"/>
      <c r="AYU79" s="11"/>
      <c r="AYV79" s="11"/>
      <c r="AYW79" s="11"/>
      <c r="AYX79" s="11"/>
      <c r="AYY79" s="11"/>
      <c r="AYZ79" s="11"/>
      <c r="AZA79" s="11"/>
      <c r="AZB79" s="11"/>
      <c r="AZC79" s="11"/>
      <c r="AZD79" s="11"/>
      <c r="AZE79" s="11"/>
      <c r="AZF79" s="11"/>
      <c r="AZG79" s="11"/>
      <c r="AZH79" s="11"/>
      <c r="AZI79" s="11"/>
      <c r="AZJ79" s="11"/>
      <c r="AZK79" s="11"/>
      <c r="AZL79" s="11"/>
      <c r="AZM79" s="11"/>
      <c r="AZN79" s="11"/>
      <c r="AZO79" s="11"/>
      <c r="AZP79" s="11"/>
      <c r="AZQ79" s="11"/>
      <c r="AZR79" s="11"/>
      <c r="AZS79" s="11"/>
      <c r="AZT79" s="11"/>
      <c r="AZU79" s="11"/>
      <c r="AZV79" s="11"/>
      <c r="AZW79" s="11"/>
      <c r="AZX79" s="11"/>
      <c r="AZY79" s="11"/>
      <c r="AZZ79" s="11"/>
      <c r="BAA79" s="11"/>
      <c r="BAB79" s="11"/>
      <c r="BAC79" s="11"/>
      <c r="BAD79" s="11"/>
      <c r="BAE79" s="11"/>
      <c r="BAF79" s="11"/>
      <c r="BAG79" s="11"/>
      <c r="BAH79" s="11"/>
      <c r="BAI79" s="11"/>
      <c r="BAJ79" s="11"/>
      <c r="BAK79" s="11"/>
      <c r="BAL79" s="11"/>
      <c r="BAM79" s="11"/>
      <c r="BAN79" s="11"/>
      <c r="BAO79" s="11"/>
      <c r="BAP79" s="11"/>
      <c r="BAQ79" s="11"/>
      <c r="BAR79" s="11"/>
      <c r="BAS79" s="11"/>
      <c r="BAT79" s="12">
        <v>18058</v>
      </c>
      <c r="BAU79" s="11"/>
      <c r="BAV79" s="11"/>
      <c r="BAW79" s="11"/>
      <c r="BAX79" s="11"/>
      <c r="BAY79" s="11"/>
      <c r="BAZ79" s="11"/>
      <c r="BBA79" s="11"/>
      <c r="BBB79" s="11"/>
      <c r="BBC79" s="11"/>
      <c r="BBD79" s="11"/>
      <c r="BBE79" s="11"/>
      <c r="BBF79" s="11"/>
      <c r="BBG79" s="11"/>
      <c r="BBH79" s="11"/>
      <c r="BBI79" s="11"/>
      <c r="BBJ79" s="11"/>
      <c r="BBK79" s="11"/>
      <c r="BBL79" s="11"/>
      <c r="BBM79" s="11"/>
      <c r="BBN79" s="11"/>
      <c r="BBO79" s="11"/>
      <c r="BBP79" s="11"/>
      <c r="BBQ79" s="11"/>
      <c r="BBR79" s="11"/>
      <c r="BBS79" s="11"/>
      <c r="BBT79" s="11"/>
      <c r="BBU79" s="11"/>
      <c r="BBV79" s="11"/>
      <c r="BBW79" s="11"/>
      <c r="BBX79" s="11"/>
      <c r="BBY79" s="11"/>
      <c r="BBZ79" s="11"/>
      <c r="BCA79" s="11"/>
      <c r="BCB79" s="11"/>
      <c r="BCC79" s="11"/>
      <c r="BCD79" s="11"/>
      <c r="BCE79" s="11"/>
      <c r="BCF79" s="11"/>
      <c r="BCG79" s="11"/>
      <c r="BCH79" s="11"/>
      <c r="BCI79" s="11"/>
      <c r="BCJ79" s="11"/>
      <c r="BCK79" s="11"/>
      <c r="BCL79" s="11"/>
      <c r="BCM79" s="11"/>
      <c r="BCN79" s="11"/>
      <c r="BCO79" s="11"/>
      <c r="BCP79" s="11"/>
      <c r="BCQ79" s="11"/>
      <c r="BCR79" s="11"/>
      <c r="BCS79" s="11"/>
      <c r="BCT79" s="11"/>
      <c r="BCU79" s="11"/>
      <c r="BCV79" s="11"/>
      <c r="BCW79" s="11"/>
      <c r="BCX79" s="11"/>
      <c r="BCY79" s="11"/>
      <c r="BCZ79" s="11"/>
      <c r="BDA79" s="11"/>
      <c r="BDB79" s="11"/>
      <c r="BDC79" s="11"/>
      <c r="BDD79" s="11"/>
      <c r="BDE79" s="11"/>
      <c r="BDF79" s="11"/>
      <c r="BDG79" s="11"/>
      <c r="BDH79" s="11"/>
      <c r="BDI79" s="11"/>
      <c r="BDJ79" s="11"/>
      <c r="BDK79" s="11"/>
      <c r="BDL79" s="11"/>
      <c r="BDM79" s="11"/>
      <c r="BDN79" s="11"/>
      <c r="BDO79" s="11"/>
      <c r="BDP79" s="11"/>
      <c r="BDQ79" s="11"/>
      <c r="BDR79" s="11"/>
      <c r="BDS79" s="11"/>
      <c r="BDT79" s="11"/>
      <c r="BDU79" s="11"/>
      <c r="BDV79" s="11"/>
      <c r="BDW79" s="11"/>
      <c r="BDX79" s="11"/>
      <c r="BDY79" s="11"/>
      <c r="BDZ79" s="11"/>
      <c r="BEA79" s="11"/>
      <c r="BEB79" s="11"/>
      <c r="BEC79" s="11"/>
      <c r="BED79" s="11"/>
      <c r="BEE79" s="11"/>
      <c r="BEF79" s="11"/>
      <c r="BEG79" s="11"/>
      <c r="BEH79" s="11"/>
      <c r="BEI79" s="11"/>
      <c r="BEJ79" s="11"/>
      <c r="BEK79" s="11"/>
      <c r="BEL79" s="11"/>
      <c r="BEM79" s="11"/>
      <c r="BEN79" s="11"/>
      <c r="BEO79" s="11"/>
      <c r="BEP79" s="11"/>
      <c r="BEQ79" s="11"/>
      <c r="BER79" s="11"/>
      <c r="BES79" s="11"/>
      <c r="BET79" s="11"/>
      <c r="BEU79" s="11"/>
      <c r="BEV79" s="11"/>
      <c r="BEW79" s="11"/>
      <c r="BEX79" s="11"/>
      <c r="BEY79" s="12">
        <v>18823</v>
      </c>
      <c r="BEZ79" s="11"/>
      <c r="BFA79" s="11"/>
      <c r="BFB79" s="11"/>
      <c r="BFC79" s="11"/>
      <c r="BFD79" s="11"/>
      <c r="BFE79" s="11"/>
      <c r="BFF79" s="11"/>
      <c r="BFG79" s="11"/>
      <c r="BFH79" s="11"/>
      <c r="BFI79" s="11"/>
      <c r="BFJ79" s="11"/>
      <c r="BFK79" s="11"/>
      <c r="BFL79" s="11"/>
      <c r="BFM79" s="11"/>
      <c r="BFN79" s="11"/>
      <c r="BFO79" s="11"/>
      <c r="BFP79" s="11"/>
      <c r="BFQ79" s="11"/>
      <c r="BFR79" s="11"/>
      <c r="BFS79" s="11"/>
      <c r="BFT79" s="11"/>
      <c r="BFU79" s="11"/>
      <c r="BFV79" s="11"/>
      <c r="BFW79" s="11"/>
      <c r="BFX79" s="11"/>
      <c r="BFY79" s="11"/>
      <c r="BFZ79" s="11"/>
      <c r="BGA79" s="11"/>
      <c r="BGB79" s="11"/>
      <c r="BGC79" s="11"/>
      <c r="BGD79" s="11"/>
      <c r="BGE79" s="11"/>
      <c r="BGF79" s="11"/>
      <c r="BGG79" s="11"/>
      <c r="BGH79" s="11"/>
      <c r="BGI79" s="11"/>
      <c r="BGJ79" s="11"/>
      <c r="BGK79" s="11"/>
      <c r="BGL79" s="11"/>
      <c r="BGM79" s="11"/>
      <c r="BGN79" s="11"/>
      <c r="BGO79" s="11"/>
      <c r="BGP79" s="11"/>
      <c r="BGQ79" s="11"/>
      <c r="BGR79" s="11"/>
      <c r="BGS79" s="11"/>
      <c r="BGT79" s="11"/>
      <c r="BGU79" s="11"/>
      <c r="BGV79" s="11"/>
      <c r="BGW79" s="11"/>
      <c r="BGX79" s="11"/>
      <c r="BGY79" s="11"/>
      <c r="BGZ79" s="11"/>
      <c r="BHA79" s="11"/>
      <c r="BHB79" s="11"/>
      <c r="BHC79" s="11"/>
      <c r="BHD79" s="11"/>
      <c r="BHE79" s="11"/>
      <c r="BHF79" s="11"/>
      <c r="BHG79" s="11"/>
      <c r="BHH79" s="11"/>
      <c r="BHI79" s="11"/>
      <c r="BHJ79" s="11"/>
      <c r="BHK79" s="11"/>
      <c r="BHL79" s="11"/>
      <c r="BHM79" s="11"/>
      <c r="BHN79" s="11"/>
      <c r="BHO79" s="11"/>
      <c r="BHP79" s="11"/>
      <c r="BHQ79" s="11"/>
      <c r="BHR79" s="11"/>
      <c r="BHS79" s="11"/>
      <c r="BHT79" s="11"/>
      <c r="BHU79" s="11"/>
      <c r="BHV79" s="11"/>
      <c r="BHW79" s="11"/>
      <c r="BHX79" s="11"/>
      <c r="BHY79" s="11"/>
      <c r="BHZ79" s="11"/>
      <c r="BIA79" s="11"/>
      <c r="BIB79" s="11"/>
      <c r="BIC79" s="11"/>
      <c r="BID79" s="11"/>
      <c r="BIE79" s="11"/>
      <c r="BIF79" s="11"/>
      <c r="BIG79" s="11"/>
      <c r="BIH79" s="11"/>
      <c r="BII79" s="11"/>
      <c r="BIJ79" s="11"/>
      <c r="BIK79" s="11"/>
      <c r="BIL79" s="11"/>
      <c r="BIM79" s="11"/>
      <c r="BIN79" s="11"/>
      <c r="BIO79" s="11"/>
      <c r="BIP79" s="11"/>
      <c r="BIQ79" s="11"/>
      <c r="BIR79" s="11"/>
      <c r="BIS79" s="11"/>
      <c r="BIT79" s="11"/>
      <c r="BIU79" s="11"/>
      <c r="BIV79" s="11"/>
      <c r="BIW79" s="11"/>
      <c r="BIX79" s="11"/>
      <c r="BIY79" s="11"/>
      <c r="BIZ79" s="11"/>
      <c r="BJA79" s="11"/>
      <c r="BJB79" s="11"/>
      <c r="BJC79" s="11"/>
      <c r="BJD79" s="11"/>
      <c r="BJE79" s="11"/>
      <c r="BJF79" s="11"/>
      <c r="BJG79" s="11"/>
      <c r="BJH79" s="11"/>
      <c r="BJI79" s="11"/>
      <c r="BJJ79" s="11"/>
      <c r="BJK79" s="12">
        <v>18329</v>
      </c>
      <c r="BJL79" s="11"/>
      <c r="BJM79" s="11"/>
      <c r="BJN79" s="11"/>
      <c r="BJO79" s="11"/>
      <c r="BJP79" s="11"/>
      <c r="BJQ79" s="11"/>
      <c r="BJR79" s="11"/>
      <c r="BJS79" s="11"/>
      <c r="BJT79" s="11"/>
      <c r="BJU79" s="11"/>
      <c r="BJV79" s="11"/>
      <c r="BJW79" s="11"/>
      <c r="BJX79" s="11"/>
      <c r="BJY79" s="11"/>
      <c r="BJZ79" s="11"/>
      <c r="BKA79" s="11"/>
      <c r="BKB79" s="11"/>
    </row>
    <row r="80" spans="1:1640" x14ac:dyDescent="0.2">
      <c r="A80" s="5" t="s">
        <v>2582</v>
      </c>
      <c r="B80" s="9" t="s">
        <v>2495</v>
      </c>
      <c r="C80" s="9" t="s">
        <v>2505</v>
      </c>
      <c r="D80" s="10">
        <v>31327</v>
      </c>
      <c r="E80" s="10">
        <v>24129</v>
      </c>
      <c r="F80" s="9">
        <v>15</v>
      </c>
      <c r="G80" s="9">
        <v>0</v>
      </c>
      <c r="H80" s="9">
        <v>74</v>
      </c>
      <c r="I80" s="9">
        <v>38</v>
      </c>
      <c r="J80" s="9">
        <v>178</v>
      </c>
      <c r="K80" s="9">
        <v>0</v>
      </c>
      <c r="L80" s="10">
        <v>6343</v>
      </c>
      <c r="M80" s="9">
        <v>1</v>
      </c>
      <c r="N80" s="9">
        <v>0</v>
      </c>
      <c r="O80" s="10">
        <v>17142</v>
      </c>
      <c r="P80" s="9">
        <v>75</v>
      </c>
      <c r="Q80" s="9">
        <v>0</v>
      </c>
      <c r="R80" s="9">
        <v>0</v>
      </c>
      <c r="S80" s="10">
        <v>6045</v>
      </c>
      <c r="T80" s="10">
        <v>16087</v>
      </c>
      <c r="U80" s="10">
        <v>1107</v>
      </c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10">
        <v>17477</v>
      </c>
      <c r="AH80" s="9">
        <v>839</v>
      </c>
      <c r="AI80" s="10">
        <v>4540</v>
      </c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10">
        <v>17000</v>
      </c>
      <c r="BZ80" s="10">
        <v>4473</v>
      </c>
      <c r="CA80" s="9"/>
      <c r="CB80" s="9"/>
      <c r="CC80" s="9"/>
      <c r="CD80" s="22"/>
      <c r="CE80" s="22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10">
        <v>7425</v>
      </c>
      <c r="JC80" s="10">
        <v>1679</v>
      </c>
      <c r="JD80" s="10">
        <v>10929</v>
      </c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10">
        <v>14195</v>
      </c>
      <c r="KG80" s="10">
        <v>4449</v>
      </c>
      <c r="KH80" s="10">
        <v>13781</v>
      </c>
      <c r="KI80" s="10">
        <v>5620</v>
      </c>
      <c r="KJ80" s="10">
        <v>4399</v>
      </c>
      <c r="KK80" s="10">
        <v>13790</v>
      </c>
      <c r="KL80" s="10">
        <v>4580</v>
      </c>
      <c r="KM80" s="10">
        <v>17264</v>
      </c>
      <c r="KN80" s="10">
        <v>3925</v>
      </c>
      <c r="KO80" s="10">
        <v>18205</v>
      </c>
      <c r="KP80" s="9"/>
      <c r="KQ80" s="9"/>
      <c r="KR80" s="9"/>
      <c r="KS80" s="9"/>
      <c r="KT80" s="9"/>
      <c r="KU80" s="9"/>
      <c r="KV80" s="9"/>
      <c r="KW80" s="9"/>
      <c r="KX80" s="10">
        <v>15030</v>
      </c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10">
        <v>5817</v>
      </c>
      <c r="LY80" s="10">
        <v>11623</v>
      </c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10">
        <v>18679</v>
      </c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10">
        <v>16457</v>
      </c>
      <c r="ACA80" s="10">
        <v>6314</v>
      </c>
      <c r="ACB80" s="10">
        <v>18251</v>
      </c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10">
        <v>17983</v>
      </c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  <c r="AML80" s="9"/>
      <c r="AMM80" s="9"/>
      <c r="AMN80" s="9"/>
      <c r="AMO80" s="9"/>
      <c r="AMP80" s="10">
        <v>17246</v>
      </c>
      <c r="AMQ80" s="9"/>
      <c r="AMR80" s="9"/>
      <c r="AMS80" s="9"/>
      <c r="AMT80" s="9"/>
      <c r="AMU80" s="9"/>
      <c r="AMV80" s="9"/>
      <c r="AMW80" s="9"/>
      <c r="AMX80" s="9"/>
      <c r="AMY80" s="9"/>
      <c r="AMZ80" s="9"/>
      <c r="ANA80" s="9"/>
      <c r="ANB80" s="9"/>
      <c r="ANC80" s="9"/>
      <c r="AND80" s="9"/>
      <c r="ANE80" s="9"/>
      <c r="ANF80" s="9"/>
      <c r="ANG80" s="9"/>
      <c r="ANH80" s="9"/>
      <c r="ANI80" s="9"/>
      <c r="ANJ80" s="9"/>
      <c r="ANK80" s="9"/>
      <c r="ANL80" s="9"/>
      <c r="ANM80" s="9"/>
      <c r="ANN80" s="9"/>
      <c r="ANO80" s="9"/>
      <c r="ANP80" s="9"/>
      <c r="ANQ80" s="9"/>
      <c r="ANR80" s="9"/>
      <c r="ANS80" s="9"/>
      <c r="ANT80" s="9"/>
      <c r="ANU80" s="9"/>
      <c r="ANV80" s="9"/>
      <c r="ANW80" s="9"/>
      <c r="ANX80" s="9"/>
      <c r="ANY80" s="9"/>
      <c r="ANZ80" s="9"/>
      <c r="AOA80" s="9"/>
      <c r="AOB80" s="9"/>
      <c r="AOC80" s="9"/>
      <c r="AOD80" s="9"/>
      <c r="AOE80" s="9"/>
      <c r="AOF80" s="9"/>
      <c r="AOG80" s="9"/>
      <c r="AOH80" s="9"/>
      <c r="AOI80" s="9"/>
      <c r="AOJ80" s="9"/>
      <c r="AOK80" s="9"/>
      <c r="AOL80" s="9"/>
      <c r="AOM80" s="9"/>
      <c r="AON80" s="9"/>
      <c r="AOO80" s="9"/>
      <c r="AOP80" s="9"/>
      <c r="AOQ80" s="9"/>
      <c r="AOR80" s="9"/>
      <c r="AOS80" s="9"/>
      <c r="AOT80" s="9"/>
      <c r="AOU80" s="9"/>
      <c r="AOV80" s="9"/>
      <c r="AOW80" s="9"/>
      <c r="AOX80" s="9"/>
      <c r="AOY80" s="9"/>
      <c r="AOZ80" s="9"/>
      <c r="APA80" s="9"/>
      <c r="APB80" s="9"/>
      <c r="APC80" s="9"/>
      <c r="APD80" s="9"/>
      <c r="APE80" s="9"/>
      <c r="APF80" s="9"/>
      <c r="APG80" s="9"/>
      <c r="APH80" s="9"/>
      <c r="API80" s="9"/>
      <c r="APJ80" s="9"/>
      <c r="APK80" s="9"/>
      <c r="APL80" s="9"/>
      <c r="APM80" s="9"/>
      <c r="APN80" s="9"/>
      <c r="APO80" s="9"/>
      <c r="APP80" s="9"/>
      <c r="APQ80" s="9"/>
      <c r="APR80" s="9"/>
      <c r="APS80" s="9"/>
      <c r="APT80" s="9"/>
      <c r="APU80" s="9"/>
      <c r="APV80" s="9"/>
      <c r="APW80" s="9"/>
      <c r="APX80" s="9"/>
      <c r="APY80" s="9"/>
      <c r="APZ80" s="9"/>
      <c r="AQA80" s="9"/>
      <c r="AQB80" s="9"/>
      <c r="AQC80" s="9"/>
      <c r="AQD80" s="9"/>
      <c r="AQE80" s="9"/>
      <c r="AQF80" s="9"/>
      <c r="AQG80" s="9"/>
      <c r="AQH80" s="9"/>
      <c r="AQI80" s="9"/>
      <c r="AQJ80" s="9"/>
      <c r="AQK80" s="9"/>
      <c r="AQL80" s="9"/>
      <c r="AQM80" s="9"/>
      <c r="AQN80" s="9"/>
      <c r="AQO80" s="9"/>
      <c r="AQP80" s="9"/>
      <c r="AQQ80" s="9"/>
      <c r="AQR80" s="9"/>
      <c r="AQS80" s="9"/>
      <c r="AQT80" s="9"/>
      <c r="AQU80" s="9"/>
      <c r="AQV80" s="9"/>
      <c r="AQW80" s="9"/>
      <c r="AQX80" s="9"/>
      <c r="AQY80" s="9"/>
      <c r="AQZ80" s="9"/>
      <c r="ARA80" s="9"/>
      <c r="ARB80" s="9"/>
      <c r="ARC80" s="9"/>
      <c r="ARD80" s="9"/>
      <c r="ARE80" s="9"/>
      <c r="ARF80" s="9"/>
      <c r="ARG80" s="9"/>
      <c r="ARH80" s="9"/>
      <c r="ARI80" s="9"/>
      <c r="ARJ80" s="9"/>
      <c r="ARK80" s="9"/>
      <c r="ARL80" s="9"/>
      <c r="ARM80" s="9"/>
      <c r="ARN80" s="9"/>
      <c r="ARO80" s="9"/>
      <c r="ARP80" s="9"/>
      <c r="ARQ80" s="9"/>
      <c r="ARR80" s="9"/>
      <c r="ARS80" s="9"/>
      <c r="ART80" s="9"/>
      <c r="ARU80" s="9"/>
      <c r="ARV80" s="9"/>
      <c r="ARW80" s="9"/>
      <c r="ARX80" s="9"/>
      <c r="ARY80" s="9"/>
      <c r="ARZ80" s="9"/>
      <c r="ASA80" s="9"/>
      <c r="ASB80" s="10">
        <v>16448</v>
      </c>
      <c r="ASC80" s="9"/>
      <c r="ASD80" s="9"/>
      <c r="ASE80" s="9"/>
      <c r="ASF80" s="9"/>
      <c r="ASG80" s="9"/>
      <c r="ASH80" s="9"/>
      <c r="ASI80" s="9"/>
      <c r="ASJ80" s="9"/>
      <c r="ASK80" s="9"/>
      <c r="ASL80" s="9"/>
      <c r="ASM80" s="9"/>
      <c r="ASN80" s="9"/>
      <c r="ASO80" s="9"/>
      <c r="ASP80" s="9"/>
      <c r="ASQ80" s="9"/>
      <c r="ASR80" s="9"/>
      <c r="ASS80" s="9"/>
      <c r="AST80" s="9"/>
      <c r="ASU80" s="9"/>
      <c r="ASV80" s="9"/>
      <c r="ASW80" s="9"/>
      <c r="ASX80" s="9"/>
      <c r="ASY80" s="9"/>
      <c r="ASZ80" s="9"/>
      <c r="ATA80" s="9"/>
      <c r="ATB80" s="9"/>
      <c r="ATC80" s="9"/>
      <c r="ATD80" s="9"/>
      <c r="ATE80" s="9"/>
      <c r="ATF80" s="9"/>
      <c r="ATG80" s="9"/>
      <c r="ATH80" s="9"/>
      <c r="ATI80" s="9"/>
      <c r="ATJ80" s="9"/>
      <c r="ATK80" s="9"/>
      <c r="ATL80" s="9"/>
      <c r="ATM80" s="9"/>
      <c r="ATN80" s="9"/>
      <c r="ATO80" s="9"/>
      <c r="ATP80" s="9"/>
      <c r="ATQ80" s="9"/>
      <c r="ATR80" s="9"/>
      <c r="ATS80" s="9"/>
      <c r="ATT80" s="9"/>
      <c r="ATU80" s="9"/>
      <c r="ATV80" s="9"/>
      <c r="ATW80" s="9"/>
      <c r="ATX80" s="9"/>
      <c r="ATY80" s="9"/>
      <c r="ATZ80" s="9"/>
      <c r="AUA80" s="9"/>
      <c r="AUB80" s="9"/>
      <c r="AUC80" s="9"/>
      <c r="AUD80" s="9"/>
      <c r="AUE80" s="9"/>
      <c r="AUF80" s="9"/>
      <c r="AUG80" s="9"/>
      <c r="AUH80" s="9"/>
      <c r="AUI80" s="9"/>
      <c r="AUJ80" s="9"/>
      <c r="AUK80" s="9"/>
      <c r="AUL80" s="9"/>
      <c r="AUM80" s="9"/>
      <c r="AUN80" s="9"/>
      <c r="AUO80" s="9"/>
      <c r="AUP80" s="9"/>
      <c r="AUQ80" s="9"/>
      <c r="AUR80" s="9"/>
      <c r="AUS80" s="9"/>
      <c r="AUT80" s="9"/>
      <c r="AUU80" s="9"/>
      <c r="AUV80" s="9"/>
      <c r="AUW80" s="9"/>
      <c r="AUX80" s="9"/>
      <c r="AUY80" s="9"/>
      <c r="AUZ80" s="9"/>
      <c r="AVA80" s="9"/>
      <c r="AVB80" s="9"/>
      <c r="AVC80" s="9"/>
      <c r="AVD80" s="9"/>
      <c r="AVE80" s="9"/>
      <c r="AVF80" s="9"/>
      <c r="AVG80" s="9"/>
      <c r="AVH80" s="9"/>
      <c r="AVI80" s="9"/>
      <c r="AVJ80" s="9"/>
      <c r="AVK80" s="9"/>
      <c r="AVL80" s="9"/>
      <c r="AVM80" s="9"/>
      <c r="AVN80" s="9"/>
      <c r="AVO80" s="9"/>
      <c r="AVP80" s="9"/>
      <c r="AVQ80" s="9"/>
      <c r="AVR80" s="9"/>
      <c r="AVS80" s="9"/>
      <c r="AVT80" s="9"/>
      <c r="AVU80" s="9"/>
      <c r="AVV80" s="9"/>
      <c r="AVW80" s="9"/>
      <c r="AVX80" s="9"/>
      <c r="AVY80" s="9"/>
      <c r="AVZ80" s="9"/>
      <c r="AWA80" s="9"/>
      <c r="AWB80" s="9"/>
      <c r="AWC80" s="9"/>
      <c r="AWD80" s="9"/>
      <c r="AWE80" s="10">
        <v>18031</v>
      </c>
      <c r="AWF80" s="9"/>
      <c r="AWG80" s="9"/>
      <c r="AWH80" s="9"/>
      <c r="AWI80" s="9"/>
      <c r="AWJ80" s="9"/>
      <c r="AWK80" s="9"/>
      <c r="AWL80" s="9"/>
      <c r="AWM80" s="9"/>
      <c r="AWN80" s="9"/>
      <c r="AWO80" s="9"/>
      <c r="AWP80" s="9"/>
      <c r="AWQ80" s="9"/>
      <c r="AWR80" s="9"/>
      <c r="AWS80" s="9"/>
      <c r="AWT80" s="9"/>
      <c r="AWU80" s="9"/>
      <c r="AWV80" s="9"/>
      <c r="AWW80" s="9"/>
      <c r="AWX80" s="9"/>
      <c r="AWY80" s="9"/>
      <c r="AWZ80" s="9"/>
      <c r="AXA80" s="9"/>
      <c r="AXB80" s="9"/>
      <c r="AXC80" s="9"/>
      <c r="AXD80" s="9"/>
      <c r="AXE80" s="9"/>
      <c r="AXF80" s="9"/>
      <c r="AXG80" s="9"/>
      <c r="AXH80" s="9"/>
      <c r="AXI80" s="9"/>
      <c r="AXJ80" s="9"/>
      <c r="AXK80" s="9"/>
      <c r="AXL80" s="9"/>
      <c r="AXM80" s="9"/>
      <c r="AXN80" s="9"/>
      <c r="AXO80" s="9"/>
      <c r="AXP80" s="9"/>
      <c r="AXQ80" s="9"/>
      <c r="AXR80" s="9"/>
      <c r="AXS80" s="9"/>
      <c r="AXT80" s="9"/>
      <c r="AXU80" s="9"/>
      <c r="AXV80" s="9"/>
      <c r="AXW80" s="9"/>
      <c r="AXX80" s="9"/>
      <c r="AXY80" s="9"/>
      <c r="AXZ80" s="9"/>
      <c r="AYA80" s="9"/>
      <c r="AYB80" s="9"/>
      <c r="AYC80" s="9"/>
      <c r="AYD80" s="9"/>
      <c r="AYE80" s="9"/>
      <c r="AYF80" s="9"/>
      <c r="AYG80" s="9"/>
      <c r="AYH80" s="9"/>
      <c r="AYI80" s="9"/>
      <c r="AYJ80" s="9"/>
      <c r="AYK80" s="9"/>
      <c r="AYL80" s="9"/>
      <c r="AYM80" s="9"/>
      <c r="AYN80" s="9"/>
      <c r="AYO80" s="9"/>
      <c r="AYP80" s="9"/>
      <c r="AYQ80" s="9"/>
      <c r="AYR80" s="9"/>
      <c r="AYS80" s="9"/>
      <c r="AYT80" s="9"/>
      <c r="AYU80" s="9"/>
      <c r="AYV80" s="9"/>
      <c r="AYW80" s="9"/>
      <c r="AYX80" s="9"/>
      <c r="AYY80" s="9"/>
      <c r="AYZ80" s="9"/>
      <c r="AZA80" s="9"/>
      <c r="AZB80" s="9"/>
      <c r="AZC80" s="9"/>
      <c r="AZD80" s="9"/>
      <c r="AZE80" s="9"/>
      <c r="AZF80" s="9"/>
      <c r="AZG80" s="9"/>
      <c r="AZH80" s="9"/>
      <c r="AZI80" s="9"/>
      <c r="AZJ80" s="9"/>
      <c r="AZK80" s="9"/>
      <c r="AZL80" s="9"/>
      <c r="AZM80" s="9"/>
      <c r="AZN80" s="9"/>
      <c r="AZO80" s="9"/>
      <c r="AZP80" s="9"/>
      <c r="AZQ80" s="9"/>
      <c r="AZR80" s="9"/>
      <c r="AZS80" s="9"/>
      <c r="AZT80" s="9"/>
      <c r="AZU80" s="9"/>
      <c r="AZV80" s="9"/>
      <c r="AZW80" s="9"/>
      <c r="AZX80" s="9"/>
      <c r="AZY80" s="9"/>
      <c r="AZZ80" s="9"/>
      <c r="BAA80" s="9"/>
      <c r="BAB80" s="9"/>
      <c r="BAC80" s="9"/>
      <c r="BAD80" s="9"/>
      <c r="BAE80" s="9"/>
      <c r="BAF80" s="9"/>
      <c r="BAG80" s="9"/>
      <c r="BAH80" s="9"/>
      <c r="BAI80" s="9"/>
      <c r="BAJ80" s="9"/>
      <c r="BAK80" s="9"/>
      <c r="BAL80" s="9"/>
      <c r="BAM80" s="9"/>
      <c r="BAN80" s="9"/>
      <c r="BAO80" s="9"/>
      <c r="BAP80" s="9"/>
      <c r="BAQ80" s="9"/>
      <c r="BAR80" s="9"/>
      <c r="BAS80" s="9"/>
      <c r="BAT80" s="9"/>
      <c r="BAU80" s="10">
        <v>16276</v>
      </c>
      <c r="BAV80" s="9"/>
      <c r="BAW80" s="9"/>
      <c r="BAX80" s="9"/>
      <c r="BAY80" s="9"/>
      <c r="BAZ80" s="9"/>
      <c r="BBA80" s="9"/>
      <c r="BBB80" s="9"/>
      <c r="BBC80" s="9"/>
      <c r="BBD80" s="9"/>
      <c r="BBE80" s="9"/>
      <c r="BBF80" s="9"/>
      <c r="BBG80" s="9"/>
      <c r="BBH80" s="9"/>
      <c r="BBI80" s="9"/>
      <c r="BBJ80" s="9"/>
      <c r="BBK80" s="9"/>
      <c r="BBL80" s="9"/>
      <c r="BBM80" s="9"/>
      <c r="BBN80" s="9"/>
      <c r="BBO80" s="9"/>
      <c r="BBP80" s="9"/>
      <c r="BBQ80" s="9"/>
      <c r="BBR80" s="9"/>
      <c r="BBS80" s="9"/>
      <c r="BBT80" s="9"/>
      <c r="BBU80" s="9"/>
      <c r="BBV80" s="9"/>
      <c r="BBW80" s="9"/>
      <c r="BBX80" s="9"/>
      <c r="BBY80" s="9"/>
      <c r="BBZ80" s="9"/>
      <c r="BCA80" s="9"/>
      <c r="BCB80" s="9"/>
      <c r="BCC80" s="9"/>
      <c r="BCD80" s="9"/>
      <c r="BCE80" s="9"/>
      <c r="BCF80" s="9"/>
      <c r="BCG80" s="9"/>
      <c r="BCH80" s="9"/>
      <c r="BCI80" s="9"/>
      <c r="BCJ80" s="9"/>
      <c r="BCK80" s="9"/>
      <c r="BCL80" s="9"/>
      <c r="BCM80" s="9"/>
      <c r="BCN80" s="9"/>
      <c r="BCO80" s="9"/>
      <c r="BCP80" s="9"/>
      <c r="BCQ80" s="9"/>
      <c r="BCR80" s="9"/>
      <c r="BCS80" s="9"/>
      <c r="BCT80" s="9"/>
      <c r="BCU80" s="9"/>
      <c r="BCV80" s="9"/>
      <c r="BCW80" s="9"/>
      <c r="BCX80" s="9"/>
      <c r="BCY80" s="9"/>
      <c r="BCZ80" s="9"/>
      <c r="BDA80" s="9"/>
      <c r="BDB80" s="9"/>
      <c r="BDC80" s="9"/>
      <c r="BDD80" s="9"/>
      <c r="BDE80" s="9"/>
      <c r="BDF80" s="9"/>
      <c r="BDG80" s="9"/>
      <c r="BDH80" s="9"/>
      <c r="BDI80" s="9"/>
      <c r="BDJ80" s="9"/>
      <c r="BDK80" s="9"/>
      <c r="BDL80" s="9"/>
      <c r="BDM80" s="9"/>
      <c r="BDN80" s="9"/>
      <c r="BDO80" s="9"/>
      <c r="BDP80" s="9"/>
      <c r="BDQ80" s="9"/>
      <c r="BDR80" s="9"/>
      <c r="BDS80" s="9"/>
      <c r="BDT80" s="9"/>
      <c r="BDU80" s="9"/>
      <c r="BDV80" s="9"/>
      <c r="BDW80" s="9"/>
      <c r="BDX80" s="9"/>
      <c r="BDY80" s="9"/>
      <c r="BDZ80" s="9"/>
      <c r="BEA80" s="9"/>
      <c r="BEB80" s="9"/>
      <c r="BEC80" s="9"/>
      <c r="BED80" s="9"/>
      <c r="BEE80" s="9"/>
      <c r="BEF80" s="9"/>
      <c r="BEG80" s="9"/>
      <c r="BEH80" s="9"/>
      <c r="BEI80" s="9"/>
      <c r="BEJ80" s="9"/>
      <c r="BEK80" s="9"/>
      <c r="BEL80" s="9"/>
      <c r="BEM80" s="9"/>
      <c r="BEN80" s="9"/>
      <c r="BEO80" s="9"/>
      <c r="BEP80" s="9"/>
      <c r="BEQ80" s="9"/>
      <c r="BER80" s="9"/>
      <c r="BES80" s="9"/>
      <c r="BET80" s="9"/>
      <c r="BEU80" s="9"/>
      <c r="BEV80" s="9"/>
      <c r="BEW80" s="9"/>
      <c r="BEX80" s="9"/>
      <c r="BEY80" s="9"/>
      <c r="BEZ80" s="10">
        <v>6690</v>
      </c>
      <c r="BFA80" s="10">
        <v>16347</v>
      </c>
      <c r="BFB80" s="9"/>
      <c r="BFC80" s="9"/>
      <c r="BFD80" s="9"/>
      <c r="BFE80" s="9"/>
      <c r="BFF80" s="9"/>
      <c r="BFG80" s="9"/>
      <c r="BFH80" s="9"/>
      <c r="BFI80" s="9"/>
      <c r="BFJ80" s="9"/>
      <c r="BFK80" s="9"/>
      <c r="BFL80" s="9"/>
      <c r="BFM80" s="9"/>
      <c r="BFN80" s="9"/>
      <c r="BFO80" s="9"/>
      <c r="BFP80" s="9"/>
      <c r="BFQ80" s="9"/>
      <c r="BFR80" s="9"/>
      <c r="BFS80" s="9"/>
      <c r="BFT80" s="9"/>
      <c r="BFU80" s="9"/>
      <c r="BFV80" s="9"/>
      <c r="BFW80" s="9"/>
      <c r="BFX80" s="9"/>
      <c r="BFY80" s="9"/>
      <c r="BFZ80" s="9"/>
      <c r="BGA80" s="9"/>
      <c r="BGB80" s="9"/>
      <c r="BGC80" s="9"/>
      <c r="BGD80" s="9"/>
      <c r="BGE80" s="9"/>
      <c r="BGF80" s="9"/>
      <c r="BGG80" s="9"/>
      <c r="BGH80" s="9"/>
      <c r="BGI80" s="9"/>
      <c r="BGJ80" s="9"/>
      <c r="BGK80" s="9"/>
      <c r="BGL80" s="9"/>
      <c r="BGM80" s="9"/>
      <c r="BGN80" s="9"/>
      <c r="BGO80" s="9"/>
      <c r="BGP80" s="9"/>
      <c r="BGQ80" s="9"/>
      <c r="BGR80" s="9"/>
      <c r="BGS80" s="9"/>
      <c r="BGT80" s="9"/>
      <c r="BGU80" s="9"/>
      <c r="BGV80" s="9"/>
      <c r="BGW80" s="9"/>
      <c r="BGX80" s="9"/>
      <c r="BGY80" s="9"/>
      <c r="BGZ80" s="9"/>
      <c r="BHA80" s="9"/>
      <c r="BHB80" s="9"/>
      <c r="BHC80" s="9"/>
      <c r="BHD80" s="9"/>
      <c r="BHE80" s="9"/>
      <c r="BHF80" s="9"/>
      <c r="BHG80" s="9"/>
      <c r="BHH80" s="9"/>
      <c r="BHI80" s="9"/>
      <c r="BHJ80" s="9"/>
      <c r="BHK80" s="9"/>
      <c r="BHL80" s="9"/>
      <c r="BHM80" s="9"/>
      <c r="BHN80" s="9"/>
      <c r="BHO80" s="9"/>
      <c r="BHP80" s="9"/>
      <c r="BHQ80" s="9"/>
      <c r="BHR80" s="9"/>
      <c r="BHS80" s="9"/>
      <c r="BHT80" s="9"/>
      <c r="BHU80" s="9"/>
      <c r="BHV80" s="9"/>
      <c r="BHW80" s="9"/>
      <c r="BHX80" s="9"/>
      <c r="BHY80" s="9"/>
      <c r="BHZ80" s="9"/>
      <c r="BIA80" s="9"/>
      <c r="BIB80" s="9"/>
      <c r="BIC80" s="9"/>
      <c r="BID80" s="9"/>
      <c r="BIE80" s="9"/>
      <c r="BIF80" s="9"/>
      <c r="BIG80" s="9"/>
      <c r="BIH80" s="9"/>
      <c r="BII80" s="9"/>
      <c r="BIJ80" s="9"/>
      <c r="BIK80" s="9"/>
      <c r="BIL80" s="9"/>
      <c r="BIM80" s="9"/>
      <c r="BIN80" s="9"/>
      <c r="BIO80" s="9"/>
      <c r="BIP80" s="9"/>
      <c r="BIQ80" s="9"/>
      <c r="BIR80" s="9"/>
      <c r="BIS80" s="9"/>
      <c r="BIT80" s="9"/>
      <c r="BIU80" s="9"/>
      <c r="BIV80" s="9"/>
      <c r="BIW80" s="9"/>
      <c r="BIX80" s="9"/>
      <c r="BIY80" s="9"/>
      <c r="BIZ80" s="9"/>
      <c r="BJA80" s="9"/>
      <c r="BJB80" s="9"/>
      <c r="BJC80" s="9"/>
      <c r="BJD80" s="9"/>
      <c r="BJE80" s="9"/>
      <c r="BJF80" s="9"/>
      <c r="BJG80" s="9"/>
      <c r="BJH80" s="9"/>
      <c r="BJI80" s="9"/>
      <c r="BJJ80" s="9"/>
      <c r="BJK80" s="9"/>
      <c r="BJL80" s="10">
        <v>16941</v>
      </c>
      <c r="BJM80" s="9"/>
      <c r="BJN80" s="9"/>
      <c r="BJO80" s="9"/>
      <c r="BJP80" s="9"/>
      <c r="BJQ80" s="9"/>
      <c r="BJR80" s="9"/>
      <c r="BJS80" s="9"/>
      <c r="BJT80" s="9"/>
      <c r="BJU80" s="9"/>
      <c r="BJV80" s="9"/>
      <c r="BJW80" s="9"/>
      <c r="BJX80" s="9"/>
      <c r="BJY80" s="9"/>
      <c r="BJZ80" s="9"/>
      <c r="BKA80" s="9"/>
      <c r="BKB80" s="9"/>
    </row>
    <row r="81" spans="1:1640" x14ac:dyDescent="0.2">
      <c r="A81" s="1" t="s">
        <v>2583</v>
      </c>
      <c r="B81" s="11" t="s">
        <v>2498</v>
      </c>
      <c r="C81" s="11" t="s">
        <v>2499</v>
      </c>
      <c r="D81" s="12">
        <v>258893</v>
      </c>
      <c r="E81" s="12">
        <v>183173</v>
      </c>
      <c r="F81" s="11">
        <v>178</v>
      </c>
      <c r="G81" s="11">
        <v>0</v>
      </c>
      <c r="H81" s="11">
        <v>592</v>
      </c>
      <c r="I81" s="11">
        <v>371</v>
      </c>
      <c r="J81" s="12">
        <v>1588</v>
      </c>
      <c r="K81" s="11">
        <v>0</v>
      </c>
      <c r="L81" s="12">
        <v>89432</v>
      </c>
      <c r="M81" s="11">
        <v>1</v>
      </c>
      <c r="N81" s="11">
        <v>0</v>
      </c>
      <c r="O81" s="12">
        <v>88581</v>
      </c>
      <c r="P81" s="11">
        <v>732</v>
      </c>
      <c r="Q81" s="11">
        <v>0</v>
      </c>
      <c r="R81" s="11">
        <v>2</v>
      </c>
      <c r="S81" s="12">
        <v>87493</v>
      </c>
      <c r="T81" s="12">
        <v>78708</v>
      </c>
      <c r="U81" s="12">
        <v>10926</v>
      </c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2">
        <v>47448</v>
      </c>
      <c r="AP81" s="12">
        <v>58516</v>
      </c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2">
        <v>3706</v>
      </c>
      <c r="BC81" s="12">
        <v>6282</v>
      </c>
      <c r="BD81" s="11"/>
      <c r="BE81" s="11"/>
      <c r="BF81" s="11"/>
      <c r="BG81" s="11"/>
      <c r="BH81" s="11"/>
      <c r="BI81" s="11"/>
      <c r="BJ81" s="11"/>
      <c r="BK81" s="11"/>
      <c r="BL81" s="11"/>
      <c r="BM81" s="12">
        <v>33411</v>
      </c>
      <c r="BN81" s="12">
        <v>24342</v>
      </c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3"/>
      <c r="CE81" s="13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2">
        <v>6437</v>
      </c>
      <c r="FQ81" s="12">
        <v>7509</v>
      </c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2">
        <v>2423</v>
      </c>
      <c r="GI81" s="12">
        <v>33387</v>
      </c>
      <c r="GJ81" s="12">
        <v>22729</v>
      </c>
      <c r="GK81" s="12">
        <v>13898</v>
      </c>
      <c r="GL81" s="12">
        <v>32667</v>
      </c>
      <c r="GM81" s="12">
        <v>31068</v>
      </c>
      <c r="GN81" s="12">
        <v>21119</v>
      </c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  <c r="IX81" s="11"/>
      <c r="IY81" s="11"/>
      <c r="IZ81" s="11"/>
      <c r="JA81" s="11"/>
      <c r="JB81" s="11"/>
      <c r="JC81" s="11"/>
      <c r="JD81" s="11"/>
      <c r="JE81" s="11"/>
      <c r="JF81" s="11"/>
      <c r="JG81" s="11"/>
      <c r="JH81" s="11"/>
      <c r="JI81" s="11"/>
      <c r="JJ81" s="11"/>
      <c r="JK81" s="11"/>
      <c r="JL81" s="11"/>
      <c r="JM81" s="11"/>
      <c r="JN81" s="11"/>
      <c r="JO81" s="11"/>
      <c r="JP81" s="11"/>
      <c r="JQ81" s="11"/>
      <c r="JR81" s="11"/>
      <c r="JS81" s="11"/>
      <c r="JT81" s="11"/>
      <c r="JU81" s="11"/>
      <c r="JV81" s="11"/>
      <c r="JW81" s="11"/>
      <c r="JX81" s="11"/>
      <c r="JY81" s="11"/>
      <c r="JZ81" s="11"/>
      <c r="KA81" s="11"/>
      <c r="KB81" s="11"/>
      <c r="KC81" s="11"/>
      <c r="KD81" s="11"/>
      <c r="KE81" s="11"/>
      <c r="KF81" s="12">
        <v>101983</v>
      </c>
      <c r="KG81" s="12">
        <v>38137</v>
      </c>
      <c r="KH81" s="12">
        <v>56462</v>
      </c>
      <c r="KI81" s="12">
        <v>81784</v>
      </c>
      <c r="KJ81" s="12">
        <v>54711</v>
      </c>
      <c r="KK81" s="12">
        <v>85803</v>
      </c>
      <c r="KL81" s="12">
        <v>47460</v>
      </c>
      <c r="KM81" s="12">
        <v>115725</v>
      </c>
      <c r="KN81" s="12">
        <v>53533</v>
      </c>
      <c r="KO81" s="12">
        <v>109630</v>
      </c>
      <c r="KP81" s="11"/>
      <c r="KQ81" s="11"/>
      <c r="KR81" s="11"/>
      <c r="KS81" s="11"/>
      <c r="KT81" s="11"/>
      <c r="KU81" s="11"/>
      <c r="KV81" s="11"/>
      <c r="KW81" s="11"/>
      <c r="KX81" s="11"/>
      <c r="KY81" s="11"/>
      <c r="KZ81" s="11"/>
      <c r="LA81" s="11"/>
      <c r="LB81" s="12">
        <v>90643</v>
      </c>
      <c r="LC81" s="12">
        <v>41899</v>
      </c>
      <c r="LD81" s="12">
        <v>117950</v>
      </c>
      <c r="LE81" s="12">
        <v>126375</v>
      </c>
      <c r="LF81" s="11"/>
      <c r="LG81" s="11"/>
      <c r="LH81" s="11"/>
      <c r="LI81" s="11"/>
      <c r="LJ81" s="11"/>
      <c r="LK81" s="11"/>
      <c r="LL81" s="11"/>
      <c r="LM81" s="11"/>
      <c r="LN81" s="11"/>
      <c r="LO81" s="11"/>
      <c r="LP81" s="11"/>
      <c r="LQ81" s="11"/>
      <c r="LR81" s="11"/>
      <c r="LS81" s="11"/>
      <c r="LT81" s="11"/>
      <c r="LU81" s="11"/>
      <c r="LV81" s="11"/>
      <c r="LW81" s="11"/>
      <c r="LX81" s="11"/>
      <c r="LY81" s="11"/>
      <c r="LZ81" s="12">
        <v>3795</v>
      </c>
      <c r="MA81" s="12">
        <v>1584</v>
      </c>
      <c r="MB81" s="12">
        <v>4955</v>
      </c>
      <c r="MC81" s="11"/>
      <c r="MD81" s="11"/>
      <c r="ME81" s="11"/>
      <c r="MF81" s="11"/>
      <c r="MG81" s="11"/>
      <c r="MH81" s="11"/>
      <c r="MI81" s="11"/>
      <c r="MJ81" s="11"/>
      <c r="MK81" s="11"/>
      <c r="ML81" s="11"/>
      <c r="MM81" s="11"/>
      <c r="MN81" s="11"/>
      <c r="MO81" s="11"/>
      <c r="MP81" s="11"/>
      <c r="MQ81" s="11"/>
      <c r="MR81" s="11"/>
      <c r="MS81" s="11"/>
      <c r="MT81" s="11"/>
      <c r="MU81" s="11"/>
      <c r="MV81" s="11"/>
      <c r="MW81" s="11"/>
      <c r="MX81" s="11"/>
      <c r="MY81" s="11"/>
      <c r="MZ81" s="11"/>
      <c r="NA81" s="11"/>
      <c r="NB81" s="11"/>
      <c r="NC81" s="11"/>
      <c r="ND81" s="11"/>
      <c r="NE81" s="11"/>
      <c r="NF81" s="11"/>
      <c r="NG81" s="11"/>
      <c r="NH81" s="11"/>
      <c r="NI81" s="11"/>
      <c r="NJ81" s="11"/>
      <c r="NK81" s="11"/>
      <c r="NL81" s="11"/>
      <c r="NM81" s="11"/>
      <c r="NN81" s="11"/>
      <c r="NO81" s="11"/>
      <c r="NP81" s="11"/>
      <c r="NQ81" s="11"/>
      <c r="NR81" s="11"/>
      <c r="NS81" s="11"/>
      <c r="NT81" s="11"/>
      <c r="NU81" s="11"/>
      <c r="NV81" s="11"/>
      <c r="NW81" s="11"/>
      <c r="NX81" s="11"/>
      <c r="NY81" s="11"/>
      <c r="NZ81" s="11"/>
      <c r="OA81" s="11"/>
      <c r="OB81" s="11"/>
      <c r="OC81" s="11"/>
      <c r="OD81" s="11"/>
      <c r="OE81" s="11"/>
      <c r="OF81" s="11"/>
      <c r="OG81" s="11"/>
      <c r="OH81" s="11"/>
      <c r="OI81" s="11"/>
      <c r="OJ81" s="11"/>
      <c r="OK81" s="11"/>
      <c r="OL81" s="11"/>
      <c r="OM81" s="11"/>
      <c r="ON81" s="11"/>
      <c r="OO81" s="11"/>
      <c r="OP81" s="11"/>
      <c r="OQ81" s="11"/>
      <c r="OR81" s="11"/>
      <c r="OS81" s="11"/>
      <c r="OT81" s="11"/>
      <c r="OU81" s="11"/>
      <c r="OV81" s="11"/>
      <c r="OW81" s="11"/>
      <c r="OX81" s="11"/>
      <c r="OY81" s="11"/>
      <c r="OZ81" s="11"/>
      <c r="PA81" s="11"/>
      <c r="PB81" s="11"/>
      <c r="PC81" s="11"/>
      <c r="PD81" s="11"/>
      <c r="PE81" s="11"/>
      <c r="PF81" s="11"/>
      <c r="PG81" s="11"/>
      <c r="PH81" s="11"/>
      <c r="PI81" s="11"/>
      <c r="PJ81" s="11"/>
      <c r="PK81" s="11"/>
      <c r="PL81" s="11"/>
      <c r="PM81" s="11"/>
      <c r="PN81" s="11"/>
      <c r="PO81" s="11"/>
      <c r="PP81" s="11"/>
      <c r="PQ81" s="11"/>
      <c r="PR81" s="11"/>
      <c r="PS81" s="11"/>
      <c r="PT81" s="11"/>
      <c r="PU81" s="11"/>
      <c r="PV81" s="11"/>
      <c r="PW81" s="11"/>
      <c r="PX81" s="11"/>
      <c r="PY81" s="11"/>
      <c r="PZ81" s="11"/>
      <c r="QA81" s="11"/>
      <c r="QB81" s="11"/>
      <c r="QC81" s="11"/>
      <c r="QD81" s="11"/>
      <c r="QE81" s="11"/>
      <c r="QF81" s="11"/>
      <c r="QG81" s="11"/>
      <c r="QH81" s="11"/>
      <c r="QI81" s="11"/>
      <c r="QJ81" s="11"/>
      <c r="QK81" s="11"/>
      <c r="QL81" s="12">
        <v>62472</v>
      </c>
      <c r="QM81" s="12">
        <v>105007</v>
      </c>
      <c r="QN81" s="11"/>
      <c r="QO81" s="11"/>
      <c r="QP81" s="11"/>
      <c r="QQ81" s="11"/>
      <c r="QR81" s="11"/>
      <c r="QS81" s="11"/>
      <c r="QT81" s="11"/>
      <c r="QU81" s="11"/>
      <c r="QV81" s="11"/>
      <c r="QW81" s="11"/>
      <c r="QX81" s="11"/>
      <c r="QY81" s="11"/>
      <c r="QZ81" s="11"/>
      <c r="RA81" s="11"/>
      <c r="RB81" s="11"/>
      <c r="RC81" s="11"/>
      <c r="RD81" s="11"/>
      <c r="RE81" s="11"/>
      <c r="RF81" s="11"/>
      <c r="RG81" s="11"/>
      <c r="RH81" s="11"/>
      <c r="RI81" s="11"/>
      <c r="RJ81" s="11"/>
      <c r="RK81" s="11"/>
      <c r="RL81" s="11"/>
      <c r="RM81" s="11"/>
      <c r="RN81" s="11"/>
      <c r="RO81" s="11"/>
      <c r="RP81" s="11"/>
      <c r="RQ81" s="11"/>
      <c r="RR81" s="11"/>
      <c r="RS81" s="11"/>
      <c r="RT81" s="11"/>
      <c r="RU81" s="11"/>
      <c r="RV81" s="11"/>
      <c r="RW81" s="11"/>
      <c r="RX81" s="11"/>
      <c r="RY81" s="11"/>
      <c r="RZ81" s="11"/>
      <c r="SA81" s="11"/>
      <c r="SB81" s="11"/>
      <c r="SC81" s="11"/>
      <c r="SD81" s="11"/>
      <c r="SE81" s="11"/>
      <c r="SF81" s="11"/>
      <c r="SG81" s="11"/>
      <c r="SH81" s="11"/>
      <c r="SI81" s="11"/>
      <c r="SJ81" s="11"/>
      <c r="SK81" s="11"/>
      <c r="SL81" s="11"/>
      <c r="SM81" s="11"/>
      <c r="SN81" s="11"/>
      <c r="SO81" s="11"/>
      <c r="SP81" s="11"/>
      <c r="SQ81" s="11"/>
      <c r="SR81" s="11"/>
      <c r="SS81" s="11"/>
      <c r="ST81" s="11"/>
      <c r="SU81" s="11"/>
      <c r="SV81" s="11"/>
      <c r="SW81" s="11"/>
      <c r="SX81" s="11"/>
      <c r="SY81" s="11"/>
      <c r="SZ81" s="11"/>
      <c r="TA81" s="11"/>
      <c r="TB81" s="11"/>
      <c r="TC81" s="11"/>
      <c r="TD81" s="11"/>
      <c r="TE81" s="11"/>
      <c r="TF81" s="11"/>
      <c r="TG81" s="11"/>
      <c r="TH81" s="11"/>
      <c r="TI81" s="11"/>
      <c r="TJ81" s="11"/>
      <c r="TK81" s="11"/>
      <c r="TL81" s="11"/>
      <c r="TM81" s="11"/>
      <c r="TN81" s="11"/>
      <c r="TO81" s="11"/>
      <c r="TP81" s="11"/>
      <c r="TQ81" s="11"/>
      <c r="TR81" s="11"/>
      <c r="TS81" s="11"/>
      <c r="TT81" s="11"/>
      <c r="TU81" s="11"/>
      <c r="TV81" s="11"/>
      <c r="TW81" s="11"/>
      <c r="TX81" s="11"/>
      <c r="TY81" s="11"/>
      <c r="TZ81" s="11"/>
      <c r="UA81" s="11"/>
      <c r="UB81" s="11"/>
      <c r="UC81" s="11"/>
      <c r="UD81" s="11"/>
      <c r="UE81" s="11"/>
      <c r="UF81" s="11"/>
      <c r="UG81" s="11"/>
      <c r="UH81" s="11"/>
      <c r="UI81" s="11"/>
      <c r="UJ81" s="11"/>
      <c r="UK81" s="11"/>
      <c r="UL81" s="11"/>
      <c r="UM81" s="11"/>
      <c r="UN81" s="11"/>
      <c r="UO81" s="11"/>
      <c r="UP81" s="11"/>
      <c r="UQ81" s="11"/>
      <c r="UR81" s="11"/>
      <c r="US81" s="11"/>
      <c r="UT81" s="11"/>
      <c r="UU81" s="11"/>
      <c r="UV81" s="11"/>
      <c r="UW81" s="11"/>
      <c r="UX81" s="11"/>
      <c r="UY81" s="11"/>
      <c r="UZ81" s="11"/>
      <c r="VA81" s="11"/>
      <c r="VB81" s="11"/>
      <c r="VC81" s="11"/>
      <c r="VD81" s="11"/>
      <c r="VE81" s="11"/>
      <c r="VF81" s="11"/>
      <c r="VG81" s="11"/>
      <c r="VH81" s="11"/>
      <c r="VI81" s="11"/>
      <c r="VJ81" s="11"/>
      <c r="VK81" s="11"/>
      <c r="VL81" s="11"/>
      <c r="VM81" s="11"/>
      <c r="VN81" s="11"/>
      <c r="VO81" s="11"/>
      <c r="VP81" s="11"/>
      <c r="VQ81" s="11"/>
      <c r="VR81" s="11"/>
      <c r="VS81" s="11"/>
      <c r="VT81" s="11"/>
      <c r="VU81" s="11"/>
      <c r="VV81" s="11"/>
      <c r="VW81" s="11"/>
      <c r="VX81" s="11"/>
      <c r="VY81" s="11"/>
      <c r="VZ81" s="11"/>
      <c r="WA81" s="11"/>
      <c r="WB81" s="11"/>
      <c r="WC81" s="11"/>
      <c r="WD81" s="11"/>
      <c r="WE81" s="11"/>
      <c r="WF81" s="11"/>
      <c r="WG81" s="11"/>
      <c r="WH81" s="11"/>
      <c r="WI81" s="11"/>
      <c r="WJ81" s="11"/>
      <c r="WK81" s="11"/>
      <c r="WL81" s="11"/>
      <c r="WM81" s="11"/>
      <c r="WN81" s="11"/>
      <c r="WO81" s="11"/>
      <c r="WP81" s="11"/>
      <c r="WQ81" s="11"/>
      <c r="WR81" s="11"/>
      <c r="WS81" s="11"/>
      <c r="WT81" s="11"/>
      <c r="WU81" s="11"/>
      <c r="WV81" s="11"/>
      <c r="WW81" s="11"/>
      <c r="WX81" s="11"/>
      <c r="WY81" s="11"/>
      <c r="WZ81" s="11"/>
      <c r="XA81" s="11"/>
      <c r="XB81" s="11"/>
      <c r="XC81" s="11"/>
      <c r="XD81" s="11"/>
      <c r="XE81" s="11"/>
      <c r="XF81" s="11"/>
      <c r="XG81" s="11"/>
      <c r="XH81" s="11"/>
      <c r="XI81" s="11"/>
      <c r="XJ81" s="11"/>
      <c r="XK81" s="11"/>
      <c r="XL81" s="11"/>
      <c r="XM81" s="11"/>
      <c r="XN81" s="11"/>
      <c r="XO81" s="11"/>
      <c r="XP81" s="11"/>
      <c r="XQ81" s="11"/>
      <c r="XR81" s="11"/>
      <c r="XS81" s="11"/>
      <c r="XT81" s="11"/>
      <c r="XU81" s="11"/>
      <c r="XV81" s="11"/>
      <c r="XW81" s="11"/>
      <c r="XX81" s="11"/>
      <c r="XY81" s="11"/>
      <c r="XZ81" s="11"/>
      <c r="YA81" s="11"/>
      <c r="YB81" s="11"/>
      <c r="YC81" s="11"/>
      <c r="YD81" s="11"/>
      <c r="YE81" s="11"/>
      <c r="YF81" s="11"/>
      <c r="YG81" s="11"/>
      <c r="YH81" s="11"/>
      <c r="YI81" s="11"/>
      <c r="YJ81" s="11"/>
      <c r="YK81" s="11"/>
      <c r="YL81" s="11"/>
      <c r="YM81" s="11"/>
      <c r="YN81" s="11"/>
      <c r="YO81" s="11"/>
      <c r="YP81" s="11"/>
      <c r="YQ81" s="11"/>
      <c r="YR81" s="11"/>
      <c r="YS81" s="11"/>
      <c r="YT81" s="11"/>
      <c r="YU81" s="11"/>
      <c r="YV81" s="11"/>
      <c r="YW81" s="11"/>
      <c r="YX81" s="11"/>
      <c r="YY81" s="11"/>
      <c r="YZ81" s="11"/>
      <c r="ZA81" s="11"/>
      <c r="ZB81" s="11"/>
      <c r="ZC81" s="11"/>
      <c r="ZD81" s="11"/>
      <c r="ZE81" s="11"/>
      <c r="ZF81" s="11"/>
      <c r="ZG81" s="11"/>
      <c r="ZH81" s="11"/>
      <c r="ZI81" s="11"/>
      <c r="ZJ81" s="11"/>
      <c r="ZK81" s="11"/>
      <c r="ZL81" s="11"/>
      <c r="ZM81" s="11"/>
      <c r="ZN81" s="11"/>
      <c r="ZO81" s="11"/>
      <c r="ZP81" s="11"/>
      <c r="ZQ81" s="11"/>
      <c r="ZR81" s="11"/>
      <c r="ZS81" s="11"/>
      <c r="ZT81" s="11"/>
      <c r="ZU81" s="11"/>
      <c r="ZV81" s="11"/>
      <c r="ZW81" s="11"/>
      <c r="ZX81" s="11"/>
      <c r="ZY81" s="11"/>
      <c r="ZZ81" s="11"/>
      <c r="AAA81" s="11"/>
      <c r="AAB81" s="11"/>
      <c r="AAC81" s="11"/>
      <c r="AAD81" s="11"/>
      <c r="AAE81" s="11"/>
      <c r="AAF81" s="11"/>
      <c r="AAG81" s="11"/>
      <c r="AAH81" s="11"/>
      <c r="AAI81" s="11"/>
      <c r="AAJ81" s="11"/>
      <c r="AAK81" s="11"/>
      <c r="AAL81" s="11"/>
      <c r="AAM81" s="11"/>
      <c r="AAN81" s="11"/>
      <c r="AAO81" s="11"/>
      <c r="AAP81" s="11"/>
      <c r="AAQ81" s="11"/>
      <c r="AAR81" s="11"/>
      <c r="AAS81" s="11"/>
      <c r="AAT81" s="11"/>
      <c r="AAU81" s="11"/>
      <c r="AAV81" s="11"/>
      <c r="AAW81" s="11"/>
      <c r="AAX81" s="11"/>
      <c r="AAY81" s="11"/>
      <c r="AAZ81" s="11"/>
      <c r="ABA81" s="11"/>
      <c r="ABB81" s="11"/>
      <c r="ABC81" s="11"/>
      <c r="ABD81" s="11"/>
      <c r="ABE81" s="11"/>
      <c r="ABF81" s="11"/>
      <c r="ABG81" s="11"/>
      <c r="ABH81" s="11"/>
      <c r="ABI81" s="11"/>
      <c r="ABJ81" s="11"/>
      <c r="ABK81" s="11"/>
      <c r="ABL81" s="11"/>
      <c r="ABM81" s="11"/>
      <c r="ABN81" s="11"/>
      <c r="ABO81" s="11"/>
      <c r="ABP81" s="11"/>
      <c r="ABQ81" s="11"/>
      <c r="ABR81" s="11"/>
      <c r="ABS81" s="11"/>
      <c r="ABT81" s="11"/>
      <c r="ABU81" s="11"/>
      <c r="ABV81" s="11"/>
      <c r="ABW81" s="11"/>
      <c r="ABX81" s="11"/>
      <c r="ABY81" s="11"/>
      <c r="ABZ81" s="11"/>
      <c r="ACA81" s="11"/>
      <c r="ACB81" s="11"/>
      <c r="ACC81" s="12">
        <v>116167</v>
      </c>
      <c r="ACD81" s="12">
        <v>89076</v>
      </c>
      <c r="ACE81" s="12">
        <v>81432</v>
      </c>
      <c r="ACF81" s="11"/>
      <c r="ACG81" s="11"/>
      <c r="ACH81" s="11"/>
      <c r="ACI81" s="11"/>
      <c r="ACJ81" s="11"/>
      <c r="ACK81" s="11"/>
      <c r="ACL81" s="11"/>
      <c r="ACM81" s="11"/>
      <c r="ACN81" s="11"/>
      <c r="ACO81" s="11"/>
      <c r="ACP81" s="11"/>
      <c r="ACQ81" s="11"/>
      <c r="ACR81" s="11"/>
      <c r="ACS81" s="11"/>
      <c r="ACT81" s="11"/>
      <c r="ACU81" s="11"/>
      <c r="ACV81" s="11"/>
      <c r="ACW81" s="11"/>
      <c r="ACX81" s="11"/>
      <c r="ACY81" s="11"/>
      <c r="ACZ81" s="11"/>
      <c r="ADA81" s="11"/>
      <c r="ADB81" s="11"/>
      <c r="ADC81" s="11"/>
      <c r="ADD81" s="11"/>
      <c r="ADE81" s="11"/>
      <c r="ADF81" s="11"/>
      <c r="ADG81" s="11"/>
      <c r="ADH81" s="11"/>
      <c r="ADI81" s="11"/>
      <c r="ADJ81" s="11"/>
      <c r="ADK81" s="11"/>
      <c r="ADL81" s="11"/>
      <c r="ADM81" s="11"/>
      <c r="ADN81" s="11"/>
      <c r="ADO81" s="11"/>
      <c r="ADP81" s="11"/>
      <c r="ADQ81" s="11"/>
      <c r="ADR81" s="11"/>
      <c r="ADS81" s="11"/>
      <c r="ADT81" s="11"/>
      <c r="ADU81" s="11"/>
      <c r="ADV81" s="11"/>
      <c r="ADW81" s="11"/>
      <c r="ADX81" s="11"/>
      <c r="ADY81" s="11"/>
      <c r="ADZ81" s="11"/>
      <c r="AEA81" s="11"/>
      <c r="AEB81" s="11"/>
      <c r="AEC81" s="11"/>
      <c r="AED81" s="11"/>
      <c r="AEE81" s="11"/>
      <c r="AEF81" s="11"/>
      <c r="AEG81" s="11"/>
      <c r="AEH81" s="11"/>
      <c r="AEI81" s="11"/>
      <c r="AEJ81" s="11"/>
      <c r="AEK81" s="11"/>
      <c r="AEL81" s="11"/>
      <c r="AEM81" s="11"/>
      <c r="AEN81" s="11"/>
      <c r="AEO81" s="11"/>
      <c r="AEP81" s="11"/>
      <c r="AEQ81" s="11"/>
      <c r="AER81" s="11"/>
      <c r="AES81" s="11"/>
      <c r="AET81" s="11"/>
      <c r="AEU81" s="11"/>
      <c r="AEV81" s="11"/>
      <c r="AEW81" s="11"/>
      <c r="AEX81" s="11"/>
      <c r="AEY81" s="11"/>
      <c r="AEZ81" s="11"/>
      <c r="AFA81" s="11"/>
      <c r="AFB81" s="11"/>
      <c r="AFC81" s="11"/>
      <c r="AFD81" s="11"/>
      <c r="AFE81" s="11"/>
      <c r="AFF81" s="11"/>
      <c r="AFG81" s="11"/>
      <c r="AFH81" s="11"/>
      <c r="AFI81" s="11"/>
      <c r="AFJ81" s="11"/>
      <c r="AFK81" s="11"/>
      <c r="AFL81" s="11"/>
      <c r="AFM81" s="11"/>
      <c r="AFN81" s="11"/>
      <c r="AFO81" s="11"/>
      <c r="AFP81" s="11"/>
      <c r="AFQ81" s="11"/>
      <c r="AFR81" s="11"/>
      <c r="AFS81" s="11"/>
      <c r="AFT81" s="11"/>
      <c r="AFU81" s="11"/>
      <c r="AFV81" s="11"/>
      <c r="AFW81" s="11"/>
      <c r="AFX81" s="11"/>
      <c r="AFY81" s="11"/>
      <c r="AFZ81" s="11"/>
      <c r="AGA81" s="11"/>
      <c r="AGB81" s="11"/>
      <c r="AGC81" s="11"/>
      <c r="AGD81" s="11"/>
      <c r="AGE81" s="11"/>
      <c r="AGF81" s="11"/>
      <c r="AGG81" s="11"/>
      <c r="AGH81" s="11"/>
      <c r="AGI81" s="11"/>
      <c r="AGJ81" s="11"/>
      <c r="AGK81" s="11"/>
      <c r="AGL81" s="11"/>
      <c r="AGM81" s="11"/>
      <c r="AGN81" s="11"/>
      <c r="AGO81" s="11"/>
      <c r="AGP81" s="11"/>
      <c r="AGQ81" s="11"/>
      <c r="AGR81" s="11"/>
      <c r="AGS81" s="11"/>
      <c r="AGT81" s="11"/>
      <c r="AGU81" s="11"/>
      <c r="AGV81" s="11"/>
      <c r="AGW81" s="11"/>
      <c r="AGX81" s="11"/>
      <c r="AGY81" s="11"/>
      <c r="AGZ81" s="11"/>
      <c r="AHA81" s="11"/>
      <c r="AHB81" s="12">
        <v>66375</v>
      </c>
      <c r="AHC81" s="12">
        <v>99429</v>
      </c>
      <c r="AHD81" s="11"/>
      <c r="AHE81" s="11"/>
      <c r="AHF81" s="11"/>
      <c r="AHG81" s="11"/>
      <c r="AHH81" s="11"/>
      <c r="AHI81" s="11"/>
      <c r="AHJ81" s="11"/>
      <c r="AHK81" s="11"/>
      <c r="AHL81" s="11"/>
      <c r="AHM81" s="11"/>
      <c r="AHN81" s="11"/>
      <c r="AHO81" s="11"/>
      <c r="AHP81" s="11"/>
      <c r="AHQ81" s="11"/>
      <c r="AHR81" s="11"/>
      <c r="AHS81" s="11"/>
      <c r="AHT81" s="11"/>
      <c r="AHU81" s="11"/>
      <c r="AHV81" s="11"/>
      <c r="AHW81" s="11"/>
      <c r="AHX81" s="11"/>
      <c r="AHY81" s="11"/>
      <c r="AHZ81" s="11"/>
      <c r="AIA81" s="11"/>
      <c r="AIB81" s="11"/>
      <c r="AIC81" s="11"/>
      <c r="AID81" s="11"/>
      <c r="AIE81" s="11"/>
      <c r="AIF81" s="11"/>
      <c r="AIG81" s="11"/>
      <c r="AIH81" s="11"/>
      <c r="AII81" s="11"/>
      <c r="AIJ81" s="11"/>
      <c r="AIK81" s="11"/>
      <c r="AIL81" s="11"/>
      <c r="AIM81" s="11"/>
      <c r="AIN81" s="11"/>
      <c r="AIO81" s="11"/>
      <c r="AIP81" s="11"/>
      <c r="AIQ81" s="11"/>
      <c r="AIR81" s="11"/>
      <c r="AIS81" s="11"/>
      <c r="AIT81" s="11"/>
      <c r="AIU81" s="11"/>
      <c r="AIV81" s="11"/>
      <c r="AIW81" s="11"/>
      <c r="AIX81" s="11"/>
      <c r="AIY81" s="11"/>
      <c r="AIZ81" s="11"/>
      <c r="AJA81" s="11"/>
      <c r="AJB81" s="11"/>
      <c r="AJC81" s="11"/>
      <c r="AJD81" s="11"/>
      <c r="AJE81" s="11"/>
      <c r="AJF81" s="11"/>
      <c r="AJG81" s="11"/>
      <c r="AJH81" s="11"/>
      <c r="AJI81" s="11"/>
      <c r="AJJ81" s="11"/>
      <c r="AJK81" s="11"/>
      <c r="AJL81" s="11"/>
      <c r="AJM81" s="11"/>
      <c r="AJN81" s="11"/>
      <c r="AJO81" s="11"/>
      <c r="AJP81" s="11"/>
      <c r="AJQ81" s="11"/>
      <c r="AJR81" s="11"/>
      <c r="AJS81" s="11"/>
      <c r="AJT81" s="11"/>
      <c r="AJU81" s="11"/>
      <c r="AJV81" s="11"/>
      <c r="AJW81" s="11"/>
      <c r="AJX81" s="11"/>
      <c r="AJY81" s="11"/>
      <c r="AJZ81" s="11"/>
      <c r="AKA81" s="11"/>
      <c r="AKB81" s="11"/>
      <c r="AKC81" s="11"/>
      <c r="AKD81" s="11"/>
      <c r="AKE81" s="11"/>
      <c r="AKF81" s="11"/>
      <c r="AKG81" s="11"/>
      <c r="AKH81" s="11"/>
      <c r="AKI81" s="11"/>
      <c r="AKJ81" s="11"/>
      <c r="AKK81" s="11"/>
      <c r="AKL81" s="11"/>
      <c r="AKM81" s="11"/>
      <c r="AKN81" s="11"/>
      <c r="AKO81" s="11"/>
      <c r="AKP81" s="11"/>
      <c r="AKQ81" s="11"/>
      <c r="AKR81" s="11"/>
      <c r="AKS81" s="11"/>
      <c r="AKT81" s="11"/>
      <c r="AKU81" s="11"/>
      <c r="AKV81" s="11"/>
      <c r="AKW81" s="11"/>
      <c r="AKX81" s="11"/>
      <c r="AKY81" s="11"/>
      <c r="AKZ81" s="11"/>
      <c r="ALA81" s="11"/>
      <c r="ALB81" s="11"/>
      <c r="ALC81" s="11"/>
      <c r="ALD81" s="11"/>
      <c r="ALE81" s="11"/>
      <c r="ALF81" s="11"/>
      <c r="ALG81" s="11"/>
      <c r="ALH81" s="11"/>
      <c r="ALI81" s="11"/>
      <c r="ALJ81" s="11"/>
      <c r="ALK81" s="11"/>
      <c r="ALL81" s="11"/>
      <c r="ALM81" s="11"/>
      <c r="ALN81" s="11"/>
      <c r="ALO81" s="11"/>
      <c r="ALP81" s="11"/>
      <c r="ALQ81" s="11"/>
      <c r="ALR81" s="11"/>
      <c r="ALS81" s="11"/>
      <c r="ALT81" s="11"/>
      <c r="ALU81" s="11"/>
      <c r="ALV81" s="11"/>
      <c r="ALW81" s="11"/>
      <c r="ALX81" s="11"/>
      <c r="ALY81" s="11"/>
      <c r="ALZ81" s="11"/>
      <c r="AMA81" s="11"/>
      <c r="AMB81" s="11"/>
      <c r="AMC81" s="11"/>
      <c r="AMD81" s="11"/>
      <c r="AME81" s="11"/>
      <c r="AMF81" s="11"/>
      <c r="AMG81" s="11"/>
      <c r="AMH81" s="11"/>
      <c r="AMI81" s="11"/>
      <c r="AMJ81" s="11"/>
      <c r="AMK81" s="11"/>
      <c r="AML81" s="11"/>
      <c r="AMM81" s="11"/>
      <c r="AMN81" s="11"/>
      <c r="AMO81" s="11"/>
      <c r="AMP81" s="11"/>
      <c r="AMQ81" s="12">
        <v>119694</v>
      </c>
      <c r="AMR81" s="12">
        <v>119974</v>
      </c>
      <c r="AMS81" s="12">
        <v>55151</v>
      </c>
      <c r="AMT81" s="12">
        <v>81206</v>
      </c>
      <c r="AMU81" s="11"/>
      <c r="AMV81" s="11"/>
      <c r="AMW81" s="11"/>
      <c r="AMX81" s="11"/>
      <c r="AMY81" s="11"/>
      <c r="AMZ81" s="11"/>
      <c r="ANA81" s="11"/>
      <c r="ANB81" s="11"/>
      <c r="ANC81" s="11"/>
      <c r="AND81" s="11"/>
      <c r="ANE81" s="11"/>
      <c r="ANF81" s="11"/>
      <c r="ANG81" s="11"/>
      <c r="ANH81" s="11"/>
      <c r="ANI81" s="11"/>
      <c r="ANJ81" s="11"/>
      <c r="ANK81" s="11"/>
      <c r="ANL81" s="11"/>
      <c r="ANM81" s="11"/>
      <c r="ANN81" s="11"/>
      <c r="ANO81" s="11"/>
      <c r="ANP81" s="11"/>
      <c r="ANQ81" s="11"/>
      <c r="ANR81" s="11"/>
      <c r="ANS81" s="11"/>
      <c r="ANT81" s="11"/>
      <c r="ANU81" s="11"/>
      <c r="ANV81" s="11"/>
      <c r="ANW81" s="11"/>
      <c r="ANX81" s="11"/>
      <c r="ANY81" s="11"/>
      <c r="ANZ81" s="11"/>
      <c r="AOA81" s="11"/>
      <c r="AOB81" s="11"/>
      <c r="AOC81" s="11"/>
      <c r="AOD81" s="11"/>
      <c r="AOE81" s="11"/>
      <c r="AOF81" s="11"/>
      <c r="AOG81" s="11"/>
      <c r="AOH81" s="11"/>
      <c r="AOI81" s="11"/>
      <c r="AOJ81" s="11"/>
      <c r="AOK81" s="11"/>
      <c r="AOL81" s="11"/>
      <c r="AOM81" s="11"/>
      <c r="AON81" s="11"/>
      <c r="AOO81" s="11"/>
      <c r="AOP81" s="11"/>
      <c r="AOQ81" s="11"/>
      <c r="AOR81" s="11"/>
      <c r="AOS81" s="11"/>
      <c r="AOT81" s="11"/>
      <c r="AOU81" s="11"/>
      <c r="AOV81" s="11"/>
      <c r="AOW81" s="11"/>
      <c r="AOX81" s="11"/>
      <c r="AOY81" s="11"/>
      <c r="AOZ81" s="11"/>
      <c r="APA81" s="11"/>
      <c r="APB81" s="11"/>
      <c r="APC81" s="11"/>
      <c r="APD81" s="11"/>
      <c r="APE81" s="11"/>
      <c r="APF81" s="11"/>
      <c r="APG81" s="11"/>
      <c r="APH81" s="11"/>
      <c r="API81" s="11"/>
      <c r="APJ81" s="11"/>
      <c r="APK81" s="11"/>
      <c r="APL81" s="11"/>
      <c r="APM81" s="11"/>
      <c r="APN81" s="11"/>
      <c r="APO81" s="11"/>
      <c r="APP81" s="11"/>
      <c r="APQ81" s="11"/>
      <c r="APR81" s="11"/>
      <c r="APS81" s="11"/>
      <c r="APT81" s="11"/>
      <c r="APU81" s="11"/>
      <c r="APV81" s="11"/>
      <c r="APW81" s="11"/>
      <c r="APX81" s="11"/>
      <c r="APY81" s="11"/>
      <c r="APZ81" s="11"/>
      <c r="AQA81" s="11"/>
      <c r="AQB81" s="11"/>
      <c r="AQC81" s="11"/>
      <c r="AQD81" s="11"/>
      <c r="AQE81" s="11"/>
      <c r="AQF81" s="11"/>
      <c r="AQG81" s="11"/>
      <c r="AQH81" s="11"/>
      <c r="AQI81" s="11"/>
      <c r="AQJ81" s="11"/>
      <c r="AQK81" s="11"/>
      <c r="AQL81" s="11"/>
      <c r="AQM81" s="11"/>
      <c r="AQN81" s="11"/>
      <c r="AQO81" s="11"/>
      <c r="AQP81" s="11"/>
      <c r="AQQ81" s="11"/>
      <c r="AQR81" s="11"/>
      <c r="AQS81" s="11"/>
      <c r="AQT81" s="11"/>
      <c r="AQU81" s="11"/>
      <c r="AQV81" s="11"/>
      <c r="AQW81" s="11"/>
      <c r="AQX81" s="11"/>
      <c r="AQY81" s="11"/>
      <c r="AQZ81" s="11"/>
      <c r="ARA81" s="11"/>
      <c r="ARB81" s="11"/>
      <c r="ARC81" s="11"/>
      <c r="ARD81" s="11"/>
      <c r="ARE81" s="11"/>
      <c r="ARF81" s="11"/>
      <c r="ARG81" s="11"/>
      <c r="ARH81" s="11"/>
      <c r="ARI81" s="11"/>
      <c r="ARJ81" s="11"/>
      <c r="ARK81" s="11"/>
      <c r="ARL81" s="11"/>
      <c r="ARM81" s="11"/>
      <c r="ARN81" s="11"/>
      <c r="ARO81" s="11"/>
      <c r="ARP81" s="11"/>
      <c r="ARQ81" s="11"/>
      <c r="ARR81" s="11"/>
      <c r="ARS81" s="11"/>
      <c r="ART81" s="11"/>
      <c r="ARU81" s="11"/>
      <c r="ARV81" s="11"/>
      <c r="ARW81" s="11"/>
      <c r="ARX81" s="11"/>
      <c r="ARY81" s="11"/>
      <c r="ARZ81" s="11"/>
      <c r="ASA81" s="11"/>
      <c r="ASB81" s="11"/>
      <c r="ASC81" s="12">
        <v>122421</v>
      </c>
      <c r="ASD81" s="11"/>
      <c r="ASE81" s="11"/>
      <c r="ASF81" s="11"/>
      <c r="ASG81" s="11"/>
      <c r="ASH81" s="11"/>
      <c r="ASI81" s="11"/>
      <c r="ASJ81" s="11"/>
      <c r="ASK81" s="11"/>
      <c r="ASL81" s="11"/>
      <c r="ASM81" s="11"/>
      <c r="ASN81" s="11"/>
      <c r="ASO81" s="11"/>
      <c r="ASP81" s="11"/>
      <c r="ASQ81" s="11"/>
      <c r="ASR81" s="11"/>
      <c r="ASS81" s="11"/>
      <c r="AST81" s="11"/>
      <c r="ASU81" s="11"/>
      <c r="ASV81" s="11"/>
      <c r="ASW81" s="11"/>
      <c r="ASX81" s="11"/>
      <c r="ASY81" s="11"/>
      <c r="ASZ81" s="11"/>
      <c r="ATA81" s="11"/>
      <c r="ATB81" s="11"/>
      <c r="ATC81" s="11"/>
      <c r="ATD81" s="11"/>
      <c r="ATE81" s="11"/>
      <c r="ATF81" s="11"/>
      <c r="ATG81" s="11"/>
      <c r="ATH81" s="11"/>
      <c r="ATI81" s="11"/>
      <c r="ATJ81" s="11"/>
      <c r="ATK81" s="11"/>
      <c r="ATL81" s="11"/>
      <c r="ATM81" s="11"/>
      <c r="ATN81" s="11"/>
      <c r="ATO81" s="11"/>
      <c r="ATP81" s="11"/>
      <c r="ATQ81" s="11"/>
      <c r="ATR81" s="11"/>
      <c r="ATS81" s="11"/>
      <c r="ATT81" s="11"/>
      <c r="ATU81" s="11"/>
      <c r="ATV81" s="11"/>
      <c r="ATW81" s="11"/>
      <c r="ATX81" s="11"/>
      <c r="ATY81" s="11"/>
      <c r="ATZ81" s="11"/>
      <c r="AUA81" s="11"/>
      <c r="AUB81" s="11"/>
      <c r="AUC81" s="11"/>
      <c r="AUD81" s="11"/>
      <c r="AUE81" s="11"/>
      <c r="AUF81" s="11"/>
      <c r="AUG81" s="11"/>
      <c r="AUH81" s="11"/>
      <c r="AUI81" s="11"/>
      <c r="AUJ81" s="11"/>
      <c r="AUK81" s="11"/>
      <c r="AUL81" s="11"/>
      <c r="AUM81" s="11"/>
      <c r="AUN81" s="11"/>
      <c r="AUO81" s="11"/>
      <c r="AUP81" s="11"/>
      <c r="AUQ81" s="11"/>
      <c r="AUR81" s="11"/>
      <c r="AUS81" s="11"/>
      <c r="AUT81" s="11"/>
      <c r="AUU81" s="11"/>
      <c r="AUV81" s="11"/>
      <c r="AUW81" s="11"/>
      <c r="AUX81" s="11"/>
      <c r="AUY81" s="11"/>
      <c r="AUZ81" s="11"/>
      <c r="AVA81" s="11"/>
      <c r="AVB81" s="11"/>
      <c r="AVC81" s="11"/>
      <c r="AVD81" s="11"/>
      <c r="AVE81" s="11"/>
      <c r="AVF81" s="11"/>
      <c r="AVG81" s="11"/>
      <c r="AVH81" s="11"/>
      <c r="AVI81" s="11"/>
      <c r="AVJ81" s="11"/>
      <c r="AVK81" s="11"/>
      <c r="AVL81" s="11"/>
      <c r="AVM81" s="11"/>
      <c r="AVN81" s="11"/>
      <c r="AVO81" s="11"/>
      <c r="AVP81" s="11"/>
      <c r="AVQ81" s="11"/>
      <c r="AVR81" s="11"/>
      <c r="AVS81" s="11"/>
      <c r="AVT81" s="11"/>
      <c r="AVU81" s="11"/>
      <c r="AVV81" s="11"/>
      <c r="AVW81" s="11"/>
      <c r="AVX81" s="11"/>
      <c r="AVY81" s="11"/>
      <c r="AVZ81" s="11"/>
      <c r="AWA81" s="11"/>
      <c r="AWB81" s="11"/>
      <c r="AWC81" s="11"/>
      <c r="AWD81" s="11"/>
      <c r="AWE81" s="11"/>
      <c r="AWF81" s="12">
        <v>102117</v>
      </c>
      <c r="AWG81" s="12">
        <v>66409</v>
      </c>
      <c r="AWH81" s="11"/>
      <c r="AWI81" s="11"/>
      <c r="AWJ81" s="11"/>
      <c r="AWK81" s="11"/>
      <c r="AWL81" s="11"/>
      <c r="AWM81" s="11"/>
      <c r="AWN81" s="11"/>
      <c r="AWO81" s="11"/>
      <c r="AWP81" s="11"/>
      <c r="AWQ81" s="11"/>
      <c r="AWR81" s="11"/>
      <c r="AWS81" s="11"/>
      <c r="AWT81" s="11"/>
      <c r="AWU81" s="11"/>
      <c r="AWV81" s="11"/>
      <c r="AWW81" s="11"/>
      <c r="AWX81" s="11"/>
      <c r="AWY81" s="11"/>
      <c r="AWZ81" s="11"/>
      <c r="AXA81" s="11"/>
      <c r="AXB81" s="11"/>
      <c r="AXC81" s="11"/>
      <c r="AXD81" s="11"/>
      <c r="AXE81" s="11"/>
      <c r="AXF81" s="11"/>
      <c r="AXG81" s="11"/>
      <c r="AXH81" s="11"/>
      <c r="AXI81" s="11"/>
      <c r="AXJ81" s="11"/>
      <c r="AXK81" s="11"/>
      <c r="AXL81" s="11"/>
      <c r="AXM81" s="11"/>
      <c r="AXN81" s="11"/>
      <c r="AXO81" s="11"/>
      <c r="AXP81" s="11"/>
      <c r="AXQ81" s="11"/>
      <c r="AXR81" s="11"/>
      <c r="AXS81" s="11"/>
      <c r="AXT81" s="11"/>
      <c r="AXU81" s="11"/>
      <c r="AXV81" s="11"/>
      <c r="AXW81" s="11"/>
      <c r="AXX81" s="11"/>
      <c r="AXY81" s="11"/>
      <c r="AXZ81" s="11"/>
      <c r="AYA81" s="11"/>
      <c r="AYB81" s="11"/>
      <c r="AYC81" s="11"/>
      <c r="AYD81" s="11"/>
      <c r="AYE81" s="11"/>
      <c r="AYF81" s="11"/>
      <c r="AYG81" s="11"/>
      <c r="AYH81" s="11"/>
      <c r="AYI81" s="11"/>
      <c r="AYJ81" s="11"/>
      <c r="AYK81" s="11"/>
      <c r="AYL81" s="11"/>
      <c r="AYM81" s="11"/>
      <c r="AYN81" s="11"/>
      <c r="AYO81" s="11"/>
      <c r="AYP81" s="11"/>
      <c r="AYQ81" s="11"/>
      <c r="AYR81" s="11"/>
      <c r="AYS81" s="11"/>
      <c r="AYT81" s="11"/>
      <c r="AYU81" s="11"/>
      <c r="AYV81" s="11"/>
      <c r="AYW81" s="11"/>
      <c r="AYX81" s="11"/>
      <c r="AYY81" s="11"/>
      <c r="AYZ81" s="11"/>
      <c r="AZA81" s="11"/>
      <c r="AZB81" s="11"/>
      <c r="AZC81" s="11"/>
      <c r="AZD81" s="11"/>
      <c r="AZE81" s="11"/>
      <c r="AZF81" s="11"/>
      <c r="AZG81" s="11"/>
      <c r="AZH81" s="11"/>
      <c r="AZI81" s="11"/>
      <c r="AZJ81" s="11"/>
      <c r="AZK81" s="11"/>
      <c r="AZL81" s="11"/>
      <c r="AZM81" s="11"/>
      <c r="AZN81" s="11"/>
      <c r="AZO81" s="11"/>
      <c r="AZP81" s="11"/>
      <c r="AZQ81" s="11"/>
      <c r="AZR81" s="11"/>
      <c r="AZS81" s="11"/>
      <c r="AZT81" s="11"/>
      <c r="AZU81" s="11"/>
      <c r="AZV81" s="11"/>
      <c r="AZW81" s="11"/>
      <c r="AZX81" s="11"/>
      <c r="AZY81" s="11"/>
      <c r="AZZ81" s="11"/>
      <c r="BAA81" s="11"/>
      <c r="BAB81" s="11"/>
      <c r="BAC81" s="11"/>
      <c r="BAD81" s="11"/>
      <c r="BAE81" s="11"/>
      <c r="BAF81" s="11"/>
      <c r="BAG81" s="11"/>
      <c r="BAH81" s="11"/>
      <c r="BAI81" s="11"/>
      <c r="BAJ81" s="11"/>
      <c r="BAK81" s="11"/>
      <c r="BAL81" s="11"/>
      <c r="BAM81" s="11"/>
      <c r="BAN81" s="11"/>
      <c r="BAO81" s="11"/>
      <c r="BAP81" s="11"/>
      <c r="BAQ81" s="11"/>
      <c r="BAR81" s="11"/>
      <c r="BAS81" s="11"/>
      <c r="BAT81" s="11"/>
      <c r="BAU81" s="11"/>
      <c r="BAV81" s="12">
        <v>66267</v>
      </c>
      <c r="BAW81" s="12">
        <v>99303</v>
      </c>
      <c r="BAX81" s="11"/>
      <c r="BAY81" s="11"/>
      <c r="BAZ81" s="11"/>
      <c r="BBA81" s="11"/>
      <c r="BBB81" s="11"/>
      <c r="BBC81" s="11"/>
      <c r="BBD81" s="11"/>
      <c r="BBE81" s="11"/>
      <c r="BBF81" s="11"/>
      <c r="BBG81" s="11"/>
      <c r="BBH81" s="11"/>
      <c r="BBI81" s="11"/>
      <c r="BBJ81" s="11"/>
      <c r="BBK81" s="11"/>
      <c r="BBL81" s="11"/>
      <c r="BBM81" s="11"/>
      <c r="BBN81" s="11"/>
      <c r="BBO81" s="11"/>
      <c r="BBP81" s="11"/>
      <c r="BBQ81" s="11"/>
      <c r="BBR81" s="11"/>
      <c r="BBS81" s="11"/>
      <c r="BBT81" s="11"/>
      <c r="BBU81" s="11"/>
      <c r="BBV81" s="11"/>
      <c r="BBW81" s="11"/>
      <c r="BBX81" s="11"/>
      <c r="BBY81" s="11"/>
      <c r="BBZ81" s="11"/>
      <c r="BCA81" s="11"/>
      <c r="BCB81" s="11"/>
      <c r="BCC81" s="11"/>
      <c r="BCD81" s="11"/>
      <c r="BCE81" s="11"/>
      <c r="BCF81" s="11"/>
      <c r="BCG81" s="11"/>
      <c r="BCH81" s="11"/>
      <c r="BCI81" s="11"/>
      <c r="BCJ81" s="11"/>
      <c r="BCK81" s="11"/>
      <c r="BCL81" s="11"/>
      <c r="BCM81" s="11"/>
      <c r="BCN81" s="11"/>
      <c r="BCO81" s="11"/>
      <c r="BCP81" s="11"/>
      <c r="BCQ81" s="11"/>
      <c r="BCR81" s="11"/>
      <c r="BCS81" s="11"/>
      <c r="BCT81" s="11"/>
      <c r="BCU81" s="11"/>
      <c r="BCV81" s="11"/>
      <c r="BCW81" s="11"/>
      <c r="BCX81" s="11"/>
      <c r="BCY81" s="11"/>
      <c r="BCZ81" s="11"/>
      <c r="BDA81" s="11"/>
      <c r="BDB81" s="11"/>
      <c r="BDC81" s="11"/>
      <c r="BDD81" s="11"/>
      <c r="BDE81" s="11"/>
      <c r="BDF81" s="11"/>
      <c r="BDG81" s="11"/>
      <c r="BDH81" s="11"/>
      <c r="BDI81" s="11"/>
      <c r="BDJ81" s="11"/>
      <c r="BDK81" s="11"/>
      <c r="BDL81" s="11"/>
      <c r="BDM81" s="11"/>
      <c r="BDN81" s="11"/>
      <c r="BDO81" s="11"/>
      <c r="BDP81" s="11"/>
      <c r="BDQ81" s="11"/>
      <c r="BDR81" s="11"/>
      <c r="BDS81" s="11"/>
      <c r="BDT81" s="11"/>
      <c r="BDU81" s="11"/>
      <c r="BDV81" s="11"/>
      <c r="BDW81" s="11"/>
      <c r="BDX81" s="11"/>
      <c r="BDY81" s="11"/>
      <c r="BDZ81" s="11"/>
      <c r="BEA81" s="11"/>
      <c r="BEB81" s="11"/>
      <c r="BEC81" s="11"/>
      <c r="BED81" s="11"/>
      <c r="BEE81" s="11"/>
      <c r="BEF81" s="11"/>
      <c r="BEG81" s="11"/>
      <c r="BEH81" s="11"/>
      <c r="BEI81" s="11"/>
      <c r="BEJ81" s="11"/>
      <c r="BEK81" s="11"/>
      <c r="BEL81" s="11"/>
      <c r="BEM81" s="11"/>
      <c r="BEN81" s="11"/>
      <c r="BEO81" s="11"/>
      <c r="BEP81" s="11"/>
      <c r="BEQ81" s="11"/>
      <c r="BER81" s="11"/>
      <c r="BES81" s="11"/>
      <c r="BET81" s="11"/>
      <c r="BEU81" s="11"/>
      <c r="BEV81" s="11"/>
      <c r="BEW81" s="11"/>
      <c r="BEX81" s="11"/>
      <c r="BEY81" s="11"/>
      <c r="BEZ81" s="11"/>
      <c r="BFA81" s="11"/>
      <c r="BFB81" s="12">
        <v>82075</v>
      </c>
      <c r="BFC81" s="12">
        <v>89054</v>
      </c>
      <c r="BFD81" s="11"/>
      <c r="BFE81" s="11"/>
      <c r="BFF81" s="11"/>
      <c r="BFG81" s="11"/>
      <c r="BFH81" s="11"/>
      <c r="BFI81" s="11"/>
      <c r="BFJ81" s="11"/>
      <c r="BFK81" s="11"/>
      <c r="BFL81" s="11"/>
      <c r="BFM81" s="11"/>
      <c r="BFN81" s="11"/>
      <c r="BFO81" s="11"/>
      <c r="BFP81" s="11"/>
      <c r="BFQ81" s="11"/>
      <c r="BFR81" s="11"/>
      <c r="BFS81" s="11"/>
      <c r="BFT81" s="11"/>
      <c r="BFU81" s="11"/>
      <c r="BFV81" s="11"/>
      <c r="BFW81" s="11"/>
      <c r="BFX81" s="11"/>
      <c r="BFY81" s="11"/>
      <c r="BFZ81" s="11"/>
      <c r="BGA81" s="11"/>
      <c r="BGB81" s="11"/>
      <c r="BGC81" s="11"/>
      <c r="BGD81" s="11"/>
      <c r="BGE81" s="11"/>
      <c r="BGF81" s="11"/>
      <c r="BGG81" s="11"/>
      <c r="BGH81" s="11"/>
      <c r="BGI81" s="11"/>
      <c r="BGJ81" s="11"/>
      <c r="BGK81" s="11"/>
      <c r="BGL81" s="11"/>
      <c r="BGM81" s="11"/>
      <c r="BGN81" s="11"/>
      <c r="BGO81" s="11"/>
      <c r="BGP81" s="11"/>
      <c r="BGQ81" s="11"/>
      <c r="BGR81" s="11"/>
      <c r="BGS81" s="11"/>
      <c r="BGT81" s="11"/>
      <c r="BGU81" s="11"/>
      <c r="BGV81" s="11"/>
      <c r="BGW81" s="11"/>
      <c r="BGX81" s="11"/>
      <c r="BGY81" s="11"/>
      <c r="BGZ81" s="11"/>
      <c r="BHA81" s="11"/>
      <c r="BHB81" s="11"/>
      <c r="BHC81" s="11"/>
      <c r="BHD81" s="11"/>
      <c r="BHE81" s="11"/>
      <c r="BHF81" s="11"/>
      <c r="BHG81" s="11"/>
      <c r="BHH81" s="11"/>
      <c r="BHI81" s="11"/>
      <c r="BHJ81" s="11"/>
      <c r="BHK81" s="11"/>
      <c r="BHL81" s="11"/>
      <c r="BHM81" s="11"/>
      <c r="BHN81" s="11"/>
      <c r="BHO81" s="11"/>
      <c r="BHP81" s="11"/>
      <c r="BHQ81" s="11"/>
      <c r="BHR81" s="11"/>
      <c r="BHS81" s="11"/>
      <c r="BHT81" s="11"/>
      <c r="BHU81" s="11"/>
      <c r="BHV81" s="11"/>
      <c r="BHW81" s="11"/>
      <c r="BHX81" s="11"/>
      <c r="BHY81" s="11"/>
      <c r="BHZ81" s="11"/>
      <c r="BIA81" s="11"/>
      <c r="BIB81" s="11"/>
      <c r="BIC81" s="11"/>
      <c r="BID81" s="11"/>
      <c r="BIE81" s="11"/>
      <c r="BIF81" s="11"/>
      <c r="BIG81" s="11"/>
      <c r="BIH81" s="11"/>
      <c r="BII81" s="11"/>
      <c r="BIJ81" s="11"/>
      <c r="BIK81" s="11"/>
      <c r="BIL81" s="11"/>
      <c r="BIM81" s="11"/>
      <c r="BIN81" s="11"/>
      <c r="BIO81" s="11"/>
      <c r="BIP81" s="11"/>
      <c r="BIQ81" s="11"/>
      <c r="BIR81" s="11"/>
      <c r="BIS81" s="11"/>
      <c r="BIT81" s="11"/>
      <c r="BIU81" s="11"/>
      <c r="BIV81" s="11"/>
      <c r="BIW81" s="11"/>
      <c r="BIX81" s="11"/>
      <c r="BIY81" s="11"/>
      <c r="BIZ81" s="11"/>
      <c r="BJA81" s="11"/>
      <c r="BJB81" s="11"/>
      <c r="BJC81" s="11"/>
      <c r="BJD81" s="11"/>
      <c r="BJE81" s="11"/>
      <c r="BJF81" s="11"/>
      <c r="BJG81" s="11"/>
      <c r="BJH81" s="11"/>
      <c r="BJI81" s="11"/>
      <c r="BJJ81" s="11"/>
      <c r="BJK81" s="11"/>
      <c r="BJL81" s="11"/>
      <c r="BJM81" s="12">
        <v>73228</v>
      </c>
      <c r="BJN81" s="12">
        <v>94133</v>
      </c>
      <c r="BJO81" s="11"/>
      <c r="BJP81" s="11"/>
      <c r="BJQ81" s="11"/>
      <c r="BJR81" s="11"/>
      <c r="BJS81" s="11"/>
      <c r="BJT81" s="11"/>
      <c r="BJU81" s="11"/>
      <c r="BJV81" s="11"/>
      <c r="BJW81" s="11"/>
      <c r="BJX81" s="11"/>
      <c r="BJY81" s="11"/>
      <c r="BJZ81" s="11"/>
      <c r="BKA81" s="11"/>
      <c r="BKB81" s="11"/>
    </row>
    <row r="82" spans="1:1640" x14ac:dyDescent="0.2">
      <c r="A82" s="5" t="s">
        <v>2584</v>
      </c>
      <c r="B82" s="9" t="s">
        <v>2498</v>
      </c>
      <c r="C82" s="9" t="s">
        <v>2499</v>
      </c>
      <c r="D82" s="10">
        <v>368055</v>
      </c>
      <c r="E82" s="10">
        <v>271307</v>
      </c>
      <c r="F82" s="9">
        <v>76</v>
      </c>
      <c r="G82" s="9">
        <v>0</v>
      </c>
      <c r="H82" s="9">
        <v>458</v>
      </c>
      <c r="I82" s="9">
        <v>310</v>
      </c>
      <c r="J82" s="10">
        <v>2059</v>
      </c>
      <c r="K82" s="9">
        <v>0</v>
      </c>
      <c r="L82" s="10">
        <v>153041</v>
      </c>
      <c r="M82" s="9">
        <v>0</v>
      </c>
      <c r="N82" s="9">
        <v>0</v>
      </c>
      <c r="O82" s="10">
        <v>111001</v>
      </c>
      <c r="P82" s="9">
        <v>764</v>
      </c>
      <c r="Q82" s="9">
        <v>0</v>
      </c>
      <c r="R82" s="9">
        <v>0</v>
      </c>
      <c r="S82" s="10">
        <v>151198</v>
      </c>
      <c r="T82" s="10">
        <v>98442</v>
      </c>
      <c r="U82" s="10">
        <v>12541</v>
      </c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10">
        <v>34169</v>
      </c>
      <c r="AZ82" s="9"/>
      <c r="BA82" s="9"/>
      <c r="BB82" s="10">
        <v>29451</v>
      </c>
      <c r="BC82" s="10">
        <v>65090</v>
      </c>
      <c r="BD82" s="10">
        <v>27290</v>
      </c>
      <c r="BE82" s="10">
        <v>34670</v>
      </c>
      <c r="BF82" s="10">
        <v>2251</v>
      </c>
      <c r="BG82" s="10">
        <v>2308</v>
      </c>
      <c r="BH82" s="9">
        <v>0</v>
      </c>
      <c r="BI82" s="9">
        <v>0</v>
      </c>
      <c r="BJ82" s="9">
        <v>0</v>
      </c>
      <c r="BK82" s="9"/>
      <c r="BL82" s="9"/>
      <c r="BM82" s="10">
        <v>20562</v>
      </c>
      <c r="BN82" s="10">
        <v>21364</v>
      </c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22"/>
      <c r="CE82" s="22"/>
      <c r="CF82" s="9"/>
      <c r="CG82" s="9"/>
      <c r="CH82" s="9"/>
      <c r="CI82" s="9"/>
      <c r="CJ82" s="9"/>
      <c r="CK82" s="9"/>
      <c r="CL82" s="9"/>
      <c r="CM82" s="9"/>
      <c r="CN82" s="10">
        <v>40952</v>
      </c>
      <c r="CO82" s="10">
        <v>104697</v>
      </c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10">
        <v>9254</v>
      </c>
      <c r="FI82" s="10">
        <v>40469</v>
      </c>
      <c r="FJ82" s="10">
        <v>28373</v>
      </c>
      <c r="FK82" s="10">
        <v>11246</v>
      </c>
      <c r="FL82" s="10">
        <v>25950</v>
      </c>
      <c r="FM82" s="10">
        <v>28700</v>
      </c>
      <c r="FN82" s="10">
        <v>32412</v>
      </c>
      <c r="FO82" s="10">
        <v>27629</v>
      </c>
      <c r="FP82" s="10">
        <v>18829</v>
      </c>
      <c r="FQ82" s="10">
        <v>22532</v>
      </c>
      <c r="FR82" s="9"/>
      <c r="FS82" s="9"/>
      <c r="FT82" s="9"/>
      <c r="FU82" s="9"/>
      <c r="FV82" s="9"/>
      <c r="FW82" s="9"/>
      <c r="FX82" s="9"/>
      <c r="FY82" s="9"/>
      <c r="FZ82" s="9"/>
      <c r="GA82" s="9"/>
      <c r="GB82" s="9"/>
      <c r="GC82" s="9"/>
      <c r="GD82" s="9"/>
      <c r="GE82" s="9"/>
      <c r="GF82" s="9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9"/>
      <c r="GR82" s="9"/>
      <c r="GS82" s="9"/>
      <c r="GT82" s="9"/>
      <c r="GU82" s="9"/>
      <c r="GV82" s="9"/>
      <c r="GW82" s="9"/>
      <c r="GX82" s="9"/>
      <c r="GY82" s="9"/>
      <c r="GZ82" s="9"/>
      <c r="HA82" s="9"/>
      <c r="HB82" s="9"/>
      <c r="HC82" s="9"/>
      <c r="HD82" s="9"/>
      <c r="HE82" s="9"/>
      <c r="HF82" s="9"/>
      <c r="HG82" s="9"/>
      <c r="HH82" s="9"/>
      <c r="HI82" s="9"/>
      <c r="HJ82" s="9"/>
      <c r="HK82" s="9"/>
      <c r="HL82" s="9"/>
      <c r="HM82" s="9"/>
      <c r="HN82" s="9"/>
      <c r="HO82" s="9"/>
      <c r="HP82" s="9"/>
      <c r="HQ82" s="9"/>
      <c r="HR82" s="9"/>
      <c r="HS82" s="9"/>
      <c r="HT82" s="9"/>
      <c r="HU82" s="9"/>
      <c r="HV82" s="9"/>
      <c r="HW82" s="9"/>
      <c r="HX82" s="9"/>
      <c r="HY82" s="9"/>
      <c r="HZ82" s="9"/>
      <c r="IA82" s="9"/>
      <c r="IB82" s="9"/>
      <c r="IC82" s="9"/>
      <c r="ID82" s="9"/>
      <c r="IE82" s="9"/>
      <c r="IF82" s="9"/>
      <c r="IG82" s="9"/>
      <c r="IH82" s="9"/>
      <c r="II82" s="9"/>
      <c r="IJ82" s="9"/>
      <c r="IK82" s="9"/>
      <c r="IL82" s="9"/>
      <c r="IM82" s="9"/>
      <c r="IN82" s="9"/>
      <c r="IO82" s="9"/>
      <c r="IP82" s="9"/>
      <c r="IQ82" s="9"/>
      <c r="IR82" s="9"/>
      <c r="IS82" s="9"/>
      <c r="IT82" s="9"/>
      <c r="IU82" s="9"/>
      <c r="IV82" s="9"/>
      <c r="IW82" s="9"/>
      <c r="IX82" s="9"/>
      <c r="IY82" s="9"/>
      <c r="IZ82" s="9"/>
      <c r="JA82" s="9"/>
      <c r="JB82" s="9"/>
      <c r="JC82" s="9"/>
      <c r="JD82" s="9"/>
      <c r="JE82" s="9"/>
      <c r="JF82" s="9"/>
      <c r="JG82" s="9"/>
      <c r="JH82" s="9"/>
      <c r="JI82" s="9"/>
      <c r="JJ82" s="9"/>
      <c r="JK82" s="9"/>
      <c r="JL82" s="9"/>
      <c r="JM82" s="9"/>
      <c r="JN82" s="9"/>
      <c r="JO82" s="9"/>
      <c r="JP82" s="9"/>
      <c r="JQ82" s="9"/>
      <c r="JR82" s="9"/>
      <c r="JS82" s="9"/>
      <c r="JT82" s="9"/>
      <c r="JU82" s="9"/>
      <c r="JV82" s="9"/>
      <c r="JW82" s="9"/>
      <c r="JX82" s="9"/>
      <c r="JY82" s="9"/>
      <c r="JZ82" s="9"/>
      <c r="KA82" s="9"/>
      <c r="KB82" s="9"/>
      <c r="KC82" s="9"/>
      <c r="KD82" s="9"/>
      <c r="KE82" s="9"/>
      <c r="KF82" s="10">
        <v>129648</v>
      </c>
      <c r="KG82" s="10">
        <v>69155</v>
      </c>
      <c r="KH82" s="10">
        <v>74544</v>
      </c>
      <c r="KI82" s="10">
        <v>122063</v>
      </c>
      <c r="KJ82" s="10">
        <v>97176</v>
      </c>
      <c r="KK82" s="10">
        <v>103781</v>
      </c>
      <c r="KL82" s="10">
        <v>73534</v>
      </c>
      <c r="KM82" s="10">
        <v>145192</v>
      </c>
      <c r="KN82" s="10">
        <v>95363</v>
      </c>
      <c r="KO82" s="10">
        <v>132143</v>
      </c>
      <c r="KP82" s="9"/>
      <c r="KQ82" s="9"/>
      <c r="KR82" s="9"/>
      <c r="KS82" s="9"/>
      <c r="KT82" s="9"/>
      <c r="KU82" s="9"/>
      <c r="KV82" s="9"/>
      <c r="KW82" s="9"/>
      <c r="KX82" s="9"/>
      <c r="KY82" s="9"/>
      <c r="KZ82" s="9"/>
      <c r="LA82" s="9"/>
      <c r="LB82" s="9"/>
      <c r="LC82" s="9"/>
      <c r="LD82" s="9"/>
      <c r="LE82" s="9"/>
      <c r="LF82" s="9"/>
      <c r="LG82" s="9"/>
      <c r="LH82" s="9"/>
      <c r="LI82" s="9"/>
      <c r="LJ82" s="9"/>
      <c r="LK82" s="9"/>
      <c r="LL82" s="9"/>
      <c r="LM82" s="9"/>
      <c r="LN82" s="10">
        <v>101295</v>
      </c>
      <c r="LO82" s="10">
        <v>89732</v>
      </c>
      <c r="LP82" s="9"/>
      <c r="LQ82" s="9"/>
      <c r="LR82" s="9"/>
      <c r="LS82" s="9"/>
      <c r="LT82" s="9"/>
      <c r="LU82" s="9"/>
      <c r="LV82" s="9"/>
      <c r="LW82" s="9"/>
      <c r="LX82" s="9"/>
      <c r="LY82" s="9"/>
      <c r="LZ82" s="10">
        <v>20296</v>
      </c>
      <c r="MA82" s="10">
        <v>17609</v>
      </c>
      <c r="MB82" s="10">
        <v>37554</v>
      </c>
      <c r="MC82" s="9"/>
      <c r="MD82" s="9"/>
      <c r="ME82" s="9"/>
      <c r="MF82" s="10">
        <v>36159</v>
      </c>
      <c r="MG82" s="10">
        <v>60406</v>
      </c>
      <c r="MH82" s="10">
        <v>16928</v>
      </c>
      <c r="MI82" s="9"/>
      <c r="MJ82" s="9"/>
      <c r="MK82" s="9"/>
      <c r="ML82" s="9"/>
      <c r="MM82" s="9"/>
      <c r="MN82" s="9"/>
      <c r="MO82" s="9"/>
      <c r="MP82" s="9"/>
      <c r="MQ82" s="9"/>
      <c r="MR82" s="9"/>
      <c r="MS82" s="9"/>
      <c r="MT82" s="9"/>
      <c r="MU82" s="9"/>
      <c r="MV82" s="9"/>
      <c r="MW82" s="9"/>
      <c r="MX82" s="9"/>
      <c r="MY82" s="9"/>
      <c r="MZ82" s="9"/>
      <c r="NA82" s="9"/>
      <c r="NB82" s="9"/>
      <c r="NC82" s="9"/>
      <c r="ND82" s="9"/>
      <c r="NE82" s="9"/>
      <c r="NF82" s="9"/>
      <c r="NG82" s="9"/>
      <c r="NH82" s="9"/>
      <c r="NI82" s="9"/>
      <c r="NJ82" s="9"/>
      <c r="NK82" s="9"/>
      <c r="NL82" s="9"/>
      <c r="NM82" s="9"/>
      <c r="NN82" s="9"/>
      <c r="NO82" s="9"/>
      <c r="NP82" s="9"/>
      <c r="NQ82" s="9"/>
      <c r="NR82" s="9"/>
      <c r="NS82" s="9"/>
      <c r="NT82" s="9"/>
      <c r="NU82" s="9"/>
      <c r="NV82" s="9"/>
      <c r="NW82" s="9"/>
      <c r="NX82" s="9"/>
      <c r="NY82" s="9"/>
      <c r="NZ82" s="9"/>
      <c r="OA82" s="9"/>
      <c r="OB82" s="9"/>
      <c r="OC82" s="9"/>
      <c r="OD82" s="9"/>
      <c r="OE82" s="9"/>
      <c r="OF82" s="9"/>
      <c r="OG82" s="9"/>
      <c r="OH82" s="9"/>
      <c r="OI82" s="9"/>
      <c r="OJ82" s="9"/>
      <c r="OK82" s="9"/>
      <c r="OL82" s="9"/>
      <c r="OM82" s="9"/>
      <c r="ON82" s="9"/>
      <c r="OO82" s="9"/>
      <c r="OP82" s="9"/>
      <c r="OQ82" s="9"/>
      <c r="OR82" s="9"/>
      <c r="OS82" s="9"/>
      <c r="OT82" s="9"/>
      <c r="OU82" s="9"/>
      <c r="OV82" s="9"/>
      <c r="OW82" s="9"/>
      <c r="OX82" s="9"/>
      <c r="OY82" s="9"/>
      <c r="OZ82" s="9"/>
      <c r="PA82" s="9"/>
      <c r="PB82" s="9"/>
      <c r="PC82" s="9"/>
      <c r="PD82" s="9"/>
      <c r="PE82" s="9"/>
      <c r="PF82" s="9"/>
      <c r="PG82" s="9"/>
      <c r="PH82" s="9"/>
      <c r="PI82" s="9"/>
      <c r="PJ82" s="9"/>
      <c r="PK82" s="9"/>
      <c r="PL82" s="9"/>
      <c r="PM82" s="9"/>
      <c r="PN82" s="9"/>
      <c r="PO82" s="9"/>
      <c r="PP82" s="9"/>
      <c r="PQ82" s="9"/>
      <c r="PR82" s="9"/>
      <c r="PS82" s="9"/>
      <c r="PT82" s="9"/>
      <c r="PU82" s="9"/>
      <c r="PV82" s="9"/>
      <c r="PW82" s="9"/>
      <c r="PX82" s="9"/>
      <c r="PY82" s="9"/>
      <c r="PZ82" s="9"/>
      <c r="QA82" s="9"/>
      <c r="QB82" s="9"/>
      <c r="QC82" s="9"/>
      <c r="QD82" s="9"/>
      <c r="QE82" s="9"/>
      <c r="QF82" s="9"/>
      <c r="QG82" s="9"/>
      <c r="QH82" s="9"/>
      <c r="QI82" s="9"/>
      <c r="QJ82" s="9"/>
      <c r="QK82" s="9"/>
      <c r="QL82" s="9"/>
      <c r="QM82" s="9"/>
      <c r="QN82" s="10">
        <v>145132</v>
      </c>
      <c r="QO82" s="10">
        <v>90813</v>
      </c>
      <c r="QP82" s="9"/>
      <c r="QQ82" s="9"/>
      <c r="QR82" s="9"/>
      <c r="QS82" s="9"/>
      <c r="QT82" s="9"/>
      <c r="QU82" s="9"/>
      <c r="QV82" s="9"/>
      <c r="QW82" s="9"/>
      <c r="QX82" s="9"/>
      <c r="QY82" s="9"/>
      <c r="QZ82" s="9"/>
      <c r="RA82" s="9"/>
      <c r="RB82" s="9"/>
      <c r="RC82" s="9"/>
      <c r="RD82" s="9"/>
      <c r="RE82" s="9"/>
      <c r="RF82" s="9"/>
      <c r="RG82" s="9"/>
      <c r="RH82" s="9"/>
      <c r="RI82" s="9"/>
      <c r="RJ82" s="9"/>
      <c r="RK82" s="9"/>
      <c r="RL82" s="9"/>
      <c r="RM82" s="9"/>
      <c r="RN82" s="9"/>
      <c r="RO82" s="9"/>
      <c r="RP82" s="9"/>
      <c r="RQ82" s="9"/>
      <c r="RR82" s="9"/>
      <c r="RS82" s="9"/>
      <c r="RT82" s="9"/>
      <c r="RU82" s="9"/>
      <c r="RV82" s="9"/>
      <c r="RW82" s="9"/>
      <c r="RX82" s="9"/>
      <c r="RY82" s="9"/>
      <c r="RZ82" s="9"/>
      <c r="SA82" s="9"/>
      <c r="SB82" s="9"/>
      <c r="SC82" s="9"/>
      <c r="SD82" s="9"/>
      <c r="SE82" s="9"/>
      <c r="SF82" s="9"/>
      <c r="SG82" s="9"/>
      <c r="SH82" s="9"/>
      <c r="SI82" s="9"/>
      <c r="SJ82" s="9"/>
      <c r="SK82" s="9"/>
      <c r="SL82" s="9"/>
      <c r="SM82" s="9"/>
      <c r="SN82" s="9"/>
      <c r="SO82" s="9"/>
      <c r="SP82" s="9"/>
      <c r="SQ82" s="9"/>
      <c r="SR82" s="9"/>
      <c r="SS82" s="9"/>
      <c r="ST82" s="9"/>
      <c r="SU82" s="9"/>
      <c r="SV82" s="9"/>
      <c r="SW82" s="9"/>
      <c r="SX82" s="9"/>
      <c r="SY82" s="9"/>
      <c r="SZ82" s="9"/>
      <c r="TA82" s="9"/>
      <c r="TB82" s="9"/>
      <c r="TC82" s="9"/>
      <c r="TD82" s="9"/>
      <c r="TE82" s="9"/>
      <c r="TF82" s="9"/>
      <c r="TG82" s="9"/>
      <c r="TH82" s="9"/>
      <c r="TI82" s="9"/>
      <c r="TJ82" s="9"/>
      <c r="TK82" s="9"/>
      <c r="TL82" s="9"/>
      <c r="TM82" s="9"/>
      <c r="TN82" s="9"/>
      <c r="TO82" s="9"/>
      <c r="TP82" s="9"/>
      <c r="TQ82" s="9"/>
      <c r="TR82" s="9"/>
      <c r="TS82" s="9"/>
      <c r="TT82" s="9"/>
      <c r="TU82" s="9"/>
      <c r="TV82" s="9"/>
      <c r="TW82" s="9"/>
      <c r="TX82" s="9"/>
      <c r="TY82" s="9"/>
      <c r="TZ82" s="9"/>
      <c r="UA82" s="9"/>
      <c r="UB82" s="9"/>
      <c r="UC82" s="9"/>
      <c r="UD82" s="9"/>
      <c r="UE82" s="9"/>
      <c r="UF82" s="9"/>
      <c r="UG82" s="9"/>
      <c r="UH82" s="9"/>
      <c r="UI82" s="9"/>
      <c r="UJ82" s="9"/>
      <c r="UK82" s="9"/>
      <c r="UL82" s="9"/>
      <c r="UM82" s="9"/>
      <c r="UN82" s="9"/>
      <c r="UO82" s="9"/>
      <c r="UP82" s="9"/>
      <c r="UQ82" s="9"/>
      <c r="UR82" s="9"/>
      <c r="US82" s="9"/>
      <c r="UT82" s="9"/>
      <c r="UU82" s="9"/>
      <c r="UV82" s="9"/>
      <c r="UW82" s="9"/>
      <c r="UX82" s="9"/>
      <c r="UY82" s="9"/>
      <c r="UZ82" s="9"/>
      <c r="VA82" s="9"/>
      <c r="VB82" s="9"/>
      <c r="VC82" s="9"/>
      <c r="VD82" s="9"/>
      <c r="VE82" s="9"/>
      <c r="VF82" s="9"/>
      <c r="VG82" s="9"/>
      <c r="VH82" s="9"/>
      <c r="VI82" s="9"/>
      <c r="VJ82" s="9"/>
      <c r="VK82" s="9"/>
      <c r="VL82" s="9"/>
      <c r="VM82" s="9"/>
      <c r="VN82" s="9"/>
      <c r="VO82" s="9"/>
      <c r="VP82" s="9"/>
      <c r="VQ82" s="9"/>
      <c r="VR82" s="9"/>
      <c r="VS82" s="9"/>
      <c r="VT82" s="9"/>
      <c r="VU82" s="9"/>
      <c r="VV82" s="9"/>
      <c r="VW82" s="9"/>
      <c r="VX82" s="9"/>
      <c r="VY82" s="9"/>
      <c r="VZ82" s="9"/>
      <c r="WA82" s="9"/>
      <c r="WB82" s="9"/>
      <c r="WC82" s="9"/>
      <c r="WD82" s="9"/>
      <c r="WE82" s="9"/>
      <c r="WF82" s="9"/>
      <c r="WG82" s="9"/>
      <c r="WH82" s="9"/>
      <c r="WI82" s="9"/>
      <c r="WJ82" s="9"/>
      <c r="WK82" s="9"/>
      <c r="WL82" s="9"/>
      <c r="WM82" s="9"/>
      <c r="WN82" s="9"/>
      <c r="WO82" s="9"/>
      <c r="WP82" s="9"/>
      <c r="WQ82" s="9"/>
      <c r="WR82" s="9"/>
      <c r="WS82" s="9"/>
      <c r="WT82" s="9"/>
      <c r="WU82" s="9"/>
      <c r="WV82" s="9"/>
      <c r="WW82" s="9"/>
      <c r="WX82" s="9"/>
      <c r="WY82" s="9"/>
      <c r="WZ82" s="9"/>
      <c r="XA82" s="9"/>
      <c r="XB82" s="9"/>
      <c r="XC82" s="9"/>
      <c r="XD82" s="9"/>
      <c r="XE82" s="9"/>
      <c r="XF82" s="9"/>
      <c r="XG82" s="9"/>
      <c r="XH82" s="9"/>
      <c r="XI82" s="9"/>
      <c r="XJ82" s="9"/>
      <c r="XK82" s="9"/>
      <c r="XL82" s="9"/>
      <c r="XM82" s="9"/>
      <c r="XN82" s="9"/>
      <c r="XO82" s="9"/>
      <c r="XP82" s="9"/>
      <c r="XQ82" s="9"/>
      <c r="XR82" s="9"/>
      <c r="XS82" s="9"/>
      <c r="XT82" s="9"/>
      <c r="XU82" s="9"/>
      <c r="XV82" s="9"/>
      <c r="XW82" s="9"/>
      <c r="XX82" s="9"/>
      <c r="XY82" s="9"/>
      <c r="XZ82" s="9"/>
      <c r="YA82" s="9"/>
      <c r="YB82" s="9"/>
      <c r="YC82" s="9"/>
      <c r="YD82" s="9"/>
      <c r="YE82" s="9"/>
      <c r="YF82" s="9"/>
      <c r="YG82" s="9"/>
      <c r="YH82" s="9"/>
      <c r="YI82" s="9"/>
      <c r="YJ82" s="9"/>
      <c r="YK82" s="9"/>
      <c r="YL82" s="9"/>
      <c r="YM82" s="9"/>
      <c r="YN82" s="9"/>
      <c r="YO82" s="9"/>
      <c r="YP82" s="9"/>
      <c r="YQ82" s="9"/>
      <c r="YR82" s="9"/>
      <c r="YS82" s="9"/>
      <c r="YT82" s="9"/>
      <c r="YU82" s="9"/>
      <c r="YV82" s="9"/>
      <c r="YW82" s="9"/>
      <c r="YX82" s="9"/>
      <c r="YY82" s="9"/>
      <c r="YZ82" s="9"/>
      <c r="ZA82" s="9"/>
      <c r="ZB82" s="9"/>
      <c r="ZC82" s="9"/>
      <c r="ZD82" s="9"/>
      <c r="ZE82" s="9"/>
      <c r="ZF82" s="9"/>
      <c r="ZG82" s="9"/>
      <c r="ZH82" s="9"/>
      <c r="ZI82" s="9"/>
      <c r="ZJ82" s="9"/>
      <c r="ZK82" s="9"/>
      <c r="ZL82" s="9"/>
      <c r="ZM82" s="9"/>
      <c r="ZN82" s="9"/>
      <c r="ZO82" s="9"/>
      <c r="ZP82" s="9"/>
      <c r="ZQ82" s="9"/>
      <c r="ZR82" s="9"/>
      <c r="ZS82" s="9"/>
      <c r="ZT82" s="9"/>
      <c r="ZU82" s="9"/>
      <c r="ZV82" s="9"/>
      <c r="ZW82" s="9"/>
      <c r="ZX82" s="9"/>
      <c r="ZY82" s="9"/>
      <c r="ZZ82" s="9"/>
      <c r="AAA82" s="9"/>
      <c r="AAB82" s="9"/>
      <c r="AAC82" s="9"/>
      <c r="AAD82" s="9"/>
      <c r="AAE82" s="9"/>
      <c r="AAF82" s="9"/>
      <c r="AAG82" s="9"/>
      <c r="AAH82" s="9"/>
      <c r="AAI82" s="9"/>
      <c r="AAJ82" s="9"/>
      <c r="AAK82" s="9"/>
      <c r="AAL82" s="9"/>
      <c r="AAM82" s="9"/>
      <c r="AAN82" s="9"/>
      <c r="AAO82" s="9"/>
      <c r="AAP82" s="9"/>
      <c r="AAQ82" s="9"/>
      <c r="AAR82" s="9"/>
      <c r="AAS82" s="9"/>
      <c r="AAT82" s="9"/>
      <c r="AAU82" s="9"/>
      <c r="AAV82" s="9"/>
      <c r="AAW82" s="9"/>
      <c r="AAX82" s="9"/>
      <c r="AAY82" s="9"/>
      <c r="AAZ82" s="9"/>
      <c r="ABA82" s="9"/>
      <c r="ABB82" s="9"/>
      <c r="ABC82" s="9"/>
      <c r="ABD82" s="9"/>
      <c r="ABE82" s="9"/>
      <c r="ABF82" s="9"/>
      <c r="ABG82" s="9"/>
      <c r="ABH82" s="9"/>
      <c r="ABI82" s="9"/>
      <c r="ABJ82" s="9"/>
      <c r="ABK82" s="9"/>
      <c r="ABL82" s="9"/>
      <c r="ABM82" s="9"/>
      <c r="ABN82" s="9"/>
      <c r="ABO82" s="9"/>
      <c r="ABP82" s="9"/>
      <c r="ABQ82" s="9"/>
      <c r="ABR82" s="9"/>
      <c r="ABS82" s="9"/>
      <c r="ABT82" s="9"/>
      <c r="ABU82" s="9"/>
      <c r="ABV82" s="9"/>
      <c r="ABW82" s="9"/>
      <c r="ABX82" s="9"/>
      <c r="ABY82" s="9"/>
      <c r="ABZ82" s="9"/>
      <c r="ACA82" s="9"/>
      <c r="ACB82" s="9"/>
      <c r="ACC82" s="9"/>
      <c r="ACD82" s="9"/>
      <c r="ACE82" s="9"/>
      <c r="ACF82" s="10">
        <v>88171</v>
      </c>
      <c r="ACG82" s="10">
        <v>151934</v>
      </c>
      <c r="ACH82" s="10">
        <v>89558</v>
      </c>
      <c r="ACI82" s="10">
        <v>137410</v>
      </c>
      <c r="ACJ82" s="10">
        <v>18433</v>
      </c>
      <c r="ACK82" s="10">
        <v>13622</v>
      </c>
      <c r="ACL82" s="10">
        <v>8857</v>
      </c>
      <c r="ACM82" s="10">
        <v>17414</v>
      </c>
      <c r="ACN82" s="10">
        <v>13400</v>
      </c>
      <c r="ACO82" s="10">
        <v>20364</v>
      </c>
      <c r="ACP82" s="10">
        <v>20972</v>
      </c>
      <c r="ACQ82" s="10">
        <v>7767</v>
      </c>
      <c r="ACR82" s="10">
        <v>23135</v>
      </c>
      <c r="ACS82" s="10">
        <v>8558</v>
      </c>
      <c r="ACT82" s="10">
        <v>8393</v>
      </c>
      <c r="ACU82" s="10">
        <v>17279</v>
      </c>
      <c r="ACV82" s="10">
        <v>9339</v>
      </c>
      <c r="ACW82" s="10">
        <v>16667</v>
      </c>
      <c r="ACX82" s="10">
        <v>15778</v>
      </c>
      <c r="ACY82" s="10">
        <v>12752</v>
      </c>
      <c r="ACZ82" s="9"/>
      <c r="ADA82" s="9"/>
      <c r="ADB82" s="9"/>
      <c r="ADC82" s="9"/>
      <c r="ADD82" s="9"/>
      <c r="ADE82" s="9"/>
      <c r="ADF82" s="9"/>
      <c r="ADG82" s="9"/>
      <c r="ADH82" s="9"/>
      <c r="ADI82" s="9"/>
      <c r="ADJ82" s="9"/>
      <c r="ADK82" s="9"/>
      <c r="ADL82" s="9"/>
      <c r="ADM82" s="9"/>
      <c r="ADN82" s="9"/>
      <c r="ADO82" s="9"/>
      <c r="ADP82" s="9"/>
      <c r="ADQ82" s="9"/>
      <c r="ADR82" s="9"/>
      <c r="ADS82" s="9"/>
      <c r="ADT82" s="9"/>
      <c r="ADU82" s="9"/>
      <c r="ADV82" s="9"/>
      <c r="ADW82" s="9"/>
      <c r="ADX82" s="9"/>
      <c r="ADY82" s="9"/>
      <c r="ADZ82" s="9"/>
      <c r="AEA82" s="9"/>
      <c r="AEB82" s="9"/>
      <c r="AEC82" s="9"/>
      <c r="AED82" s="9"/>
      <c r="AEE82" s="9"/>
      <c r="AEF82" s="9"/>
      <c r="AEG82" s="9"/>
      <c r="AEH82" s="9"/>
      <c r="AEI82" s="9"/>
      <c r="AEJ82" s="9"/>
      <c r="AEK82" s="9"/>
      <c r="AEL82" s="9"/>
      <c r="AEM82" s="9"/>
      <c r="AEN82" s="9"/>
      <c r="AEO82" s="9"/>
      <c r="AEP82" s="9"/>
      <c r="AEQ82" s="9"/>
      <c r="AER82" s="9"/>
      <c r="AES82" s="9"/>
      <c r="AET82" s="9"/>
      <c r="AEU82" s="9"/>
      <c r="AEV82" s="9"/>
      <c r="AEW82" s="9"/>
      <c r="AEX82" s="9"/>
      <c r="AEY82" s="9"/>
      <c r="AEZ82" s="9"/>
      <c r="AFA82" s="9"/>
      <c r="AFB82" s="9"/>
      <c r="AFC82" s="9"/>
      <c r="AFD82" s="9"/>
      <c r="AFE82" s="9"/>
      <c r="AFF82" s="9"/>
      <c r="AFG82" s="9"/>
      <c r="AFH82" s="9"/>
      <c r="AFI82" s="9"/>
      <c r="AFJ82" s="9"/>
      <c r="AFK82" s="9"/>
      <c r="AFL82" s="9"/>
      <c r="AFM82" s="9"/>
      <c r="AFN82" s="9"/>
      <c r="AFO82" s="9"/>
      <c r="AFP82" s="9"/>
      <c r="AFQ82" s="9"/>
      <c r="AFR82" s="9"/>
      <c r="AFS82" s="9"/>
      <c r="AFT82" s="9"/>
      <c r="AFU82" s="9"/>
      <c r="AFV82" s="9"/>
      <c r="AFW82" s="9"/>
      <c r="AFX82" s="9"/>
      <c r="AFY82" s="9"/>
      <c r="AFZ82" s="9"/>
      <c r="AGA82" s="9"/>
      <c r="AGB82" s="9"/>
      <c r="AGC82" s="9"/>
      <c r="AGD82" s="9"/>
      <c r="AGE82" s="9"/>
      <c r="AGF82" s="9"/>
      <c r="AGG82" s="9"/>
      <c r="AGH82" s="9"/>
      <c r="AGI82" s="9"/>
      <c r="AGJ82" s="9"/>
      <c r="AGK82" s="9"/>
      <c r="AGL82" s="9"/>
      <c r="AGM82" s="9"/>
      <c r="AGN82" s="9"/>
      <c r="AGO82" s="9"/>
      <c r="AGP82" s="9"/>
      <c r="AGQ82" s="9"/>
      <c r="AGR82" s="9"/>
      <c r="AGS82" s="9"/>
      <c r="AGT82" s="9"/>
      <c r="AGU82" s="9"/>
      <c r="AGV82" s="9"/>
      <c r="AGW82" s="9"/>
      <c r="AGX82" s="9"/>
      <c r="AGY82" s="9"/>
      <c r="AGZ82" s="9"/>
      <c r="AHA82" s="9"/>
      <c r="AHB82" s="9"/>
      <c r="AHC82" s="9"/>
      <c r="AHD82" s="9"/>
      <c r="AHE82" s="9"/>
      <c r="AHF82" s="9"/>
      <c r="AHG82" s="9"/>
      <c r="AHH82" s="9"/>
      <c r="AHI82" s="9"/>
      <c r="AHJ82" s="9"/>
      <c r="AHK82" s="9"/>
      <c r="AHL82" s="9"/>
      <c r="AHM82" s="9"/>
      <c r="AHN82" s="9"/>
      <c r="AHO82" s="9"/>
      <c r="AHP82" s="9"/>
      <c r="AHQ82" s="9"/>
      <c r="AHR82" s="9"/>
      <c r="AHS82" s="9"/>
      <c r="AHT82" s="9"/>
      <c r="AHU82" s="9"/>
      <c r="AHV82" s="9"/>
      <c r="AHW82" s="9"/>
      <c r="AHX82" s="9"/>
      <c r="AHY82" s="9"/>
      <c r="AHZ82" s="9"/>
      <c r="AIA82" s="9"/>
      <c r="AIB82" s="9"/>
      <c r="AIC82" s="9"/>
      <c r="AID82" s="9"/>
      <c r="AIE82" s="9"/>
      <c r="AIF82" s="9"/>
      <c r="AIG82" s="9"/>
      <c r="AIH82" s="9"/>
      <c r="AII82" s="9"/>
      <c r="AIJ82" s="9"/>
      <c r="AIK82" s="9"/>
      <c r="AIL82" s="9"/>
      <c r="AIM82" s="9"/>
      <c r="AIN82" s="9"/>
      <c r="AIO82" s="9"/>
      <c r="AIP82" s="9"/>
      <c r="AIQ82" s="9"/>
      <c r="AIR82" s="9"/>
      <c r="AIS82" s="9"/>
      <c r="AIT82" s="9"/>
      <c r="AIU82" s="9"/>
      <c r="AIV82" s="9"/>
      <c r="AIW82" s="9"/>
      <c r="AIX82" s="9"/>
      <c r="AIY82" s="9"/>
      <c r="AIZ82" s="9"/>
      <c r="AJA82" s="9"/>
      <c r="AJB82" s="9"/>
      <c r="AJC82" s="9"/>
      <c r="AJD82" s="9"/>
      <c r="AJE82" s="9"/>
      <c r="AJF82" s="9"/>
      <c r="AJG82" s="9"/>
      <c r="AJH82" s="9"/>
      <c r="AJI82" s="9"/>
      <c r="AJJ82" s="9"/>
      <c r="AJK82" s="9"/>
      <c r="AJL82" s="9"/>
      <c r="AJM82" s="9"/>
      <c r="AJN82" s="9"/>
      <c r="AJO82" s="9"/>
      <c r="AJP82" s="9"/>
      <c r="AJQ82" s="9"/>
      <c r="AJR82" s="9"/>
      <c r="AJS82" s="9"/>
      <c r="AJT82" s="9"/>
      <c r="AJU82" s="9"/>
      <c r="AJV82" s="9"/>
      <c r="AJW82" s="9"/>
      <c r="AJX82" s="9"/>
      <c r="AJY82" s="9"/>
      <c r="AJZ82" s="9"/>
      <c r="AKA82" s="9"/>
      <c r="AKB82" s="9"/>
      <c r="AKC82" s="9"/>
      <c r="AKD82" s="9"/>
      <c r="AKE82" s="9"/>
      <c r="AKF82" s="9"/>
      <c r="AKG82" s="9"/>
      <c r="AKH82" s="9"/>
      <c r="AKI82" s="9"/>
      <c r="AKJ82" s="9"/>
      <c r="AKK82" s="9"/>
      <c r="AKL82" s="9"/>
      <c r="AKM82" s="9"/>
      <c r="AKN82" s="9"/>
      <c r="AKO82" s="9"/>
      <c r="AKP82" s="9"/>
      <c r="AKQ82" s="9"/>
      <c r="AKR82" s="9"/>
      <c r="AKS82" s="9"/>
      <c r="AKT82" s="9"/>
      <c r="AKU82" s="9"/>
      <c r="AKV82" s="9"/>
      <c r="AKW82" s="9"/>
      <c r="AKX82" s="9"/>
      <c r="AKY82" s="9"/>
      <c r="AKZ82" s="9"/>
      <c r="ALA82" s="9"/>
      <c r="ALB82" s="9"/>
      <c r="ALC82" s="9"/>
      <c r="ALD82" s="9"/>
      <c r="ALE82" s="9"/>
      <c r="ALF82" s="9"/>
      <c r="ALG82" s="9"/>
      <c r="ALH82" s="9"/>
      <c r="ALI82" s="9"/>
      <c r="ALJ82" s="9"/>
      <c r="ALK82" s="9"/>
      <c r="ALL82" s="9"/>
      <c r="ALM82" s="9"/>
      <c r="ALN82" s="9"/>
      <c r="ALO82" s="9"/>
      <c r="ALP82" s="9"/>
      <c r="ALQ82" s="9"/>
      <c r="ALR82" s="9"/>
      <c r="ALS82" s="9"/>
      <c r="ALT82" s="9"/>
      <c r="ALU82" s="9"/>
      <c r="ALV82" s="9"/>
      <c r="ALW82" s="9"/>
      <c r="ALX82" s="9"/>
      <c r="ALY82" s="9"/>
      <c r="ALZ82" s="9"/>
      <c r="AMA82" s="9"/>
      <c r="AMB82" s="9"/>
      <c r="AMC82" s="9"/>
      <c r="AMD82" s="9"/>
      <c r="AME82" s="9"/>
      <c r="AMF82" s="9"/>
      <c r="AMG82" s="9"/>
      <c r="AMH82" s="9"/>
      <c r="AMI82" s="9"/>
      <c r="AMJ82" s="9"/>
      <c r="AMK82" s="9"/>
      <c r="AML82" s="9"/>
      <c r="AMM82" s="9"/>
      <c r="AMN82" s="9"/>
      <c r="AMO82" s="9"/>
      <c r="AMP82" s="9"/>
      <c r="AMQ82" s="9"/>
      <c r="AMR82" s="9"/>
      <c r="AMS82" s="9"/>
      <c r="AMT82" s="9"/>
      <c r="AMU82" s="10">
        <v>47893</v>
      </c>
      <c r="AMV82" s="10">
        <v>156419</v>
      </c>
      <c r="AMW82" s="10">
        <v>124059</v>
      </c>
      <c r="AMX82" s="10">
        <v>76552</v>
      </c>
      <c r="AMY82" s="10">
        <v>82830</v>
      </c>
      <c r="AMZ82" s="10">
        <v>115266</v>
      </c>
      <c r="ANA82" s="10">
        <v>84758</v>
      </c>
      <c r="ANB82" s="10">
        <v>105080</v>
      </c>
      <c r="ANC82" s="10">
        <v>95069</v>
      </c>
      <c r="AND82" s="10">
        <v>107448</v>
      </c>
      <c r="ANE82" s="9"/>
      <c r="ANF82" s="9"/>
      <c r="ANG82" s="9"/>
      <c r="ANH82" s="9"/>
      <c r="ANI82" s="9"/>
      <c r="ANJ82" s="9"/>
      <c r="ANK82" s="9"/>
      <c r="ANL82" s="9"/>
      <c r="ANM82" s="9"/>
      <c r="ANN82" s="9"/>
      <c r="ANO82" s="9"/>
      <c r="ANP82" s="9"/>
      <c r="ANQ82" s="9"/>
      <c r="ANR82" s="9"/>
      <c r="ANS82" s="9"/>
      <c r="ANT82" s="9"/>
      <c r="ANU82" s="9"/>
      <c r="ANV82" s="9"/>
      <c r="ANW82" s="9"/>
      <c r="ANX82" s="9"/>
      <c r="ANY82" s="9"/>
      <c r="ANZ82" s="9"/>
      <c r="AOA82" s="9"/>
      <c r="AOB82" s="9"/>
      <c r="AOC82" s="9"/>
      <c r="AOD82" s="9"/>
      <c r="AOE82" s="9"/>
      <c r="AOF82" s="9"/>
      <c r="AOG82" s="9"/>
      <c r="AOH82" s="9"/>
      <c r="AOI82" s="9"/>
      <c r="AOJ82" s="9"/>
      <c r="AOK82" s="9"/>
      <c r="AOL82" s="9"/>
      <c r="AOM82" s="9"/>
      <c r="AON82" s="9"/>
      <c r="AOO82" s="9"/>
      <c r="AOP82" s="9"/>
      <c r="AOQ82" s="9"/>
      <c r="AOR82" s="9"/>
      <c r="AOS82" s="9"/>
      <c r="AOT82" s="9"/>
      <c r="AOU82" s="9"/>
      <c r="AOV82" s="9"/>
      <c r="AOW82" s="9"/>
      <c r="AOX82" s="9"/>
      <c r="AOY82" s="9"/>
      <c r="AOZ82" s="9"/>
      <c r="APA82" s="9"/>
      <c r="APB82" s="9"/>
      <c r="APC82" s="9"/>
      <c r="APD82" s="9"/>
      <c r="APE82" s="9"/>
      <c r="APF82" s="9"/>
      <c r="APG82" s="9"/>
      <c r="APH82" s="9"/>
      <c r="API82" s="9"/>
      <c r="APJ82" s="9"/>
      <c r="APK82" s="9"/>
      <c r="APL82" s="9"/>
      <c r="APM82" s="9"/>
      <c r="APN82" s="9"/>
      <c r="APO82" s="9"/>
      <c r="APP82" s="9"/>
      <c r="APQ82" s="9"/>
      <c r="APR82" s="9"/>
      <c r="APS82" s="9"/>
      <c r="APT82" s="9"/>
      <c r="APU82" s="9"/>
      <c r="APV82" s="9"/>
      <c r="APW82" s="9"/>
      <c r="APX82" s="9"/>
      <c r="APY82" s="9"/>
      <c r="APZ82" s="9"/>
      <c r="AQA82" s="9"/>
      <c r="AQB82" s="9"/>
      <c r="AQC82" s="9"/>
      <c r="AQD82" s="9"/>
      <c r="AQE82" s="9"/>
      <c r="AQF82" s="9"/>
      <c r="AQG82" s="9"/>
      <c r="AQH82" s="9"/>
      <c r="AQI82" s="9"/>
      <c r="AQJ82" s="9"/>
      <c r="AQK82" s="9"/>
      <c r="AQL82" s="9"/>
      <c r="AQM82" s="9"/>
      <c r="AQN82" s="9"/>
      <c r="AQO82" s="9"/>
      <c r="AQP82" s="9"/>
      <c r="AQQ82" s="9"/>
      <c r="AQR82" s="9"/>
      <c r="AQS82" s="9"/>
      <c r="AQT82" s="9"/>
      <c r="AQU82" s="9"/>
      <c r="AQV82" s="9"/>
      <c r="AQW82" s="9"/>
      <c r="AQX82" s="9"/>
      <c r="AQY82" s="9"/>
      <c r="AQZ82" s="9"/>
      <c r="ARA82" s="9"/>
      <c r="ARB82" s="9"/>
      <c r="ARC82" s="9"/>
      <c r="ARD82" s="9"/>
      <c r="ARE82" s="9"/>
      <c r="ARF82" s="9"/>
      <c r="ARG82" s="9"/>
      <c r="ARH82" s="9"/>
      <c r="ARI82" s="9"/>
      <c r="ARJ82" s="9"/>
      <c r="ARK82" s="9"/>
      <c r="ARL82" s="9"/>
      <c r="ARM82" s="9"/>
      <c r="ARN82" s="9"/>
      <c r="ARO82" s="9"/>
      <c r="ARP82" s="9"/>
      <c r="ARQ82" s="9"/>
      <c r="ARR82" s="9"/>
      <c r="ARS82" s="9"/>
      <c r="ART82" s="9"/>
      <c r="ARU82" s="9"/>
      <c r="ARV82" s="9"/>
      <c r="ARW82" s="9"/>
      <c r="ARX82" s="9"/>
      <c r="ARY82" s="9"/>
      <c r="ARZ82" s="9"/>
      <c r="ASA82" s="9"/>
      <c r="ASB82" s="9"/>
      <c r="ASC82" s="9"/>
      <c r="ASD82" s="10">
        <v>142174</v>
      </c>
      <c r="ASE82" s="10">
        <v>89295</v>
      </c>
      <c r="ASF82" s="9"/>
      <c r="ASG82" s="9"/>
      <c r="ASH82" s="9"/>
      <c r="ASI82" s="9"/>
      <c r="ASJ82" s="9"/>
      <c r="ASK82" s="9"/>
      <c r="ASL82" s="9"/>
      <c r="ASM82" s="9"/>
      <c r="ASN82" s="9"/>
      <c r="ASO82" s="9"/>
      <c r="ASP82" s="9"/>
      <c r="ASQ82" s="9"/>
      <c r="ASR82" s="9"/>
      <c r="ASS82" s="9"/>
      <c r="AST82" s="9"/>
      <c r="ASU82" s="9"/>
      <c r="ASV82" s="9"/>
      <c r="ASW82" s="9"/>
      <c r="ASX82" s="9"/>
      <c r="ASY82" s="9"/>
      <c r="ASZ82" s="9"/>
      <c r="ATA82" s="9"/>
      <c r="ATB82" s="9"/>
      <c r="ATC82" s="9"/>
      <c r="ATD82" s="9"/>
      <c r="ATE82" s="9"/>
      <c r="ATF82" s="9"/>
      <c r="ATG82" s="9"/>
      <c r="ATH82" s="9"/>
      <c r="ATI82" s="9"/>
      <c r="ATJ82" s="9"/>
      <c r="ATK82" s="9"/>
      <c r="ATL82" s="9"/>
      <c r="ATM82" s="9"/>
      <c r="ATN82" s="9"/>
      <c r="ATO82" s="9"/>
      <c r="ATP82" s="9"/>
      <c r="ATQ82" s="9"/>
      <c r="ATR82" s="9"/>
      <c r="ATS82" s="9"/>
      <c r="ATT82" s="9"/>
      <c r="ATU82" s="9"/>
      <c r="ATV82" s="9"/>
      <c r="ATW82" s="9"/>
      <c r="ATX82" s="9"/>
      <c r="ATY82" s="9"/>
      <c r="ATZ82" s="9"/>
      <c r="AUA82" s="9"/>
      <c r="AUB82" s="9"/>
      <c r="AUC82" s="9"/>
      <c r="AUD82" s="9"/>
      <c r="AUE82" s="9"/>
      <c r="AUF82" s="9"/>
      <c r="AUG82" s="9"/>
      <c r="AUH82" s="9"/>
      <c r="AUI82" s="9"/>
      <c r="AUJ82" s="9"/>
      <c r="AUK82" s="9"/>
      <c r="AUL82" s="9"/>
      <c r="AUM82" s="9"/>
      <c r="AUN82" s="9"/>
      <c r="AUO82" s="9"/>
      <c r="AUP82" s="9"/>
      <c r="AUQ82" s="9"/>
      <c r="AUR82" s="9"/>
      <c r="AUS82" s="9"/>
      <c r="AUT82" s="9"/>
      <c r="AUU82" s="9"/>
      <c r="AUV82" s="9"/>
      <c r="AUW82" s="9"/>
      <c r="AUX82" s="9"/>
      <c r="AUY82" s="9"/>
      <c r="AUZ82" s="9"/>
      <c r="AVA82" s="9"/>
      <c r="AVB82" s="9"/>
      <c r="AVC82" s="9"/>
      <c r="AVD82" s="9"/>
      <c r="AVE82" s="9"/>
      <c r="AVF82" s="9"/>
      <c r="AVG82" s="9"/>
      <c r="AVH82" s="9"/>
      <c r="AVI82" s="9"/>
      <c r="AVJ82" s="9"/>
      <c r="AVK82" s="9"/>
      <c r="AVL82" s="9"/>
      <c r="AVM82" s="9"/>
      <c r="AVN82" s="9"/>
      <c r="AVO82" s="9"/>
      <c r="AVP82" s="9"/>
      <c r="AVQ82" s="9"/>
      <c r="AVR82" s="9"/>
      <c r="AVS82" s="9"/>
      <c r="AVT82" s="9"/>
      <c r="AVU82" s="9"/>
      <c r="AVV82" s="9"/>
      <c r="AVW82" s="9"/>
      <c r="AVX82" s="9"/>
      <c r="AVY82" s="9"/>
      <c r="AVZ82" s="9"/>
      <c r="AWA82" s="9"/>
      <c r="AWB82" s="9"/>
      <c r="AWC82" s="9"/>
      <c r="AWD82" s="9"/>
      <c r="AWE82" s="9"/>
      <c r="AWF82" s="9"/>
      <c r="AWG82" s="9"/>
      <c r="AWH82" s="10">
        <v>79391</v>
      </c>
      <c r="AWI82" s="10">
        <v>165100</v>
      </c>
      <c r="AWJ82" s="9"/>
      <c r="AWK82" s="9"/>
      <c r="AWL82" s="9"/>
      <c r="AWM82" s="9"/>
      <c r="AWN82" s="9"/>
      <c r="AWO82" s="9"/>
      <c r="AWP82" s="9"/>
      <c r="AWQ82" s="9"/>
      <c r="AWR82" s="9"/>
      <c r="AWS82" s="9"/>
      <c r="AWT82" s="9"/>
      <c r="AWU82" s="9"/>
      <c r="AWV82" s="9"/>
      <c r="AWW82" s="9"/>
      <c r="AWX82" s="9"/>
      <c r="AWY82" s="9"/>
      <c r="AWZ82" s="9"/>
      <c r="AXA82" s="9"/>
      <c r="AXB82" s="9"/>
      <c r="AXC82" s="9"/>
      <c r="AXD82" s="9"/>
      <c r="AXE82" s="9"/>
      <c r="AXF82" s="9"/>
      <c r="AXG82" s="9"/>
      <c r="AXH82" s="9"/>
      <c r="AXI82" s="9"/>
      <c r="AXJ82" s="9"/>
      <c r="AXK82" s="9"/>
      <c r="AXL82" s="9"/>
      <c r="AXM82" s="9"/>
      <c r="AXN82" s="9"/>
      <c r="AXO82" s="9"/>
      <c r="AXP82" s="9"/>
      <c r="AXQ82" s="9"/>
      <c r="AXR82" s="9"/>
      <c r="AXS82" s="9"/>
      <c r="AXT82" s="9"/>
      <c r="AXU82" s="9"/>
      <c r="AXV82" s="9"/>
      <c r="AXW82" s="9"/>
      <c r="AXX82" s="9"/>
      <c r="AXY82" s="9"/>
      <c r="AXZ82" s="9"/>
      <c r="AYA82" s="9"/>
      <c r="AYB82" s="9"/>
      <c r="AYC82" s="9"/>
      <c r="AYD82" s="9"/>
      <c r="AYE82" s="9"/>
      <c r="AYF82" s="9"/>
      <c r="AYG82" s="9"/>
      <c r="AYH82" s="9"/>
      <c r="AYI82" s="9"/>
      <c r="AYJ82" s="9"/>
      <c r="AYK82" s="9"/>
      <c r="AYL82" s="9"/>
      <c r="AYM82" s="9"/>
      <c r="AYN82" s="9"/>
      <c r="AYO82" s="9"/>
      <c r="AYP82" s="9"/>
      <c r="AYQ82" s="9"/>
      <c r="AYR82" s="9"/>
      <c r="AYS82" s="9"/>
      <c r="AYT82" s="9"/>
      <c r="AYU82" s="9"/>
      <c r="AYV82" s="9"/>
      <c r="AYW82" s="9"/>
      <c r="AYX82" s="9"/>
      <c r="AYY82" s="9"/>
      <c r="AYZ82" s="9"/>
      <c r="AZA82" s="9"/>
      <c r="AZB82" s="9"/>
      <c r="AZC82" s="9"/>
      <c r="AZD82" s="9"/>
      <c r="AZE82" s="9"/>
      <c r="AZF82" s="9"/>
      <c r="AZG82" s="9"/>
      <c r="AZH82" s="9"/>
      <c r="AZI82" s="9"/>
      <c r="AZJ82" s="9"/>
      <c r="AZK82" s="9"/>
      <c r="AZL82" s="9"/>
      <c r="AZM82" s="9"/>
      <c r="AZN82" s="9"/>
      <c r="AZO82" s="9"/>
      <c r="AZP82" s="9"/>
      <c r="AZQ82" s="9"/>
      <c r="AZR82" s="9"/>
      <c r="AZS82" s="9"/>
      <c r="AZT82" s="9"/>
      <c r="AZU82" s="9"/>
      <c r="AZV82" s="9"/>
      <c r="AZW82" s="9"/>
      <c r="AZX82" s="9"/>
      <c r="AZY82" s="9"/>
      <c r="AZZ82" s="9"/>
      <c r="BAA82" s="9"/>
      <c r="BAB82" s="9"/>
      <c r="BAC82" s="9"/>
      <c r="BAD82" s="9"/>
      <c r="BAE82" s="9"/>
      <c r="BAF82" s="9"/>
      <c r="BAG82" s="9"/>
      <c r="BAH82" s="9"/>
      <c r="BAI82" s="9"/>
      <c r="BAJ82" s="9"/>
      <c r="BAK82" s="9"/>
      <c r="BAL82" s="9"/>
      <c r="BAM82" s="9"/>
      <c r="BAN82" s="9"/>
      <c r="BAO82" s="9"/>
      <c r="BAP82" s="9"/>
      <c r="BAQ82" s="9"/>
      <c r="BAR82" s="9"/>
      <c r="BAS82" s="9"/>
      <c r="BAT82" s="9"/>
      <c r="BAU82" s="9"/>
      <c r="BAV82" s="9"/>
      <c r="BAW82" s="9"/>
      <c r="BAX82" s="9"/>
      <c r="BAY82" s="9"/>
      <c r="BAZ82" s="9"/>
      <c r="BBA82" s="9"/>
      <c r="BBB82" s="9"/>
      <c r="BBC82" s="9"/>
      <c r="BBD82" s="9"/>
      <c r="BBE82" s="9"/>
      <c r="BBF82" s="9"/>
      <c r="BBG82" s="9"/>
      <c r="BBH82" s="9"/>
      <c r="BBI82" s="9"/>
      <c r="BBJ82" s="9"/>
      <c r="BBK82" s="9"/>
      <c r="BBL82" s="9"/>
      <c r="BBM82" s="9"/>
      <c r="BBN82" s="9"/>
      <c r="BBO82" s="9"/>
      <c r="BBP82" s="9"/>
      <c r="BBQ82" s="9"/>
      <c r="BBR82" s="9"/>
      <c r="BBS82" s="9"/>
      <c r="BBT82" s="9"/>
      <c r="BBU82" s="9"/>
      <c r="BBV82" s="9"/>
      <c r="BBW82" s="9"/>
      <c r="BBX82" s="9"/>
      <c r="BBY82" s="9"/>
      <c r="BBZ82" s="9"/>
      <c r="BCA82" s="9"/>
      <c r="BCB82" s="9"/>
      <c r="BCC82" s="9"/>
      <c r="BCD82" s="9"/>
      <c r="BCE82" s="9"/>
      <c r="BCF82" s="9"/>
      <c r="BCG82" s="9"/>
      <c r="BCH82" s="9"/>
      <c r="BCI82" s="9"/>
      <c r="BCJ82" s="9"/>
      <c r="BCK82" s="9"/>
      <c r="BCL82" s="9"/>
      <c r="BCM82" s="9"/>
      <c r="BCN82" s="9"/>
      <c r="BCO82" s="9"/>
      <c r="BCP82" s="9"/>
      <c r="BCQ82" s="9"/>
      <c r="BCR82" s="9"/>
      <c r="BCS82" s="9"/>
      <c r="BCT82" s="9"/>
      <c r="BCU82" s="9"/>
      <c r="BCV82" s="9"/>
      <c r="BCW82" s="9"/>
      <c r="BCX82" s="9"/>
      <c r="BCY82" s="9"/>
      <c r="BCZ82" s="9"/>
      <c r="BDA82" s="9"/>
      <c r="BDB82" s="9"/>
      <c r="BDC82" s="9"/>
      <c r="BDD82" s="9"/>
      <c r="BDE82" s="9"/>
      <c r="BDF82" s="9"/>
      <c r="BDG82" s="9"/>
      <c r="BDH82" s="9"/>
      <c r="BDI82" s="9"/>
      <c r="BDJ82" s="9"/>
      <c r="BDK82" s="9"/>
      <c r="BDL82" s="9"/>
      <c r="BDM82" s="9"/>
      <c r="BDN82" s="9"/>
      <c r="BDO82" s="9"/>
      <c r="BDP82" s="9"/>
      <c r="BDQ82" s="9"/>
      <c r="BDR82" s="9"/>
      <c r="BDS82" s="9"/>
      <c r="BDT82" s="9"/>
      <c r="BDU82" s="9"/>
      <c r="BDV82" s="9"/>
      <c r="BDW82" s="9"/>
      <c r="BDX82" s="9"/>
      <c r="BDY82" s="9"/>
      <c r="BDZ82" s="9"/>
      <c r="BEA82" s="9"/>
      <c r="BEB82" s="9"/>
      <c r="BEC82" s="9"/>
      <c r="BED82" s="9"/>
      <c r="BEE82" s="9"/>
      <c r="BEF82" s="9"/>
      <c r="BEG82" s="9"/>
      <c r="BEH82" s="9"/>
      <c r="BEI82" s="9"/>
      <c r="BEJ82" s="9"/>
      <c r="BEK82" s="9"/>
      <c r="BEL82" s="9"/>
      <c r="BEM82" s="9"/>
      <c r="BEN82" s="9"/>
      <c r="BEO82" s="9"/>
      <c r="BEP82" s="9"/>
      <c r="BEQ82" s="9"/>
      <c r="BER82" s="9"/>
      <c r="BES82" s="9"/>
      <c r="BET82" s="9"/>
      <c r="BEU82" s="9"/>
      <c r="BEV82" s="9"/>
      <c r="BEW82" s="9"/>
      <c r="BEX82" s="9"/>
      <c r="BEY82" s="9"/>
      <c r="BEZ82" s="9"/>
      <c r="BFA82" s="9"/>
      <c r="BFB82" s="9"/>
      <c r="BFC82" s="9"/>
      <c r="BFD82" s="10">
        <v>152452</v>
      </c>
      <c r="BFE82" s="10">
        <v>85306</v>
      </c>
      <c r="BFF82" s="9"/>
      <c r="BFG82" s="9"/>
      <c r="BFH82" s="9"/>
      <c r="BFI82" s="9"/>
      <c r="BFJ82" s="9"/>
      <c r="BFK82" s="9"/>
      <c r="BFL82" s="9"/>
      <c r="BFM82" s="9"/>
      <c r="BFN82" s="9"/>
      <c r="BFO82" s="9"/>
      <c r="BFP82" s="9"/>
      <c r="BFQ82" s="9"/>
      <c r="BFR82" s="9"/>
      <c r="BFS82" s="9"/>
      <c r="BFT82" s="9"/>
      <c r="BFU82" s="9"/>
      <c r="BFV82" s="9"/>
      <c r="BFW82" s="9"/>
      <c r="BFX82" s="9"/>
      <c r="BFY82" s="9"/>
      <c r="BFZ82" s="9"/>
      <c r="BGA82" s="9"/>
      <c r="BGB82" s="9"/>
      <c r="BGC82" s="9"/>
      <c r="BGD82" s="9"/>
      <c r="BGE82" s="9"/>
      <c r="BGF82" s="9"/>
      <c r="BGG82" s="9"/>
      <c r="BGH82" s="9"/>
      <c r="BGI82" s="9"/>
      <c r="BGJ82" s="9"/>
      <c r="BGK82" s="9"/>
      <c r="BGL82" s="9"/>
      <c r="BGM82" s="9"/>
      <c r="BGN82" s="9"/>
      <c r="BGO82" s="9"/>
      <c r="BGP82" s="9"/>
      <c r="BGQ82" s="9"/>
      <c r="BGR82" s="9"/>
      <c r="BGS82" s="9"/>
      <c r="BGT82" s="9"/>
      <c r="BGU82" s="9"/>
      <c r="BGV82" s="9"/>
      <c r="BGW82" s="9"/>
      <c r="BGX82" s="9"/>
      <c r="BGY82" s="9"/>
      <c r="BGZ82" s="9"/>
      <c r="BHA82" s="9"/>
      <c r="BHB82" s="9"/>
      <c r="BHC82" s="9"/>
      <c r="BHD82" s="9"/>
      <c r="BHE82" s="9"/>
      <c r="BHF82" s="9"/>
      <c r="BHG82" s="9"/>
      <c r="BHH82" s="9"/>
      <c r="BHI82" s="9"/>
      <c r="BHJ82" s="9"/>
      <c r="BHK82" s="9"/>
      <c r="BHL82" s="9"/>
      <c r="BHM82" s="9"/>
      <c r="BHN82" s="9"/>
      <c r="BHO82" s="9"/>
      <c r="BHP82" s="9"/>
      <c r="BHQ82" s="9"/>
      <c r="BHR82" s="9"/>
      <c r="BHS82" s="9"/>
      <c r="BHT82" s="9"/>
      <c r="BHU82" s="9"/>
      <c r="BHV82" s="9"/>
      <c r="BHW82" s="9"/>
      <c r="BHX82" s="9"/>
      <c r="BHY82" s="9"/>
      <c r="BHZ82" s="9"/>
      <c r="BIA82" s="9"/>
      <c r="BIB82" s="9"/>
      <c r="BIC82" s="9"/>
      <c r="BID82" s="9"/>
      <c r="BIE82" s="9"/>
      <c r="BIF82" s="9"/>
      <c r="BIG82" s="9"/>
      <c r="BIH82" s="9"/>
      <c r="BII82" s="9"/>
      <c r="BIJ82" s="9"/>
      <c r="BIK82" s="9"/>
      <c r="BIL82" s="9"/>
      <c r="BIM82" s="9"/>
      <c r="BIN82" s="9"/>
      <c r="BIO82" s="9"/>
      <c r="BIP82" s="9"/>
      <c r="BIQ82" s="9"/>
      <c r="BIR82" s="9"/>
      <c r="BIS82" s="9"/>
      <c r="BIT82" s="9"/>
      <c r="BIU82" s="9"/>
      <c r="BIV82" s="9"/>
      <c r="BIW82" s="9"/>
      <c r="BIX82" s="9"/>
      <c r="BIY82" s="9"/>
      <c r="BIZ82" s="9"/>
      <c r="BJA82" s="9"/>
      <c r="BJB82" s="9"/>
      <c r="BJC82" s="9"/>
      <c r="BJD82" s="9"/>
      <c r="BJE82" s="9"/>
      <c r="BJF82" s="9"/>
      <c r="BJG82" s="9"/>
      <c r="BJH82" s="9"/>
      <c r="BJI82" s="9"/>
      <c r="BJJ82" s="9"/>
      <c r="BJK82" s="9"/>
      <c r="BJL82" s="9"/>
      <c r="BJM82" s="9"/>
      <c r="BJN82" s="9"/>
      <c r="BJO82" s="10">
        <v>82760</v>
      </c>
      <c r="BJP82" s="10">
        <v>156660</v>
      </c>
      <c r="BJQ82" s="9"/>
      <c r="BJR82" s="9"/>
      <c r="BJS82" s="9"/>
      <c r="BJT82" s="9"/>
      <c r="BJU82" s="9"/>
      <c r="BJV82" s="9"/>
      <c r="BJW82" s="9"/>
      <c r="BJX82" s="9"/>
      <c r="BJY82" s="9"/>
      <c r="BJZ82" s="9"/>
      <c r="BKA82" s="9"/>
      <c r="BKB82" s="9"/>
    </row>
    <row r="83" spans="1:1640" x14ac:dyDescent="0.2">
      <c r="A83" s="8" t="s">
        <v>2585</v>
      </c>
      <c r="B83" s="14" t="s">
        <v>2498</v>
      </c>
      <c r="C83" s="14" t="s">
        <v>2516</v>
      </c>
      <c r="D83" s="15">
        <v>151505</v>
      </c>
      <c r="E83" s="15">
        <v>102732</v>
      </c>
      <c r="F83" s="14">
        <v>83</v>
      </c>
      <c r="G83" s="14">
        <v>0</v>
      </c>
      <c r="H83" s="14">
        <v>336</v>
      </c>
      <c r="I83" s="14">
        <v>177</v>
      </c>
      <c r="J83" s="14">
        <v>739</v>
      </c>
      <c r="K83" s="14">
        <v>0</v>
      </c>
      <c r="L83" s="15">
        <v>61672</v>
      </c>
      <c r="M83" s="14">
        <v>0</v>
      </c>
      <c r="N83" s="14">
        <v>0</v>
      </c>
      <c r="O83" s="15">
        <v>38279</v>
      </c>
      <c r="P83" s="14">
        <v>432</v>
      </c>
      <c r="Q83" s="14">
        <v>1</v>
      </c>
      <c r="R83" s="14">
        <v>0</v>
      </c>
      <c r="S83" s="15">
        <v>62386</v>
      </c>
      <c r="T83" s="15">
        <v>32066</v>
      </c>
      <c r="U83" s="15">
        <v>5195</v>
      </c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5">
        <v>24099</v>
      </c>
      <c r="BC83" s="15">
        <v>66557</v>
      </c>
      <c r="BD83" s="15">
        <v>3570</v>
      </c>
      <c r="BE83" s="15">
        <v>4284</v>
      </c>
      <c r="BF83" s="14">
        <v>376</v>
      </c>
      <c r="BG83" s="14">
        <v>518</v>
      </c>
      <c r="BH83" s="14">
        <v>0</v>
      </c>
      <c r="BI83" s="14">
        <v>0</v>
      </c>
      <c r="BJ83" s="14">
        <v>0</v>
      </c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3"/>
      <c r="CE83" s="13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5">
        <v>69977</v>
      </c>
      <c r="CS83" s="15">
        <v>27100</v>
      </c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  <c r="GS83" s="14"/>
      <c r="GT83" s="14"/>
      <c r="GU83" s="14"/>
      <c r="GV83" s="14"/>
      <c r="GW83" s="14"/>
      <c r="GX83" s="14"/>
      <c r="GY83" s="14"/>
      <c r="GZ83" s="14"/>
      <c r="HA83" s="14"/>
      <c r="HB83" s="14"/>
      <c r="HC83" s="14"/>
      <c r="HD83" s="14"/>
      <c r="HE83" s="14"/>
      <c r="HF83" s="14"/>
      <c r="HG83" s="14"/>
      <c r="HH83" s="14"/>
      <c r="HI83" s="14"/>
      <c r="HJ83" s="14"/>
      <c r="HK83" s="14"/>
      <c r="HL83" s="15">
        <v>38104</v>
      </c>
      <c r="HM83" s="15">
        <v>14481</v>
      </c>
      <c r="HN83" s="15">
        <v>16339</v>
      </c>
      <c r="HO83" s="15">
        <v>26206</v>
      </c>
      <c r="HP83" s="14"/>
      <c r="HQ83" s="14"/>
      <c r="HR83" s="14"/>
      <c r="HS83" s="14"/>
      <c r="HT83" s="14"/>
      <c r="HU83" s="14"/>
      <c r="HV83" s="14"/>
      <c r="HW83" s="14"/>
      <c r="HX83" s="14"/>
      <c r="HY83" s="14"/>
      <c r="HZ83" s="14"/>
      <c r="IA83" s="14"/>
      <c r="IB83" s="14"/>
      <c r="IC83" s="14"/>
      <c r="ID83" s="14"/>
      <c r="IE83" s="14"/>
      <c r="IF83" s="14"/>
      <c r="IG83" s="14"/>
      <c r="IH83" s="14"/>
      <c r="II83" s="14"/>
      <c r="IJ83" s="14"/>
      <c r="IK83" s="14"/>
      <c r="IL83" s="14"/>
      <c r="IM83" s="14"/>
      <c r="IN83" s="14"/>
      <c r="IO83" s="14"/>
      <c r="IP83" s="14"/>
      <c r="IQ83" s="14"/>
      <c r="IR83" s="14"/>
      <c r="IS83" s="14"/>
      <c r="IT83" s="14"/>
      <c r="IU83" s="14"/>
      <c r="IV83" s="14"/>
      <c r="IW83" s="14"/>
      <c r="IX83" s="14"/>
      <c r="IY83" s="14"/>
      <c r="IZ83" s="14"/>
      <c r="JA83" s="14"/>
      <c r="JB83" s="14"/>
      <c r="JC83" s="14"/>
      <c r="JD83" s="14"/>
      <c r="JE83" s="14"/>
      <c r="JF83" s="14"/>
      <c r="JG83" s="14"/>
      <c r="JH83" s="14"/>
      <c r="JI83" s="14"/>
      <c r="JJ83" s="14"/>
      <c r="JK83" s="14"/>
      <c r="JL83" s="14"/>
      <c r="JM83" s="14"/>
      <c r="JN83" s="14"/>
      <c r="JO83" s="14"/>
      <c r="JP83" s="14"/>
      <c r="JQ83" s="14"/>
      <c r="JR83" s="14"/>
      <c r="JS83" s="14"/>
      <c r="JT83" s="14"/>
      <c r="JU83" s="14"/>
      <c r="JV83" s="14"/>
      <c r="JW83" s="14"/>
      <c r="JX83" s="14"/>
      <c r="JY83" s="14"/>
      <c r="JZ83" s="14"/>
      <c r="KA83" s="14"/>
      <c r="KB83" s="14"/>
      <c r="KC83" s="14"/>
      <c r="KD83" s="14"/>
      <c r="KE83" s="14"/>
      <c r="KF83" s="15">
        <v>52970</v>
      </c>
      <c r="KG83" s="15">
        <v>20627</v>
      </c>
      <c r="KH83" s="15">
        <v>28139</v>
      </c>
      <c r="KI83" s="15">
        <v>44876</v>
      </c>
      <c r="KJ83" s="15">
        <v>27652</v>
      </c>
      <c r="KK83" s="15">
        <v>45657</v>
      </c>
      <c r="KL83" s="15">
        <v>30109</v>
      </c>
      <c r="KM83" s="15">
        <v>60264</v>
      </c>
      <c r="KN83" s="15">
        <v>37824</v>
      </c>
      <c r="KO83" s="15">
        <v>52191</v>
      </c>
      <c r="KP83" s="14"/>
      <c r="KQ83" s="14"/>
      <c r="KR83" s="14"/>
      <c r="KS83" s="14"/>
      <c r="KT83" s="14"/>
      <c r="KU83" s="14"/>
      <c r="KV83" s="14"/>
      <c r="KW83" s="14"/>
      <c r="KX83" s="14"/>
      <c r="KY83" s="14"/>
      <c r="KZ83" s="14"/>
      <c r="LA83" s="14"/>
      <c r="LB83" s="14"/>
      <c r="LC83" s="14"/>
      <c r="LD83" s="14"/>
      <c r="LE83" s="14"/>
      <c r="LF83" s="14"/>
      <c r="LG83" s="14"/>
      <c r="LH83" s="14"/>
      <c r="LI83" s="14"/>
      <c r="LJ83" s="14"/>
      <c r="LK83" s="14"/>
      <c r="LL83" s="14"/>
      <c r="LM83" s="14"/>
      <c r="LN83" s="14"/>
      <c r="LO83" s="14"/>
      <c r="LP83" s="14"/>
      <c r="LQ83" s="14"/>
      <c r="LR83" s="15">
        <v>31182</v>
      </c>
      <c r="LS83" s="15">
        <v>43447</v>
      </c>
      <c r="LT83" s="15">
        <v>58923</v>
      </c>
      <c r="LU83" s="14"/>
      <c r="LV83" s="14"/>
      <c r="LW83" s="14"/>
      <c r="LX83" s="14"/>
      <c r="LY83" s="14"/>
      <c r="LZ83" s="14"/>
      <c r="MA83" s="14"/>
      <c r="MB83" s="14"/>
      <c r="MC83" s="14"/>
      <c r="MD83" s="14"/>
      <c r="ME83" s="14"/>
      <c r="MF83" s="15">
        <v>16200</v>
      </c>
      <c r="MG83" s="15">
        <v>46235</v>
      </c>
      <c r="MH83" s="15">
        <v>7551</v>
      </c>
      <c r="MI83" s="14"/>
      <c r="MJ83" s="14"/>
      <c r="MK83" s="14"/>
      <c r="ML83" s="14"/>
      <c r="MM83" s="14"/>
      <c r="MN83" s="14"/>
      <c r="MO83" s="14"/>
      <c r="MP83" s="14"/>
      <c r="MQ83" s="14"/>
      <c r="MR83" s="14"/>
      <c r="MS83" s="14"/>
      <c r="MT83" s="14"/>
      <c r="MU83" s="14"/>
      <c r="MV83" s="14"/>
      <c r="MW83" s="14"/>
      <c r="MX83" s="14"/>
      <c r="MY83" s="14"/>
      <c r="MZ83" s="14"/>
      <c r="NA83" s="14"/>
      <c r="NB83" s="14"/>
      <c r="NC83" s="14"/>
      <c r="ND83" s="14"/>
      <c r="NE83" s="14"/>
      <c r="NF83" s="14"/>
      <c r="NG83" s="14"/>
      <c r="NH83" s="14"/>
      <c r="NI83" s="14"/>
      <c r="NJ83" s="14"/>
      <c r="NK83" s="14"/>
      <c r="NL83" s="14"/>
      <c r="NM83" s="14"/>
      <c r="NN83" s="14"/>
      <c r="NO83" s="14"/>
      <c r="NP83" s="14"/>
      <c r="NQ83" s="14"/>
      <c r="NR83" s="14"/>
      <c r="NS83" s="14"/>
      <c r="NT83" s="14"/>
      <c r="NU83" s="14"/>
      <c r="NV83" s="14"/>
      <c r="NW83" s="14"/>
      <c r="NX83" s="14"/>
      <c r="NY83" s="14"/>
      <c r="NZ83" s="14"/>
      <c r="OA83" s="14"/>
      <c r="OB83" s="14"/>
      <c r="OC83" s="14"/>
      <c r="OD83" s="14"/>
      <c r="OE83" s="14"/>
      <c r="OF83" s="14"/>
      <c r="OG83" s="14"/>
      <c r="OH83" s="14"/>
      <c r="OI83" s="14"/>
      <c r="OJ83" s="14"/>
      <c r="OK83" s="14"/>
      <c r="OL83" s="14"/>
      <c r="OM83" s="14"/>
      <c r="ON83" s="14"/>
      <c r="OO83" s="14"/>
      <c r="OP83" s="14"/>
      <c r="OQ83" s="14"/>
      <c r="OR83" s="14"/>
      <c r="OS83" s="14"/>
      <c r="OT83" s="14"/>
      <c r="OU83" s="14"/>
      <c r="OV83" s="14"/>
      <c r="OW83" s="14"/>
      <c r="OX83" s="14"/>
      <c r="OY83" s="14"/>
      <c r="OZ83" s="14"/>
      <c r="PA83" s="14"/>
      <c r="PB83" s="14"/>
      <c r="PC83" s="14"/>
      <c r="PD83" s="14"/>
      <c r="PE83" s="14"/>
      <c r="PF83" s="14"/>
      <c r="PG83" s="14"/>
      <c r="PH83" s="14"/>
      <c r="PI83" s="14"/>
      <c r="PJ83" s="14"/>
      <c r="PK83" s="14"/>
      <c r="PL83" s="14"/>
      <c r="PM83" s="14"/>
      <c r="PN83" s="14"/>
      <c r="PO83" s="14"/>
      <c r="PP83" s="14"/>
      <c r="PQ83" s="14"/>
      <c r="PR83" s="14"/>
      <c r="PS83" s="14"/>
      <c r="PT83" s="14"/>
      <c r="PU83" s="14"/>
      <c r="PV83" s="14"/>
      <c r="PW83" s="14"/>
      <c r="PX83" s="14"/>
      <c r="PY83" s="14"/>
      <c r="PZ83" s="14"/>
      <c r="QA83" s="14"/>
      <c r="QB83" s="14"/>
      <c r="QC83" s="14"/>
      <c r="QD83" s="14"/>
      <c r="QE83" s="14"/>
      <c r="QF83" s="14"/>
      <c r="QG83" s="14"/>
      <c r="QH83" s="14"/>
      <c r="QI83" s="14"/>
      <c r="QJ83" s="14"/>
      <c r="QK83" s="14"/>
      <c r="QL83" s="14"/>
      <c r="QM83" s="14"/>
      <c r="QN83" s="14"/>
      <c r="QO83" s="14"/>
      <c r="QP83" s="15">
        <v>72638</v>
      </c>
      <c r="QQ83" s="14"/>
      <c r="QR83" s="14"/>
      <c r="QS83" s="14"/>
      <c r="QT83" s="14"/>
      <c r="QU83" s="14"/>
      <c r="QV83" s="14"/>
      <c r="QW83" s="14"/>
      <c r="QX83" s="14"/>
      <c r="QY83" s="14"/>
      <c r="QZ83" s="14"/>
      <c r="RA83" s="14"/>
      <c r="RB83" s="14"/>
      <c r="RC83" s="14"/>
      <c r="RD83" s="14"/>
      <c r="RE83" s="14"/>
      <c r="RF83" s="14"/>
      <c r="RG83" s="14"/>
      <c r="RH83" s="14"/>
      <c r="RI83" s="14"/>
      <c r="RJ83" s="14"/>
      <c r="RK83" s="14"/>
      <c r="RL83" s="14"/>
      <c r="RM83" s="14"/>
      <c r="RN83" s="14"/>
      <c r="RO83" s="14"/>
      <c r="RP83" s="14"/>
      <c r="RQ83" s="14"/>
      <c r="RR83" s="14"/>
      <c r="RS83" s="14"/>
      <c r="RT83" s="14"/>
      <c r="RU83" s="14"/>
      <c r="RV83" s="14"/>
      <c r="RW83" s="14"/>
      <c r="RX83" s="14"/>
      <c r="RY83" s="14"/>
      <c r="RZ83" s="14"/>
      <c r="SA83" s="14"/>
      <c r="SB83" s="14"/>
      <c r="SC83" s="14"/>
      <c r="SD83" s="14"/>
      <c r="SE83" s="14"/>
      <c r="SF83" s="14"/>
      <c r="SG83" s="14"/>
      <c r="SH83" s="14"/>
      <c r="SI83" s="14"/>
      <c r="SJ83" s="14"/>
      <c r="SK83" s="14"/>
      <c r="SL83" s="14"/>
      <c r="SM83" s="14"/>
      <c r="SN83" s="14"/>
      <c r="SO83" s="14"/>
      <c r="SP83" s="14"/>
      <c r="SQ83" s="14"/>
      <c r="SR83" s="14"/>
      <c r="SS83" s="14"/>
      <c r="ST83" s="14"/>
      <c r="SU83" s="14"/>
      <c r="SV83" s="14"/>
      <c r="SW83" s="14"/>
      <c r="SX83" s="14"/>
      <c r="SY83" s="14"/>
      <c r="SZ83" s="14"/>
      <c r="TA83" s="14"/>
      <c r="TB83" s="14"/>
      <c r="TC83" s="14"/>
      <c r="TD83" s="14"/>
      <c r="TE83" s="14"/>
      <c r="TF83" s="14"/>
      <c r="TG83" s="14"/>
      <c r="TH83" s="14"/>
      <c r="TI83" s="14"/>
      <c r="TJ83" s="14"/>
      <c r="TK83" s="14"/>
      <c r="TL83" s="14"/>
      <c r="TM83" s="14"/>
      <c r="TN83" s="14"/>
      <c r="TO83" s="14"/>
      <c r="TP83" s="14"/>
      <c r="TQ83" s="14"/>
      <c r="TR83" s="14"/>
      <c r="TS83" s="14"/>
      <c r="TT83" s="14"/>
      <c r="TU83" s="14"/>
      <c r="TV83" s="14"/>
      <c r="TW83" s="14"/>
      <c r="TX83" s="14"/>
      <c r="TY83" s="14"/>
      <c r="TZ83" s="14"/>
      <c r="UA83" s="14"/>
      <c r="UB83" s="14"/>
      <c r="UC83" s="14"/>
      <c r="UD83" s="14"/>
      <c r="UE83" s="14"/>
      <c r="UF83" s="14"/>
      <c r="UG83" s="14"/>
      <c r="UH83" s="14"/>
      <c r="UI83" s="14"/>
      <c r="UJ83" s="14"/>
      <c r="UK83" s="14"/>
      <c r="UL83" s="14"/>
      <c r="UM83" s="14"/>
      <c r="UN83" s="14"/>
      <c r="UO83" s="14"/>
      <c r="UP83" s="14"/>
      <c r="UQ83" s="14"/>
      <c r="UR83" s="14"/>
      <c r="US83" s="14"/>
      <c r="UT83" s="14"/>
      <c r="UU83" s="14"/>
      <c r="UV83" s="14"/>
      <c r="UW83" s="14"/>
      <c r="UX83" s="14"/>
      <c r="UY83" s="14"/>
      <c r="UZ83" s="14"/>
      <c r="VA83" s="14"/>
      <c r="VB83" s="14"/>
      <c r="VC83" s="14"/>
      <c r="VD83" s="14"/>
      <c r="VE83" s="14"/>
      <c r="VF83" s="14"/>
      <c r="VG83" s="14"/>
      <c r="VH83" s="14"/>
      <c r="VI83" s="14"/>
      <c r="VJ83" s="14"/>
      <c r="VK83" s="14"/>
      <c r="VL83" s="14"/>
      <c r="VM83" s="14"/>
      <c r="VN83" s="14"/>
      <c r="VO83" s="14"/>
      <c r="VP83" s="14"/>
      <c r="VQ83" s="14"/>
      <c r="VR83" s="14"/>
      <c r="VS83" s="14"/>
      <c r="VT83" s="14"/>
      <c r="VU83" s="14"/>
      <c r="VV83" s="14"/>
      <c r="VW83" s="14"/>
      <c r="VX83" s="14"/>
      <c r="VY83" s="14"/>
      <c r="VZ83" s="14"/>
      <c r="WA83" s="14"/>
      <c r="WB83" s="14"/>
      <c r="WC83" s="14"/>
      <c r="WD83" s="14"/>
      <c r="WE83" s="14"/>
      <c r="WF83" s="14"/>
      <c r="WG83" s="14"/>
      <c r="WH83" s="14"/>
      <c r="WI83" s="14"/>
      <c r="WJ83" s="14"/>
      <c r="WK83" s="14"/>
      <c r="WL83" s="14"/>
      <c r="WM83" s="14"/>
      <c r="WN83" s="14"/>
      <c r="WO83" s="14"/>
      <c r="WP83" s="14"/>
      <c r="WQ83" s="14"/>
      <c r="WR83" s="14"/>
      <c r="WS83" s="14"/>
      <c r="WT83" s="14"/>
      <c r="WU83" s="14"/>
      <c r="WV83" s="14"/>
      <c r="WW83" s="14"/>
      <c r="WX83" s="14"/>
      <c r="WY83" s="14"/>
      <c r="WZ83" s="14"/>
      <c r="XA83" s="14"/>
      <c r="XB83" s="14"/>
      <c r="XC83" s="14"/>
      <c r="XD83" s="14"/>
      <c r="XE83" s="14"/>
      <c r="XF83" s="14"/>
      <c r="XG83" s="14"/>
      <c r="XH83" s="14"/>
      <c r="XI83" s="14"/>
      <c r="XJ83" s="14"/>
      <c r="XK83" s="14"/>
      <c r="XL83" s="14"/>
      <c r="XM83" s="14"/>
      <c r="XN83" s="14"/>
      <c r="XO83" s="14"/>
      <c r="XP83" s="14"/>
      <c r="XQ83" s="14"/>
      <c r="XR83" s="14"/>
      <c r="XS83" s="14"/>
      <c r="XT83" s="14"/>
      <c r="XU83" s="14"/>
      <c r="XV83" s="14"/>
      <c r="XW83" s="14"/>
      <c r="XX83" s="14"/>
      <c r="XY83" s="14"/>
      <c r="XZ83" s="14"/>
      <c r="YA83" s="14"/>
      <c r="YB83" s="14"/>
      <c r="YC83" s="14"/>
      <c r="YD83" s="14"/>
      <c r="YE83" s="14"/>
      <c r="YF83" s="14"/>
      <c r="YG83" s="14"/>
      <c r="YH83" s="14"/>
      <c r="YI83" s="14"/>
      <c r="YJ83" s="14"/>
      <c r="YK83" s="14"/>
      <c r="YL83" s="14"/>
      <c r="YM83" s="14"/>
      <c r="YN83" s="14"/>
      <c r="YO83" s="14"/>
      <c r="YP83" s="14"/>
      <c r="YQ83" s="14"/>
      <c r="YR83" s="14"/>
      <c r="YS83" s="14"/>
      <c r="YT83" s="14"/>
      <c r="YU83" s="14"/>
      <c r="YV83" s="14"/>
      <c r="YW83" s="14"/>
      <c r="YX83" s="14"/>
      <c r="YY83" s="14"/>
      <c r="YZ83" s="14"/>
      <c r="ZA83" s="14"/>
      <c r="ZB83" s="14"/>
      <c r="ZC83" s="14"/>
      <c r="ZD83" s="14"/>
      <c r="ZE83" s="14"/>
      <c r="ZF83" s="14"/>
      <c r="ZG83" s="14"/>
      <c r="ZH83" s="14"/>
      <c r="ZI83" s="14"/>
      <c r="ZJ83" s="14"/>
      <c r="ZK83" s="14"/>
      <c r="ZL83" s="14"/>
      <c r="ZM83" s="14"/>
      <c r="ZN83" s="14"/>
      <c r="ZO83" s="14"/>
      <c r="ZP83" s="14"/>
      <c r="ZQ83" s="14"/>
      <c r="ZR83" s="14"/>
      <c r="ZS83" s="14"/>
      <c r="ZT83" s="14"/>
      <c r="ZU83" s="14"/>
      <c r="ZV83" s="14"/>
      <c r="ZW83" s="14"/>
      <c r="ZX83" s="14"/>
      <c r="ZY83" s="14"/>
      <c r="ZZ83" s="14"/>
      <c r="AAA83" s="14"/>
      <c r="AAB83" s="14"/>
      <c r="AAC83" s="14"/>
      <c r="AAD83" s="14"/>
      <c r="AAE83" s="14"/>
      <c r="AAF83" s="14"/>
      <c r="AAG83" s="14"/>
      <c r="AAH83" s="14"/>
      <c r="AAI83" s="14"/>
      <c r="AAJ83" s="14"/>
      <c r="AAK83" s="14"/>
      <c r="AAL83" s="14"/>
      <c r="AAM83" s="14"/>
      <c r="AAN83" s="14"/>
      <c r="AAO83" s="14"/>
      <c r="AAP83" s="14"/>
      <c r="AAQ83" s="14"/>
      <c r="AAR83" s="14"/>
      <c r="AAS83" s="14"/>
      <c r="AAT83" s="14"/>
      <c r="AAU83" s="14"/>
      <c r="AAV83" s="14"/>
      <c r="AAW83" s="14"/>
      <c r="AAX83" s="14"/>
      <c r="AAY83" s="14"/>
      <c r="AAZ83" s="14"/>
      <c r="ABA83" s="14"/>
      <c r="ABB83" s="14"/>
      <c r="ABC83" s="14"/>
      <c r="ABD83" s="14"/>
      <c r="ABE83" s="14"/>
      <c r="ABF83" s="14"/>
      <c r="ABG83" s="14"/>
      <c r="ABH83" s="14"/>
      <c r="ABI83" s="14"/>
      <c r="ABJ83" s="14"/>
      <c r="ABK83" s="14"/>
      <c r="ABL83" s="14"/>
      <c r="ABM83" s="14"/>
      <c r="ABN83" s="14"/>
      <c r="ABO83" s="14"/>
      <c r="ABP83" s="14"/>
      <c r="ABQ83" s="14"/>
      <c r="ABR83" s="14"/>
      <c r="ABS83" s="14"/>
      <c r="ABT83" s="14"/>
      <c r="ABU83" s="14"/>
      <c r="ABV83" s="14"/>
      <c r="ABW83" s="14"/>
      <c r="ABX83" s="14"/>
      <c r="ABY83" s="14"/>
      <c r="ABZ83" s="14"/>
      <c r="ACA83" s="14"/>
      <c r="ACB83" s="14"/>
      <c r="ACC83" s="14"/>
      <c r="ACD83" s="14"/>
      <c r="ACE83" s="14"/>
      <c r="ACF83" s="14"/>
      <c r="ACG83" s="14"/>
      <c r="ACH83" s="14"/>
      <c r="ACI83" s="14"/>
      <c r="ACJ83" s="14"/>
      <c r="ACK83" s="14"/>
      <c r="ACL83" s="14"/>
      <c r="ACM83" s="14"/>
      <c r="ACN83" s="14"/>
      <c r="ACO83" s="14"/>
      <c r="ACP83" s="14"/>
      <c r="ACQ83" s="14"/>
      <c r="ACR83" s="14"/>
      <c r="ACS83" s="14"/>
      <c r="ACT83" s="14"/>
      <c r="ACU83" s="14"/>
      <c r="ACV83" s="14"/>
      <c r="ACW83" s="14"/>
      <c r="ACX83" s="14"/>
      <c r="ACY83" s="14"/>
      <c r="ACZ83" s="15">
        <v>69975</v>
      </c>
      <c r="ADA83" s="15">
        <v>30030</v>
      </c>
      <c r="ADB83" s="15">
        <v>61834</v>
      </c>
      <c r="ADC83" s="14"/>
      <c r="ADD83" s="14"/>
      <c r="ADE83" s="14"/>
      <c r="ADF83" s="14"/>
      <c r="ADG83" s="14"/>
      <c r="ADH83" s="14"/>
      <c r="ADI83" s="14"/>
      <c r="ADJ83" s="14"/>
      <c r="ADK83" s="14"/>
      <c r="ADL83" s="14"/>
      <c r="ADM83" s="14"/>
      <c r="ADN83" s="14"/>
      <c r="ADO83" s="14"/>
      <c r="ADP83" s="14"/>
      <c r="ADQ83" s="14"/>
      <c r="ADR83" s="14"/>
      <c r="ADS83" s="14"/>
      <c r="ADT83" s="14"/>
      <c r="ADU83" s="14"/>
      <c r="ADV83" s="14"/>
      <c r="ADW83" s="14"/>
      <c r="ADX83" s="14"/>
      <c r="ADY83" s="14"/>
      <c r="ADZ83" s="14"/>
      <c r="AEA83" s="14"/>
      <c r="AEB83" s="14"/>
      <c r="AEC83" s="14"/>
      <c r="AED83" s="14"/>
      <c r="AEE83" s="14"/>
      <c r="AEF83" s="14"/>
      <c r="AEG83" s="14"/>
      <c r="AEH83" s="14"/>
      <c r="AEI83" s="14"/>
      <c r="AEJ83" s="14"/>
      <c r="AEK83" s="14"/>
      <c r="AEL83" s="14"/>
      <c r="AEM83" s="14"/>
      <c r="AEN83" s="14"/>
      <c r="AEO83" s="14"/>
      <c r="AEP83" s="14"/>
      <c r="AEQ83" s="14"/>
      <c r="AER83" s="14"/>
      <c r="AES83" s="14"/>
      <c r="AET83" s="14"/>
      <c r="AEU83" s="14"/>
      <c r="AEV83" s="14"/>
      <c r="AEW83" s="14"/>
      <c r="AEX83" s="14"/>
      <c r="AEY83" s="14"/>
      <c r="AEZ83" s="14"/>
      <c r="AFA83" s="14"/>
      <c r="AFB83" s="14"/>
      <c r="AFC83" s="14"/>
      <c r="AFD83" s="14"/>
      <c r="AFE83" s="14"/>
      <c r="AFF83" s="14"/>
      <c r="AFG83" s="14"/>
      <c r="AFH83" s="14"/>
      <c r="AFI83" s="14"/>
      <c r="AFJ83" s="14"/>
      <c r="AFK83" s="14"/>
      <c r="AFL83" s="14"/>
      <c r="AFM83" s="14"/>
      <c r="AFN83" s="14"/>
      <c r="AFO83" s="14"/>
      <c r="AFP83" s="14"/>
      <c r="AFQ83" s="14"/>
      <c r="AFR83" s="14"/>
      <c r="AFS83" s="14"/>
      <c r="AFT83" s="14"/>
      <c r="AFU83" s="14"/>
      <c r="AFV83" s="14"/>
      <c r="AFW83" s="14"/>
      <c r="AFX83" s="14"/>
      <c r="AFY83" s="14"/>
      <c r="AFZ83" s="14"/>
      <c r="AGA83" s="14"/>
      <c r="AGB83" s="14"/>
      <c r="AGC83" s="14"/>
      <c r="AGD83" s="14"/>
      <c r="AGE83" s="14"/>
      <c r="AGF83" s="14"/>
      <c r="AGG83" s="14"/>
      <c r="AGH83" s="14"/>
      <c r="AGI83" s="14"/>
      <c r="AGJ83" s="14"/>
      <c r="AGK83" s="14"/>
      <c r="AGL83" s="14"/>
      <c r="AGM83" s="14"/>
      <c r="AGN83" s="14"/>
      <c r="AGO83" s="14"/>
      <c r="AGP83" s="14"/>
      <c r="AGQ83" s="14"/>
      <c r="AGR83" s="14"/>
      <c r="AGS83" s="14"/>
      <c r="AGT83" s="14"/>
      <c r="AGU83" s="14"/>
      <c r="AGV83" s="14"/>
      <c r="AGW83" s="14"/>
      <c r="AGX83" s="14"/>
      <c r="AGY83" s="14"/>
      <c r="AGZ83" s="14"/>
      <c r="AHA83" s="14"/>
      <c r="AHB83" s="14"/>
      <c r="AHC83" s="14"/>
      <c r="AHD83" s="15">
        <v>71894</v>
      </c>
      <c r="AHE83" s="14"/>
      <c r="AHF83" s="14"/>
      <c r="AHG83" s="14"/>
      <c r="AHH83" s="14"/>
      <c r="AHI83" s="14"/>
      <c r="AHJ83" s="14"/>
      <c r="AHK83" s="14"/>
      <c r="AHL83" s="14"/>
      <c r="AHM83" s="14"/>
      <c r="AHN83" s="14"/>
      <c r="AHO83" s="14"/>
      <c r="AHP83" s="14"/>
      <c r="AHQ83" s="14"/>
      <c r="AHR83" s="14"/>
      <c r="AHS83" s="14"/>
      <c r="AHT83" s="14"/>
      <c r="AHU83" s="14"/>
      <c r="AHV83" s="14"/>
      <c r="AHW83" s="14"/>
      <c r="AHX83" s="14"/>
      <c r="AHY83" s="14"/>
      <c r="AHZ83" s="14"/>
      <c r="AIA83" s="14"/>
      <c r="AIB83" s="14"/>
      <c r="AIC83" s="14"/>
      <c r="AID83" s="14"/>
      <c r="AIE83" s="14"/>
      <c r="AIF83" s="14"/>
      <c r="AIG83" s="14"/>
      <c r="AIH83" s="14"/>
      <c r="AII83" s="14"/>
      <c r="AIJ83" s="14"/>
      <c r="AIK83" s="14"/>
      <c r="AIL83" s="14"/>
      <c r="AIM83" s="14"/>
      <c r="AIN83" s="14"/>
      <c r="AIO83" s="14"/>
      <c r="AIP83" s="14"/>
      <c r="AIQ83" s="14"/>
      <c r="AIR83" s="14"/>
      <c r="AIS83" s="14"/>
      <c r="AIT83" s="14"/>
      <c r="AIU83" s="14"/>
      <c r="AIV83" s="14"/>
      <c r="AIW83" s="14"/>
      <c r="AIX83" s="14"/>
      <c r="AIY83" s="14"/>
      <c r="AIZ83" s="14"/>
      <c r="AJA83" s="14"/>
      <c r="AJB83" s="14"/>
      <c r="AJC83" s="14"/>
      <c r="AJD83" s="14"/>
      <c r="AJE83" s="14"/>
      <c r="AJF83" s="14"/>
      <c r="AJG83" s="14"/>
      <c r="AJH83" s="14"/>
      <c r="AJI83" s="14"/>
      <c r="AJJ83" s="14"/>
      <c r="AJK83" s="14"/>
      <c r="AJL83" s="14"/>
      <c r="AJM83" s="14"/>
      <c r="AJN83" s="14"/>
      <c r="AJO83" s="14"/>
      <c r="AJP83" s="14"/>
      <c r="AJQ83" s="14"/>
      <c r="AJR83" s="14"/>
      <c r="AJS83" s="14"/>
      <c r="AJT83" s="14"/>
      <c r="AJU83" s="14"/>
      <c r="AJV83" s="14"/>
      <c r="AJW83" s="14"/>
      <c r="AJX83" s="14"/>
      <c r="AJY83" s="14"/>
      <c r="AJZ83" s="14"/>
      <c r="AKA83" s="14"/>
      <c r="AKB83" s="14"/>
      <c r="AKC83" s="14"/>
      <c r="AKD83" s="14"/>
      <c r="AKE83" s="14"/>
      <c r="AKF83" s="14"/>
      <c r="AKG83" s="14"/>
      <c r="AKH83" s="14"/>
      <c r="AKI83" s="14"/>
      <c r="AKJ83" s="14"/>
      <c r="AKK83" s="14"/>
      <c r="AKL83" s="14"/>
      <c r="AKM83" s="14"/>
      <c r="AKN83" s="14"/>
      <c r="AKO83" s="14"/>
      <c r="AKP83" s="14"/>
      <c r="AKQ83" s="14"/>
      <c r="AKR83" s="14"/>
      <c r="AKS83" s="14"/>
      <c r="AKT83" s="14"/>
      <c r="AKU83" s="14"/>
      <c r="AKV83" s="14"/>
      <c r="AKW83" s="14"/>
      <c r="AKX83" s="14"/>
      <c r="AKY83" s="14"/>
      <c r="AKZ83" s="14"/>
      <c r="ALA83" s="14"/>
      <c r="ALB83" s="14"/>
      <c r="ALC83" s="14"/>
      <c r="ALD83" s="14"/>
      <c r="ALE83" s="14"/>
      <c r="ALF83" s="14"/>
      <c r="ALG83" s="14"/>
      <c r="ALH83" s="14"/>
      <c r="ALI83" s="14"/>
      <c r="ALJ83" s="14"/>
      <c r="ALK83" s="14"/>
      <c r="ALL83" s="14"/>
      <c r="ALM83" s="14"/>
      <c r="ALN83" s="14"/>
      <c r="ALO83" s="14"/>
      <c r="ALP83" s="14"/>
      <c r="ALQ83" s="14"/>
      <c r="ALR83" s="14"/>
      <c r="ALS83" s="14"/>
      <c r="ALT83" s="14"/>
      <c r="ALU83" s="14"/>
      <c r="ALV83" s="14"/>
      <c r="ALW83" s="14"/>
      <c r="ALX83" s="14"/>
      <c r="ALY83" s="14"/>
      <c r="ALZ83" s="14"/>
      <c r="AMA83" s="14"/>
      <c r="AMB83" s="14"/>
      <c r="AMC83" s="14"/>
      <c r="AMD83" s="14"/>
      <c r="AME83" s="14"/>
      <c r="AMF83" s="14"/>
      <c r="AMG83" s="14"/>
      <c r="AMH83" s="14"/>
      <c r="AMI83" s="14"/>
      <c r="AMJ83" s="14"/>
      <c r="AMK83" s="14"/>
      <c r="AML83" s="14"/>
      <c r="AMM83" s="14"/>
      <c r="AMN83" s="14"/>
      <c r="AMO83" s="14"/>
      <c r="AMP83" s="14"/>
      <c r="AMQ83" s="14"/>
      <c r="AMR83" s="14"/>
      <c r="AMS83" s="14"/>
      <c r="AMT83" s="14"/>
      <c r="AMU83" s="14"/>
      <c r="AMV83" s="14"/>
      <c r="AMW83" s="14"/>
      <c r="AMX83" s="14"/>
      <c r="AMY83" s="14"/>
      <c r="AMZ83" s="14"/>
      <c r="ANA83" s="14"/>
      <c r="ANB83" s="14"/>
      <c r="ANC83" s="14"/>
      <c r="AND83" s="14"/>
      <c r="ANE83" s="15">
        <v>62505</v>
      </c>
      <c r="ANF83" s="15">
        <v>60628</v>
      </c>
      <c r="ANG83" s="15">
        <v>39933</v>
      </c>
      <c r="ANH83" s="15">
        <v>37960</v>
      </c>
      <c r="ANI83" s="15">
        <v>61039</v>
      </c>
      <c r="ANJ83" s="14"/>
      <c r="ANK83" s="14"/>
      <c r="ANL83" s="14"/>
      <c r="ANM83" s="14"/>
      <c r="ANN83" s="14"/>
      <c r="ANO83" s="14"/>
      <c r="ANP83" s="14"/>
      <c r="ANQ83" s="14"/>
      <c r="ANR83" s="14"/>
      <c r="ANS83" s="14"/>
      <c r="ANT83" s="14"/>
      <c r="ANU83" s="14"/>
      <c r="ANV83" s="14"/>
      <c r="ANW83" s="14"/>
      <c r="ANX83" s="14"/>
      <c r="ANY83" s="14"/>
      <c r="ANZ83" s="14"/>
      <c r="AOA83" s="14"/>
      <c r="AOB83" s="14"/>
      <c r="AOC83" s="14"/>
      <c r="AOD83" s="14"/>
      <c r="AOE83" s="14"/>
      <c r="AOF83" s="14"/>
      <c r="AOG83" s="14"/>
      <c r="AOH83" s="14"/>
      <c r="AOI83" s="14"/>
      <c r="AOJ83" s="14"/>
      <c r="AOK83" s="14"/>
      <c r="AOL83" s="14"/>
      <c r="AOM83" s="14"/>
      <c r="AON83" s="14"/>
      <c r="AOO83" s="14"/>
      <c r="AOP83" s="14"/>
      <c r="AOQ83" s="14"/>
      <c r="AOR83" s="14"/>
      <c r="AOS83" s="14"/>
      <c r="AOT83" s="14"/>
      <c r="AOU83" s="14"/>
      <c r="AOV83" s="14"/>
      <c r="AOW83" s="14"/>
      <c r="AOX83" s="14"/>
      <c r="AOY83" s="14"/>
      <c r="AOZ83" s="14"/>
      <c r="APA83" s="15">
        <v>9842</v>
      </c>
      <c r="APB83" s="15">
        <v>5649</v>
      </c>
      <c r="APC83" s="14"/>
      <c r="APD83" s="14"/>
      <c r="APE83" s="14"/>
      <c r="APF83" s="14"/>
      <c r="APG83" s="14"/>
      <c r="APH83" s="14"/>
      <c r="API83" s="14"/>
      <c r="APJ83" s="14"/>
      <c r="APK83" s="14"/>
      <c r="APL83" s="14"/>
      <c r="APM83" s="14"/>
      <c r="APN83" s="14"/>
      <c r="APO83" s="14"/>
      <c r="APP83" s="14"/>
      <c r="APQ83" s="14"/>
      <c r="APR83" s="14"/>
      <c r="APS83" s="14"/>
      <c r="APT83" s="14"/>
      <c r="APU83" s="14"/>
      <c r="APV83" s="14"/>
      <c r="APW83" s="14"/>
      <c r="APX83" s="14"/>
      <c r="APY83" s="14"/>
      <c r="APZ83" s="14"/>
      <c r="AQA83" s="14"/>
      <c r="AQB83" s="14"/>
      <c r="AQC83" s="14"/>
      <c r="AQD83" s="14"/>
      <c r="AQE83" s="14"/>
      <c r="AQF83" s="14"/>
      <c r="AQG83" s="14"/>
      <c r="AQH83" s="14"/>
      <c r="AQI83" s="14"/>
      <c r="AQJ83" s="14"/>
      <c r="AQK83" s="14"/>
      <c r="AQL83" s="14"/>
      <c r="AQM83" s="14"/>
      <c r="AQN83" s="14"/>
      <c r="AQO83" s="14"/>
      <c r="AQP83" s="14"/>
      <c r="AQQ83" s="14"/>
      <c r="AQR83" s="14"/>
      <c r="AQS83" s="14"/>
      <c r="AQT83" s="14"/>
      <c r="AQU83" s="14"/>
      <c r="AQV83" s="14"/>
      <c r="AQW83" s="14"/>
      <c r="AQX83" s="14"/>
      <c r="AQY83" s="14"/>
      <c r="AQZ83" s="14"/>
      <c r="ARA83" s="14"/>
      <c r="ARB83" s="14"/>
      <c r="ARC83" s="14"/>
      <c r="ARD83" s="14"/>
      <c r="ARE83" s="14"/>
      <c r="ARF83" s="14"/>
      <c r="ARG83" s="14"/>
      <c r="ARH83" s="14"/>
      <c r="ARI83" s="14"/>
      <c r="ARJ83" s="14"/>
      <c r="ARK83" s="14"/>
      <c r="ARL83" s="14"/>
      <c r="ARM83" s="14"/>
      <c r="ARN83" s="14"/>
      <c r="ARO83" s="14"/>
      <c r="ARP83" s="14"/>
      <c r="ARQ83" s="14"/>
      <c r="ARR83" s="14"/>
      <c r="ARS83" s="14"/>
      <c r="ART83" s="14"/>
      <c r="ARU83" s="14"/>
      <c r="ARV83" s="14"/>
      <c r="ARW83" s="14"/>
      <c r="ARX83" s="14"/>
      <c r="ARY83" s="14"/>
      <c r="ARZ83" s="14"/>
      <c r="ASA83" s="14"/>
      <c r="ASB83" s="14"/>
      <c r="ASC83" s="14"/>
      <c r="ASD83" s="14"/>
      <c r="ASE83" s="14"/>
      <c r="ASF83" s="15">
        <v>70607</v>
      </c>
      <c r="ASG83" s="14"/>
      <c r="ASH83" s="14"/>
      <c r="ASI83" s="14"/>
      <c r="ASJ83" s="14"/>
      <c r="ASK83" s="14"/>
      <c r="ASL83" s="14"/>
      <c r="ASM83" s="14"/>
      <c r="ASN83" s="14"/>
      <c r="ASO83" s="14"/>
      <c r="ASP83" s="14"/>
      <c r="ASQ83" s="14"/>
      <c r="ASR83" s="14"/>
      <c r="ASS83" s="14"/>
      <c r="AST83" s="14"/>
      <c r="ASU83" s="14"/>
      <c r="ASV83" s="14"/>
      <c r="ASW83" s="14"/>
      <c r="ASX83" s="14"/>
      <c r="ASY83" s="14"/>
      <c r="ASZ83" s="14"/>
      <c r="ATA83" s="14"/>
      <c r="ATB83" s="14"/>
      <c r="ATC83" s="14"/>
      <c r="ATD83" s="14"/>
      <c r="ATE83" s="14"/>
      <c r="ATF83" s="14"/>
      <c r="ATG83" s="14"/>
      <c r="ATH83" s="14"/>
      <c r="ATI83" s="14"/>
      <c r="ATJ83" s="14"/>
      <c r="ATK83" s="14"/>
      <c r="ATL83" s="14"/>
      <c r="ATM83" s="14"/>
      <c r="ATN83" s="14"/>
      <c r="ATO83" s="14"/>
      <c r="ATP83" s="14"/>
      <c r="ATQ83" s="14"/>
      <c r="ATR83" s="14"/>
      <c r="ATS83" s="14"/>
      <c r="ATT83" s="14"/>
      <c r="ATU83" s="14"/>
      <c r="ATV83" s="14"/>
      <c r="ATW83" s="14"/>
      <c r="ATX83" s="14"/>
      <c r="ATY83" s="14"/>
      <c r="ATZ83" s="14"/>
      <c r="AUA83" s="14"/>
      <c r="AUB83" s="14"/>
      <c r="AUC83" s="14"/>
      <c r="AUD83" s="14"/>
      <c r="AUE83" s="14"/>
      <c r="AUF83" s="14"/>
      <c r="AUG83" s="14"/>
      <c r="AUH83" s="14"/>
      <c r="AUI83" s="14"/>
      <c r="AUJ83" s="14"/>
      <c r="AUK83" s="14"/>
      <c r="AUL83" s="14"/>
      <c r="AUM83" s="14"/>
      <c r="AUN83" s="14"/>
      <c r="AUO83" s="14"/>
      <c r="AUP83" s="14"/>
      <c r="AUQ83" s="14"/>
      <c r="AUR83" s="14"/>
      <c r="AUS83" s="14"/>
      <c r="AUT83" s="14"/>
      <c r="AUU83" s="14"/>
      <c r="AUV83" s="14"/>
      <c r="AUW83" s="14"/>
      <c r="AUX83" s="14"/>
      <c r="AUY83" s="14"/>
      <c r="AUZ83" s="14"/>
      <c r="AVA83" s="14"/>
      <c r="AVB83" s="14"/>
      <c r="AVC83" s="14"/>
      <c r="AVD83" s="14"/>
      <c r="AVE83" s="14"/>
      <c r="AVF83" s="14"/>
      <c r="AVG83" s="14"/>
      <c r="AVH83" s="14"/>
      <c r="AVI83" s="14"/>
      <c r="AVJ83" s="14"/>
      <c r="AVK83" s="14"/>
      <c r="AVL83" s="14"/>
      <c r="AVM83" s="14"/>
      <c r="AVN83" s="14"/>
      <c r="AVO83" s="14"/>
      <c r="AVP83" s="14"/>
      <c r="AVQ83" s="14"/>
      <c r="AVR83" s="14"/>
      <c r="AVS83" s="14"/>
      <c r="AVT83" s="14"/>
      <c r="AVU83" s="14"/>
      <c r="AVV83" s="14"/>
      <c r="AVW83" s="14"/>
      <c r="AVX83" s="14"/>
      <c r="AVY83" s="14"/>
      <c r="AVZ83" s="14"/>
      <c r="AWA83" s="14"/>
      <c r="AWB83" s="14"/>
      <c r="AWC83" s="14"/>
      <c r="AWD83" s="14"/>
      <c r="AWE83" s="14"/>
      <c r="AWF83" s="14"/>
      <c r="AWG83" s="14"/>
      <c r="AWH83" s="14"/>
      <c r="AWI83" s="14"/>
      <c r="AWJ83" s="15">
        <v>74737</v>
      </c>
      <c r="AWK83" s="14"/>
      <c r="AWL83" s="14"/>
      <c r="AWM83" s="14"/>
      <c r="AWN83" s="14"/>
      <c r="AWO83" s="14"/>
      <c r="AWP83" s="14"/>
      <c r="AWQ83" s="14"/>
      <c r="AWR83" s="14"/>
      <c r="AWS83" s="14"/>
      <c r="AWT83" s="14"/>
      <c r="AWU83" s="14"/>
      <c r="AWV83" s="14"/>
      <c r="AWW83" s="14"/>
      <c r="AWX83" s="14"/>
      <c r="AWY83" s="14"/>
      <c r="AWZ83" s="14"/>
      <c r="AXA83" s="14"/>
      <c r="AXB83" s="14"/>
      <c r="AXC83" s="14"/>
      <c r="AXD83" s="14"/>
      <c r="AXE83" s="14"/>
      <c r="AXF83" s="14"/>
      <c r="AXG83" s="14"/>
      <c r="AXH83" s="14"/>
      <c r="AXI83" s="14"/>
      <c r="AXJ83" s="14"/>
      <c r="AXK83" s="14"/>
      <c r="AXL83" s="14"/>
      <c r="AXM83" s="14"/>
      <c r="AXN83" s="14"/>
      <c r="AXO83" s="14"/>
      <c r="AXP83" s="14"/>
      <c r="AXQ83" s="14"/>
      <c r="AXR83" s="14"/>
      <c r="AXS83" s="14"/>
      <c r="AXT83" s="14"/>
      <c r="AXU83" s="14"/>
      <c r="AXV83" s="14"/>
      <c r="AXW83" s="14"/>
      <c r="AXX83" s="14"/>
      <c r="AXY83" s="14"/>
      <c r="AXZ83" s="14"/>
      <c r="AYA83" s="14"/>
      <c r="AYB83" s="14"/>
      <c r="AYC83" s="14"/>
      <c r="AYD83" s="14"/>
      <c r="AYE83" s="14"/>
      <c r="AYF83" s="14"/>
      <c r="AYG83" s="14"/>
      <c r="AYH83" s="14"/>
      <c r="AYI83" s="14"/>
      <c r="AYJ83" s="14"/>
      <c r="AYK83" s="14"/>
      <c r="AYL83" s="14"/>
      <c r="AYM83" s="14"/>
      <c r="AYN83" s="14"/>
      <c r="AYO83" s="14"/>
      <c r="AYP83" s="14"/>
      <c r="AYQ83" s="14"/>
      <c r="AYR83" s="14"/>
      <c r="AYS83" s="14"/>
      <c r="AYT83" s="14"/>
      <c r="AYU83" s="14"/>
      <c r="AYV83" s="14"/>
      <c r="AYW83" s="14"/>
      <c r="AYX83" s="14"/>
      <c r="AYY83" s="14"/>
      <c r="AYZ83" s="14"/>
      <c r="AZA83" s="14"/>
      <c r="AZB83" s="14"/>
      <c r="AZC83" s="14"/>
      <c r="AZD83" s="14"/>
      <c r="AZE83" s="14"/>
      <c r="AZF83" s="14"/>
      <c r="AZG83" s="14"/>
      <c r="AZH83" s="14"/>
      <c r="AZI83" s="14"/>
      <c r="AZJ83" s="14"/>
      <c r="AZK83" s="14"/>
      <c r="AZL83" s="14"/>
      <c r="AZM83" s="14"/>
      <c r="AZN83" s="14"/>
      <c r="AZO83" s="14"/>
      <c r="AZP83" s="14"/>
      <c r="AZQ83" s="14"/>
      <c r="AZR83" s="14"/>
      <c r="AZS83" s="14"/>
      <c r="AZT83" s="14"/>
      <c r="AZU83" s="14"/>
      <c r="AZV83" s="14"/>
      <c r="AZW83" s="14"/>
      <c r="AZX83" s="14"/>
      <c r="AZY83" s="14"/>
      <c r="AZZ83" s="14"/>
      <c r="BAA83" s="14"/>
      <c r="BAB83" s="14"/>
      <c r="BAC83" s="14"/>
      <c r="BAD83" s="14"/>
      <c r="BAE83" s="14"/>
      <c r="BAF83" s="14"/>
      <c r="BAG83" s="14"/>
      <c r="BAH83" s="14"/>
      <c r="BAI83" s="14"/>
      <c r="BAJ83" s="14"/>
      <c r="BAK83" s="14"/>
      <c r="BAL83" s="14"/>
      <c r="BAM83" s="14"/>
      <c r="BAN83" s="14"/>
      <c r="BAO83" s="14"/>
      <c r="BAP83" s="14"/>
      <c r="BAQ83" s="14"/>
      <c r="BAR83" s="14"/>
      <c r="BAS83" s="14"/>
      <c r="BAT83" s="14"/>
      <c r="BAU83" s="14"/>
      <c r="BAV83" s="14"/>
      <c r="BAW83" s="14"/>
      <c r="BAX83" s="15">
        <v>71535</v>
      </c>
      <c r="BAY83" s="14"/>
      <c r="BAZ83" s="14"/>
      <c r="BBA83" s="14"/>
      <c r="BBB83" s="14"/>
      <c r="BBC83" s="14"/>
      <c r="BBD83" s="14"/>
      <c r="BBE83" s="14"/>
      <c r="BBF83" s="14"/>
      <c r="BBG83" s="14"/>
      <c r="BBH83" s="14"/>
      <c r="BBI83" s="14"/>
      <c r="BBJ83" s="14"/>
      <c r="BBK83" s="14"/>
      <c r="BBL83" s="14"/>
      <c r="BBM83" s="14"/>
      <c r="BBN83" s="14"/>
      <c r="BBO83" s="14"/>
      <c r="BBP83" s="14"/>
      <c r="BBQ83" s="14"/>
      <c r="BBR83" s="14"/>
      <c r="BBS83" s="14"/>
      <c r="BBT83" s="14"/>
      <c r="BBU83" s="14"/>
      <c r="BBV83" s="14"/>
      <c r="BBW83" s="14"/>
      <c r="BBX83" s="14"/>
      <c r="BBY83" s="14"/>
      <c r="BBZ83" s="14"/>
      <c r="BCA83" s="14"/>
      <c r="BCB83" s="14"/>
      <c r="BCC83" s="14"/>
      <c r="BCD83" s="14"/>
      <c r="BCE83" s="14"/>
      <c r="BCF83" s="14"/>
      <c r="BCG83" s="14"/>
      <c r="BCH83" s="14"/>
      <c r="BCI83" s="14"/>
      <c r="BCJ83" s="14"/>
      <c r="BCK83" s="14"/>
      <c r="BCL83" s="14"/>
      <c r="BCM83" s="14"/>
      <c r="BCN83" s="14"/>
      <c r="BCO83" s="14"/>
      <c r="BCP83" s="14"/>
      <c r="BCQ83" s="14"/>
      <c r="BCR83" s="14"/>
      <c r="BCS83" s="14"/>
      <c r="BCT83" s="14"/>
      <c r="BCU83" s="14"/>
      <c r="BCV83" s="14"/>
      <c r="BCW83" s="14"/>
      <c r="BCX83" s="14"/>
      <c r="BCY83" s="14"/>
      <c r="BCZ83" s="14"/>
      <c r="BDA83" s="14"/>
      <c r="BDB83" s="14"/>
      <c r="BDC83" s="14"/>
      <c r="BDD83" s="14"/>
      <c r="BDE83" s="14"/>
      <c r="BDF83" s="14"/>
      <c r="BDG83" s="14"/>
      <c r="BDH83" s="14"/>
      <c r="BDI83" s="14"/>
      <c r="BDJ83" s="14"/>
      <c r="BDK83" s="14"/>
      <c r="BDL83" s="14"/>
      <c r="BDM83" s="14"/>
      <c r="BDN83" s="14"/>
      <c r="BDO83" s="14"/>
      <c r="BDP83" s="14"/>
      <c r="BDQ83" s="14"/>
      <c r="BDR83" s="14"/>
      <c r="BDS83" s="14"/>
      <c r="BDT83" s="14"/>
      <c r="BDU83" s="14"/>
      <c r="BDV83" s="14"/>
      <c r="BDW83" s="14"/>
      <c r="BDX83" s="14"/>
      <c r="BDY83" s="14"/>
      <c r="BDZ83" s="14"/>
      <c r="BEA83" s="14"/>
      <c r="BEB83" s="14"/>
      <c r="BEC83" s="14"/>
      <c r="BED83" s="14"/>
      <c r="BEE83" s="14"/>
      <c r="BEF83" s="14"/>
      <c r="BEG83" s="14"/>
      <c r="BEH83" s="14"/>
      <c r="BEI83" s="14"/>
      <c r="BEJ83" s="14"/>
      <c r="BEK83" s="14"/>
      <c r="BEL83" s="14"/>
      <c r="BEM83" s="14"/>
      <c r="BEN83" s="14"/>
      <c r="BEO83" s="14"/>
      <c r="BEP83" s="14"/>
      <c r="BEQ83" s="14"/>
      <c r="BER83" s="14"/>
      <c r="BES83" s="14"/>
      <c r="BET83" s="14"/>
      <c r="BEU83" s="14"/>
      <c r="BEV83" s="14"/>
      <c r="BEW83" s="14"/>
      <c r="BEX83" s="14"/>
      <c r="BEY83" s="14"/>
      <c r="BEZ83" s="14"/>
      <c r="BFA83" s="14"/>
      <c r="BFB83" s="14"/>
      <c r="BFC83" s="14"/>
      <c r="BFD83" s="14"/>
      <c r="BFE83" s="14"/>
      <c r="BFF83" s="15">
        <v>73902</v>
      </c>
      <c r="BFG83" s="14"/>
      <c r="BFH83" s="14"/>
      <c r="BFI83" s="14"/>
      <c r="BFJ83" s="14"/>
      <c r="BFK83" s="14"/>
      <c r="BFL83" s="14"/>
      <c r="BFM83" s="14"/>
      <c r="BFN83" s="14"/>
      <c r="BFO83" s="14"/>
      <c r="BFP83" s="14"/>
      <c r="BFQ83" s="14"/>
      <c r="BFR83" s="14"/>
      <c r="BFS83" s="14"/>
      <c r="BFT83" s="14"/>
      <c r="BFU83" s="14"/>
      <c r="BFV83" s="14"/>
      <c r="BFW83" s="14"/>
      <c r="BFX83" s="14"/>
      <c r="BFY83" s="14"/>
      <c r="BFZ83" s="14"/>
      <c r="BGA83" s="14"/>
      <c r="BGB83" s="14"/>
      <c r="BGC83" s="14"/>
      <c r="BGD83" s="14"/>
      <c r="BGE83" s="14"/>
      <c r="BGF83" s="14"/>
      <c r="BGG83" s="14"/>
      <c r="BGH83" s="14"/>
      <c r="BGI83" s="14"/>
      <c r="BGJ83" s="14"/>
      <c r="BGK83" s="14"/>
      <c r="BGL83" s="14"/>
      <c r="BGM83" s="14"/>
      <c r="BGN83" s="14"/>
      <c r="BGO83" s="14"/>
      <c r="BGP83" s="14"/>
      <c r="BGQ83" s="14"/>
      <c r="BGR83" s="14"/>
      <c r="BGS83" s="14"/>
      <c r="BGT83" s="14"/>
      <c r="BGU83" s="14"/>
      <c r="BGV83" s="14"/>
      <c r="BGW83" s="14"/>
      <c r="BGX83" s="14"/>
      <c r="BGY83" s="14"/>
      <c r="BGZ83" s="14"/>
      <c r="BHA83" s="14"/>
      <c r="BHB83" s="14"/>
      <c r="BHC83" s="14"/>
      <c r="BHD83" s="14"/>
      <c r="BHE83" s="14"/>
      <c r="BHF83" s="14"/>
      <c r="BHG83" s="14"/>
      <c r="BHH83" s="14"/>
      <c r="BHI83" s="14"/>
      <c r="BHJ83" s="14"/>
      <c r="BHK83" s="14"/>
      <c r="BHL83" s="14"/>
      <c r="BHM83" s="14"/>
      <c r="BHN83" s="14"/>
      <c r="BHO83" s="14"/>
      <c r="BHP83" s="14"/>
      <c r="BHQ83" s="14"/>
      <c r="BHR83" s="14"/>
      <c r="BHS83" s="14"/>
      <c r="BHT83" s="14"/>
      <c r="BHU83" s="14"/>
      <c r="BHV83" s="14"/>
      <c r="BHW83" s="14"/>
      <c r="BHX83" s="14"/>
      <c r="BHY83" s="14"/>
      <c r="BHZ83" s="14"/>
      <c r="BIA83" s="14"/>
      <c r="BIB83" s="14"/>
      <c r="BIC83" s="14"/>
      <c r="BID83" s="14"/>
      <c r="BIE83" s="14"/>
      <c r="BIF83" s="14"/>
      <c r="BIG83" s="14"/>
      <c r="BIH83" s="14"/>
      <c r="BII83" s="14"/>
      <c r="BIJ83" s="14"/>
      <c r="BIK83" s="14"/>
      <c r="BIL83" s="14"/>
      <c r="BIM83" s="14"/>
      <c r="BIN83" s="14"/>
      <c r="BIO83" s="14"/>
      <c r="BIP83" s="14"/>
      <c r="BIQ83" s="14"/>
      <c r="BIR83" s="14"/>
      <c r="BIS83" s="14"/>
      <c r="BIT83" s="14"/>
      <c r="BIU83" s="14"/>
      <c r="BIV83" s="14"/>
      <c r="BIW83" s="14"/>
      <c r="BIX83" s="14"/>
      <c r="BIY83" s="14"/>
      <c r="BIZ83" s="14"/>
      <c r="BJA83" s="14"/>
      <c r="BJB83" s="14"/>
      <c r="BJC83" s="14"/>
      <c r="BJD83" s="14"/>
      <c r="BJE83" s="14"/>
      <c r="BJF83" s="14"/>
      <c r="BJG83" s="14"/>
      <c r="BJH83" s="14"/>
      <c r="BJI83" s="14"/>
      <c r="BJJ83" s="14"/>
      <c r="BJK83" s="14"/>
      <c r="BJL83" s="14"/>
      <c r="BJM83" s="14"/>
      <c r="BJN83" s="14"/>
      <c r="BJO83" s="14"/>
      <c r="BJP83" s="14"/>
      <c r="BJQ83" s="15">
        <v>71264</v>
      </c>
      <c r="BJR83" s="14"/>
      <c r="BJS83" s="14"/>
      <c r="BJT83" s="14"/>
      <c r="BJU83" s="14"/>
      <c r="BJV83" s="14"/>
      <c r="BJW83" s="14"/>
      <c r="BJX83" s="14"/>
      <c r="BJY83" s="14"/>
      <c r="BJZ83" s="14"/>
      <c r="BKA83" s="14"/>
      <c r="BKB83" s="14"/>
    </row>
    <row r="84" spans="1:1640" x14ac:dyDescent="0.2">
      <c r="A84" s="5" t="s">
        <v>2586</v>
      </c>
      <c r="B84" s="9" t="s">
        <v>2498</v>
      </c>
      <c r="C84" s="9" t="s">
        <v>2499</v>
      </c>
      <c r="D84" s="10">
        <v>59884</v>
      </c>
      <c r="E84" s="10">
        <v>42052</v>
      </c>
      <c r="F84" s="9">
        <v>51</v>
      </c>
      <c r="G84" s="9">
        <v>0</v>
      </c>
      <c r="H84" s="9">
        <v>189</v>
      </c>
      <c r="I84" s="9">
        <v>114</v>
      </c>
      <c r="J84" s="9">
        <v>435</v>
      </c>
      <c r="K84" s="9">
        <v>0</v>
      </c>
      <c r="L84" s="10">
        <v>18407</v>
      </c>
      <c r="M84" s="9">
        <v>0</v>
      </c>
      <c r="N84" s="9">
        <v>0</v>
      </c>
      <c r="O84" s="10">
        <v>22242</v>
      </c>
      <c r="P84" s="9">
        <v>175</v>
      </c>
      <c r="Q84" s="9">
        <v>0</v>
      </c>
      <c r="R84" s="9">
        <v>0</v>
      </c>
      <c r="S84" s="10">
        <v>17940</v>
      </c>
      <c r="T84" s="10">
        <v>19946</v>
      </c>
      <c r="U84" s="10">
        <v>2598</v>
      </c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10">
        <v>4221</v>
      </c>
      <c r="AN84" s="10">
        <v>5552</v>
      </c>
      <c r="AO84" s="10">
        <v>18197</v>
      </c>
      <c r="AP84" s="10">
        <v>12045</v>
      </c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22"/>
      <c r="CE84" s="22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  <c r="IN84" s="9"/>
      <c r="IO84" s="9"/>
      <c r="IP84" s="9"/>
      <c r="IQ84" s="9"/>
      <c r="IR84" s="9"/>
      <c r="IS84" s="9"/>
      <c r="IT84" s="9"/>
      <c r="IU84" s="9"/>
      <c r="IV84" s="9"/>
      <c r="IW84" s="9"/>
      <c r="IX84" s="9"/>
      <c r="IY84" s="9"/>
      <c r="IZ84" s="9"/>
      <c r="JA84" s="9"/>
      <c r="JB84" s="9"/>
      <c r="JC84" s="9"/>
      <c r="JD84" s="9"/>
      <c r="JE84" s="9"/>
      <c r="JF84" s="9"/>
      <c r="JG84" s="9"/>
      <c r="JH84" s="9"/>
      <c r="JI84" s="9"/>
      <c r="JJ84" s="9"/>
      <c r="JK84" s="9"/>
      <c r="JL84" s="9"/>
      <c r="JM84" s="9"/>
      <c r="JN84" s="9"/>
      <c r="JO84" s="9"/>
      <c r="JP84" s="9"/>
      <c r="JQ84" s="9"/>
      <c r="JR84" s="9"/>
      <c r="JS84" s="9"/>
      <c r="JT84" s="9"/>
      <c r="JU84" s="9"/>
      <c r="JV84" s="9"/>
      <c r="JW84" s="9"/>
      <c r="JX84" s="9"/>
      <c r="JY84" s="9"/>
      <c r="JZ84" s="9"/>
      <c r="KA84" s="9"/>
      <c r="KB84" s="10">
        <v>18521</v>
      </c>
      <c r="KC84" s="10">
        <v>21948</v>
      </c>
      <c r="KD84" s="9"/>
      <c r="KE84" s="9"/>
      <c r="KF84" s="10">
        <v>21764</v>
      </c>
      <c r="KG84" s="10">
        <v>8040</v>
      </c>
      <c r="KH84" s="10">
        <v>12364</v>
      </c>
      <c r="KI84" s="10">
        <v>17227</v>
      </c>
      <c r="KJ84" s="10">
        <v>10382</v>
      </c>
      <c r="KK84" s="10">
        <v>19320</v>
      </c>
      <c r="KL84" s="10">
        <v>9211</v>
      </c>
      <c r="KM84" s="10">
        <v>27765</v>
      </c>
      <c r="KN84" s="10">
        <v>11048</v>
      </c>
      <c r="KO84" s="10">
        <v>25874</v>
      </c>
      <c r="KP84" s="9"/>
      <c r="KQ84" s="9"/>
      <c r="KR84" s="9"/>
      <c r="KS84" s="9"/>
      <c r="KT84" s="9"/>
      <c r="KU84" s="9"/>
      <c r="KV84" s="9"/>
      <c r="KW84" s="9"/>
      <c r="KX84" s="9"/>
      <c r="KY84" s="9"/>
      <c r="KZ84" s="9"/>
      <c r="LA84" s="9"/>
      <c r="LB84" s="10">
        <v>18634</v>
      </c>
      <c r="LC84" s="10">
        <v>9375</v>
      </c>
      <c r="LD84" s="10">
        <v>24302</v>
      </c>
      <c r="LE84" s="10">
        <v>25398</v>
      </c>
      <c r="LF84" s="9"/>
      <c r="LG84" s="9"/>
      <c r="LH84" s="9"/>
      <c r="LI84" s="9"/>
      <c r="LJ84" s="9"/>
      <c r="LK84" s="9"/>
      <c r="LL84" s="9"/>
      <c r="LM84" s="9"/>
      <c r="LN84" s="9"/>
      <c r="LO84" s="9"/>
      <c r="LP84" s="9"/>
      <c r="LQ84" s="9"/>
      <c r="LR84" s="9"/>
      <c r="LS84" s="9"/>
      <c r="LT84" s="9"/>
      <c r="LU84" s="9"/>
      <c r="LV84" s="9"/>
      <c r="LW84" s="9"/>
      <c r="LX84" s="9"/>
      <c r="LY84" s="9"/>
      <c r="LZ84" s="9"/>
      <c r="MA84" s="9"/>
      <c r="MB84" s="9"/>
      <c r="MC84" s="9"/>
      <c r="MD84" s="9"/>
      <c r="ME84" s="9"/>
      <c r="MF84" s="9"/>
      <c r="MG84" s="9"/>
      <c r="MH84" s="9"/>
      <c r="MI84" s="10">
        <v>18817</v>
      </c>
      <c r="MJ84" s="10">
        <v>3491</v>
      </c>
      <c r="MK84" s="10">
        <v>5686</v>
      </c>
      <c r="ML84" s="9"/>
      <c r="MM84" s="9"/>
      <c r="MN84" s="9"/>
      <c r="MO84" s="9"/>
      <c r="MP84" s="9"/>
      <c r="MQ84" s="9"/>
      <c r="MR84" s="9"/>
      <c r="MS84" s="9"/>
      <c r="MT84" s="9"/>
      <c r="MU84" s="9"/>
      <c r="MV84" s="9"/>
      <c r="MW84" s="9"/>
      <c r="MX84" s="9"/>
      <c r="MY84" s="9"/>
      <c r="MZ84" s="9"/>
      <c r="NA84" s="9"/>
      <c r="NB84" s="9"/>
      <c r="NC84" s="9"/>
      <c r="ND84" s="9"/>
      <c r="NE84" s="9"/>
      <c r="NF84" s="9"/>
      <c r="NG84" s="9"/>
      <c r="NH84" s="9"/>
      <c r="NI84" s="9"/>
      <c r="NJ84" s="9"/>
      <c r="NK84" s="9"/>
      <c r="NL84" s="9"/>
      <c r="NM84" s="9"/>
      <c r="NN84" s="9"/>
      <c r="NO84" s="9"/>
      <c r="NP84" s="9"/>
      <c r="NQ84" s="9"/>
      <c r="NR84" s="9"/>
      <c r="NS84" s="9"/>
      <c r="NT84" s="9"/>
      <c r="NU84" s="9"/>
      <c r="NV84" s="9"/>
      <c r="NW84" s="9"/>
      <c r="NX84" s="9"/>
      <c r="NY84" s="9"/>
      <c r="NZ84" s="9"/>
      <c r="OA84" s="9"/>
      <c r="OB84" s="9"/>
      <c r="OC84" s="9"/>
      <c r="OD84" s="9"/>
      <c r="OE84" s="9"/>
      <c r="OF84" s="9"/>
      <c r="OG84" s="9"/>
      <c r="OH84" s="9"/>
      <c r="OI84" s="9"/>
      <c r="OJ84" s="9"/>
      <c r="OK84" s="9"/>
      <c r="OL84" s="9"/>
      <c r="OM84" s="9"/>
      <c r="ON84" s="9"/>
      <c r="OO84" s="9"/>
      <c r="OP84" s="9"/>
      <c r="OQ84" s="9"/>
      <c r="OR84" s="9"/>
      <c r="OS84" s="9"/>
      <c r="OT84" s="9"/>
      <c r="OU84" s="9"/>
      <c r="OV84" s="9"/>
      <c r="OW84" s="9"/>
      <c r="OX84" s="9"/>
      <c r="OY84" s="9"/>
      <c r="OZ84" s="9"/>
      <c r="PA84" s="9"/>
      <c r="PB84" s="9"/>
      <c r="PC84" s="9"/>
      <c r="PD84" s="9"/>
      <c r="PE84" s="9"/>
      <c r="PF84" s="9"/>
      <c r="PG84" s="9"/>
      <c r="PH84" s="9"/>
      <c r="PI84" s="9"/>
      <c r="PJ84" s="9"/>
      <c r="PK84" s="9"/>
      <c r="PL84" s="9"/>
      <c r="PM84" s="9"/>
      <c r="PN84" s="9"/>
      <c r="PO84" s="9"/>
      <c r="PP84" s="9"/>
      <c r="PQ84" s="9"/>
      <c r="PR84" s="9"/>
      <c r="PS84" s="9"/>
      <c r="PT84" s="9"/>
      <c r="PU84" s="9"/>
      <c r="PV84" s="9"/>
      <c r="PW84" s="9"/>
      <c r="PX84" s="9"/>
      <c r="PY84" s="9"/>
      <c r="PZ84" s="9"/>
      <c r="QA84" s="9"/>
      <c r="QB84" s="9"/>
      <c r="QC84" s="9"/>
      <c r="QD84" s="9"/>
      <c r="QE84" s="9"/>
      <c r="QF84" s="9"/>
      <c r="QG84" s="9"/>
      <c r="QH84" s="9"/>
      <c r="QI84" s="9"/>
      <c r="QJ84" s="9"/>
      <c r="QK84" s="9"/>
      <c r="QL84" s="9"/>
      <c r="QM84" s="9"/>
      <c r="QN84" s="9"/>
      <c r="QO84" s="9"/>
      <c r="QP84" s="9"/>
      <c r="QQ84" s="10">
        <v>16224</v>
      </c>
      <c r="QR84" s="10">
        <v>22143</v>
      </c>
      <c r="QS84" s="9"/>
      <c r="QT84" s="9"/>
      <c r="QU84" s="9"/>
      <c r="QV84" s="9"/>
      <c r="QW84" s="9"/>
      <c r="QX84" s="9"/>
      <c r="QY84" s="9"/>
      <c r="QZ84" s="9"/>
      <c r="RA84" s="9"/>
      <c r="RB84" s="9"/>
      <c r="RC84" s="9"/>
      <c r="RD84" s="9"/>
      <c r="RE84" s="9"/>
      <c r="RF84" s="9"/>
      <c r="RG84" s="9"/>
      <c r="RH84" s="9"/>
      <c r="RI84" s="9"/>
      <c r="RJ84" s="9"/>
      <c r="RK84" s="9"/>
      <c r="RL84" s="9"/>
      <c r="RM84" s="9"/>
      <c r="RN84" s="9"/>
      <c r="RO84" s="9"/>
      <c r="RP84" s="9"/>
      <c r="RQ84" s="9"/>
      <c r="RR84" s="9"/>
      <c r="RS84" s="9"/>
      <c r="RT84" s="9"/>
      <c r="RU84" s="9"/>
      <c r="RV84" s="9"/>
      <c r="RW84" s="9"/>
      <c r="RX84" s="9"/>
      <c r="RY84" s="9"/>
      <c r="RZ84" s="9"/>
      <c r="SA84" s="9"/>
      <c r="SB84" s="9"/>
      <c r="SC84" s="9"/>
      <c r="SD84" s="9"/>
      <c r="SE84" s="9"/>
      <c r="SF84" s="9"/>
      <c r="SG84" s="9"/>
      <c r="SH84" s="9"/>
      <c r="SI84" s="9"/>
      <c r="SJ84" s="9"/>
      <c r="SK84" s="9"/>
      <c r="SL84" s="9"/>
      <c r="SM84" s="9"/>
      <c r="SN84" s="9"/>
      <c r="SO84" s="9"/>
      <c r="SP84" s="9"/>
      <c r="SQ84" s="9"/>
      <c r="SR84" s="9"/>
      <c r="SS84" s="9"/>
      <c r="ST84" s="9"/>
      <c r="SU84" s="9"/>
      <c r="SV84" s="9"/>
      <c r="SW84" s="9"/>
      <c r="SX84" s="9"/>
      <c r="SY84" s="9"/>
      <c r="SZ84" s="9"/>
      <c r="TA84" s="9"/>
      <c r="TB84" s="9"/>
      <c r="TC84" s="9"/>
      <c r="TD84" s="9"/>
      <c r="TE84" s="9"/>
      <c r="TF84" s="9"/>
      <c r="TG84" s="9"/>
      <c r="TH84" s="9"/>
      <c r="TI84" s="9"/>
      <c r="TJ84" s="9"/>
      <c r="TK84" s="9"/>
      <c r="TL84" s="9"/>
      <c r="TM84" s="9"/>
      <c r="TN84" s="9"/>
      <c r="TO84" s="9"/>
      <c r="TP84" s="9"/>
      <c r="TQ84" s="9"/>
      <c r="TR84" s="9"/>
      <c r="TS84" s="9"/>
      <c r="TT84" s="9"/>
      <c r="TU84" s="9"/>
      <c r="TV84" s="9"/>
      <c r="TW84" s="9"/>
      <c r="TX84" s="9"/>
      <c r="TY84" s="9"/>
      <c r="TZ84" s="9"/>
      <c r="UA84" s="9"/>
      <c r="UB84" s="9"/>
      <c r="UC84" s="9"/>
      <c r="UD84" s="9"/>
      <c r="UE84" s="9"/>
      <c r="UF84" s="9"/>
      <c r="UG84" s="9"/>
      <c r="UH84" s="9"/>
      <c r="UI84" s="9"/>
      <c r="UJ84" s="9"/>
      <c r="UK84" s="9"/>
      <c r="UL84" s="9"/>
      <c r="UM84" s="9"/>
      <c r="UN84" s="9"/>
      <c r="UO84" s="9"/>
      <c r="UP84" s="9"/>
      <c r="UQ84" s="9"/>
      <c r="UR84" s="9"/>
      <c r="US84" s="9"/>
      <c r="UT84" s="9"/>
      <c r="UU84" s="9"/>
      <c r="UV84" s="9"/>
      <c r="UW84" s="9"/>
      <c r="UX84" s="9"/>
      <c r="UY84" s="9"/>
      <c r="UZ84" s="9"/>
      <c r="VA84" s="9"/>
      <c r="VB84" s="9"/>
      <c r="VC84" s="9"/>
      <c r="VD84" s="9"/>
      <c r="VE84" s="9"/>
      <c r="VF84" s="9"/>
      <c r="VG84" s="9"/>
      <c r="VH84" s="9"/>
      <c r="VI84" s="9"/>
      <c r="VJ84" s="9"/>
      <c r="VK84" s="9"/>
      <c r="VL84" s="9"/>
      <c r="VM84" s="9"/>
      <c r="VN84" s="9"/>
      <c r="VO84" s="9"/>
      <c r="VP84" s="9"/>
      <c r="VQ84" s="9"/>
      <c r="VR84" s="9"/>
      <c r="VS84" s="9"/>
      <c r="VT84" s="9"/>
      <c r="VU84" s="9"/>
      <c r="VV84" s="9"/>
      <c r="VW84" s="9"/>
      <c r="VX84" s="9"/>
      <c r="VY84" s="9"/>
      <c r="VZ84" s="9"/>
      <c r="WA84" s="9"/>
      <c r="WB84" s="9"/>
      <c r="WC84" s="9"/>
      <c r="WD84" s="9"/>
      <c r="WE84" s="9"/>
      <c r="WF84" s="9"/>
      <c r="WG84" s="9"/>
      <c r="WH84" s="9"/>
      <c r="WI84" s="9"/>
      <c r="WJ84" s="9"/>
      <c r="WK84" s="9"/>
      <c r="WL84" s="9"/>
      <c r="WM84" s="9"/>
      <c r="WN84" s="9"/>
      <c r="WO84" s="9"/>
      <c r="WP84" s="9"/>
      <c r="WQ84" s="9"/>
      <c r="WR84" s="9"/>
      <c r="WS84" s="9"/>
      <c r="WT84" s="9"/>
      <c r="WU84" s="9"/>
      <c r="WV84" s="9"/>
      <c r="WW84" s="9"/>
      <c r="WX84" s="9"/>
      <c r="WY84" s="9"/>
      <c r="WZ84" s="9"/>
      <c r="XA84" s="9"/>
      <c r="XB84" s="9"/>
      <c r="XC84" s="9"/>
      <c r="XD84" s="9"/>
      <c r="XE84" s="9"/>
      <c r="XF84" s="9"/>
      <c r="XG84" s="9"/>
      <c r="XH84" s="9"/>
      <c r="XI84" s="9"/>
      <c r="XJ84" s="9"/>
      <c r="XK84" s="9"/>
      <c r="XL84" s="9"/>
      <c r="XM84" s="9"/>
      <c r="XN84" s="9"/>
      <c r="XO84" s="9"/>
      <c r="XP84" s="9"/>
      <c r="XQ84" s="9"/>
      <c r="XR84" s="9"/>
      <c r="XS84" s="9"/>
      <c r="XT84" s="9"/>
      <c r="XU84" s="9"/>
      <c r="XV84" s="9"/>
      <c r="XW84" s="9"/>
      <c r="XX84" s="9"/>
      <c r="XY84" s="9"/>
      <c r="XZ84" s="9"/>
      <c r="YA84" s="9"/>
      <c r="YB84" s="9"/>
      <c r="YC84" s="9"/>
      <c r="YD84" s="9"/>
      <c r="YE84" s="9"/>
      <c r="YF84" s="9"/>
      <c r="YG84" s="9"/>
      <c r="YH84" s="9"/>
      <c r="YI84" s="9"/>
      <c r="YJ84" s="9"/>
      <c r="YK84" s="9"/>
      <c r="YL84" s="9"/>
      <c r="YM84" s="9"/>
      <c r="YN84" s="9"/>
      <c r="YO84" s="9"/>
      <c r="YP84" s="9"/>
      <c r="YQ84" s="9"/>
      <c r="YR84" s="9"/>
      <c r="YS84" s="9"/>
      <c r="YT84" s="9"/>
      <c r="YU84" s="9"/>
      <c r="YV84" s="9"/>
      <c r="YW84" s="9"/>
      <c r="YX84" s="9"/>
      <c r="YY84" s="9"/>
      <c r="YZ84" s="9"/>
      <c r="ZA84" s="9"/>
      <c r="ZB84" s="9"/>
      <c r="ZC84" s="9"/>
      <c r="ZD84" s="9"/>
      <c r="ZE84" s="9"/>
      <c r="ZF84" s="9"/>
      <c r="ZG84" s="9"/>
      <c r="ZH84" s="9"/>
      <c r="ZI84" s="9"/>
      <c r="ZJ84" s="9"/>
      <c r="ZK84" s="9"/>
      <c r="ZL84" s="9"/>
      <c r="ZM84" s="9"/>
      <c r="ZN84" s="9"/>
      <c r="ZO84" s="9"/>
      <c r="ZP84" s="9"/>
      <c r="ZQ84" s="9"/>
      <c r="ZR84" s="9"/>
      <c r="ZS84" s="9"/>
      <c r="ZT84" s="9"/>
      <c r="ZU84" s="9"/>
      <c r="ZV84" s="9"/>
      <c r="ZW84" s="9"/>
      <c r="ZX84" s="9"/>
      <c r="ZY84" s="9"/>
      <c r="ZZ84" s="9"/>
      <c r="AAA84" s="9"/>
      <c r="AAB84" s="9"/>
      <c r="AAC84" s="9"/>
      <c r="AAD84" s="9"/>
      <c r="AAE84" s="9"/>
      <c r="AAF84" s="9"/>
      <c r="AAG84" s="9"/>
      <c r="AAH84" s="9"/>
      <c r="AAI84" s="9"/>
      <c r="AAJ84" s="9"/>
      <c r="AAK84" s="9"/>
      <c r="AAL84" s="9"/>
      <c r="AAM84" s="9"/>
      <c r="AAN84" s="9"/>
      <c r="AAO84" s="9"/>
      <c r="AAP84" s="9"/>
      <c r="AAQ84" s="9"/>
      <c r="AAR84" s="9"/>
      <c r="AAS84" s="9"/>
      <c r="AAT84" s="9"/>
      <c r="AAU84" s="9"/>
      <c r="AAV84" s="9"/>
      <c r="AAW84" s="9"/>
      <c r="AAX84" s="9"/>
      <c r="AAY84" s="9"/>
      <c r="AAZ84" s="9"/>
      <c r="ABA84" s="9"/>
      <c r="ABB84" s="9"/>
      <c r="ABC84" s="9"/>
      <c r="ABD84" s="9"/>
      <c r="ABE84" s="9"/>
      <c r="ABF84" s="9"/>
      <c r="ABG84" s="9"/>
      <c r="ABH84" s="9"/>
      <c r="ABI84" s="9"/>
      <c r="ABJ84" s="9"/>
      <c r="ABK84" s="9"/>
      <c r="ABL84" s="9"/>
      <c r="ABM84" s="9"/>
      <c r="ABN84" s="9"/>
      <c r="ABO84" s="9"/>
      <c r="ABP84" s="9"/>
      <c r="ABQ84" s="9"/>
      <c r="ABR84" s="9"/>
      <c r="ABS84" s="9"/>
      <c r="ABT84" s="9"/>
      <c r="ABU84" s="9"/>
      <c r="ABV84" s="9"/>
      <c r="ABW84" s="9"/>
      <c r="ABX84" s="9"/>
      <c r="ABY84" s="9"/>
      <c r="ABZ84" s="9"/>
      <c r="ACA84" s="9"/>
      <c r="ACB84" s="9"/>
      <c r="ACC84" s="9"/>
      <c r="ACD84" s="9"/>
      <c r="ACE84" s="9"/>
      <c r="ACF84" s="9"/>
      <c r="ACG84" s="9"/>
      <c r="ACH84" s="9"/>
      <c r="ACI84" s="9"/>
      <c r="ACJ84" s="9"/>
      <c r="ACK84" s="9"/>
      <c r="ACL84" s="9"/>
      <c r="ACM84" s="9"/>
      <c r="ACN84" s="9"/>
      <c r="ACO84" s="9"/>
      <c r="ACP84" s="9"/>
      <c r="ACQ84" s="9"/>
      <c r="ACR84" s="9"/>
      <c r="ACS84" s="9"/>
      <c r="ACT84" s="9"/>
      <c r="ACU84" s="9"/>
      <c r="ACV84" s="9"/>
      <c r="ACW84" s="9"/>
      <c r="ACX84" s="9"/>
      <c r="ACY84" s="9"/>
      <c r="ACZ84" s="9"/>
      <c r="ADA84" s="9"/>
      <c r="ADB84" s="9"/>
      <c r="ADC84" s="10">
        <v>19538</v>
      </c>
      <c r="ADD84" s="10">
        <v>19115</v>
      </c>
      <c r="ADE84" s="10">
        <v>27959</v>
      </c>
      <c r="ADF84" s="9"/>
      <c r="ADG84" s="9"/>
      <c r="ADH84" s="9"/>
      <c r="ADI84" s="9"/>
      <c r="ADJ84" s="9"/>
      <c r="ADK84" s="9"/>
      <c r="ADL84" s="9"/>
      <c r="ADM84" s="9"/>
      <c r="ADN84" s="9"/>
      <c r="ADO84" s="9"/>
      <c r="ADP84" s="9"/>
      <c r="ADQ84" s="9"/>
      <c r="ADR84" s="9"/>
      <c r="ADS84" s="9"/>
      <c r="ADT84" s="9"/>
      <c r="ADU84" s="9"/>
      <c r="ADV84" s="9"/>
      <c r="ADW84" s="9"/>
      <c r="ADX84" s="9"/>
      <c r="ADY84" s="9"/>
      <c r="ADZ84" s="9"/>
      <c r="AEA84" s="9"/>
      <c r="AEB84" s="9"/>
      <c r="AEC84" s="9"/>
      <c r="AED84" s="9"/>
      <c r="AEE84" s="9"/>
      <c r="AEF84" s="9"/>
      <c r="AEG84" s="9"/>
      <c r="AEH84" s="9"/>
      <c r="AEI84" s="9"/>
      <c r="AEJ84" s="9"/>
      <c r="AEK84" s="9"/>
      <c r="AEL84" s="9"/>
      <c r="AEM84" s="9"/>
      <c r="AEN84" s="9"/>
      <c r="AEO84" s="9"/>
      <c r="AEP84" s="9"/>
      <c r="AEQ84" s="9"/>
      <c r="AER84" s="9"/>
      <c r="AES84" s="9"/>
      <c r="AET84" s="9"/>
      <c r="AEU84" s="9"/>
      <c r="AEV84" s="9"/>
      <c r="AEW84" s="9"/>
      <c r="AEX84" s="9"/>
      <c r="AEY84" s="9"/>
      <c r="AEZ84" s="9"/>
      <c r="AFA84" s="9"/>
      <c r="AFB84" s="9"/>
      <c r="AFC84" s="9"/>
      <c r="AFD84" s="9"/>
      <c r="AFE84" s="9"/>
      <c r="AFF84" s="9"/>
      <c r="AFG84" s="9"/>
      <c r="AFH84" s="9"/>
      <c r="AFI84" s="9"/>
      <c r="AFJ84" s="9"/>
      <c r="AFK84" s="9"/>
      <c r="AFL84" s="9"/>
      <c r="AFM84" s="9"/>
      <c r="AFN84" s="9"/>
      <c r="AFO84" s="9"/>
      <c r="AFP84" s="9"/>
      <c r="AFQ84" s="9"/>
      <c r="AFR84" s="9"/>
      <c r="AFS84" s="9"/>
      <c r="AFT84" s="9"/>
      <c r="AFU84" s="9"/>
      <c r="AFV84" s="9"/>
      <c r="AFW84" s="9"/>
      <c r="AFX84" s="9"/>
      <c r="AFY84" s="9"/>
      <c r="AFZ84" s="9"/>
      <c r="AGA84" s="9"/>
      <c r="AGB84" s="9"/>
      <c r="AGC84" s="9"/>
      <c r="AGD84" s="9"/>
      <c r="AGE84" s="9"/>
      <c r="AGF84" s="9"/>
      <c r="AGG84" s="9"/>
      <c r="AGH84" s="9"/>
      <c r="AGI84" s="9"/>
      <c r="AGJ84" s="9"/>
      <c r="AGK84" s="9"/>
      <c r="AGL84" s="9"/>
      <c r="AGM84" s="9"/>
      <c r="AGN84" s="9"/>
      <c r="AGO84" s="9"/>
      <c r="AGP84" s="9"/>
      <c r="AGQ84" s="9"/>
      <c r="AGR84" s="9"/>
      <c r="AGS84" s="9"/>
      <c r="AGT84" s="9"/>
      <c r="AGU84" s="9"/>
      <c r="AGV84" s="9"/>
      <c r="AGW84" s="9"/>
      <c r="AGX84" s="9"/>
      <c r="AGY84" s="9"/>
      <c r="AGZ84" s="9"/>
      <c r="AHA84" s="9"/>
      <c r="AHB84" s="9"/>
      <c r="AHC84" s="9"/>
      <c r="AHD84" s="9"/>
      <c r="AHE84" s="10">
        <v>29750</v>
      </c>
      <c r="AHF84" s="9"/>
      <c r="AHG84" s="9"/>
      <c r="AHH84" s="9"/>
      <c r="AHI84" s="9"/>
      <c r="AHJ84" s="9"/>
      <c r="AHK84" s="9"/>
      <c r="AHL84" s="9"/>
      <c r="AHM84" s="9"/>
      <c r="AHN84" s="9"/>
      <c r="AHO84" s="9"/>
      <c r="AHP84" s="9"/>
      <c r="AHQ84" s="9"/>
      <c r="AHR84" s="9"/>
      <c r="AHS84" s="9"/>
      <c r="AHT84" s="9"/>
      <c r="AHU84" s="9"/>
      <c r="AHV84" s="9"/>
      <c r="AHW84" s="9"/>
      <c r="AHX84" s="9"/>
      <c r="AHY84" s="9"/>
      <c r="AHZ84" s="9"/>
      <c r="AIA84" s="9"/>
      <c r="AIB84" s="9"/>
      <c r="AIC84" s="9"/>
      <c r="AID84" s="9"/>
      <c r="AIE84" s="9"/>
      <c r="AIF84" s="9"/>
      <c r="AIG84" s="9"/>
      <c r="AIH84" s="9"/>
      <c r="AII84" s="9"/>
      <c r="AIJ84" s="9"/>
      <c r="AIK84" s="9"/>
      <c r="AIL84" s="9"/>
      <c r="AIM84" s="9"/>
      <c r="AIN84" s="9"/>
      <c r="AIO84" s="9"/>
      <c r="AIP84" s="9"/>
      <c r="AIQ84" s="9"/>
      <c r="AIR84" s="9"/>
      <c r="AIS84" s="9"/>
      <c r="AIT84" s="9"/>
      <c r="AIU84" s="9"/>
      <c r="AIV84" s="9"/>
      <c r="AIW84" s="9"/>
      <c r="AIX84" s="9"/>
      <c r="AIY84" s="9"/>
      <c r="AIZ84" s="9"/>
      <c r="AJA84" s="9"/>
      <c r="AJB84" s="9"/>
      <c r="AJC84" s="9"/>
      <c r="AJD84" s="9"/>
      <c r="AJE84" s="9"/>
      <c r="AJF84" s="9"/>
      <c r="AJG84" s="9"/>
      <c r="AJH84" s="9"/>
      <c r="AJI84" s="9"/>
      <c r="AJJ84" s="9"/>
      <c r="AJK84" s="9"/>
      <c r="AJL84" s="9"/>
      <c r="AJM84" s="9"/>
      <c r="AJN84" s="9"/>
      <c r="AJO84" s="9"/>
      <c r="AJP84" s="9"/>
      <c r="AJQ84" s="9"/>
      <c r="AJR84" s="9"/>
      <c r="AJS84" s="9"/>
      <c r="AJT84" s="9"/>
      <c r="AJU84" s="9"/>
      <c r="AJV84" s="9"/>
      <c r="AJW84" s="9"/>
      <c r="AJX84" s="9"/>
      <c r="AJY84" s="9"/>
      <c r="AJZ84" s="9"/>
      <c r="AKA84" s="9"/>
      <c r="AKB84" s="9"/>
      <c r="AKC84" s="9"/>
      <c r="AKD84" s="9"/>
      <c r="AKE84" s="9"/>
      <c r="AKF84" s="9"/>
      <c r="AKG84" s="9"/>
      <c r="AKH84" s="9"/>
      <c r="AKI84" s="9"/>
      <c r="AKJ84" s="9"/>
      <c r="AKK84" s="9"/>
      <c r="AKL84" s="9"/>
      <c r="AKM84" s="9"/>
      <c r="AKN84" s="9"/>
      <c r="AKO84" s="9"/>
      <c r="AKP84" s="9"/>
      <c r="AKQ84" s="9"/>
      <c r="AKR84" s="9"/>
      <c r="AKS84" s="9"/>
      <c r="AKT84" s="9"/>
      <c r="AKU84" s="9"/>
      <c r="AKV84" s="9"/>
      <c r="AKW84" s="9"/>
      <c r="AKX84" s="9"/>
      <c r="AKY84" s="9"/>
      <c r="AKZ84" s="9"/>
      <c r="ALA84" s="9"/>
      <c r="ALB84" s="9"/>
      <c r="ALC84" s="9"/>
      <c r="ALD84" s="9"/>
      <c r="ALE84" s="9"/>
      <c r="ALF84" s="9"/>
      <c r="ALG84" s="9"/>
      <c r="ALH84" s="9"/>
      <c r="ALI84" s="9"/>
      <c r="ALJ84" s="9"/>
      <c r="ALK84" s="9"/>
      <c r="ALL84" s="9"/>
      <c r="ALM84" s="9"/>
      <c r="ALN84" s="9"/>
      <c r="ALO84" s="9"/>
      <c r="ALP84" s="9"/>
      <c r="ALQ84" s="9"/>
      <c r="ALR84" s="9"/>
      <c r="ALS84" s="9"/>
      <c r="ALT84" s="9"/>
      <c r="ALU84" s="9"/>
      <c r="ALV84" s="9"/>
      <c r="ALW84" s="9"/>
      <c r="ALX84" s="9"/>
      <c r="ALY84" s="9"/>
      <c r="ALZ84" s="9"/>
      <c r="AMA84" s="9"/>
      <c r="AMB84" s="9"/>
      <c r="AMC84" s="9"/>
      <c r="AMD84" s="9"/>
      <c r="AME84" s="9"/>
      <c r="AMF84" s="9"/>
      <c r="AMG84" s="9"/>
      <c r="AMH84" s="9"/>
      <c r="AMI84" s="9"/>
      <c r="AMJ84" s="9"/>
      <c r="AMK84" s="9"/>
      <c r="AML84" s="9"/>
      <c r="AMM84" s="9"/>
      <c r="AMN84" s="9"/>
      <c r="AMO84" s="9"/>
      <c r="AMP84" s="9"/>
      <c r="AMQ84" s="9"/>
      <c r="AMR84" s="9"/>
      <c r="AMS84" s="9"/>
      <c r="AMT84" s="9"/>
      <c r="AMU84" s="9"/>
      <c r="AMV84" s="9"/>
      <c r="AMW84" s="9"/>
      <c r="AMX84" s="9"/>
      <c r="AMY84" s="9"/>
      <c r="AMZ84" s="9"/>
      <c r="ANA84" s="9"/>
      <c r="ANB84" s="9"/>
      <c r="ANC84" s="9"/>
      <c r="AND84" s="9"/>
      <c r="ANE84" s="9"/>
      <c r="ANF84" s="9"/>
      <c r="ANG84" s="9"/>
      <c r="ANH84" s="9"/>
      <c r="ANI84" s="9"/>
      <c r="ANJ84" s="9"/>
      <c r="ANK84" s="9"/>
      <c r="ANL84" s="9"/>
      <c r="ANM84" s="9"/>
      <c r="ANN84" s="9"/>
      <c r="ANO84" s="9"/>
      <c r="ANP84" s="9"/>
      <c r="ANQ84" s="9"/>
      <c r="ANR84" s="9"/>
      <c r="ANS84" s="9"/>
      <c r="ANT84" s="9"/>
      <c r="ANU84" s="9"/>
      <c r="ANV84" s="9"/>
      <c r="ANW84" s="9"/>
      <c r="ANX84" s="9"/>
      <c r="ANY84" s="9"/>
      <c r="ANZ84" s="9"/>
      <c r="AOA84" s="9"/>
      <c r="AOB84" s="9"/>
      <c r="AOC84" s="9"/>
      <c r="AOD84" s="9"/>
      <c r="AOE84" s="9"/>
      <c r="AOF84" s="9"/>
      <c r="AOG84" s="9"/>
      <c r="AOH84" s="9"/>
      <c r="AOI84" s="9"/>
      <c r="AOJ84" s="9"/>
      <c r="AOK84" s="9"/>
      <c r="AOL84" s="9"/>
      <c r="AOM84" s="9"/>
      <c r="AON84" s="9"/>
      <c r="AOO84" s="9"/>
      <c r="AOP84" s="9"/>
      <c r="AOQ84" s="9"/>
      <c r="AOR84" s="9"/>
      <c r="AOS84" s="9"/>
      <c r="AOT84" s="9"/>
      <c r="AOU84" s="9"/>
      <c r="AOV84" s="9"/>
      <c r="AOW84" s="9"/>
      <c r="AOX84" s="9"/>
      <c r="AOY84" s="9"/>
      <c r="AOZ84" s="9"/>
      <c r="APA84" s="9"/>
      <c r="APB84" s="9"/>
      <c r="APC84" s="10">
        <v>7414</v>
      </c>
      <c r="APD84" s="9"/>
      <c r="APE84" s="9"/>
      <c r="APF84" s="9"/>
      <c r="APG84" s="9"/>
      <c r="APH84" s="9"/>
      <c r="API84" s="9"/>
      <c r="APJ84" s="9"/>
      <c r="APK84" s="9"/>
      <c r="APL84" s="9"/>
      <c r="APM84" s="9"/>
      <c r="APN84" s="9"/>
      <c r="APO84" s="9"/>
      <c r="APP84" s="9"/>
      <c r="APQ84" s="9"/>
      <c r="APR84" s="9"/>
      <c r="APS84" s="9"/>
      <c r="APT84" s="9"/>
      <c r="APU84" s="9"/>
      <c r="APV84" s="9"/>
      <c r="APW84" s="9"/>
      <c r="APX84" s="9"/>
      <c r="APY84" s="9"/>
      <c r="APZ84" s="9"/>
      <c r="AQA84" s="9"/>
      <c r="AQB84" s="9"/>
      <c r="AQC84" s="9"/>
      <c r="AQD84" s="9"/>
      <c r="AQE84" s="9"/>
      <c r="AQF84" s="9"/>
      <c r="AQG84" s="9"/>
      <c r="AQH84" s="9"/>
      <c r="AQI84" s="9"/>
      <c r="AQJ84" s="9"/>
      <c r="AQK84" s="9"/>
      <c r="AQL84" s="9"/>
      <c r="AQM84" s="9"/>
      <c r="AQN84" s="9"/>
      <c r="AQO84" s="9"/>
      <c r="AQP84" s="9"/>
      <c r="AQQ84" s="9"/>
      <c r="AQR84" s="9"/>
      <c r="AQS84" s="9"/>
      <c r="AQT84" s="9"/>
      <c r="AQU84" s="9"/>
      <c r="AQV84" s="9"/>
      <c r="AQW84" s="9"/>
      <c r="AQX84" s="9"/>
      <c r="AQY84" s="9"/>
      <c r="AQZ84" s="9"/>
      <c r="ARA84" s="9"/>
      <c r="ARB84" s="9"/>
      <c r="ARC84" s="9"/>
      <c r="ARD84" s="9"/>
      <c r="ARE84" s="9"/>
      <c r="ARF84" s="9"/>
      <c r="ARG84" s="9"/>
      <c r="ARH84" s="9"/>
      <c r="ARI84" s="9"/>
      <c r="ARJ84" s="9"/>
      <c r="ARK84" s="9"/>
      <c r="ARL84" s="9"/>
      <c r="ARM84" s="9"/>
      <c r="ARN84" s="9"/>
      <c r="ARO84" s="9"/>
      <c r="ARP84" s="9"/>
      <c r="ARQ84" s="9"/>
      <c r="ARR84" s="9"/>
      <c r="ARS84" s="9"/>
      <c r="ART84" s="9"/>
      <c r="ARU84" s="9"/>
      <c r="ARV84" s="9"/>
      <c r="ARW84" s="9"/>
      <c r="ARX84" s="9"/>
      <c r="ARY84" s="9"/>
      <c r="ARZ84" s="9"/>
      <c r="ASA84" s="9"/>
      <c r="ASB84" s="9"/>
      <c r="ASC84" s="9"/>
      <c r="ASD84" s="9"/>
      <c r="ASE84" s="9"/>
      <c r="ASF84" s="9"/>
      <c r="ASG84" s="10">
        <v>30014</v>
      </c>
      <c r="ASH84" s="9"/>
      <c r="ASI84" s="9"/>
      <c r="ASJ84" s="9"/>
      <c r="ASK84" s="9"/>
      <c r="ASL84" s="9"/>
      <c r="ASM84" s="9"/>
      <c r="ASN84" s="9"/>
      <c r="ASO84" s="9"/>
      <c r="ASP84" s="9"/>
      <c r="ASQ84" s="9"/>
      <c r="ASR84" s="9"/>
      <c r="ASS84" s="9"/>
      <c r="AST84" s="9"/>
      <c r="ASU84" s="9"/>
      <c r="ASV84" s="9"/>
      <c r="ASW84" s="9"/>
      <c r="ASX84" s="9"/>
      <c r="ASY84" s="9"/>
      <c r="ASZ84" s="9"/>
      <c r="ATA84" s="9"/>
      <c r="ATB84" s="9"/>
      <c r="ATC84" s="9"/>
      <c r="ATD84" s="9"/>
      <c r="ATE84" s="9"/>
      <c r="ATF84" s="9"/>
      <c r="ATG84" s="9"/>
      <c r="ATH84" s="9"/>
      <c r="ATI84" s="9"/>
      <c r="ATJ84" s="9"/>
      <c r="ATK84" s="9"/>
      <c r="ATL84" s="9"/>
      <c r="ATM84" s="9"/>
      <c r="ATN84" s="9"/>
      <c r="ATO84" s="9"/>
      <c r="ATP84" s="9"/>
      <c r="ATQ84" s="9"/>
      <c r="ATR84" s="9"/>
      <c r="ATS84" s="9"/>
      <c r="ATT84" s="9"/>
      <c r="ATU84" s="9"/>
      <c r="ATV84" s="9"/>
      <c r="ATW84" s="9"/>
      <c r="ATX84" s="9"/>
      <c r="ATY84" s="9"/>
      <c r="ATZ84" s="9"/>
      <c r="AUA84" s="9"/>
      <c r="AUB84" s="9"/>
      <c r="AUC84" s="9"/>
      <c r="AUD84" s="9"/>
      <c r="AUE84" s="9"/>
      <c r="AUF84" s="9"/>
      <c r="AUG84" s="9"/>
      <c r="AUH84" s="9"/>
      <c r="AUI84" s="9"/>
      <c r="AUJ84" s="9"/>
      <c r="AUK84" s="9"/>
      <c r="AUL84" s="9"/>
      <c r="AUM84" s="9"/>
      <c r="AUN84" s="9"/>
      <c r="AUO84" s="9"/>
      <c r="AUP84" s="9"/>
      <c r="AUQ84" s="9"/>
      <c r="AUR84" s="9"/>
      <c r="AUS84" s="9"/>
      <c r="AUT84" s="9"/>
      <c r="AUU84" s="9"/>
      <c r="AUV84" s="9"/>
      <c r="AUW84" s="9"/>
      <c r="AUX84" s="9"/>
      <c r="AUY84" s="9"/>
      <c r="AUZ84" s="9"/>
      <c r="AVA84" s="9"/>
      <c r="AVB84" s="9"/>
      <c r="AVC84" s="9"/>
      <c r="AVD84" s="9"/>
      <c r="AVE84" s="9"/>
      <c r="AVF84" s="9"/>
      <c r="AVG84" s="9"/>
      <c r="AVH84" s="9"/>
      <c r="AVI84" s="9"/>
      <c r="AVJ84" s="9"/>
      <c r="AVK84" s="9"/>
      <c r="AVL84" s="9"/>
      <c r="AVM84" s="9"/>
      <c r="AVN84" s="9"/>
      <c r="AVO84" s="9"/>
      <c r="AVP84" s="9"/>
      <c r="AVQ84" s="9"/>
      <c r="AVR84" s="9"/>
      <c r="AVS84" s="9"/>
      <c r="AVT84" s="9"/>
      <c r="AVU84" s="9"/>
      <c r="AVV84" s="9"/>
      <c r="AVW84" s="9"/>
      <c r="AVX84" s="9"/>
      <c r="AVY84" s="9"/>
      <c r="AVZ84" s="9"/>
      <c r="AWA84" s="9"/>
      <c r="AWB84" s="9"/>
      <c r="AWC84" s="9"/>
      <c r="AWD84" s="9"/>
      <c r="AWE84" s="9"/>
      <c r="AWF84" s="9"/>
      <c r="AWG84" s="9"/>
      <c r="AWH84" s="9"/>
      <c r="AWI84" s="9"/>
      <c r="AWJ84" s="9"/>
      <c r="AWK84" s="10">
        <v>28983</v>
      </c>
      <c r="AWL84" s="9"/>
      <c r="AWM84" s="9"/>
      <c r="AWN84" s="9"/>
      <c r="AWO84" s="9"/>
      <c r="AWP84" s="9"/>
      <c r="AWQ84" s="9"/>
      <c r="AWR84" s="9"/>
      <c r="AWS84" s="9"/>
      <c r="AWT84" s="9"/>
      <c r="AWU84" s="9"/>
      <c r="AWV84" s="9"/>
      <c r="AWW84" s="9"/>
      <c r="AWX84" s="9"/>
      <c r="AWY84" s="9"/>
      <c r="AWZ84" s="9"/>
      <c r="AXA84" s="9"/>
      <c r="AXB84" s="9"/>
      <c r="AXC84" s="9"/>
      <c r="AXD84" s="9"/>
      <c r="AXE84" s="9"/>
      <c r="AXF84" s="9"/>
      <c r="AXG84" s="9"/>
      <c r="AXH84" s="9"/>
      <c r="AXI84" s="9"/>
      <c r="AXJ84" s="9"/>
      <c r="AXK84" s="9"/>
      <c r="AXL84" s="9"/>
      <c r="AXM84" s="9"/>
      <c r="AXN84" s="9"/>
      <c r="AXO84" s="9"/>
      <c r="AXP84" s="9"/>
      <c r="AXQ84" s="9"/>
      <c r="AXR84" s="9"/>
      <c r="AXS84" s="9"/>
      <c r="AXT84" s="9"/>
      <c r="AXU84" s="9"/>
      <c r="AXV84" s="9"/>
      <c r="AXW84" s="9"/>
      <c r="AXX84" s="9"/>
      <c r="AXY84" s="9"/>
      <c r="AXZ84" s="9"/>
      <c r="AYA84" s="9"/>
      <c r="AYB84" s="9"/>
      <c r="AYC84" s="9"/>
      <c r="AYD84" s="9"/>
      <c r="AYE84" s="9"/>
      <c r="AYF84" s="9"/>
      <c r="AYG84" s="9"/>
      <c r="AYH84" s="9"/>
      <c r="AYI84" s="9"/>
      <c r="AYJ84" s="9"/>
      <c r="AYK84" s="9"/>
      <c r="AYL84" s="9"/>
      <c r="AYM84" s="9"/>
      <c r="AYN84" s="9"/>
      <c r="AYO84" s="9"/>
      <c r="AYP84" s="9"/>
      <c r="AYQ84" s="9"/>
      <c r="AYR84" s="9"/>
      <c r="AYS84" s="9"/>
      <c r="AYT84" s="9"/>
      <c r="AYU84" s="9"/>
      <c r="AYV84" s="9"/>
      <c r="AYW84" s="9"/>
      <c r="AYX84" s="9"/>
      <c r="AYY84" s="9"/>
      <c r="AYZ84" s="9"/>
      <c r="AZA84" s="9"/>
      <c r="AZB84" s="9"/>
      <c r="AZC84" s="9"/>
      <c r="AZD84" s="9"/>
      <c r="AZE84" s="9"/>
      <c r="AZF84" s="9"/>
      <c r="AZG84" s="9"/>
      <c r="AZH84" s="9"/>
      <c r="AZI84" s="9"/>
      <c r="AZJ84" s="9"/>
      <c r="AZK84" s="9"/>
      <c r="AZL84" s="9"/>
      <c r="AZM84" s="9"/>
      <c r="AZN84" s="9"/>
      <c r="AZO84" s="9"/>
      <c r="AZP84" s="9"/>
      <c r="AZQ84" s="9"/>
      <c r="AZR84" s="9"/>
      <c r="AZS84" s="9"/>
      <c r="AZT84" s="9"/>
      <c r="AZU84" s="9"/>
      <c r="AZV84" s="9"/>
      <c r="AZW84" s="9"/>
      <c r="AZX84" s="9"/>
      <c r="AZY84" s="9"/>
      <c r="AZZ84" s="9"/>
      <c r="BAA84" s="9"/>
      <c r="BAB84" s="9"/>
      <c r="BAC84" s="9"/>
      <c r="BAD84" s="9"/>
      <c r="BAE84" s="9"/>
      <c r="BAF84" s="9"/>
      <c r="BAG84" s="9"/>
      <c r="BAH84" s="9"/>
      <c r="BAI84" s="9"/>
      <c r="BAJ84" s="9"/>
      <c r="BAK84" s="9"/>
      <c r="BAL84" s="9"/>
      <c r="BAM84" s="9"/>
      <c r="BAN84" s="9"/>
      <c r="BAO84" s="9"/>
      <c r="BAP84" s="9"/>
      <c r="BAQ84" s="9"/>
      <c r="BAR84" s="9"/>
      <c r="BAS84" s="9"/>
      <c r="BAT84" s="9"/>
      <c r="BAU84" s="9"/>
      <c r="BAV84" s="9"/>
      <c r="BAW84" s="9"/>
      <c r="BAX84" s="9"/>
      <c r="BAY84" s="10">
        <v>29333</v>
      </c>
      <c r="BAZ84" s="9"/>
      <c r="BBA84" s="9"/>
      <c r="BBB84" s="9"/>
      <c r="BBC84" s="9"/>
      <c r="BBD84" s="9"/>
      <c r="BBE84" s="9"/>
      <c r="BBF84" s="9"/>
      <c r="BBG84" s="9"/>
      <c r="BBH84" s="9"/>
      <c r="BBI84" s="9"/>
      <c r="BBJ84" s="9"/>
      <c r="BBK84" s="9"/>
      <c r="BBL84" s="9"/>
      <c r="BBM84" s="9"/>
      <c r="BBN84" s="9"/>
      <c r="BBO84" s="9"/>
      <c r="BBP84" s="9"/>
      <c r="BBQ84" s="9"/>
      <c r="BBR84" s="9"/>
      <c r="BBS84" s="9"/>
      <c r="BBT84" s="9"/>
      <c r="BBU84" s="9"/>
      <c r="BBV84" s="9"/>
      <c r="BBW84" s="9"/>
      <c r="BBX84" s="9"/>
      <c r="BBY84" s="9"/>
      <c r="BBZ84" s="9"/>
      <c r="BCA84" s="9"/>
      <c r="BCB84" s="9"/>
      <c r="BCC84" s="9"/>
      <c r="BCD84" s="9"/>
      <c r="BCE84" s="9"/>
      <c r="BCF84" s="9"/>
      <c r="BCG84" s="9"/>
      <c r="BCH84" s="9"/>
      <c r="BCI84" s="9"/>
      <c r="BCJ84" s="9"/>
      <c r="BCK84" s="9"/>
      <c r="BCL84" s="9"/>
      <c r="BCM84" s="9"/>
      <c r="BCN84" s="9"/>
      <c r="BCO84" s="9"/>
      <c r="BCP84" s="9"/>
      <c r="BCQ84" s="9"/>
      <c r="BCR84" s="9"/>
      <c r="BCS84" s="9"/>
      <c r="BCT84" s="9"/>
      <c r="BCU84" s="9"/>
      <c r="BCV84" s="9"/>
      <c r="BCW84" s="9"/>
      <c r="BCX84" s="9"/>
      <c r="BCY84" s="9"/>
      <c r="BCZ84" s="9"/>
      <c r="BDA84" s="9"/>
      <c r="BDB84" s="9"/>
      <c r="BDC84" s="9"/>
      <c r="BDD84" s="9"/>
      <c r="BDE84" s="9"/>
      <c r="BDF84" s="9"/>
      <c r="BDG84" s="9"/>
      <c r="BDH84" s="9"/>
      <c r="BDI84" s="9"/>
      <c r="BDJ84" s="9"/>
      <c r="BDK84" s="9"/>
      <c r="BDL84" s="9"/>
      <c r="BDM84" s="9"/>
      <c r="BDN84" s="9"/>
      <c r="BDO84" s="9"/>
      <c r="BDP84" s="9"/>
      <c r="BDQ84" s="9"/>
      <c r="BDR84" s="9"/>
      <c r="BDS84" s="9"/>
      <c r="BDT84" s="9"/>
      <c r="BDU84" s="9"/>
      <c r="BDV84" s="9"/>
      <c r="BDW84" s="9"/>
      <c r="BDX84" s="9"/>
      <c r="BDY84" s="9"/>
      <c r="BDZ84" s="9"/>
      <c r="BEA84" s="9"/>
      <c r="BEB84" s="9"/>
      <c r="BEC84" s="9"/>
      <c r="BED84" s="9"/>
      <c r="BEE84" s="9"/>
      <c r="BEF84" s="9"/>
      <c r="BEG84" s="9"/>
      <c r="BEH84" s="9"/>
      <c r="BEI84" s="9"/>
      <c r="BEJ84" s="9"/>
      <c r="BEK84" s="9"/>
      <c r="BEL84" s="9"/>
      <c r="BEM84" s="9"/>
      <c r="BEN84" s="9"/>
      <c r="BEO84" s="9"/>
      <c r="BEP84" s="9"/>
      <c r="BEQ84" s="9"/>
      <c r="BER84" s="9"/>
      <c r="BES84" s="9"/>
      <c r="BET84" s="9"/>
      <c r="BEU84" s="9"/>
      <c r="BEV84" s="9"/>
      <c r="BEW84" s="9"/>
      <c r="BEX84" s="9"/>
      <c r="BEY84" s="9"/>
      <c r="BEZ84" s="9"/>
      <c r="BFA84" s="9"/>
      <c r="BFB84" s="9"/>
      <c r="BFC84" s="9"/>
      <c r="BFD84" s="9"/>
      <c r="BFE84" s="9"/>
      <c r="BFF84" s="9"/>
      <c r="BFG84" s="10">
        <v>14329</v>
      </c>
      <c r="BFH84" s="10">
        <v>25878</v>
      </c>
      <c r="BFI84" s="9"/>
      <c r="BFJ84" s="9"/>
      <c r="BFK84" s="9"/>
      <c r="BFL84" s="9"/>
      <c r="BFM84" s="9"/>
      <c r="BFN84" s="9"/>
      <c r="BFO84" s="9"/>
      <c r="BFP84" s="9"/>
      <c r="BFQ84" s="9"/>
      <c r="BFR84" s="9"/>
      <c r="BFS84" s="9"/>
      <c r="BFT84" s="9"/>
      <c r="BFU84" s="9"/>
      <c r="BFV84" s="9"/>
      <c r="BFW84" s="9"/>
      <c r="BFX84" s="9"/>
      <c r="BFY84" s="9"/>
      <c r="BFZ84" s="9"/>
      <c r="BGA84" s="9"/>
      <c r="BGB84" s="9"/>
      <c r="BGC84" s="9"/>
      <c r="BGD84" s="9"/>
      <c r="BGE84" s="9"/>
      <c r="BGF84" s="9"/>
      <c r="BGG84" s="9"/>
      <c r="BGH84" s="9"/>
      <c r="BGI84" s="9"/>
      <c r="BGJ84" s="9"/>
      <c r="BGK84" s="9"/>
      <c r="BGL84" s="9"/>
      <c r="BGM84" s="9"/>
      <c r="BGN84" s="9"/>
      <c r="BGO84" s="9"/>
      <c r="BGP84" s="9"/>
      <c r="BGQ84" s="9"/>
      <c r="BGR84" s="9"/>
      <c r="BGS84" s="9"/>
      <c r="BGT84" s="9"/>
      <c r="BGU84" s="9"/>
      <c r="BGV84" s="9"/>
      <c r="BGW84" s="9"/>
      <c r="BGX84" s="9"/>
      <c r="BGY84" s="9"/>
      <c r="BGZ84" s="9"/>
      <c r="BHA84" s="9"/>
      <c r="BHB84" s="9"/>
      <c r="BHC84" s="9"/>
      <c r="BHD84" s="9"/>
      <c r="BHE84" s="9"/>
      <c r="BHF84" s="9"/>
      <c r="BHG84" s="9"/>
      <c r="BHH84" s="9"/>
      <c r="BHI84" s="9"/>
      <c r="BHJ84" s="9"/>
      <c r="BHK84" s="9"/>
      <c r="BHL84" s="9"/>
      <c r="BHM84" s="9"/>
      <c r="BHN84" s="9"/>
      <c r="BHO84" s="9"/>
      <c r="BHP84" s="9"/>
      <c r="BHQ84" s="9"/>
      <c r="BHR84" s="9"/>
      <c r="BHS84" s="9"/>
      <c r="BHT84" s="9"/>
      <c r="BHU84" s="9"/>
      <c r="BHV84" s="9"/>
      <c r="BHW84" s="9"/>
      <c r="BHX84" s="9"/>
      <c r="BHY84" s="9"/>
      <c r="BHZ84" s="9"/>
      <c r="BIA84" s="9"/>
      <c r="BIB84" s="9"/>
      <c r="BIC84" s="9"/>
      <c r="BID84" s="9"/>
      <c r="BIE84" s="9"/>
      <c r="BIF84" s="9"/>
      <c r="BIG84" s="9"/>
      <c r="BIH84" s="9"/>
      <c r="BII84" s="9"/>
      <c r="BIJ84" s="9"/>
      <c r="BIK84" s="9"/>
      <c r="BIL84" s="9"/>
      <c r="BIM84" s="9"/>
      <c r="BIN84" s="9"/>
      <c r="BIO84" s="9"/>
      <c r="BIP84" s="9"/>
      <c r="BIQ84" s="9"/>
      <c r="BIR84" s="9"/>
      <c r="BIS84" s="9"/>
      <c r="BIT84" s="9"/>
      <c r="BIU84" s="9"/>
      <c r="BIV84" s="9"/>
      <c r="BIW84" s="9"/>
      <c r="BIX84" s="9"/>
      <c r="BIY84" s="9"/>
      <c r="BIZ84" s="9"/>
      <c r="BJA84" s="9"/>
      <c r="BJB84" s="9"/>
      <c r="BJC84" s="9"/>
      <c r="BJD84" s="9"/>
      <c r="BJE84" s="9"/>
      <c r="BJF84" s="9"/>
      <c r="BJG84" s="9"/>
      <c r="BJH84" s="9"/>
      <c r="BJI84" s="9"/>
      <c r="BJJ84" s="9"/>
      <c r="BJK84" s="9"/>
      <c r="BJL84" s="9"/>
      <c r="BJM84" s="9"/>
      <c r="BJN84" s="9"/>
      <c r="BJO84" s="9"/>
      <c r="BJP84" s="9"/>
      <c r="BJQ84" s="9"/>
      <c r="BJR84" s="10">
        <v>30461</v>
      </c>
      <c r="BJS84" s="9"/>
      <c r="BJT84" s="9"/>
      <c r="BJU84" s="9"/>
      <c r="BJV84" s="9"/>
      <c r="BJW84" s="9"/>
      <c r="BJX84" s="9"/>
      <c r="BJY84" s="9"/>
      <c r="BJZ84" s="9"/>
      <c r="BKA84" s="9"/>
      <c r="BKB84" s="9"/>
    </row>
    <row r="85" spans="1:1640" x14ac:dyDescent="0.2">
      <c r="A85" s="8" t="s">
        <v>2587</v>
      </c>
      <c r="B85" s="14" t="s">
        <v>2518</v>
      </c>
      <c r="C85" s="14" t="s">
        <v>2519</v>
      </c>
      <c r="D85" s="15">
        <v>34099</v>
      </c>
      <c r="E85" s="15">
        <v>25762</v>
      </c>
      <c r="F85" s="14">
        <v>6</v>
      </c>
      <c r="G85" s="14">
        <v>0</v>
      </c>
      <c r="H85" s="14">
        <v>53</v>
      </c>
      <c r="I85" s="14">
        <v>51</v>
      </c>
      <c r="J85" s="14">
        <v>280</v>
      </c>
      <c r="K85" s="14">
        <v>0</v>
      </c>
      <c r="L85" s="15">
        <v>8805</v>
      </c>
      <c r="M85" s="14">
        <v>0</v>
      </c>
      <c r="N85" s="14">
        <v>0</v>
      </c>
      <c r="O85" s="15">
        <v>16289</v>
      </c>
      <c r="P85" s="14">
        <v>83</v>
      </c>
      <c r="Q85" s="14">
        <v>0</v>
      </c>
      <c r="R85" s="14">
        <v>0</v>
      </c>
      <c r="S85" s="15">
        <v>8144</v>
      </c>
      <c r="T85" s="15">
        <v>15553</v>
      </c>
      <c r="U85" s="15">
        <v>1369</v>
      </c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5">
        <v>15673</v>
      </c>
      <c r="AH85" s="15">
        <v>1400</v>
      </c>
      <c r="AI85" s="15">
        <v>6764</v>
      </c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3"/>
      <c r="CE85" s="13"/>
      <c r="CF85" s="14"/>
      <c r="CG85" s="14"/>
      <c r="CH85" s="14"/>
      <c r="CI85" s="14"/>
      <c r="CJ85" s="14"/>
      <c r="CK85" s="14"/>
      <c r="CL85" s="15">
        <v>6144</v>
      </c>
      <c r="CM85" s="15">
        <v>18083</v>
      </c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  <c r="GS85" s="14"/>
      <c r="GT85" s="14"/>
      <c r="GU85" s="14"/>
      <c r="GV85" s="14"/>
      <c r="GW85" s="14"/>
      <c r="GX85" s="14"/>
      <c r="GY85" s="14"/>
      <c r="GZ85" s="14"/>
      <c r="HA85" s="14"/>
      <c r="HB85" s="14"/>
      <c r="HC85" s="14"/>
      <c r="HD85" s="14"/>
      <c r="HE85" s="14"/>
      <c r="HF85" s="14"/>
      <c r="HG85" s="14"/>
      <c r="HH85" s="14"/>
      <c r="HI85" s="14"/>
      <c r="HJ85" s="14"/>
      <c r="HK85" s="14"/>
      <c r="HL85" s="14"/>
      <c r="HM85" s="14"/>
      <c r="HN85" s="14"/>
      <c r="HO85" s="14"/>
      <c r="HP85" s="14"/>
      <c r="HQ85" s="14"/>
      <c r="HR85" s="14"/>
      <c r="HS85" s="14"/>
      <c r="HT85" s="14"/>
      <c r="HU85" s="14"/>
      <c r="HV85" s="14"/>
      <c r="HW85" s="14"/>
      <c r="HX85" s="14"/>
      <c r="HY85" s="14"/>
      <c r="HZ85" s="14"/>
      <c r="IA85" s="14"/>
      <c r="IB85" s="14"/>
      <c r="IC85" s="14"/>
      <c r="ID85" s="14"/>
      <c r="IE85" s="14"/>
      <c r="IF85" s="14"/>
      <c r="IG85" s="14"/>
      <c r="IH85" s="14"/>
      <c r="II85" s="14"/>
      <c r="IJ85" s="14"/>
      <c r="IK85" s="14"/>
      <c r="IL85" s="14"/>
      <c r="IM85" s="14"/>
      <c r="IN85" s="14"/>
      <c r="IO85" s="14"/>
      <c r="IP85" s="14"/>
      <c r="IQ85" s="14"/>
      <c r="IR85" s="14"/>
      <c r="IS85" s="14"/>
      <c r="IT85" s="14"/>
      <c r="IU85" s="14"/>
      <c r="IV85" s="14"/>
      <c r="IW85" s="14"/>
      <c r="IX85" s="14"/>
      <c r="IY85" s="14"/>
      <c r="IZ85" s="14"/>
      <c r="JA85" s="14"/>
      <c r="JB85" s="14"/>
      <c r="JC85" s="14"/>
      <c r="JD85" s="14"/>
      <c r="JE85" s="15">
        <v>6958</v>
      </c>
      <c r="JF85" s="15">
        <v>16908</v>
      </c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5">
        <v>13909</v>
      </c>
      <c r="KG85" s="15">
        <v>4980</v>
      </c>
      <c r="KH85" s="15">
        <v>10505</v>
      </c>
      <c r="KI85" s="15">
        <v>8456</v>
      </c>
      <c r="KJ85" s="15">
        <v>7096</v>
      </c>
      <c r="KK85" s="15">
        <v>12158</v>
      </c>
      <c r="KL85" s="15">
        <v>6652</v>
      </c>
      <c r="KM85" s="15">
        <v>16539</v>
      </c>
      <c r="KN85" s="15">
        <v>6059</v>
      </c>
      <c r="KO85" s="15">
        <v>17057</v>
      </c>
      <c r="KP85" s="14"/>
      <c r="KQ85" s="14"/>
      <c r="KR85" s="14"/>
      <c r="KS85" s="14"/>
      <c r="KT85" s="14"/>
      <c r="KU85" s="14"/>
      <c r="KV85" s="14"/>
      <c r="KW85" s="14"/>
      <c r="KX85" s="15">
        <v>16419</v>
      </c>
      <c r="KY85" s="14"/>
      <c r="KZ85" s="14"/>
      <c r="LA85" s="14"/>
      <c r="LB85" s="14"/>
      <c r="LC85" s="14"/>
      <c r="LD85" s="14"/>
      <c r="LE85" s="14"/>
      <c r="LF85" s="14"/>
      <c r="LG85" s="14"/>
      <c r="LH85" s="14"/>
      <c r="LI85" s="14"/>
      <c r="LJ85" s="14"/>
      <c r="LK85" s="14"/>
      <c r="LL85" s="14"/>
      <c r="LM85" s="14"/>
      <c r="LN85" s="14"/>
      <c r="LO85" s="14"/>
      <c r="LP85" s="14"/>
      <c r="LQ85" s="14"/>
      <c r="LR85" s="14"/>
      <c r="LS85" s="14"/>
      <c r="LT85" s="14"/>
      <c r="LU85" s="14"/>
      <c r="LV85" s="14"/>
      <c r="LW85" s="14"/>
      <c r="LX85" s="15">
        <v>7306</v>
      </c>
      <c r="LY85" s="15">
        <v>10779</v>
      </c>
      <c r="LZ85" s="14"/>
      <c r="MA85" s="14"/>
      <c r="MB85" s="14"/>
      <c r="MC85" s="14"/>
      <c r="MD85" s="14"/>
      <c r="ME85" s="14"/>
      <c r="MF85" s="14"/>
      <c r="MG85" s="14"/>
      <c r="MH85" s="14"/>
      <c r="MI85" s="14"/>
      <c r="MJ85" s="14"/>
      <c r="MK85" s="14"/>
      <c r="ML85" s="14"/>
      <c r="MM85" s="14"/>
      <c r="MN85" s="14"/>
      <c r="MO85" s="14"/>
      <c r="MP85" s="14"/>
      <c r="MQ85" s="14"/>
      <c r="MR85" s="14"/>
      <c r="MS85" s="14"/>
      <c r="MT85" s="14"/>
      <c r="MU85" s="14"/>
      <c r="MV85" s="14"/>
      <c r="MW85" s="14"/>
      <c r="MX85" s="14"/>
      <c r="MY85" s="14"/>
      <c r="MZ85" s="14"/>
      <c r="NA85" s="14"/>
      <c r="NB85" s="14"/>
      <c r="NC85" s="14"/>
      <c r="ND85" s="14"/>
      <c r="NE85" s="14"/>
      <c r="NF85" s="14"/>
      <c r="NG85" s="14"/>
      <c r="NH85" s="14"/>
      <c r="NI85" s="14"/>
      <c r="NJ85" s="14"/>
      <c r="NK85" s="14"/>
      <c r="NL85" s="14"/>
      <c r="NM85" s="14"/>
      <c r="NN85" s="14"/>
      <c r="NO85" s="14"/>
      <c r="NP85" s="14"/>
      <c r="NQ85" s="14"/>
      <c r="NR85" s="14"/>
      <c r="NS85" s="14"/>
      <c r="NT85" s="14"/>
      <c r="NU85" s="14"/>
      <c r="NV85" s="14"/>
      <c r="NW85" s="14"/>
      <c r="NX85" s="14"/>
      <c r="NY85" s="14"/>
      <c r="NZ85" s="14"/>
      <c r="OA85" s="14"/>
      <c r="OB85" s="14"/>
      <c r="OC85" s="14"/>
      <c r="OD85" s="14"/>
      <c r="OE85" s="14"/>
      <c r="OF85" s="14"/>
      <c r="OG85" s="14"/>
      <c r="OH85" s="14"/>
      <c r="OI85" s="14"/>
      <c r="OJ85" s="14"/>
      <c r="OK85" s="14"/>
      <c r="OL85" s="14"/>
      <c r="OM85" s="14"/>
      <c r="ON85" s="14"/>
      <c r="OO85" s="14"/>
      <c r="OP85" s="14"/>
      <c r="OQ85" s="14"/>
      <c r="OR85" s="14"/>
      <c r="OS85" s="14"/>
      <c r="OT85" s="14"/>
      <c r="OU85" s="14"/>
      <c r="OV85" s="14"/>
      <c r="OW85" s="14"/>
      <c r="OX85" s="14"/>
      <c r="OY85" s="14"/>
      <c r="OZ85" s="14"/>
      <c r="PA85" s="14"/>
      <c r="PB85" s="14"/>
      <c r="PC85" s="14"/>
      <c r="PD85" s="14"/>
      <c r="PE85" s="14"/>
      <c r="PF85" s="14"/>
      <c r="PG85" s="14"/>
      <c r="PH85" s="14"/>
      <c r="PI85" s="14"/>
      <c r="PJ85" s="14"/>
      <c r="PK85" s="14"/>
      <c r="PL85" s="14"/>
      <c r="PM85" s="14"/>
      <c r="PN85" s="14"/>
      <c r="PO85" s="14"/>
      <c r="PP85" s="14"/>
      <c r="PQ85" s="14"/>
      <c r="PR85" s="14"/>
      <c r="PS85" s="14"/>
      <c r="PT85" s="14"/>
      <c r="PU85" s="14"/>
      <c r="PV85" s="14"/>
      <c r="PW85" s="14"/>
      <c r="PX85" s="14"/>
      <c r="PY85" s="14"/>
      <c r="PZ85" s="14"/>
      <c r="QA85" s="14"/>
      <c r="QB85" s="14"/>
      <c r="QC85" s="14"/>
      <c r="QD85" s="14"/>
      <c r="QE85" s="14"/>
      <c r="QF85" s="14"/>
      <c r="QG85" s="14"/>
      <c r="QH85" s="14"/>
      <c r="QI85" s="14"/>
      <c r="QJ85" s="14"/>
      <c r="QK85" s="14"/>
      <c r="QL85" s="14"/>
      <c r="QM85" s="14"/>
      <c r="QN85" s="14"/>
      <c r="QO85" s="14"/>
      <c r="QP85" s="14"/>
      <c r="QQ85" s="14"/>
      <c r="QR85" s="14"/>
      <c r="QS85" s="15">
        <v>19514</v>
      </c>
      <c r="QT85" s="14"/>
      <c r="QU85" s="14"/>
      <c r="QV85" s="14"/>
      <c r="QW85" s="14"/>
      <c r="QX85" s="14"/>
      <c r="QY85" s="14"/>
      <c r="QZ85" s="14"/>
      <c r="RA85" s="14"/>
      <c r="RB85" s="14"/>
      <c r="RC85" s="14"/>
      <c r="RD85" s="14"/>
      <c r="RE85" s="14"/>
      <c r="RF85" s="14"/>
      <c r="RG85" s="14"/>
      <c r="RH85" s="14"/>
      <c r="RI85" s="14"/>
      <c r="RJ85" s="14"/>
      <c r="RK85" s="14"/>
      <c r="RL85" s="14"/>
      <c r="RM85" s="14"/>
      <c r="RN85" s="14"/>
      <c r="RO85" s="14"/>
      <c r="RP85" s="14"/>
      <c r="RQ85" s="14"/>
      <c r="RR85" s="14"/>
      <c r="RS85" s="14"/>
      <c r="RT85" s="14"/>
      <c r="RU85" s="14"/>
      <c r="RV85" s="14"/>
      <c r="RW85" s="14"/>
      <c r="RX85" s="14"/>
      <c r="RY85" s="14"/>
      <c r="RZ85" s="14"/>
      <c r="SA85" s="14"/>
      <c r="SB85" s="14"/>
      <c r="SC85" s="14"/>
      <c r="SD85" s="14"/>
      <c r="SE85" s="14"/>
      <c r="SF85" s="14"/>
      <c r="SG85" s="14"/>
      <c r="SH85" s="14"/>
      <c r="SI85" s="14"/>
      <c r="SJ85" s="14"/>
      <c r="SK85" s="14"/>
      <c r="SL85" s="14"/>
      <c r="SM85" s="14"/>
      <c r="SN85" s="14"/>
      <c r="SO85" s="14"/>
      <c r="SP85" s="14"/>
      <c r="SQ85" s="14"/>
      <c r="SR85" s="14"/>
      <c r="SS85" s="14"/>
      <c r="ST85" s="14"/>
      <c r="SU85" s="14"/>
      <c r="SV85" s="14"/>
      <c r="SW85" s="14"/>
      <c r="SX85" s="14"/>
      <c r="SY85" s="14"/>
      <c r="SZ85" s="14"/>
      <c r="TA85" s="14"/>
      <c r="TB85" s="14"/>
      <c r="TC85" s="14"/>
      <c r="TD85" s="14"/>
      <c r="TE85" s="14"/>
      <c r="TF85" s="14"/>
      <c r="TG85" s="14"/>
      <c r="TH85" s="14"/>
      <c r="TI85" s="14"/>
      <c r="TJ85" s="14"/>
      <c r="TK85" s="14"/>
      <c r="TL85" s="14"/>
      <c r="TM85" s="14"/>
      <c r="TN85" s="14"/>
      <c r="TO85" s="14"/>
      <c r="TP85" s="14"/>
      <c r="TQ85" s="14"/>
      <c r="TR85" s="14"/>
      <c r="TS85" s="14"/>
      <c r="TT85" s="14"/>
      <c r="TU85" s="14"/>
      <c r="TV85" s="14"/>
      <c r="TW85" s="14"/>
      <c r="TX85" s="14"/>
      <c r="TY85" s="14"/>
      <c r="TZ85" s="14"/>
      <c r="UA85" s="14"/>
      <c r="UB85" s="14"/>
      <c r="UC85" s="14"/>
      <c r="UD85" s="14"/>
      <c r="UE85" s="14"/>
      <c r="UF85" s="14"/>
      <c r="UG85" s="14"/>
      <c r="UH85" s="14"/>
      <c r="UI85" s="14"/>
      <c r="UJ85" s="14"/>
      <c r="UK85" s="14"/>
      <c r="UL85" s="14"/>
      <c r="UM85" s="14"/>
      <c r="UN85" s="14"/>
      <c r="UO85" s="14"/>
      <c r="UP85" s="14"/>
      <c r="UQ85" s="14"/>
      <c r="UR85" s="14"/>
      <c r="US85" s="14"/>
      <c r="UT85" s="14"/>
      <c r="UU85" s="14"/>
      <c r="UV85" s="14"/>
      <c r="UW85" s="14"/>
      <c r="UX85" s="14"/>
      <c r="UY85" s="14"/>
      <c r="UZ85" s="14"/>
      <c r="VA85" s="14"/>
      <c r="VB85" s="14"/>
      <c r="VC85" s="14"/>
      <c r="VD85" s="14"/>
      <c r="VE85" s="14"/>
      <c r="VF85" s="14"/>
      <c r="VG85" s="14"/>
      <c r="VH85" s="14"/>
      <c r="VI85" s="14"/>
      <c r="VJ85" s="14"/>
      <c r="VK85" s="14"/>
      <c r="VL85" s="14"/>
      <c r="VM85" s="14"/>
      <c r="VN85" s="14"/>
      <c r="VO85" s="14"/>
      <c r="VP85" s="14"/>
      <c r="VQ85" s="14"/>
      <c r="VR85" s="14"/>
      <c r="VS85" s="14"/>
      <c r="VT85" s="14"/>
      <c r="VU85" s="14"/>
      <c r="VV85" s="14"/>
      <c r="VW85" s="14"/>
      <c r="VX85" s="14"/>
      <c r="VY85" s="14"/>
      <c r="VZ85" s="14"/>
      <c r="WA85" s="14"/>
      <c r="WB85" s="14"/>
      <c r="WC85" s="14"/>
      <c r="WD85" s="14"/>
      <c r="WE85" s="14"/>
      <c r="WF85" s="14"/>
      <c r="WG85" s="14"/>
      <c r="WH85" s="14"/>
      <c r="WI85" s="14"/>
      <c r="WJ85" s="14"/>
      <c r="WK85" s="14"/>
      <c r="WL85" s="14"/>
      <c r="WM85" s="14"/>
      <c r="WN85" s="14"/>
      <c r="WO85" s="14"/>
      <c r="WP85" s="14"/>
      <c r="WQ85" s="14"/>
      <c r="WR85" s="14"/>
      <c r="WS85" s="14"/>
      <c r="WT85" s="14"/>
      <c r="WU85" s="14"/>
      <c r="WV85" s="14"/>
      <c r="WW85" s="14"/>
      <c r="WX85" s="14"/>
      <c r="WY85" s="14"/>
      <c r="WZ85" s="14"/>
      <c r="XA85" s="14"/>
      <c r="XB85" s="14"/>
      <c r="XC85" s="14"/>
      <c r="XD85" s="14"/>
      <c r="XE85" s="14"/>
      <c r="XF85" s="14"/>
      <c r="XG85" s="14"/>
      <c r="XH85" s="14"/>
      <c r="XI85" s="14"/>
      <c r="XJ85" s="14"/>
      <c r="XK85" s="14"/>
      <c r="XL85" s="14"/>
      <c r="XM85" s="14"/>
      <c r="XN85" s="14"/>
      <c r="XO85" s="14"/>
      <c r="XP85" s="14"/>
      <c r="XQ85" s="14"/>
      <c r="XR85" s="14"/>
      <c r="XS85" s="14"/>
      <c r="XT85" s="14"/>
      <c r="XU85" s="14"/>
      <c r="XV85" s="14"/>
      <c r="XW85" s="14"/>
      <c r="XX85" s="14"/>
      <c r="XY85" s="14"/>
      <c r="XZ85" s="14"/>
      <c r="YA85" s="14"/>
      <c r="YB85" s="14"/>
      <c r="YC85" s="14"/>
      <c r="YD85" s="14"/>
      <c r="YE85" s="14"/>
      <c r="YF85" s="14"/>
      <c r="YG85" s="14"/>
      <c r="YH85" s="14"/>
      <c r="YI85" s="14"/>
      <c r="YJ85" s="14"/>
      <c r="YK85" s="14"/>
      <c r="YL85" s="14"/>
      <c r="YM85" s="14"/>
      <c r="YN85" s="14"/>
      <c r="YO85" s="14"/>
      <c r="YP85" s="14"/>
      <c r="YQ85" s="14"/>
      <c r="YR85" s="14"/>
      <c r="YS85" s="14"/>
      <c r="YT85" s="14"/>
      <c r="YU85" s="14"/>
      <c r="YV85" s="14"/>
      <c r="YW85" s="14"/>
      <c r="YX85" s="14"/>
      <c r="YY85" s="14"/>
      <c r="YZ85" s="14"/>
      <c r="ZA85" s="14"/>
      <c r="ZB85" s="14"/>
      <c r="ZC85" s="14"/>
      <c r="ZD85" s="14"/>
      <c r="ZE85" s="14"/>
      <c r="ZF85" s="14"/>
      <c r="ZG85" s="14"/>
      <c r="ZH85" s="14"/>
      <c r="ZI85" s="14"/>
      <c r="ZJ85" s="14"/>
      <c r="ZK85" s="14"/>
      <c r="ZL85" s="14"/>
      <c r="ZM85" s="14"/>
      <c r="ZN85" s="14"/>
      <c r="ZO85" s="14"/>
      <c r="ZP85" s="14"/>
      <c r="ZQ85" s="14"/>
      <c r="ZR85" s="14"/>
      <c r="ZS85" s="14"/>
      <c r="ZT85" s="14"/>
      <c r="ZU85" s="14"/>
      <c r="ZV85" s="14"/>
      <c r="ZW85" s="14"/>
      <c r="ZX85" s="14"/>
      <c r="ZY85" s="14"/>
      <c r="ZZ85" s="14"/>
      <c r="AAA85" s="14"/>
      <c r="AAB85" s="14"/>
      <c r="AAC85" s="14"/>
      <c r="AAD85" s="14"/>
      <c r="AAE85" s="14"/>
      <c r="AAF85" s="14"/>
      <c r="AAG85" s="14"/>
      <c r="AAH85" s="14"/>
      <c r="AAI85" s="14"/>
      <c r="AAJ85" s="14"/>
      <c r="AAK85" s="14"/>
      <c r="AAL85" s="14"/>
      <c r="AAM85" s="14"/>
      <c r="AAN85" s="14"/>
      <c r="AAO85" s="14"/>
      <c r="AAP85" s="14"/>
      <c r="AAQ85" s="14"/>
      <c r="AAR85" s="14"/>
      <c r="AAS85" s="14"/>
      <c r="AAT85" s="14"/>
      <c r="AAU85" s="14"/>
      <c r="AAV85" s="14"/>
      <c r="AAW85" s="14"/>
      <c r="AAX85" s="14"/>
      <c r="AAY85" s="14"/>
      <c r="AAZ85" s="14"/>
      <c r="ABA85" s="14"/>
      <c r="ABB85" s="14"/>
      <c r="ABC85" s="14"/>
      <c r="ABD85" s="14"/>
      <c r="ABE85" s="14"/>
      <c r="ABF85" s="14"/>
      <c r="ABG85" s="14"/>
      <c r="ABH85" s="14"/>
      <c r="ABI85" s="14"/>
      <c r="ABJ85" s="14"/>
      <c r="ABK85" s="14"/>
      <c r="ABL85" s="14"/>
      <c r="ABM85" s="14"/>
      <c r="ABN85" s="14"/>
      <c r="ABO85" s="14"/>
      <c r="ABP85" s="14"/>
      <c r="ABQ85" s="14"/>
      <c r="ABR85" s="14"/>
      <c r="ABS85" s="14"/>
      <c r="ABT85" s="14"/>
      <c r="ABU85" s="14"/>
      <c r="ABV85" s="14"/>
      <c r="ABW85" s="14"/>
      <c r="ABX85" s="14"/>
      <c r="ABY85" s="14"/>
      <c r="ABZ85" s="14"/>
      <c r="ACA85" s="14"/>
      <c r="ACB85" s="14"/>
      <c r="ACC85" s="14"/>
      <c r="ACD85" s="14"/>
      <c r="ACE85" s="14"/>
      <c r="ACF85" s="14"/>
      <c r="ACG85" s="14"/>
      <c r="ACH85" s="14"/>
      <c r="ACI85" s="14"/>
      <c r="ACJ85" s="14"/>
      <c r="ACK85" s="14"/>
      <c r="ACL85" s="14"/>
      <c r="ACM85" s="14"/>
      <c r="ACN85" s="14"/>
      <c r="ACO85" s="14"/>
      <c r="ACP85" s="14"/>
      <c r="ACQ85" s="14"/>
      <c r="ACR85" s="14"/>
      <c r="ACS85" s="14"/>
      <c r="ACT85" s="14"/>
      <c r="ACU85" s="14"/>
      <c r="ACV85" s="14"/>
      <c r="ACW85" s="14"/>
      <c r="ACX85" s="14"/>
      <c r="ACY85" s="14"/>
      <c r="ACZ85" s="14"/>
      <c r="ADA85" s="14"/>
      <c r="ADB85" s="14"/>
      <c r="ADC85" s="14"/>
      <c r="ADD85" s="14"/>
      <c r="ADE85" s="14"/>
      <c r="ADF85" s="15">
        <v>19366</v>
      </c>
      <c r="ADG85" s="15">
        <v>18349</v>
      </c>
      <c r="ADH85" s="14"/>
      <c r="ADI85" s="14"/>
      <c r="ADJ85" s="14"/>
      <c r="ADK85" s="14"/>
      <c r="ADL85" s="14"/>
      <c r="ADM85" s="14"/>
      <c r="ADN85" s="14"/>
      <c r="ADO85" s="14"/>
      <c r="ADP85" s="14"/>
      <c r="ADQ85" s="14"/>
      <c r="ADR85" s="14"/>
      <c r="ADS85" s="14"/>
      <c r="ADT85" s="14"/>
      <c r="ADU85" s="14"/>
      <c r="ADV85" s="14"/>
      <c r="ADW85" s="14"/>
      <c r="ADX85" s="14"/>
      <c r="ADY85" s="14"/>
      <c r="ADZ85" s="14"/>
      <c r="AEA85" s="14"/>
      <c r="AEB85" s="14"/>
      <c r="AEC85" s="14"/>
      <c r="AED85" s="14"/>
      <c r="AEE85" s="14"/>
      <c r="AEF85" s="14"/>
      <c r="AEG85" s="14"/>
      <c r="AEH85" s="14"/>
      <c r="AEI85" s="14"/>
      <c r="AEJ85" s="14"/>
      <c r="AEK85" s="14"/>
      <c r="AEL85" s="14"/>
      <c r="AEM85" s="14"/>
      <c r="AEN85" s="14"/>
      <c r="AEO85" s="14"/>
      <c r="AEP85" s="14"/>
      <c r="AEQ85" s="14"/>
      <c r="AER85" s="14"/>
      <c r="AES85" s="14"/>
      <c r="AET85" s="14"/>
      <c r="AEU85" s="14"/>
      <c r="AEV85" s="14"/>
      <c r="AEW85" s="14"/>
      <c r="AEX85" s="14"/>
      <c r="AEY85" s="14"/>
      <c r="AEZ85" s="14"/>
      <c r="AFA85" s="14"/>
      <c r="AFB85" s="14"/>
      <c r="AFC85" s="14"/>
      <c r="AFD85" s="14"/>
      <c r="AFE85" s="14"/>
      <c r="AFF85" s="14"/>
      <c r="AFG85" s="14"/>
      <c r="AFH85" s="14"/>
      <c r="AFI85" s="14"/>
      <c r="AFJ85" s="14"/>
      <c r="AFK85" s="14"/>
      <c r="AFL85" s="14"/>
      <c r="AFM85" s="14"/>
      <c r="AFN85" s="14"/>
      <c r="AFO85" s="14"/>
      <c r="AFP85" s="14"/>
      <c r="AFQ85" s="14"/>
      <c r="AFR85" s="14"/>
      <c r="AFS85" s="14"/>
      <c r="AFT85" s="14"/>
      <c r="AFU85" s="14"/>
      <c r="AFV85" s="14"/>
      <c r="AFW85" s="14"/>
      <c r="AFX85" s="14"/>
      <c r="AFY85" s="14"/>
      <c r="AFZ85" s="14"/>
      <c r="AGA85" s="14"/>
      <c r="AGB85" s="14"/>
      <c r="AGC85" s="14"/>
      <c r="AGD85" s="14"/>
      <c r="AGE85" s="14"/>
      <c r="AGF85" s="14"/>
      <c r="AGG85" s="14"/>
      <c r="AGH85" s="14"/>
      <c r="AGI85" s="14"/>
      <c r="AGJ85" s="14"/>
      <c r="AGK85" s="14"/>
      <c r="AGL85" s="14"/>
      <c r="AGM85" s="14"/>
      <c r="AGN85" s="14"/>
      <c r="AGO85" s="14"/>
      <c r="AGP85" s="14"/>
      <c r="AGQ85" s="14"/>
      <c r="AGR85" s="14"/>
      <c r="AGS85" s="14"/>
      <c r="AGT85" s="14"/>
      <c r="AGU85" s="14"/>
      <c r="AGV85" s="14"/>
      <c r="AGW85" s="14"/>
      <c r="AGX85" s="14"/>
      <c r="AGY85" s="14"/>
      <c r="AGZ85" s="14"/>
      <c r="AHA85" s="14"/>
      <c r="AHB85" s="14"/>
      <c r="AHC85" s="14"/>
      <c r="AHD85" s="14"/>
      <c r="AHE85" s="14"/>
      <c r="AHF85" s="15">
        <v>20052</v>
      </c>
      <c r="AHG85" s="14"/>
      <c r="AHH85" s="14"/>
      <c r="AHI85" s="14"/>
      <c r="AHJ85" s="14"/>
      <c r="AHK85" s="14"/>
      <c r="AHL85" s="14"/>
      <c r="AHM85" s="14"/>
      <c r="AHN85" s="14"/>
      <c r="AHO85" s="14"/>
      <c r="AHP85" s="14"/>
      <c r="AHQ85" s="14"/>
      <c r="AHR85" s="14"/>
      <c r="AHS85" s="14"/>
      <c r="AHT85" s="14"/>
      <c r="AHU85" s="14"/>
      <c r="AHV85" s="14"/>
      <c r="AHW85" s="14"/>
      <c r="AHX85" s="14"/>
      <c r="AHY85" s="14"/>
      <c r="AHZ85" s="14"/>
      <c r="AIA85" s="14"/>
      <c r="AIB85" s="14"/>
      <c r="AIC85" s="14"/>
      <c r="AID85" s="14"/>
      <c r="AIE85" s="14"/>
      <c r="AIF85" s="14"/>
      <c r="AIG85" s="14"/>
      <c r="AIH85" s="14"/>
      <c r="AII85" s="14"/>
      <c r="AIJ85" s="14"/>
      <c r="AIK85" s="14"/>
      <c r="AIL85" s="14"/>
      <c r="AIM85" s="14"/>
      <c r="AIN85" s="14"/>
      <c r="AIO85" s="14"/>
      <c r="AIP85" s="14"/>
      <c r="AIQ85" s="14"/>
      <c r="AIR85" s="14"/>
      <c r="AIS85" s="14"/>
      <c r="AIT85" s="14"/>
      <c r="AIU85" s="14"/>
      <c r="AIV85" s="14"/>
      <c r="AIW85" s="14"/>
      <c r="AIX85" s="14"/>
      <c r="AIY85" s="14"/>
      <c r="AIZ85" s="14"/>
      <c r="AJA85" s="14"/>
      <c r="AJB85" s="14"/>
      <c r="AJC85" s="14"/>
      <c r="AJD85" s="14"/>
      <c r="AJE85" s="14"/>
      <c r="AJF85" s="14"/>
      <c r="AJG85" s="14"/>
      <c r="AJH85" s="14"/>
      <c r="AJI85" s="14"/>
      <c r="AJJ85" s="14"/>
      <c r="AJK85" s="14"/>
      <c r="AJL85" s="14"/>
      <c r="AJM85" s="14"/>
      <c r="AJN85" s="14"/>
      <c r="AJO85" s="14"/>
      <c r="AJP85" s="14"/>
      <c r="AJQ85" s="14"/>
      <c r="AJR85" s="14"/>
      <c r="AJS85" s="14"/>
      <c r="AJT85" s="14"/>
      <c r="AJU85" s="14"/>
      <c r="AJV85" s="14"/>
      <c r="AJW85" s="14"/>
      <c r="AJX85" s="14"/>
      <c r="AJY85" s="14"/>
      <c r="AJZ85" s="14"/>
      <c r="AKA85" s="14"/>
      <c r="AKB85" s="14"/>
      <c r="AKC85" s="14"/>
      <c r="AKD85" s="14"/>
      <c r="AKE85" s="14"/>
      <c r="AKF85" s="14"/>
      <c r="AKG85" s="14"/>
      <c r="AKH85" s="14"/>
      <c r="AKI85" s="14"/>
      <c r="AKJ85" s="14"/>
      <c r="AKK85" s="14"/>
      <c r="AKL85" s="14"/>
      <c r="AKM85" s="14"/>
      <c r="AKN85" s="14"/>
      <c r="AKO85" s="14"/>
      <c r="AKP85" s="14"/>
      <c r="AKQ85" s="14"/>
      <c r="AKR85" s="14"/>
      <c r="AKS85" s="14"/>
      <c r="AKT85" s="14"/>
      <c r="AKU85" s="14"/>
      <c r="AKV85" s="14"/>
      <c r="AKW85" s="14"/>
      <c r="AKX85" s="14"/>
      <c r="AKY85" s="14"/>
      <c r="AKZ85" s="14"/>
      <c r="ALA85" s="14"/>
      <c r="ALB85" s="14"/>
      <c r="ALC85" s="14"/>
      <c r="ALD85" s="14"/>
      <c r="ALE85" s="14"/>
      <c r="ALF85" s="14"/>
      <c r="ALG85" s="14"/>
      <c r="ALH85" s="14"/>
      <c r="ALI85" s="14"/>
      <c r="ALJ85" s="14"/>
      <c r="ALK85" s="14"/>
      <c r="ALL85" s="14"/>
      <c r="ALM85" s="14"/>
      <c r="ALN85" s="14"/>
      <c r="ALO85" s="14"/>
      <c r="ALP85" s="14"/>
      <c r="ALQ85" s="14"/>
      <c r="ALR85" s="14"/>
      <c r="ALS85" s="14"/>
      <c r="ALT85" s="14"/>
      <c r="ALU85" s="14"/>
      <c r="ALV85" s="14"/>
      <c r="ALW85" s="14"/>
      <c r="ALX85" s="14"/>
      <c r="ALY85" s="14"/>
      <c r="ALZ85" s="14"/>
      <c r="AMA85" s="14"/>
      <c r="AMB85" s="14"/>
      <c r="AMC85" s="14"/>
      <c r="AMD85" s="14"/>
      <c r="AME85" s="14"/>
      <c r="AMF85" s="14"/>
      <c r="AMG85" s="14"/>
      <c r="AMH85" s="14"/>
      <c r="AMI85" s="14"/>
      <c r="AMJ85" s="14"/>
      <c r="AMK85" s="14"/>
      <c r="AML85" s="14"/>
      <c r="AMM85" s="14"/>
      <c r="AMN85" s="14"/>
      <c r="AMO85" s="14"/>
      <c r="AMP85" s="14"/>
      <c r="AMQ85" s="14"/>
      <c r="AMR85" s="14"/>
      <c r="AMS85" s="14"/>
      <c r="AMT85" s="14"/>
      <c r="AMU85" s="14"/>
      <c r="AMV85" s="14"/>
      <c r="AMW85" s="14"/>
      <c r="AMX85" s="14"/>
      <c r="AMY85" s="14"/>
      <c r="AMZ85" s="14"/>
      <c r="ANA85" s="14"/>
      <c r="ANB85" s="14"/>
      <c r="ANC85" s="14"/>
      <c r="AND85" s="14"/>
      <c r="ANE85" s="14"/>
      <c r="ANF85" s="14"/>
      <c r="ANG85" s="14"/>
      <c r="ANH85" s="14"/>
      <c r="ANI85" s="14"/>
      <c r="ANJ85" s="14"/>
      <c r="ANK85" s="14"/>
      <c r="ANL85" s="14"/>
      <c r="ANM85" s="14"/>
      <c r="ANN85" s="14"/>
      <c r="ANO85" s="14"/>
      <c r="ANP85" s="14"/>
      <c r="ANQ85" s="14"/>
      <c r="ANR85" s="14"/>
      <c r="ANS85" s="14"/>
      <c r="ANT85" s="14"/>
      <c r="ANU85" s="14"/>
      <c r="ANV85" s="14"/>
      <c r="ANW85" s="14"/>
      <c r="ANX85" s="14"/>
      <c r="ANY85" s="14"/>
      <c r="ANZ85" s="14"/>
      <c r="AOA85" s="14"/>
      <c r="AOB85" s="14"/>
      <c r="AOC85" s="14"/>
      <c r="AOD85" s="14"/>
      <c r="AOE85" s="14"/>
      <c r="AOF85" s="14"/>
      <c r="AOG85" s="14"/>
      <c r="AOH85" s="14"/>
      <c r="AOI85" s="14"/>
      <c r="AOJ85" s="14"/>
      <c r="AOK85" s="14"/>
      <c r="AOL85" s="14"/>
      <c r="AOM85" s="14"/>
      <c r="AON85" s="14"/>
      <c r="AOO85" s="14"/>
      <c r="AOP85" s="14"/>
      <c r="AOQ85" s="14"/>
      <c r="AOR85" s="14"/>
      <c r="AOS85" s="14"/>
      <c r="AOT85" s="14"/>
      <c r="AOU85" s="14"/>
      <c r="AOV85" s="14"/>
      <c r="AOW85" s="14"/>
      <c r="AOX85" s="14"/>
      <c r="AOY85" s="14"/>
      <c r="AOZ85" s="14"/>
      <c r="APA85" s="14"/>
      <c r="APB85" s="14"/>
      <c r="APC85" s="14"/>
      <c r="APD85" s="14"/>
      <c r="APE85" s="14"/>
      <c r="APF85" s="14"/>
      <c r="APG85" s="14"/>
      <c r="APH85" s="14"/>
      <c r="API85" s="14"/>
      <c r="APJ85" s="14"/>
      <c r="APK85" s="14"/>
      <c r="APL85" s="14"/>
      <c r="APM85" s="14"/>
      <c r="APN85" s="14"/>
      <c r="APO85" s="14"/>
      <c r="APP85" s="14"/>
      <c r="APQ85" s="14"/>
      <c r="APR85" s="14"/>
      <c r="APS85" s="14"/>
      <c r="APT85" s="14"/>
      <c r="APU85" s="14"/>
      <c r="APV85" s="14"/>
      <c r="APW85" s="14"/>
      <c r="APX85" s="14"/>
      <c r="APY85" s="14"/>
      <c r="APZ85" s="14"/>
      <c r="AQA85" s="14"/>
      <c r="AQB85" s="14"/>
      <c r="AQC85" s="14"/>
      <c r="AQD85" s="14"/>
      <c r="AQE85" s="14"/>
      <c r="AQF85" s="14"/>
      <c r="AQG85" s="14"/>
      <c r="AQH85" s="14"/>
      <c r="AQI85" s="14"/>
      <c r="AQJ85" s="14"/>
      <c r="AQK85" s="14"/>
      <c r="AQL85" s="14"/>
      <c r="AQM85" s="14"/>
      <c r="AQN85" s="14"/>
      <c r="AQO85" s="14"/>
      <c r="AQP85" s="14"/>
      <c r="AQQ85" s="14"/>
      <c r="AQR85" s="14"/>
      <c r="AQS85" s="14"/>
      <c r="AQT85" s="14"/>
      <c r="AQU85" s="14"/>
      <c r="AQV85" s="14"/>
      <c r="AQW85" s="14"/>
      <c r="AQX85" s="14"/>
      <c r="AQY85" s="14"/>
      <c r="AQZ85" s="14"/>
      <c r="ARA85" s="14"/>
      <c r="ARB85" s="14"/>
      <c r="ARC85" s="14"/>
      <c r="ARD85" s="14"/>
      <c r="ARE85" s="14"/>
      <c r="ARF85" s="14"/>
      <c r="ARG85" s="14"/>
      <c r="ARH85" s="14"/>
      <c r="ARI85" s="14"/>
      <c r="ARJ85" s="14"/>
      <c r="ARK85" s="14"/>
      <c r="ARL85" s="14"/>
      <c r="ARM85" s="14"/>
      <c r="ARN85" s="14"/>
      <c r="ARO85" s="14"/>
      <c r="ARP85" s="14"/>
      <c r="ARQ85" s="14"/>
      <c r="ARR85" s="14"/>
      <c r="ARS85" s="14"/>
      <c r="ART85" s="14"/>
      <c r="ARU85" s="14"/>
      <c r="ARV85" s="14"/>
      <c r="ARW85" s="14"/>
      <c r="ARX85" s="14"/>
      <c r="ARY85" s="14"/>
      <c r="ARZ85" s="14"/>
      <c r="ASA85" s="14"/>
      <c r="ASB85" s="14"/>
      <c r="ASC85" s="14"/>
      <c r="ASD85" s="14"/>
      <c r="ASE85" s="14"/>
      <c r="ASF85" s="14"/>
      <c r="ASG85" s="14"/>
      <c r="ASH85" s="15">
        <v>19079</v>
      </c>
      <c r="ASI85" s="14"/>
      <c r="ASJ85" s="14"/>
      <c r="ASK85" s="14"/>
      <c r="ASL85" s="14"/>
      <c r="ASM85" s="14"/>
      <c r="ASN85" s="14"/>
      <c r="ASO85" s="14"/>
      <c r="ASP85" s="14"/>
      <c r="ASQ85" s="14"/>
      <c r="ASR85" s="14"/>
      <c r="ASS85" s="14"/>
      <c r="AST85" s="14"/>
      <c r="ASU85" s="14"/>
      <c r="ASV85" s="14"/>
      <c r="ASW85" s="14"/>
      <c r="ASX85" s="14"/>
      <c r="ASY85" s="14"/>
      <c r="ASZ85" s="14"/>
      <c r="ATA85" s="14"/>
      <c r="ATB85" s="14"/>
      <c r="ATC85" s="14"/>
      <c r="ATD85" s="14"/>
      <c r="ATE85" s="14"/>
      <c r="ATF85" s="14"/>
      <c r="ATG85" s="14"/>
      <c r="ATH85" s="14"/>
      <c r="ATI85" s="14"/>
      <c r="ATJ85" s="14"/>
      <c r="ATK85" s="14"/>
      <c r="ATL85" s="14"/>
      <c r="ATM85" s="14"/>
      <c r="ATN85" s="14"/>
      <c r="ATO85" s="14"/>
      <c r="ATP85" s="14"/>
      <c r="ATQ85" s="14"/>
      <c r="ATR85" s="14"/>
      <c r="ATS85" s="14"/>
      <c r="ATT85" s="14"/>
      <c r="ATU85" s="14"/>
      <c r="ATV85" s="14"/>
      <c r="ATW85" s="14"/>
      <c r="ATX85" s="14"/>
      <c r="ATY85" s="14"/>
      <c r="ATZ85" s="14"/>
      <c r="AUA85" s="14"/>
      <c r="AUB85" s="14"/>
      <c r="AUC85" s="14"/>
      <c r="AUD85" s="14"/>
      <c r="AUE85" s="14"/>
      <c r="AUF85" s="14"/>
      <c r="AUG85" s="14"/>
      <c r="AUH85" s="14"/>
      <c r="AUI85" s="14"/>
      <c r="AUJ85" s="14"/>
      <c r="AUK85" s="14"/>
      <c r="AUL85" s="14"/>
      <c r="AUM85" s="14"/>
      <c r="AUN85" s="14"/>
      <c r="AUO85" s="14"/>
      <c r="AUP85" s="14"/>
      <c r="AUQ85" s="14"/>
      <c r="AUR85" s="14"/>
      <c r="AUS85" s="14"/>
      <c r="AUT85" s="14"/>
      <c r="AUU85" s="14"/>
      <c r="AUV85" s="14"/>
      <c r="AUW85" s="14"/>
      <c r="AUX85" s="14"/>
      <c r="AUY85" s="14"/>
      <c r="AUZ85" s="14"/>
      <c r="AVA85" s="14"/>
      <c r="AVB85" s="14"/>
      <c r="AVC85" s="14"/>
      <c r="AVD85" s="14"/>
      <c r="AVE85" s="14"/>
      <c r="AVF85" s="14"/>
      <c r="AVG85" s="14"/>
      <c r="AVH85" s="14"/>
      <c r="AVI85" s="14"/>
      <c r="AVJ85" s="14"/>
      <c r="AVK85" s="14"/>
      <c r="AVL85" s="14"/>
      <c r="AVM85" s="14"/>
      <c r="AVN85" s="14"/>
      <c r="AVO85" s="14"/>
      <c r="AVP85" s="14"/>
      <c r="AVQ85" s="14"/>
      <c r="AVR85" s="14"/>
      <c r="AVS85" s="14"/>
      <c r="AVT85" s="14"/>
      <c r="AVU85" s="14"/>
      <c r="AVV85" s="14"/>
      <c r="AVW85" s="14"/>
      <c r="AVX85" s="14"/>
      <c r="AVY85" s="14"/>
      <c r="AVZ85" s="14"/>
      <c r="AWA85" s="14"/>
      <c r="AWB85" s="14"/>
      <c r="AWC85" s="14"/>
      <c r="AWD85" s="14"/>
      <c r="AWE85" s="14"/>
      <c r="AWF85" s="14"/>
      <c r="AWG85" s="14"/>
      <c r="AWH85" s="14"/>
      <c r="AWI85" s="14"/>
      <c r="AWJ85" s="14"/>
      <c r="AWK85" s="14"/>
      <c r="AWL85" s="15">
        <v>8401</v>
      </c>
      <c r="AWM85" s="15">
        <v>14859</v>
      </c>
      <c r="AWN85" s="14"/>
      <c r="AWO85" s="14"/>
      <c r="AWP85" s="14"/>
      <c r="AWQ85" s="14"/>
      <c r="AWR85" s="14"/>
      <c r="AWS85" s="14"/>
      <c r="AWT85" s="14"/>
      <c r="AWU85" s="14"/>
      <c r="AWV85" s="14"/>
      <c r="AWW85" s="14"/>
      <c r="AWX85" s="14"/>
      <c r="AWY85" s="14"/>
      <c r="AWZ85" s="14"/>
      <c r="AXA85" s="14"/>
      <c r="AXB85" s="14"/>
      <c r="AXC85" s="14"/>
      <c r="AXD85" s="14"/>
      <c r="AXE85" s="14"/>
      <c r="AXF85" s="14"/>
      <c r="AXG85" s="14"/>
      <c r="AXH85" s="14"/>
      <c r="AXI85" s="14"/>
      <c r="AXJ85" s="14"/>
      <c r="AXK85" s="14"/>
      <c r="AXL85" s="14"/>
      <c r="AXM85" s="14"/>
      <c r="AXN85" s="14"/>
      <c r="AXO85" s="14"/>
      <c r="AXP85" s="14"/>
      <c r="AXQ85" s="14"/>
      <c r="AXR85" s="14"/>
      <c r="AXS85" s="14"/>
      <c r="AXT85" s="14"/>
      <c r="AXU85" s="14"/>
      <c r="AXV85" s="14"/>
      <c r="AXW85" s="14"/>
      <c r="AXX85" s="14"/>
      <c r="AXY85" s="14"/>
      <c r="AXZ85" s="14"/>
      <c r="AYA85" s="14"/>
      <c r="AYB85" s="14"/>
      <c r="AYC85" s="14"/>
      <c r="AYD85" s="14"/>
      <c r="AYE85" s="14"/>
      <c r="AYF85" s="14"/>
      <c r="AYG85" s="14"/>
      <c r="AYH85" s="14"/>
      <c r="AYI85" s="14"/>
      <c r="AYJ85" s="14"/>
      <c r="AYK85" s="14"/>
      <c r="AYL85" s="14"/>
      <c r="AYM85" s="14"/>
      <c r="AYN85" s="14"/>
      <c r="AYO85" s="14"/>
      <c r="AYP85" s="14"/>
      <c r="AYQ85" s="14"/>
      <c r="AYR85" s="14"/>
      <c r="AYS85" s="14"/>
      <c r="AYT85" s="14"/>
      <c r="AYU85" s="14"/>
      <c r="AYV85" s="14"/>
      <c r="AYW85" s="14"/>
      <c r="AYX85" s="14"/>
      <c r="AYY85" s="14"/>
      <c r="AYZ85" s="14"/>
      <c r="AZA85" s="14"/>
      <c r="AZB85" s="14"/>
      <c r="AZC85" s="14"/>
      <c r="AZD85" s="14"/>
      <c r="AZE85" s="14"/>
      <c r="AZF85" s="14"/>
      <c r="AZG85" s="14"/>
      <c r="AZH85" s="14"/>
      <c r="AZI85" s="14"/>
      <c r="AZJ85" s="14"/>
      <c r="AZK85" s="14"/>
      <c r="AZL85" s="14"/>
      <c r="AZM85" s="14"/>
      <c r="AZN85" s="14"/>
      <c r="AZO85" s="14"/>
      <c r="AZP85" s="14"/>
      <c r="AZQ85" s="14"/>
      <c r="AZR85" s="14"/>
      <c r="AZS85" s="14"/>
      <c r="AZT85" s="14"/>
      <c r="AZU85" s="14"/>
      <c r="AZV85" s="14"/>
      <c r="AZW85" s="14"/>
      <c r="AZX85" s="14"/>
      <c r="AZY85" s="14"/>
      <c r="AZZ85" s="14"/>
      <c r="BAA85" s="14"/>
      <c r="BAB85" s="14"/>
      <c r="BAC85" s="14"/>
      <c r="BAD85" s="14"/>
      <c r="BAE85" s="14"/>
      <c r="BAF85" s="14"/>
      <c r="BAG85" s="14"/>
      <c r="BAH85" s="14"/>
      <c r="BAI85" s="14"/>
      <c r="BAJ85" s="14"/>
      <c r="BAK85" s="14"/>
      <c r="BAL85" s="14"/>
      <c r="BAM85" s="14"/>
      <c r="BAN85" s="14"/>
      <c r="BAO85" s="14"/>
      <c r="BAP85" s="14"/>
      <c r="BAQ85" s="14"/>
      <c r="BAR85" s="14"/>
      <c r="BAS85" s="14"/>
      <c r="BAT85" s="14"/>
      <c r="BAU85" s="14"/>
      <c r="BAV85" s="14"/>
      <c r="BAW85" s="14"/>
      <c r="BAX85" s="14"/>
      <c r="BAY85" s="14"/>
      <c r="BAZ85" s="15">
        <v>19114</v>
      </c>
      <c r="BBA85" s="14"/>
      <c r="BBB85" s="14"/>
      <c r="BBC85" s="14"/>
      <c r="BBD85" s="14"/>
      <c r="BBE85" s="14"/>
      <c r="BBF85" s="14"/>
      <c r="BBG85" s="14"/>
      <c r="BBH85" s="14"/>
      <c r="BBI85" s="14"/>
      <c r="BBJ85" s="14"/>
      <c r="BBK85" s="14"/>
      <c r="BBL85" s="14"/>
      <c r="BBM85" s="14"/>
      <c r="BBN85" s="14"/>
      <c r="BBO85" s="14"/>
      <c r="BBP85" s="14"/>
      <c r="BBQ85" s="14"/>
      <c r="BBR85" s="14"/>
      <c r="BBS85" s="14"/>
      <c r="BBT85" s="14"/>
      <c r="BBU85" s="14"/>
      <c r="BBV85" s="14"/>
      <c r="BBW85" s="14"/>
      <c r="BBX85" s="14"/>
      <c r="BBY85" s="14"/>
      <c r="BBZ85" s="14"/>
      <c r="BCA85" s="14"/>
      <c r="BCB85" s="14"/>
      <c r="BCC85" s="14"/>
      <c r="BCD85" s="14"/>
      <c r="BCE85" s="14"/>
      <c r="BCF85" s="14"/>
      <c r="BCG85" s="14"/>
      <c r="BCH85" s="14"/>
      <c r="BCI85" s="14"/>
      <c r="BCJ85" s="14"/>
      <c r="BCK85" s="14"/>
      <c r="BCL85" s="14"/>
      <c r="BCM85" s="14"/>
      <c r="BCN85" s="14"/>
      <c r="BCO85" s="14"/>
      <c r="BCP85" s="14"/>
      <c r="BCQ85" s="14"/>
      <c r="BCR85" s="14"/>
      <c r="BCS85" s="14"/>
      <c r="BCT85" s="14"/>
      <c r="BCU85" s="14"/>
      <c r="BCV85" s="14"/>
      <c r="BCW85" s="14"/>
      <c r="BCX85" s="14"/>
      <c r="BCY85" s="14"/>
      <c r="BCZ85" s="14"/>
      <c r="BDA85" s="14"/>
      <c r="BDB85" s="14"/>
      <c r="BDC85" s="14"/>
      <c r="BDD85" s="14"/>
      <c r="BDE85" s="14"/>
      <c r="BDF85" s="14"/>
      <c r="BDG85" s="14"/>
      <c r="BDH85" s="14"/>
      <c r="BDI85" s="14"/>
      <c r="BDJ85" s="14"/>
      <c r="BDK85" s="14"/>
      <c r="BDL85" s="14"/>
      <c r="BDM85" s="14"/>
      <c r="BDN85" s="14"/>
      <c r="BDO85" s="14"/>
      <c r="BDP85" s="14"/>
      <c r="BDQ85" s="14"/>
      <c r="BDR85" s="14"/>
      <c r="BDS85" s="14"/>
      <c r="BDT85" s="14"/>
      <c r="BDU85" s="14"/>
      <c r="BDV85" s="14"/>
      <c r="BDW85" s="14"/>
      <c r="BDX85" s="14"/>
      <c r="BDY85" s="14"/>
      <c r="BDZ85" s="14"/>
      <c r="BEA85" s="14"/>
      <c r="BEB85" s="14"/>
      <c r="BEC85" s="14"/>
      <c r="BED85" s="14"/>
      <c r="BEE85" s="14"/>
      <c r="BEF85" s="14"/>
      <c r="BEG85" s="14"/>
      <c r="BEH85" s="14"/>
      <c r="BEI85" s="14"/>
      <c r="BEJ85" s="14"/>
      <c r="BEK85" s="14"/>
      <c r="BEL85" s="14"/>
      <c r="BEM85" s="14"/>
      <c r="BEN85" s="14"/>
      <c r="BEO85" s="14"/>
      <c r="BEP85" s="14"/>
      <c r="BEQ85" s="14"/>
      <c r="BER85" s="14"/>
      <c r="BES85" s="14"/>
      <c r="BET85" s="14"/>
      <c r="BEU85" s="14"/>
      <c r="BEV85" s="14"/>
      <c r="BEW85" s="14"/>
      <c r="BEX85" s="14"/>
      <c r="BEY85" s="14"/>
      <c r="BEZ85" s="14"/>
      <c r="BFA85" s="14"/>
      <c r="BFB85" s="14"/>
      <c r="BFC85" s="14"/>
      <c r="BFD85" s="14"/>
      <c r="BFE85" s="14"/>
      <c r="BFF85" s="14"/>
      <c r="BFG85" s="14"/>
      <c r="BFH85" s="14"/>
      <c r="BFI85" s="15">
        <v>19630</v>
      </c>
      <c r="BFJ85" s="14"/>
      <c r="BFK85" s="14"/>
      <c r="BFL85" s="14"/>
      <c r="BFM85" s="14"/>
      <c r="BFN85" s="14"/>
      <c r="BFO85" s="14"/>
      <c r="BFP85" s="14"/>
      <c r="BFQ85" s="14"/>
      <c r="BFR85" s="14"/>
      <c r="BFS85" s="14"/>
      <c r="BFT85" s="14"/>
      <c r="BFU85" s="14"/>
      <c r="BFV85" s="14"/>
      <c r="BFW85" s="14"/>
      <c r="BFX85" s="14"/>
      <c r="BFY85" s="14"/>
      <c r="BFZ85" s="14"/>
      <c r="BGA85" s="14"/>
      <c r="BGB85" s="14"/>
      <c r="BGC85" s="14"/>
      <c r="BGD85" s="14"/>
      <c r="BGE85" s="14"/>
      <c r="BGF85" s="14"/>
      <c r="BGG85" s="14"/>
      <c r="BGH85" s="14"/>
      <c r="BGI85" s="14"/>
      <c r="BGJ85" s="14"/>
      <c r="BGK85" s="14"/>
      <c r="BGL85" s="14"/>
      <c r="BGM85" s="14"/>
      <c r="BGN85" s="14"/>
      <c r="BGO85" s="14"/>
      <c r="BGP85" s="14"/>
      <c r="BGQ85" s="14"/>
      <c r="BGR85" s="14"/>
      <c r="BGS85" s="14"/>
      <c r="BGT85" s="14"/>
      <c r="BGU85" s="14"/>
      <c r="BGV85" s="14"/>
      <c r="BGW85" s="14"/>
      <c r="BGX85" s="14"/>
      <c r="BGY85" s="14"/>
      <c r="BGZ85" s="14"/>
      <c r="BHA85" s="14"/>
      <c r="BHB85" s="14"/>
      <c r="BHC85" s="14"/>
      <c r="BHD85" s="14"/>
      <c r="BHE85" s="14"/>
      <c r="BHF85" s="14"/>
      <c r="BHG85" s="14"/>
      <c r="BHH85" s="14"/>
      <c r="BHI85" s="14"/>
      <c r="BHJ85" s="14"/>
      <c r="BHK85" s="14"/>
      <c r="BHL85" s="14"/>
      <c r="BHM85" s="14"/>
      <c r="BHN85" s="14"/>
      <c r="BHO85" s="14"/>
      <c r="BHP85" s="14"/>
      <c r="BHQ85" s="14"/>
      <c r="BHR85" s="14"/>
      <c r="BHS85" s="14"/>
      <c r="BHT85" s="14"/>
      <c r="BHU85" s="14"/>
      <c r="BHV85" s="14"/>
      <c r="BHW85" s="14"/>
      <c r="BHX85" s="14"/>
      <c r="BHY85" s="14"/>
      <c r="BHZ85" s="14"/>
      <c r="BIA85" s="14"/>
      <c r="BIB85" s="14"/>
      <c r="BIC85" s="14"/>
      <c r="BID85" s="14"/>
      <c r="BIE85" s="14"/>
      <c r="BIF85" s="14"/>
      <c r="BIG85" s="14"/>
      <c r="BIH85" s="14"/>
      <c r="BII85" s="14"/>
      <c r="BIJ85" s="14"/>
      <c r="BIK85" s="14"/>
      <c r="BIL85" s="14"/>
      <c r="BIM85" s="14"/>
      <c r="BIN85" s="14"/>
      <c r="BIO85" s="14"/>
      <c r="BIP85" s="14"/>
      <c r="BIQ85" s="14"/>
      <c r="BIR85" s="14"/>
      <c r="BIS85" s="14"/>
      <c r="BIT85" s="14"/>
      <c r="BIU85" s="14"/>
      <c r="BIV85" s="14"/>
      <c r="BIW85" s="14"/>
      <c r="BIX85" s="14"/>
      <c r="BIY85" s="14"/>
      <c r="BIZ85" s="14"/>
      <c r="BJA85" s="14"/>
      <c r="BJB85" s="14"/>
      <c r="BJC85" s="14"/>
      <c r="BJD85" s="14"/>
      <c r="BJE85" s="14"/>
      <c r="BJF85" s="14"/>
      <c r="BJG85" s="14"/>
      <c r="BJH85" s="14"/>
      <c r="BJI85" s="14"/>
      <c r="BJJ85" s="14"/>
      <c r="BJK85" s="14"/>
      <c r="BJL85" s="14"/>
      <c r="BJM85" s="14"/>
      <c r="BJN85" s="14"/>
      <c r="BJO85" s="14"/>
      <c r="BJP85" s="14"/>
      <c r="BJQ85" s="14"/>
      <c r="BJR85" s="14"/>
      <c r="BJS85" s="15">
        <v>19511</v>
      </c>
      <c r="BJT85" s="14"/>
      <c r="BJU85" s="14"/>
      <c r="BJV85" s="14"/>
      <c r="BJW85" s="14"/>
      <c r="BJX85" s="14"/>
      <c r="BJY85" s="14"/>
      <c r="BJZ85" s="14"/>
      <c r="BKA85" s="14"/>
      <c r="BKB85" s="14"/>
    </row>
    <row r="86" spans="1:1640" x14ac:dyDescent="0.2">
      <c r="A86" s="5" t="s">
        <v>2588</v>
      </c>
      <c r="B86" s="9" t="s">
        <v>2495</v>
      </c>
      <c r="C86" s="9" t="s">
        <v>2570</v>
      </c>
      <c r="D86" s="10">
        <v>20912</v>
      </c>
      <c r="E86" s="10">
        <v>14108</v>
      </c>
      <c r="F86" s="9">
        <v>0</v>
      </c>
      <c r="G86" s="9">
        <v>0</v>
      </c>
      <c r="H86" s="9">
        <v>45</v>
      </c>
      <c r="I86" s="9">
        <v>24</v>
      </c>
      <c r="J86" s="9">
        <v>95</v>
      </c>
      <c r="K86" s="9">
        <v>0</v>
      </c>
      <c r="L86" s="10">
        <v>4029</v>
      </c>
      <c r="M86" s="9">
        <v>0</v>
      </c>
      <c r="N86" s="9">
        <v>0</v>
      </c>
      <c r="O86" s="10">
        <v>9585</v>
      </c>
      <c r="P86" s="9">
        <v>65</v>
      </c>
      <c r="Q86" s="9">
        <v>0</v>
      </c>
      <c r="R86" s="9">
        <v>0</v>
      </c>
      <c r="S86" s="10">
        <v>3630</v>
      </c>
      <c r="T86" s="10">
        <v>9401</v>
      </c>
      <c r="U86" s="9">
        <v>598</v>
      </c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>
        <v>522</v>
      </c>
      <c r="AK86" s="10">
        <v>9464</v>
      </c>
      <c r="AL86" s="10">
        <v>3534</v>
      </c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10">
        <v>8688</v>
      </c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22"/>
      <c r="CE86" s="22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10">
        <v>7715</v>
      </c>
      <c r="IY86" s="10">
        <v>4987</v>
      </c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10">
        <v>7046</v>
      </c>
      <c r="KG86" s="10">
        <v>3161</v>
      </c>
      <c r="KH86" s="10">
        <v>6903</v>
      </c>
      <c r="KI86" s="10">
        <v>3902</v>
      </c>
      <c r="KJ86" s="10">
        <v>2487</v>
      </c>
      <c r="KK86" s="10">
        <v>7630</v>
      </c>
      <c r="KL86" s="10">
        <v>3159</v>
      </c>
      <c r="KM86" s="10">
        <v>9458</v>
      </c>
      <c r="KN86" s="10">
        <v>2902</v>
      </c>
      <c r="KO86" s="10">
        <v>9415</v>
      </c>
      <c r="KP86" s="9"/>
      <c r="KQ86" s="9"/>
      <c r="KR86" s="9"/>
      <c r="KS86" s="9"/>
      <c r="KT86" s="9"/>
      <c r="KU86" s="9"/>
      <c r="KV86" s="9"/>
      <c r="KW86" s="9"/>
      <c r="KX86" s="10">
        <v>8839</v>
      </c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10">
        <v>3748</v>
      </c>
      <c r="LY86" s="10">
        <v>6461</v>
      </c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10">
        <v>10389</v>
      </c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B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9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  <c r="ZW86" s="9"/>
      <c r="ZX86" s="9"/>
      <c r="ZY86" s="9"/>
      <c r="ZZ86" s="9"/>
      <c r="AAA86" s="9"/>
      <c r="AAB86" s="9"/>
      <c r="AAC86" s="9"/>
      <c r="AAD86" s="9"/>
      <c r="AAE86" s="9"/>
      <c r="AAF86" s="9"/>
      <c r="AAG86" s="9"/>
      <c r="AAH86" s="9"/>
      <c r="AAI86" s="9"/>
      <c r="AAJ86" s="9"/>
      <c r="AAK86" s="9"/>
      <c r="AAL86" s="9"/>
      <c r="AAM86" s="9"/>
      <c r="AAN86" s="9"/>
      <c r="AAO86" s="9"/>
      <c r="AAP86" s="9"/>
      <c r="AAQ86" s="9"/>
      <c r="AAR86" s="9"/>
      <c r="AAS86" s="9"/>
      <c r="AAT86" s="9"/>
      <c r="AAU86" s="9"/>
      <c r="AAV86" s="9"/>
      <c r="AAW86" s="9"/>
      <c r="AAX86" s="9"/>
      <c r="AAY86" s="9"/>
      <c r="AAZ86" s="9"/>
      <c r="ABA86" s="9"/>
      <c r="ABB86" s="9"/>
      <c r="ABC86" s="9"/>
      <c r="ABD86" s="9"/>
      <c r="ABE86" s="9"/>
      <c r="ABF86" s="9"/>
      <c r="ABG86" s="9"/>
      <c r="ABH86" s="9"/>
      <c r="ABI86" s="9"/>
      <c r="ABJ86" s="9"/>
      <c r="ABK86" s="9"/>
      <c r="ABL86" s="9"/>
      <c r="ABM86" s="9"/>
      <c r="ABN86" s="9"/>
      <c r="ABO86" s="9"/>
      <c r="ABP86" s="9"/>
      <c r="ABQ86" s="9"/>
      <c r="ABR86" s="9"/>
      <c r="ABS86" s="9"/>
      <c r="ABT86" s="9"/>
      <c r="ABU86" s="9"/>
      <c r="ABV86" s="9"/>
      <c r="ABW86" s="9"/>
      <c r="ABX86" s="9"/>
      <c r="ABY86" s="9"/>
      <c r="ABZ86" s="9"/>
      <c r="ACA86" s="9"/>
      <c r="ACB86" s="9"/>
      <c r="ACC86" s="9"/>
      <c r="ACD86" s="9"/>
      <c r="ACE86" s="9"/>
      <c r="ACF86" s="9"/>
      <c r="ACG86" s="9"/>
      <c r="ACH86" s="9"/>
      <c r="ACI86" s="9"/>
      <c r="ACJ86" s="9"/>
      <c r="ACK86" s="9"/>
      <c r="ACL86" s="9"/>
      <c r="ACM86" s="9"/>
      <c r="ACN86" s="9"/>
      <c r="ACO86" s="9"/>
      <c r="ACP86" s="9"/>
      <c r="ACQ86" s="9"/>
      <c r="ACR86" s="9"/>
      <c r="ACS86" s="9"/>
      <c r="ACT86" s="9"/>
      <c r="ACU86" s="9"/>
      <c r="ACV86" s="9"/>
      <c r="ACW86" s="9"/>
      <c r="ACX86" s="9"/>
      <c r="ACY86" s="9"/>
      <c r="ACZ86" s="9"/>
      <c r="ADA86" s="9"/>
      <c r="ADB86" s="9"/>
      <c r="ADC86" s="9"/>
      <c r="ADD86" s="9"/>
      <c r="ADE86" s="9"/>
      <c r="ADF86" s="9"/>
      <c r="ADG86" s="9"/>
      <c r="ADH86" s="10">
        <v>10410</v>
      </c>
      <c r="ADI86" s="10">
        <v>9555</v>
      </c>
      <c r="ADJ86" s="9"/>
      <c r="ADK86" s="9"/>
      <c r="ADL86" s="9"/>
      <c r="ADM86" s="9"/>
      <c r="ADN86" s="9"/>
      <c r="ADO86" s="9"/>
      <c r="ADP86" s="9"/>
      <c r="ADQ86" s="9"/>
      <c r="ADR86" s="9"/>
      <c r="ADS86" s="9"/>
      <c r="ADT86" s="9"/>
      <c r="ADU86" s="9"/>
      <c r="ADV86" s="9"/>
      <c r="ADW86" s="9"/>
      <c r="ADX86" s="9"/>
      <c r="ADY86" s="9"/>
      <c r="ADZ86" s="9"/>
      <c r="AEA86" s="9"/>
      <c r="AEB86" s="9"/>
      <c r="AEC86" s="9"/>
      <c r="AED86" s="9"/>
      <c r="AEE86" s="9"/>
      <c r="AEF86" s="9"/>
      <c r="AEG86" s="9"/>
      <c r="AEH86" s="9"/>
      <c r="AEI86" s="9"/>
      <c r="AEJ86" s="9"/>
      <c r="AEK86" s="9"/>
      <c r="AEL86" s="9"/>
      <c r="AEM86" s="9"/>
      <c r="AEN86" s="9"/>
      <c r="AEO86" s="9"/>
      <c r="AEP86" s="9"/>
      <c r="AEQ86" s="9"/>
      <c r="AER86" s="9"/>
      <c r="AES86" s="9"/>
      <c r="AET86" s="9"/>
      <c r="AEU86" s="9"/>
      <c r="AEV86" s="9"/>
      <c r="AEW86" s="9"/>
      <c r="AEX86" s="9"/>
      <c r="AEY86" s="9"/>
      <c r="AEZ86" s="9"/>
      <c r="AFA86" s="9"/>
      <c r="AFB86" s="9"/>
      <c r="AFC86" s="9"/>
      <c r="AFD86" s="9"/>
      <c r="AFE86" s="9"/>
      <c r="AFF86" s="9"/>
      <c r="AFG86" s="9"/>
      <c r="AFH86" s="9"/>
      <c r="AFI86" s="9"/>
      <c r="AFJ86" s="9"/>
      <c r="AFK86" s="9"/>
      <c r="AFL86" s="9"/>
      <c r="AFM86" s="9"/>
      <c r="AFN86" s="9"/>
      <c r="AFO86" s="9"/>
      <c r="AFP86" s="9"/>
      <c r="AFQ86" s="9"/>
      <c r="AFR86" s="9"/>
      <c r="AFS86" s="9"/>
      <c r="AFT86" s="9"/>
      <c r="AFU86" s="9"/>
      <c r="AFV86" s="9"/>
      <c r="AFW86" s="9"/>
      <c r="AFX86" s="9"/>
      <c r="AFY86" s="9"/>
      <c r="AFZ86" s="9"/>
      <c r="AGA86" s="9"/>
      <c r="AGB86" s="9"/>
      <c r="AGC86" s="9"/>
      <c r="AGD86" s="9"/>
      <c r="AGE86" s="9"/>
      <c r="AGF86" s="9"/>
      <c r="AGG86" s="9"/>
      <c r="AGH86" s="9"/>
      <c r="AGI86" s="9"/>
      <c r="AGJ86" s="9"/>
      <c r="AGK86" s="9"/>
      <c r="AGL86" s="9"/>
      <c r="AGM86" s="9"/>
      <c r="AGN86" s="9"/>
      <c r="AGO86" s="9"/>
      <c r="AGP86" s="9"/>
      <c r="AGQ86" s="9"/>
      <c r="AGR86" s="9"/>
      <c r="AGS86" s="9"/>
      <c r="AGT86" s="9"/>
      <c r="AGU86" s="9"/>
      <c r="AGV86" s="9"/>
      <c r="AGW86" s="9"/>
      <c r="AGX86" s="9"/>
      <c r="AGY86" s="9"/>
      <c r="AGZ86" s="9"/>
      <c r="AHA86" s="9"/>
      <c r="AHB86" s="9"/>
      <c r="AHC86" s="9"/>
      <c r="AHD86" s="9"/>
      <c r="AHE86" s="9"/>
      <c r="AHF86" s="9"/>
      <c r="AHG86" s="10">
        <v>10475</v>
      </c>
      <c r="AHH86" s="9"/>
      <c r="AHI86" s="9"/>
      <c r="AHJ86" s="9"/>
      <c r="AHK86" s="9"/>
      <c r="AHL86" s="9"/>
      <c r="AHM86" s="9"/>
      <c r="AHN86" s="9"/>
      <c r="AHO86" s="9"/>
      <c r="AHP86" s="9"/>
      <c r="AHQ86" s="9"/>
      <c r="AHR86" s="9"/>
      <c r="AHS86" s="9"/>
      <c r="AHT86" s="9"/>
      <c r="AHU86" s="9"/>
      <c r="AHV86" s="9"/>
      <c r="AHW86" s="9"/>
      <c r="AHX86" s="9"/>
      <c r="AHY86" s="9"/>
      <c r="AHZ86" s="9"/>
      <c r="AIA86" s="9"/>
      <c r="AIB86" s="9"/>
      <c r="AIC86" s="9"/>
      <c r="AID86" s="9"/>
      <c r="AIE86" s="9"/>
      <c r="AIF86" s="9"/>
      <c r="AIG86" s="9"/>
      <c r="AIH86" s="9"/>
      <c r="AII86" s="9"/>
      <c r="AIJ86" s="9"/>
      <c r="AIK86" s="9"/>
      <c r="AIL86" s="9"/>
      <c r="AIM86" s="9"/>
      <c r="AIN86" s="9"/>
      <c r="AIO86" s="9"/>
      <c r="AIP86" s="9"/>
      <c r="AIQ86" s="9"/>
      <c r="AIR86" s="9"/>
      <c r="AIS86" s="9"/>
      <c r="AIT86" s="9"/>
      <c r="AIU86" s="9"/>
      <c r="AIV86" s="9"/>
      <c r="AIW86" s="9"/>
      <c r="AIX86" s="9"/>
      <c r="AIY86" s="9"/>
      <c r="AIZ86" s="9"/>
      <c r="AJA86" s="9"/>
      <c r="AJB86" s="9"/>
      <c r="AJC86" s="9"/>
      <c r="AJD86" s="9"/>
      <c r="AJE86" s="9"/>
      <c r="AJF86" s="9"/>
      <c r="AJG86" s="9"/>
      <c r="AJH86" s="9"/>
      <c r="AJI86" s="9"/>
      <c r="AJJ86" s="9"/>
      <c r="AJK86" s="9"/>
      <c r="AJL86" s="9"/>
      <c r="AJM86" s="9"/>
      <c r="AJN86" s="9"/>
      <c r="AJO86" s="9"/>
      <c r="AJP86" s="9"/>
      <c r="AJQ86" s="9"/>
      <c r="AJR86" s="9"/>
      <c r="AJS86" s="9"/>
      <c r="AJT86" s="9"/>
      <c r="AJU86" s="9"/>
      <c r="AJV86" s="9"/>
      <c r="AJW86" s="9"/>
      <c r="AJX86" s="9"/>
      <c r="AJY86" s="9"/>
      <c r="AJZ86" s="9"/>
      <c r="AKA86" s="9"/>
      <c r="AKB86" s="9"/>
      <c r="AKC86" s="9"/>
      <c r="AKD86" s="9"/>
      <c r="AKE86" s="9"/>
      <c r="AKF86" s="9"/>
      <c r="AKG86" s="9"/>
      <c r="AKH86" s="9"/>
      <c r="AKI86" s="9"/>
      <c r="AKJ86" s="9"/>
      <c r="AKK86" s="9"/>
      <c r="AKL86" s="9"/>
      <c r="AKM86" s="9"/>
      <c r="AKN86" s="9"/>
      <c r="AKO86" s="9"/>
      <c r="AKP86" s="9"/>
      <c r="AKQ86" s="9"/>
      <c r="AKR86" s="9"/>
      <c r="AKS86" s="9"/>
      <c r="AKT86" s="9"/>
      <c r="AKU86" s="9"/>
      <c r="AKV86" s="9"/>
      <c r="AKW86" s="9"/>
      <c r="AKX86" s="9"/>
      <c r="AKY86" s="9"/>
      <c r="AKZ86" s="9"/>
      <c r="ALA86" s="9"/>
      <c r="ALB86" s="9"/>
      <c r="ALC86" s="9"/>
      <c r="ALD86" s="9"/>
      <c r="ALE86" s="9"/>
      <c r="ALF86" s="9"/>
      <c r="ALG86" s="9"/>
      <c r="ALH86" s="9"/>
      <c r="ALI86" s="9"/>
      <c r="ALJ86" s="9"/>
      <c r="ALK86" s="9"/>
      <c r="ALL86" s="9"/>
      <c r="ALM86" s="9"/>
      <c r="ALN86" s="9"/>
      <c r="ALO86" s="9"/>
      <c r="ALP86" s="9"/>
      <c r="ALQ86" s="9"/>
      <c r="ALR86" s="9"/>
      <c r="ALS86" s="9"/>
      <c r="ALT86" s="9"/>
      <c r="ALU86" s="9"/>
      <c r="ALV86" s="9"/>
      <c r="ALW86" s="9"/>
      <c r="ALX86" s="9"/>
      <c r="ALY86" s="9"/>
      <c r="ALZ86" s="9"/>
      <c r="AMA86" s="9"/>
      <c r="AMB86" s="9"/>
      <c r="AMC86" s="9"/>
      <c r="AMD86" s="9"/>
      <c r="AME86" s="9"/>
      <c r="AMF86" s="9"/>
      <c r="AMG86" s="9"/>
      <c r="AMH86" s="9"/>
      <c r="AMI86" s="9"/>
      <c r="AMJ86" s="9"/>
      <c r="AMK86" s="9"/>
      <c r="AML86" s="9"/>
      <c r="AMM86" s="9"/>
      <c r="AMN86" s="9"/>
      <c r="AMO86" s="9"/>
      <c r="AMP86" s="9"/>
      <c r="AMQ86" s="9"/>
      <c r="AMR86" s="9"/>
      <c r="AMS86" s="9"/>
      <c r="AMT86" s="9"/>
      <c r="AMU86" s="9"/>
      <c r="AMV86" s="9"/>
      <c r="AMW86" s="9"/>
      <c r="AMX86" s="9"/>
      <c r="AMY86" s="9"/>
      <c r="AMZ86" s="9"/>
      <c r="ANA86" s="9"/>
      <c r="ANB86" s="9"/>
      <c r="ANC86" s="9"/>
      <c r="AND86" s="9"/>
      <c r="ANE86" s="9"/>
      <c r="ANF86" s="9"/>
      <c r="ANG86" s="9"/>
      <c r="ANH86" s="9"/>
      <c r="ANI86" s="9"/>
      <c r="ANJ86" s="10">
        <v>9495</v>
      </c>
      <c r="ANK86" s="10">
        <v>10243</v>
      </c>
      <c r="ANL86" s="9"/>
      <c r="ANM86" s="9"/>
      <c r="ANN86" s="9"/>
      <c r="ANO86" s="9"/>
      <c r="ANP86" s="9"/>
      <c r="ANQ86" s="9"/>
      <c r="ANR86" s="9"/>
      <c r="ANS86" s="9"/>
      <c r="ANT86" s="9"/>
      <c r="ANU86" s="9"/>
      <c r="ANV86" s="9"/>
      <c r="ANW86" s="9"/>
      <c r="ANX86" s="9"/>
      <c r="ANY86" s="9"/>
      <c r="ANZ86" s="9"/>
      <c r="AOA86" s="9"/>
      <c r="AOB86" s="9"/>
      <c r="AOC86" s="9"/>
      <c r="AOD86" s="9"/>
      <c r="AOE86" s="9"/>
      <c r="AOF86" s="9"/>
      <c r="AOG86" s="9"/>
      <c r="AOH86" s="9"/>
      <c r="AOI86" s="9"/>
      <c r="AOJ86" s="9"/>
      <c r="AOK86" s="9"/>
      <c r="AOL86" s="9"/>
      <c r="AOM86" s="9"/>
      <c r="AON86" s="9"/>
      <c r="AOO86" s="9"/>
      <c r="AOP86" s="9"/>
      <c r="AOQ86" s="9"/>
      <c r="AOR86" s="9"/>
      <c r="AOS86" s="9"/>
      <c r="AOT86" s="9"/>
      <c r="AOU86" s="9"/>
      <c r="AOV86" s="9"/>
      <c r="AOW86" s="9"/>
      <c r="AOX86" s="9"/>
      <c r="AOY86" s="9"/>
      <c r="AOZ86" s="9"/>
      <c r="APA86" s="9"/>
      <c r="APB86" s="9"/>
      <c r="APC86" s="9"/>
      <c r="APD86" s="9"/>
      <c r="APE86" s="9"/>
      <c r="APF86" s="9"/>
      <c r="APG86" s="9"/>
      <c r="APH86" s="9"/>
      <c r="API86" s="9"/>
      <c r="APJ86" s="9"/>
      <c r="APK86" s="9"/>
      <c r="APL86" s="9"/>
      <c r="APM86" s="9"/>
      <c r="APN86" s="9"/>
      <c r="APO86" s="9"/>
      <c r="APP86" s="9"/>
      <c r="APQ86" s="9"/>
      <c r="APR86" s="9"/>
      <c r="APS86" s="9"/>
      <c r="APT86" s="9"/>
      <c r="APU86" s="9"/>
      <c r="APV86" s="9"/>
      <c r="APW86" s="9"/>
      <c r="APX86" s="9"/>
      <c r="APY86" s="9"/>
      <c r="APZ86" s="9"/>
      <c r="AQA86" s="9"/>
      <c r="AQB86" s="9"/>
      <c r="AQC86" s="9"/>
      <c r="AQD86" s="9"/>
      <c r="AQE86" s="9"/>
      <c r="AQF86" s="9"/>
      <c r="AQG86" s="9"/>
      <c r="AQH86" s="9"/>
      <c r="AQI86" s="9"/>
      <c r="AQJ86" s="9"/>
      <c r="AQK86" s="9"/>
      <c r="AQL86" s="9"/>
      <c r="AQM86" s="9"/>
      <c r="AQN86" s="9"/>
      <c r="AQO86" s="9"/>
      <c r="AQP86" s="9"/>
      <c r="AQQ86" s="9"/>
      <c r="AQR86" s="9"/>
      <c r="AQS86" s="9"/>
      <c r="AQT86" s="9"/>
      <c r="AQU86" s="9"/>
      <c r="AQV86" s="9"/>
      <c r="AQW86" s="9"/>
      <c r="AQX86" s="9"/>
      <c r="AQY86" s="9"/>
      <c r="AQZ86" s="9"/>
      <c r="ARA86" s="9"/>
      <c r="ARB86" s="9"/>
      <c r="ARC86" s="9"/>
      <c r="ARD86" s="9"/>
      <c r="ARE86" s="9"/>
      <c r="ARF86" s="9"/>
      <c r="ARG86" s="9"/>
      <c r="ARH86" s="9"/>
      <c r="ARI86" s="9"/>
      <c r="ARJ86" s="9"/>
      <c r="ARK86" s="9"/>
      <c r="ARL86" s="9"/>
      <c r="ARM86" s="9"/>
      <c r="ARN86" s="9"/>
      <c r="ARO86" s="9"/>
      <c r="ARP86" s="9"/>
      <c r="ARQ86" s="9"/>
      <c r="ARR86" s="9"/>
      <c r="ARS86" s="9"/>
      <c r="ART86" s="9"/>
      <c r="ARU86" s="9"/>
      <c r="ARV86" s="9"/>
      <c r="ARW86" s="9"/>
      <c r="ARX86" s="9"/>
      <c r="ARY86" s="9"/>
      <c r="ARZ86" s="9"/>
      <c r="ASA86" s="9"/>
      <c r="ASB86" s="9"/>
      <c r="ASC86" s="9"/>
      <c r="ASD86" s="9"/>
      <c r="ASE86" s="9"/>
      <c r="ASF86" s="9"/>
      <c r="ASG86" s="9"/>
      <c r="ASH86" s="9"/>
      <c r="ASI86" s="10">
        <v>10224</v>
      </c>
      <c r="ASJ86" s="9"/>
      <c r="ASK86" s="9"/>
      <c r="ASL86" s="9"/>
      <c r="ASM86" s="9"/>
      <c r="ASN86" s="9"/>
      <c r="ASO86" s="9"/>
      <c r="ASP86" s="9"/>
      <c r="ASQ86" s="9"/>
      <c r="ASR86" s="9"/>
      <c r="ASS86" s="9"/>
      <c r="AST86" s="9"/>
      <c r="ASU86" s="9"/>
      <c r="ASV86" s="9"/>
      <c r="ASW86" s="9"/>
      <c r="ASX86" s="9"/>
      <c r="ASY86" s="9"/>
      <c r="ASZ86" s="9"/>
      <c r="ATA86" s="9"/>
      <c r="ATB86" s="9"/>
      <c r="ATC86" s="9"/>
      <c r="ATD86" s="9"/>
      <c r="ATE86" s="9"/>
      <c r="ATF86" s="9"/>
      <c r="ATG86" s="9"/>
      <c r="ATH86" s="9"/>
      <c r="ATI86" s="9"/>
      <c r="ATJ86" s="9"/>
      <c r="ATK86" s="9"/>
      <c r="ATL86" s="9"/>
      <c r="ATM86" s="9"/>
      <c r="ATN86" s="9"/>
      <c r="ATO86" s="9"/>
      <c r="ATP86" s="9"/>
      <c r="ATQ86" s="9"/>
      <c r="ATR86" s="9"/>
      <c r="ATS86" s="9"/>
      <c r="ATT86" s="9"/>
      <c r="ATU86" s="9"/>
      <c r="ATV86" s="9"/>
      <c r="ATW86" s="9"/>
      <c r="ATX86" s="9"/>
      <c r="ATY86" s="9"/>
      <c r="ATZ86" s="9"/>
      <c r="AUA86" s="9"/>
      <c r="AUB86" s="9"/>
      <c r="AUC86" s="9"/>
      <c r="AUD86" s="9"/>
      <c r="AUE86" s="9"/>
      <c r="AUF86" s="9"/>
      <c r="AUG86" s="9"/>
      <c r="AUH86" s="9"/>
      <c r="AUI86" s="9"/>
      <c r="AUJ86" s="9"/>
      <c r="AUK86" s="9"/>
      <c r="AUL86" s="9"/>
      <c r="AUM86" s="9"/>
      <c r="AUN86" s="9"/>
      <c r="AUO86" s="9"/>
      <c r="AUP86" s="9"/>
      <c r="AUQ86" s="9"/>
      <c r="AUR86" s="9"/>
      <c r="AUS86" s="9"/>
      <c r="AUT86" s="9"/>
      <c r="AUU86" s="9"/>
      <c r="AUV86" s="9"/>
      <c r="AUW86" s="9"/>
      <c r="AUX86" s="9"/>
      <c r="AUY86" s="9"/>
      <c r="AUZ86" s="9"/>
      <c r="AVA86" s="9"/>
      <c r="AVB86" s="9"/>
      <c r="AVC86" s="9"/>
      <c r="AVD86" s="9"/>
      <c r="AVE86" s="9"/>
      <c r="AVF86" s="9"/>
      <c r="AVG86" s="9"/>
      <c r="AVH86" s="9"/>
      <c r="AVI86" s="9"/>
      <c r="AVJ86" s="9"/>
      <c r="AVK86" s="9"/>
      <c r="AVL86" s="9"/>
      <c r="AVM86" s="9"/>
      <c r="AVN86" s="9"/>
      <c r="AVO86" s="9"/>
      <c r="AVP86" s="9"/>
      <c r="AVQ86" s="9"/>
      <c r="AVR86" s="9"/>
      <c r="AVS86" s="9"/>
      <c r="AVT86" s="9"/>
      <c r="AVU86" s="9"/>
      <c r="AVV86" s="9"/>
      <c r="AVW86" s="9"/>
      <c r="AVX86" s="9"/>
      <c r="AVY86" s="9"/>
      <c r="AVZ86" s="9"/>
      <c r="AWA86" s="9"/>
      <c r="AWB86" s="9"/>
      <c r="AWC86" s="9"/>
      <c r="AWD86" s="9"/>
      <c r="AWE86" s="9"/>
      <c r="AWF86" s="9"/>
      <c r="AWG86" s="9"/>
      <c r="AWH86" s="9"/>
      <c r="AWI86" s="9"/>
      <c r="AWJ86" s="9"/>
      <c r="AWK86" s="9"/>
      <c r="AWL86" s="9"/>
      <c r="AWM86" s="9"/>
      <c r="AWN86" s="10">
        <v>10116</v>
      </c>
      <c r="AWO86" s="9"/>
      <c r="AWP86" s="9"/>
      <c r="AWQ86" s="9"/>
      <c r="AWR86" s="9"/>
      <c r="AWS86" s="9"/>
      <c r="AWT86" s="9"/>
      <c r="AWU86" s="9"/>
      <c r="AWV86" s="9"/>
      <c r="AWW86" s="9"/>
      <c r="AWX86" s="9"/>
      <c r="AWY86" s="9"/>
      <c r="AWZ86" s="9"/>
      <c r="AXA86" s="9"/>
      <c r="AXB86" s="9"/>
      <c r="AXC86" s="9"/>
      <c r="AXD86" s="9"/>
      <c r="AXE86" s="9"/>
      <c r="AXF86" s="9"/>
      <c r="AXG86" s="9"/>
      <c r="AXH86" s="9"/>
      <c r="AXI86" s="9"/>
      <c r="AXJ86" s="9"/>
      <c r="AXK86" s="9"/>
      <c r="AXL86" s="9"/>
      <c r="AXM86" s="9"/>
      <c r="AXN86" s="9"/>
      <c r="AXO86" s="9"/>
      <c r="AXP86" s="9"/>
      <c r="AXQ86" s="9"/>
      <c r="AXR86" s="9"/>
      <c r="AXS86" s="9"/>
      <c r="AXT86" s="9"/>
      <c r="AXU86" s="9"/>
      <c r="AXV86" s="9"/>
      <c r="AXW86" s="9"/>
      <c r="AXX86" s="9"/>
      <c r="AXY86" s="9"/>
      <c r="AXZ86" s="9"/>
      <c r="AYA86" s="9"/>
      <c r="AYB86" s="9"/>
      <c r="AYC86" s="9"/>
      <c r="AYD86" s="9"/>
      <c r="AYE86" s="9"/>
      <c r="AYF86" s="9"/>
      <c r="AYG86" s="9"/>
      <c r="AYH86" s="9"/>
      <c r="AYI86" s="9"/>
      <c r="AYJ86" s="9"/>
      <c r="AYK86" s="9"/>
      <c r="AYL86" s="9"/>
      <c r="AYM86" s="9"/>
      <c r="AYN86" s="9"/>
      <c r="AYO86" s="9"/>
      <c r="AYP86" s="9"/>
      <c r="AYQ86" s="9"/>
      <c r="AYR86" s="9"/>
      <c r="AYS86" s="9"/>
      <c r="AYT86" s="9"/>
      <c r="AYU86" s="9"/>
      <c r="AYV86" s="9"/>
      <c r="AYW86" s="9"/>
      <c r="AYX86" s="9"/>
      <c r="AYY86" s="9"/>
      <c r="AYZ86" s="9"/>
      <c r="AZA86" s="9"/>
      <c r="AZB86" s="9"/>
      <c r="AZC86" s="9"/>
      <c r="AZD86" s="9"/>
      <c r="AZE86" s="9"/>
      <c r="AZF86" s="9"/>
      <c r="AZG86" s="9"/>
      <c r="AZH86" s="9"/>
      <c r="AZI86" s="9"/>
      <c r="AZJ86" s="9"/>
      <c r="AZK86" s="9"/>
      <c r="AZL86" s="9"/>
      <c r="AZM86" s="9"/>
      <c r="AZN86" s="9"/>
      <c r="AZO86" s="9"/>
      <c r="AZP86" s="9"/>
      <c r="AZQ86" s="9"/>
      <c r="AZR86" s="9"/>
      <c r="AZS86" s="9"/>
      <c r="AZT86" s="9"/>
      <c r="AZU86" s="9"/>
      <c r="AZV86" s="9"/>
      <c r="AZW86" s="9"/>
      <c r="AZX86" s="9"/>
      <c r="AZY86" s="9"/>
      <c r="AZZ86" s="9"/>
      <c r="BAA86" s="9"/>
      <c r="BAB86" s="9"/>
      <c r="BAC86" s="9"/>
      <c r="BAD86" s="9"/>
      <c r="BAE86" s="9"/>
      <c r="BAF86" s="9"/>
      <c r="BAG86" s="9"/>
      <c r="BAH86" s="9"/>
      <c r="BAI86" s="9"/>
      <c r="BAJ86" s="9"/>
      <c r="BAK86" s="9"/>
      <c r="BAL86" s="9"/>
      <c r="BAM86" s="9"/>
      <c r="BAN86" s="9"/>
      <c r="BAO86" s="9"/>
      <c r="BAP86" s="9"/>
      <c r="BAQ86" s="9"/>
      <c r="BAR86" s="9"/>
      <c r="BAS86" s="9"/>
      <c r="BAT86" s="9"/>
      <c r="BAU86" s="9"/>
      <c r="BAV86" s="9"/>
      <c r="BAW86" s="9"/>
      <c r="BAX86" s="9"/>
      <c r="BAY86" s="9"/>
      <c r="BAZ86" s="9"/>
      <c r="BBA86" s="10">
        <v>10107</v>
      </c>
      <c r="BBB86" s="9"/>
      <c r="BBC86" s="9"/>
      <c r="BBD86" s="9"/>
      <c r="BBE86" s="9"/>
      <c r="BBF86" s="9"/>
      <c r="BBG86" s="9"/>
      <c r="BBH86" s="9"/>
      <c r="BBI86" s="9"/>
      <c r="BBJ86" s="9"/>
      <c r="BBK86" s="9"/>
      <c r="BBL86" s="9"/>
      <c r="BBM86" s="9"/>
      <c r="BBN86" s="9"/>
      <c r="BBO86" s="9"/>
      <c r="BBP86" s="9"/>
      <c r="BBQ86" s="9"/>
      <c r="BBR86" s="9"/>
      <c r="BBS86" s="9"/>
      <c r="BBT86" s="9"/>
      <c r="BBU86" s="9"/>
      <c r="BBV86" s="9"/>
      <c r="BBW86" s="9"/>
      <c r="BBX86" s="9"/>
      <c r="BBY86" s="9"/>
      <c r="BBZ86" s="9"/>
      <c r="BCA86" s="9"/>
      <c r="BCB86" s="9"/>
      <c r="BCC86" s="9"/>
      <c r="BCD86" s="9"/>
      <c r="BCE86" s="9"/>
      <c r="BCF86" s="9"/>
      <c r="BCG86" s="9"/>
      <c r="BCH86" s="9"/>
      <c r="BCI86" s="9"/>
      <c r="BCJ86" s="9"/>
      <c r="BCK86" s="9"/>
      <c r="BCL86" s="9"/>
      <c r="BCM86" s="9"/>
      <c r="BCN86" s="9"/>
      <c r="BCO86" s="9"/>
      <c r="BCP86" s="9"/>
      <c r="BCQ86" s="9"/>
      <c r="BCR86" s="9"/>
      <c r="BCS86" s="9"/>
      <c r="BCT86" s="9"/>
      <c r="BCU86" s="9"/>
      <c r="BCV86" s="9"/>
      <c r="BCW86" s="9"/>
      <c r="BCX86" s="9"/>
      <c r="BCY86" s="9"/>
      <c r="BCZ86" s="9"/>
      <c r="BDA86" s="9"/>
      <c r="BDB86" s="9"/>
      <c r="BDC86" s="9"/>
      <c r="BDD86" s="9"/>
      <c r="BDE86" s="9"/>
      <c r="BDF86" s="9"/>
      <c r="BDG86" s="9"/>
      <c r="BDH86" s="9"/>
      <c r="BDI86" s="9"/>
      <c r="BDJ86" s="9"/>
      <c r="BDK86" s="9"/>
      <c r="BDL86" s="9"/>
      <c r="BDM86" s="9"/>
      <c r="BDN86" s="9"/>
      <c r="BDO86" s="9"/>
      <c r="BDP86" s="9"/>
      <c r="BDQ86" s="9"/>
      <c r="BDR86" s="9"/>
      <c r="BDS86" s="9"/>
      <c r="BDT86" s="9"/>
      <c r="BDU86" s="9"/>
      <c r="BDV86" s="9"/>
      <c r="BDW86" s="9"/>
      <c r="BDX86" s="9"/>
      <c r="BDY86" s="9"/>
      <c r="BDZ86" s="9"/>
      <c r="BEA86" s="9"/>
      <c r="BEB86" s="9"/>
      <c r="BEC86" s="9"/>
      <c r="BED86" s="9"/>
      <c r="BEE86" s="9"/>
      <c r="BEF86" s="9"/>
      <c r="BEG86" s="9"/>
      <c r="BEH86" s="9"/>
      <c r="BEI86" s="9"/>
      <c r="BEJ86" s="9"/>
      <c r="BEK86" s="9"/>
      <c r="BEL86" s="9"/>
      <c r="BEM86" s="9"/>
      <c r="BEN86" s="9"/>
      <c r="BEO86" s="9"/>
      <c r="BEP86" s="9"/>
      <c r="BEQ86" s="9"/>
      <c r="BER86" s="9"/>
      <c r="BES86" s="9"/>
      <c r="BET86" s="9"/>
      <c r="BEU86" s="9"/>
      <c r="BEV86" s="9"/>
      <c r="BEW86" s="9"/>
      <c r="BEX86" s="9"/>
      <c r="BEY86" s="9"/>
      <c r="BEZ86" s="9"/>
      <c r="BFA86" s="9"/>
      <c r="BFB86" s="9"/>
      <c r="BFC86" s="9"/>
      <c r="BFD86" s="9"/>
      <c r="BFE86" s="9"/>
      <c r="BFF86" s="9"/>
      <c r="BFG86" s="9"/>
      <c r="BFH86" s="9"/>
      <c r="BFI86" s="9"/>
      <c r="BFJ86" s="10">
        <v>10358</v>
      </c>
      <c r="BFK86" s="9"/>
      <c r="BFL86" s="9"/>
      <c r="BFM86" s="9"/>
      <c r="BFN86" s="9"/>
      <c r="BFO86" s="9"/>
      <c r="BFP86" s="9"/>
      <c r="BFQ86" s="9"/>
      <c r="BFR86" s="9"/>
      <c r="BFS86" s="9"/>
      <c r="BFT86" s="9"/>
      <c r="BFU86" s="9"/>
      <c r="BFV86" s="9"/>
      <c r="BFW86" s="9"/>
      <c r="BFX86" s="9"/>
      <c r="BFY86" s="9"/>
      <c r="BFZ86" s="9"/>
      <c r="BGA86" s="9"/>
      <c r="BGB86" s="9"/>
      <c r="BGC86" s="9"/>
      <c r="BGD86" s="9"/>
      <c r="BGE86" s="9"/>
      <c r="BGF86" s="9"/>
      <c r="BGG86" s="9"/>
      <c r="BGH86" s="9"/>
      <c r="BGI86" s="9"/>
      <c r="BGJ86" s="9"/>
      <c r="BGK86" s="9"/>
      <c r="BGL86" s="9"/>
      <c r="BGM86" s="9"/>
      <c r="BGN86" s="9"/>
      <c r="BGO86" s="9"/>
      <c r="BGP86" s="9"/>
      <c r="BGQ86" s="9"/>
      <c r="BGR86" s="9"/>
      <c r="BGS86" s="9"/>
      <c r="BGT86" s="9"/>
      <c r="BGU86" s="9"/>
      <c r="BGV86" s="9"/>
      <c r="BGW86" s="9"/>
      <c r="BGX86" s="9"/>
      <c r="BGY86" s="9"/>
      <c r="BGZ86" s="9"/>
      <c r="BHA86" s="9"/>
      <c r="BHB86" s="9"/>
      <c r="BHC86" s="9"/>
      <c r="BHD86" s="9"/>
      <c r="BHE86" s="9"/>
      <c r="BHF86" s="9"/>
      <c r="BHG86" s="9"/>
      <c r="BHH86" s="9"/>
      <c r="BHI86" s="9"/>
      <c r="BHJ86" s="9"/>
      <c r="BHK86" s="9"/>
      <c r="BHL86" s="9"/>
      <c r="BHM86" s="9"/>
      <c r="BHN86" s="9"/>
      <c r="BHO86" s="9"/>
      <c r="BHP86" s="9"/>
      <c r="BHQ86" s="9"/>
      <c r="BHR86" s="9"/>
      <c r="BHS86" s="9"/>
      <c r="BHT86" s="9"/>
      <c r="BHU86" s="9"/>
      <c r="BHV86" s="9"/>
      <c r="BHW86" s="9"/>
      <c r="BHX86" s="9"/>
      <c r="BHY86" s="9"/>
      <c r="BHZ86" s="9"/>
      <c r="BIA86" s="9"/>
      <c r="BIB86" s="9"/>
      <c r="BIC86" s="9"/>
      <c r="BID86" s="9"/>
      <c r="BIE86" s="9"/>
      <c r="BIF86" s="9"/>
      <c r="BIG86" s="9"/>
      <c r="BIH86" s="9"/>
      <c r="BII86" s="9"/>
      <c r="BIJ86" s="9"/>
      <c r="BIK86" s="9"/>
      <c r="BIL86" s="9"/>
      <c r="BIM86" s="9"/>
      <c r="BIN86" s="9"/>
      <c r="BIO86" s="9"/>
      <c r="BIP86" s="9"/>
      <c r="BIQ86" s="9"/>
      <c r="BIR86" s="9"/>
      <c r="BIS86" s="9"/>
      <c r="BIT86" s="9"/>
      <c r="BIU86" s="9"/>
      <c r="BIV86" s="9"/>
      <c r="BIW86" s="9"/>
      <c r="BIX86" s="9"/>
      <c r="BIY86" s="9"/>
      <c r="BIZ86" s="9"/>
      <c r="BJA86" s="9"/>
      <c r="BJB86" s="9"/>
      <c r="BJC86" s="9"/>
      <c r="BJD86" s="9"/>
      <c r="BJE86" s="9"/>
      <c r="BJF86" s="9"/>
      <c r="BJG86" s="9"/>
      <c r="BJH86" s="9"/>
      <c r="BJI86" s="9"/>
      <c r="BJJ86" s="9"/>
      <c r="BJK86" s="9"/>
      <c r="BJL86" s="9"/>
      <c r="BJM86" s="9"/>
      <c r="BJN86" s="9"/>
      <c r="BJO86" s="9"/>
      <c r="BJP86" s="9"/>
      <c r="BJQ86" s="9"/>
      <c r="BJR86" s="9"/>
      <c r="BJS86" s="9"/>
      <c r="BJT86" s="10">
        <v>10623</v>
      </c>
      <c r="BJU86" s="9"/>
      <c r="BJV86" s="9"/>
      <c r="BJW86" s="9"/>
      <c r="BJX86" s="9"/>
      <c r="BJY86" s="9"/>
      <c r="BJZ86" s="9"/>
      <c r="BKA86" s="9"/>
      <c r="BKB86" s="9"/>
    </row>
    <row r="87" spans="1:1640" x14ac:dyDescent="0.2">
      <c r="A87" s="1" t="s">
        <v>2589</v>
      </c>
      <c r="B87" s="11" t="s">
        <v>2502</v>
      </c>
      <c r="C87" s="11" t="s">
        <v>2503</v>
      </c>
      <c r="D87" s="12">
        <v>8680</v>
      </c>
      <c r="E87" s="12">
        <v>5613</v>
      </c>
      <c r="F87" s="11">
        <v>3</v>
      </c>
      <c r="G87" s="11">
        <v>0</v>
      </c>
      <c r="H87" s="11">
        <v>49</v>
      </c>
      <c r="I87" s="11">
        <v>20</v>
      </c>
      <c r="J87" s="11">
        <v>62</v>
      </c>
      <c r="K87" s="11">
        <v>0</v>
      </c>
      <c r="L87" s="12">
        <v>2436</v>
      </c>
      <c r="M87" s="11">
        <v>0</v>
      </c>
      <c r="N87" s="11">
        <v>0</v>
      </c>
      <c r="O87" s="12">
        <v>2856</v>
      </c>
      <c r="P87" s="11">
        <v>41</v>
      </c>
      <c r="Q87" s="11">
        <v>0</v>
      </c>
      <c r="R87" s="11">
        <v>0</v>
      </c>
      <c r="S87" s="12">
        <v>2414</v>
      </c>
      <c r="T87" s="12">
        <v>2679</v>
      </c>
      <c r="U87" s="11">
        <v>304</v>
      </c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2">
        <v>2251</v>
      </c>
      <c r="BL87" s="12">
        <v>2918</v>
      </c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2">
        <v>2097</v>
      </c>
      <c r="CD87" s="13"/>
      <c r="CE87" s="13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>
        <v>931</v>
      </c>
      <c r="CQ87" s="11">
        <v>975</v>
      </c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  <c r="IQ87" s="11"/>
      <c r="IR87" s="11"/>
      <c r="IS87" s="11"/>
      <c r="IT87" s="11"/>
      <c r="IU87" s="11"/>
      <c r="IV87" s="11"/>
      <c r="IW87" s="11"/>
      <c r="IX87" s="11"/>
      <c r="IY87" s="11"/>
      <c r="IZ87" s="11"/>
      <c r="JA87" s="11"/>
      <c r="JB87" s="11"/>
      <c r="JC87" s="11"/>
      <c r="JD87" s="11"/>
      <c r="JE87" s="11"/>
      <c r="JF87" s="11"/>
      <c r="JG87" s="11"/>
      <c r="JH87" s="11"/>
      <c r="JI87" s="11"/>
      <c r="JJ87" s="11"/>
      <c r="JK87" s="11"/>
      <c r="JL87" s="11"/>
      <c r="JM87" s="11"/>
      <c r="JN87" s="11"/>
      <c r="JO87" s="11"/>
      <c r="JP87" s="11"/>
      <c r="JQ87" s="11"/>
      <c r="JR87" s="11"/>
      <c r="JS87" s="12">
        <v>1291</v>
      </c>
      <c r="JT87" s="12">
        <v>1932</v>
      </c>
      <c r="JU87" s="12">
        <v>1054</v>
      </c>
      <c r="JV87" s="11">
        <v>855</v>
      </c>
      <c r="JW87" s="11"/>
      <c r="JX87" s="11"/>
      <c r="JY87" s="11"/>
      <c r="JZ87" s="11"/>
      <c r="KA87" s="11"/>
      <c r="KB87" s="11"/>
      <c r="KC87" s="11"/>
      <c r="KD87" s="11"/>
      <c r="KE87" s="11"/>
      <c r="KF87" s="12">
        <v>2544</v>
      </c>
      <c r="KG87" s="12">
        <v>1399</v>
      </c>
      <c r="KH87" s="12">
        <v>1998</v>
      </c>
      <c r="KI87" s="12">
        <v>2017</v>
      </c>
      <c r="KJ87" s="12">
        <v>1418</v>
      </c>
      <c r="KK87" s="12">
        <v>2544</v>
      </c>
      <c r="KL87" s="12">
        <v>1069</v>
      </c>
      <c r="KM87" s="12">
        <v>3610</v>
      </c>
      <c r="KN87" s="12">
        <v>1488</v>
      </c>
      <c r="KO87" s="12">
        <v>3577</v>
      </c>
      <c r="KP87" s="11"/>
      <c r="KQ87" s="11"/>
      <c r="KR87" s="11"/>
      <c r="KS87" s="11"/>
      <c r="KT87" s="11"/>
      <c r="KU87" s="11"/>
      <c r="KV87" s="11"/>
      <c r="KW87" s="11"/>
      <c r="KX87" s="11"/>
      <c r="KY87" s="12">
        <v>2971</v>
      </c>
      <c r="KZ87" s="12">
        <v>2801</v>
      </c>
      <c r="LA87" s="12">
        <v>1538</v>
      </c>
      <c r="LB87" s="11"/>
      <c r="LC87" s="11"/>
      <c r="LD87" s="11"/>
      <c r="LE87" s="11"/>
      <c r="LF87" s="11"/>
      <c r="LG87" s="11"/>
      <c r="LH87" s="11"/>
      <c r="LI87" s="11"/>
      <c r="LJ87" s="11"/>
      <c r="LK87" s="11"/>
      <c r="LL87" s="11"/>
      <c r="LM87" s="11"/>
      <c r="LN87" s="11"/>
      <c r="LO87" s="11"/>
      <c r="LP87" s="11"/>
      <c r="LQ87" s="11"/>
      <c r="LR87" s="11"/>
      <c r="LS87" s="11"/>
      <c r="LT87" s="11"/>
      <c r="LU87" s="11"/>
      <c r="LV87" s="11"/>
      <c r="LW87" s="11"/>
      <c r="LX87" s="11"/>
      <c r="LY87" s="11"/>
      <c r="LZ87" s="11"/>
      <c r="MA87" s="11"/>
      <c r="MB87" s="11"/>
      <c r="MC87" s="11"/>
      <c r="MD87" s="11"/>
      <c r="ME87" s="11"/>
      <c r="MF87" s="11"/>
      <c r="MG87" s="11"/>
      <c r="MH87" s="11"/>
      <c r="MI87" s="11"/>
      <c r="MJ87" s="11"/>
      <c r="MK87" s="11"/>
      <c r="ML87" s="12">
        <v>1316</v>
      </c>
      <c r="MM87" s="12">
        <v>1676</v>
      </c>
      <c r="MN87" s="11"/>
      <c r="MO87" s="11"/>
      <c r="MP87" s="11"/>
      <c r="MQ87" s="11"/>
      <c r="MR87" s="11"/>
      <c r="MS87" s="11"/>
      <c r="MT87" s="11"/>
      <c r="MU87" s="11"/>
      <c r="MV87" s="11"/>
      <c r="MW87" s="11"/>
      <c r="MX87" s="11"/>
      <c r="MY87" s="11"/>
      <c r="MZ87" s="11"/>
      <c r="NA87" s="11"/>
      <c r="NB87" s="11"/>
      <c r="NC87" s="11"/>
      <c r="ND87" s="11"/>
      <c r="NE87" s="11"/>
      <c r="NF87" s="11"/>
      <c r="NG87" s="11"/>
      <c r="NH87" s="11"/>
      <c r="NI87" s="11"/>
      <c r="NJ87" s="11"/>
      <c r="NK87" s="11"/>
      <c r="NL87" s="11"/>
      <c r="NM87" s="11"/>
      <c r="NN87" s="11"/>
      <c r="NO87" s="11"/>
      <c r="NP87" s="11"/>
      <c r="NQ87" s="11"/>
      <c r="NR87" s="11"/>
      <c r="NS87" s="11"/>
      <c r="NT87" s="11"/>
      <c r="NU87" s="11"/>
      <c r="NV87" s="11"/>
      <c r="NW87" s="11"/>
      <c r="NX87" s="11"/>
      <c r="NY87" s="11"/>
      <c r="NZ87" s="11"/>
      <c r="OA87" s="11"/>
      <c r="OB87" s="11"/>
      <c r="OC87" s="11"/>
      <c r="OD87" s="11"/>
      <c r="OE87" s="11"/>
      <c r="OF87" s="11"/>
      <c r="OG87" s="11"/>
      <c r="OH87" s="11"/>
      <c r="OI87" s="11"/>
      <c r="OJ87" s="11"/>
      <c r="OK87" s="11"/>
      <c r="OL87" s="11"/>
      <c r="OM87" s="11"/>
      <c r="ON87" s="11"/>
      <c r="OO87" s="11"/>
      <c r="OP87" s="11"/>
      <c r="OQ87" s="11"/>
      <c r="OR87" s="11"/>
      <c r="OS87" s="11"/>
      <c r="OT87" s="11"/>
      <c r="OU87" s="11"/>
      <c r="OV87" s="11"/>
      <c r="OW87" s="11"/>
      <c r="OX87" s="11"/>
      <c r="OY87" s="11"/>
      <c r="OZ87" s="11"/>
      <c r="PA87" s="11"/>
      <c r="PB87" s="11"/>
      <c r="PC87" s="11"/>
      <c r="PD87" s="11"/>
      <c r="PE87" s="11"/>
      <c r="PF87" s="11"/>
      <c r="PG87" s="11"/>
      <c r="PH87" s="11"/>
      <c r="PI87" s="11"/>
      <c r="PJ87" s="11"/>
      <c r="PK87" s="11"/>
      <c r="PL87" s="11"/>
      <c r="PM87" s="11"/>
      <c r="PN87" s="11"/>
      <c r="PO87" s="11"/>
      <c r="PP87" s="11"/>
      <c r="PQ87" s="11"/>
      <c r="PR87" s="11"/>
      <c r="PS87" s="11"/>
      <c r="PT87" s="11"/>
      <c r="PU87" s="11"/>
      <c r="PV87" s="11"/>
      <c r="PW87" s="11"/>
      <c r="PX87" s="11"/>
      <c r="PY87" s="11"/>
      <c r="PZ87" s="11"/>
      <c r="QA87" s="11"/>
      <c r="QB87" s="11"/>
      <c r="QC87" s="11"/>
      <c r="QD87" s="11"/>
      <c r="QE87" s="11"/>
      <c r="QF87" s="11"/>
      <c r="QG87" s="11"/>
      <c r="QH87" s="11"/>
      <c r="QI87" s="11"/>
      <c r="QJ87" s="11"/>
      <c r="QK87" s="11"/>
      <c r="QL87" s="11"/>
      <c r="QM87" s="11"/>
      <c r="QN87" s="11"/>
      <c r="QO87" s="11"/>
      <c r="QP87" s="11"/>
      <c r="QQ87" s="11"/>
      <c r="QR87" s="11"/>
      <c r="QS87" s="11"/>
      <c r="QT87" s="11"/>
      <c r="QU87" s="12">
        <v>4014</v>
      </c>
      <c r="QV87" s="11"/>
      <c r="QW87" s="11"/>
      <c r="QX87" s="11"/>
      <c r="QY87" s="11"/>
      <c r="QZ87" s="11"/>
      <c r="RA87" s="11"/>
      <c r="RB87" s="11"/>
      <c r="RC87" s="11"/>
      <c r="RD87" s="11"/>
      <c r="RE87" s="11"/>
      <c r="RF87" s="11"/>
      <c r="RG87" s="11"/>
      <c r="RH87" s="11"/>
      <c r="RI87" s="11"/>
      <c r="RJ87" s="11"/>
      <c r="RK87" s="11"/>
      <c r="RL87" s="11"/>
      <c r="RM87" s="11"/>
      <c r="RN87" s="11"/>
      <c r="RO87" s="11"/>
      <c r="RP87" s="11"/>
      <c r="RQ87" s="11"/>
      <c r="RR87" s="11"/>
      <c r="RS87" s="11"/>
      <c r="RT87" s="11"/>
      <c r="RU87" s="11"/>
      <c r="RV87" s="11"/>
      <c r="RW87" s="11"/>
      <c r="RX87" s="11"/>
      <c r="RY87" s="11"/>
      <c r="RZ87" s="11"/>
      <c r="SA87" s="11"/>
      <c r="SB87" s="11"/>
      <c r="SC87" s="11"/>
      <c r="SD87" s="11"/>
      <c r="SE87" s="11"/>
      <c r="SF87" s="11"/>
      <c r="SG87" s="11"/>
      <c r="SH87" s="11"/>
      <c r="SI87" s="11"/>
      <c r="SJ87" s="11"/>
      <c r="SK87" s="11"/>
      <c r="SL87" s="11"/>
      <c r="SM87" s="11"/>
      <c r="SN87" s="11"/>
      <c r="SO87" s="11"/>
      <c r="SP87" s="11"/>
      <c r="SQ87" s="11"/>
      <c r="SR87" s="11"/>
      <c r="SS87" s="11"/>
      <c r="ST87" s="11"/>
      <c r="SU87" s="11"/>
      <c r="SV87" s="11"/>
      <c r="SW87" s="11"/>
      <c r="SX87" s="11"/>
      <c r="SY87" s="11"/>
      <c r="SZ87" s="11"/>
      <c r="TA87" s="11"/>
      <c r="TB87" s="11"/>
      <c r="TC87" s="11"/>
      <c r="TD87" s="11"/>
      <c r="TE87" s="11"/>
      <c r="TF87" s="11"/>
      <c r="TG87" s="11"/>
      <c r="TH87" s="11"/>
      <c r="TI87" s="11"/>
      <c r="TJ87" s="11"/>
      <c r="TK87" s="11"/>
      <c r="TL87" s="11"/>
      <c r="TM87" s="11"/>
      <c r="TN87" s="11"/>
      <c r="TO87" s="11"/>
      <c r="TP87" s="11"/>
      <c r="TQ87" s="11"/>
      <c r="TR87" s="11"/>
      <c r="TS87" s="11"/>
      <c r="TT87" s="11"/>
      <c r="TU87" s="11"/>
      <c r="TV87" s="11"/>
      <c r="TW87" s="11"/>
      <c r="TX87" s="11"/>
      <c r="TY87" s="11"/>
      <c r="TZ87" s="11"/>
      <c r="UA87" s="11"/>
      <c r="UB87" s="11"/>
      <c r="UC87" s="11"/>
      <c r="UD87" s="11"/>
      <c r="UE87" s="11"/>
      <c r="UF87" s="11"/>
      <c r="UG87" s="11"/>
      <c r="UH87" s="11"/>
      <c r="UI87" s="11"/>
      <c r="UJ87" s="11"/>
      <c r="UK87" s="11"/>
      <c r="UL87" s="11"/>
      <c r="UM87" s="11"/>
      <c r="UN87" s="11"/>
      <c r="UO87" s="11"/>
      <c r="UP87" s="11"/>
      <c r="UQ87" s="11"/>
      <c r="UR87" s="11"/>
      <c r="US87" s="11"/>
      <c r="UT87" s="11"/>
      <c r="UU87" s="11"/>
      <c r="UV87" s="11"/>
      <c r="UW87" s="11"/>
      <c r="UX87" s="11"/>
      <c r="UY87" s="11"/>
      <c r="UZ87" s="11"/>
      <c r="VA87" s="11"/>
      <c r="VB87" s="11"/>
      <c r="VC87" s="11"/>
      <c r="VD87" s="11"/>
      <c r="VE87" s="11"/>
      <c r="VF87" s="11"/>
      <c r="VG87" s="11"/>
      <c r="VH87" s="11"/>
      <c r="VI87" s="11"/>
      <c r="VJ87" s="11"/>
      <c r="VK87" s="11"/>
      <c r="VL87" s="11"/>
      <c r="VM87" s="11"/>
      <c r="VN87" s="11"/>
      <c r="VO87" s="11"/>
      <c r="VP87" s="11"/>
      <c r="VQ87" s="11"/>
      <c r="VR87" s="11"/>
      <c r="VS87" s="11"/>
      <c r="VT87" s="11"/>
      <c r="VU87" s="11"/>
      <c r="VV87" s="11"/>
      <c r="VW87" s="11"/>
      <c r="VX87" s="11"/>
      <c r="VY87" s="11"/>
      <c r="VZ87" s="11"/>
      <c r="WA87" s="11"/>
      <c r="WB87" s="11"/>
      <c r="WC87" s="11"/>
      <c r="WD87" s="11"/>
      <c r="WE87" s="11"/>
      <c r="WF87" s="11"/>
      <c r="WG87" s="11"/>
      <c r="WH87" s="11"/>
      <c r="WI87" s="11"/>
      <c r="WJ87" s="11"/>
      <c r="WK87" s="11"/>
      <c r="WL87" s="11"/>
      <c r="WM87" s="11"/>
      <c r="WN87" s="11"/>
      <c r="WO87" s="11"/>
      <c r="WP87" s="11"/>
      <c r="WQ87" s="11"/>
      <c r="WR87" s="11"/>
      <c r="WS87" s="11"/>
      <c r="WT87" s="11"/>
      <c r="WU87" s="11"/>
      <c r="WV87" s="11"/>
      <c r="WW87" s="11"/>
      <c r="WX87" s="11"/>
      <c r="WY87" s="11"/>
      <c r="WZ87" s="11"/>
      <c r="XA87" s="11"/>
      <c r="XB87" s="11"/>
      <c r="XC87" s="11"/>
      <c r="XD87" s="11"/>
      <c r="XE87" s="11"/>
      <c r="XF87" s="11"/>
      <c r="XG87" s="11"/>
      <c r="XH87" s="11"/>
      <c r="XI87" s="11"/>
      <c r="XJ87" s="11"/>
      <c r="XK87" s="11"/>
      <c r="XL87" s="11"/>
      <c r="XM87" s="11"/>
      <c r="XN87" s="11"/>
      <c r="XO87" s="11"/>
      <c r="XP87" s="11"/>
      <c r="XQ87" s="11"/>
      <c r="XR87" s="11"/>
      <c r="XS87" s="11"/>
      <c r="XT87" s="11"/>
      <c r="XU87" s="11"/>
      <c r="XV87" s="11"/>
      <c r="XW87" s="11"/>
      <c r="XX87" s="11"/>
      <c r="XY87" s="11"/>
      <c r="XZ87" s="11"/>
      <c r="YA87" s="11"/>
      <c r="YB87" s="11"/>
      <c r="YC87" s="11"/>
      <c r="YD87" s="11"/>
      <c r="YE87" s="11"/>
      <c r="YF87" s="11"/>
      <c r="YG87" s="11"/>
      <c r="YH87" s="11"/>
      <c r="YI87" s="11"/>
      <c r="YJ87" s="11"/>
      <c r="YK87" s="11"/>
      <c r="YL87" s="11"/>
      <c r="YM87" s="11"/>
      <c r="YN87" s="11"/>
      <c r="YO87" s="11"/>
      <c r="YP87" s="11"/>
      <c r="YQ87" s="11"/>
      <c r="YR87" s="11"/>
      <c r="YS87" s="11"/>
      <c r="YT87" s="11"/>
      <c r="YU87" s="11"/>
      <c r="YV87" s="11"/>
      <c r="YW87" s="11"/>
      <c r="YX87" s="11"/>
      <c r="YY87" s="11"/>
      <c r="YZ87" s="11"/>
      <c r="ZA87" s="11"/>
      <c r="ZB87" s="11"/>
      <c r="ZC87" s="11"/>
      <c r="ZD87" s="11"/>
      <c r="ZE87" s="11"/>
      <c r="ZF87" s="11"/>
      <c r="ZG87" s="11"/>
      <c r="ZH87" s="11"/>
      <c r="ZI87" s="11"/>
      <c r="ZJ87" s="11"/>
      <c r="ZK87" s="11"/>
      <c r="ZL87" s="11"/>
      <c r="ZM87" s="11"/>
      <c r="ZN87" s="11"/>
      <c r="ZO87" s="11"/>
      <c r="ZP87" s="11"/>
      <c r="ZQ87" s="11"/>
      <c r="ZR87" s="11"/>
      <c r="ZS87" s="11"/>
      <c r="ZT87" s="11"/>
      <c r="ZU87" s="11"/>
      <c r="ZV87" s="11"/>
      <c r="ZW87" s="11"/>
      <c r="ZX87" s="11"/>
      <c r="ZY87" s="11"/>
      <c r="ZZ87" s="11"/>
      <c r="AAA87" s="11"/>
      <c r="AAB87" s="11"/>
      <c r="AAC87" s="11"/>
      <c r="AAD87" s="11"/>
      <c r="AAE87" s="11"/>
      <c r="AAF87" s="11"/>
      <c r="AAG87" s="11"/>
      <c r="AAH87" s="11"/>
      <c r="AAI87" s="11"/>
      <c r="AAJ87" s="11"/>
      <c r="AAK87" s="11"/>
      <c r="AAL87" s="11"/>
      <c r="AAM87" s="11"/>
      <c r="AAN87" s="11"/>
      <c r="AAO87" s="11"/>
      <c r="AAP87" s="11"/>
      <c r="AAQ87" s="11"/>
      <c r="AAR87" s="11"/>
      <c r="AAS87" s="11"/>
      <c r="AAT87" s="11"/>
      <c r="AAU87" s="11"/>
      <c r="AAV87" s="11"/>
      <c r="AAW87" s="11"/>
      <c r="AAX87" s="11"/>
      <c r="AAY87" s="11"/>
      <c r="AAZ87" s="11"/>
      <c r="ABA87" s="11"/>
      <c r="ABB87" s="11"/>
      <c r="ABC87" s="11"/>
      <c r="ABD87" s="11"/>
      <c r="ABE87" s="11"/>
      <c r="ABF87" s="11"/>
      <c r="ABG87" s="11"/>
      <c r="ABH87" s="11"/>
      <c r="ABI87" s="11"/>
      <c r="ABJ87" s="11"/>
      <c r="ABK87" s="11"/>
      <c r="ABL87" s="11"/>
      <c r="ABM87" s="11"/>
      <c r="ABN87" s="11"/>
      <c r="ABO87" s="11"/>
      <c r="ABP87" s="11"/>
      <c r="ABQ87" s="11"/>
      <c r="ABR87" s="11"/>
      <c r="ABS87" s="11"/>
      <c r="ABT87" s="11"/>
      <c r="ABU87" s="11"/>
      <c r="ABV87" s="11"/>
      <c r="ABW87" s="11"/>
      <c r="ABX87" s="11"/>
      <c r="ABY87" s="11"/>
      <c r="ABZ87" s="11"/>
      <c r="ACA87" s="11"/>
      <c r="ACB87" s="11"/>
      <c r="ACC87" s="11"/>
      <c r="ACD87" s="11"/>
      <c r="ACE87" s="11"/>
      <c r="ACF87" s="11"/>
      <c r="ACG87" s="11"/>
      <c r="ACH87" s="11"/>
      <c r="ACI87" s="11"/>
      <c r="ACJ87" s="11"/>
      <c r="ACK87" s="11"/>
      <c r="ACL87" s="11"/>
      <c r="ACM87" s="11"/>
      <c r="ACN87" s="11"/>
      <c r="ACO87" s="11"/>
      <c r="ACP87" s="11"/>
      <c r="ACQ87" s="11"/>
      <c r="ACR87" s="11"/>
      <c r="ACS87" s="11"/>
      <c r="ACT87" s="11"/>
      <c r="ACU87" s="11"/>
      <c r="ACV87" s="11"/>
      <c r="ACW87" s="11"/>
      <c r="ACX87" s="11"/>
      <c r="ACY87" s="11"/>
      <c r="ACZ87" s="11"/>
      <c r="ADA87" s="11"/>
      <c r="ADB87" s="11"/>
      <c r="ADC87" s="11"/>
      <c r="ADD87" s="11"/>
      <c r="ADE87" s="11"/>
      <c r="ADF87" s="11"/>
      <c r="ADG87" s="11"/>
      <c r="ADH87" s="11"/>
      <c r="ADI87" s="11"/>
      <c r="ADJ87" s="12">
        <v>3615</v>
      </c>
      <c r="ADK87" s="12">
        <v>3519</v>
      </c>
      <c r="ADL87" s="11"/>
      <c r="ADM87" s="11"/>
      <c r="ADN87" s="11"/>
      <c r="ADO87" s="11"/>
      <c r="ADP87" s="11"/>
      <c r="ADQ87" s="11"/>
      <c r="ADR87" s="11"/>
      <c r="ADS87" s="11"/>
      <c r="ADT87" s="11"/>
      <c r="ADU87" s="11"/>
      <c r="ADV87" s="11"/>
      <c r="ADW87" s="11"/>
      <c r="ADX87" s="11"/>
      <c r="ADY87" s="11"/>
      <c r="ADZ87" s="11"/>
      <c r="AEA87" s="11"/>
      <c r="AEB87" s="11"/>
      <c r="AEC87" s="11"/>
      <c r="AED87" s="11"/>
      <c r="AEE87" s="11"/>
      <c r="AEF87" s="11"/>
      <c r="AEG87" s="11"/>
      <c r="AEH87" s="11"/>
      <c r="AEI87" s="11"/>
      <c r="AEJ87" s="11"/>
      <c r="AEK87" s="11"/>
      <c r="AEL87" s="11"/>
      <c r="AEM87" s="11"/>
      <c r="AEN87" s="11"/>
      <c r="AEO87" s="11"/>
      <c r="AEP87" s="11"/>
      <c r="AEQ87" s="11"/>
      <c r="AER87" s="11"/>
      <c r="AES87" s="11"/>
      <c r="AET87" s="11"/>
      <c r="AEU87" s="11"/>
      <c r="AEV87" s="11"/>
      <c r="AEW87" s="11"/>
      <c r="AEX87" s="11"/>
      <c r="AEY87" s="11"/>
      <c r="AEZ87" s="11"/>
      <c r="AFA87" s="11"/>
      <c r="AFB87" s="11"/>
      <c r="AFC87" s="11"/>
      <c r="AFD87" s="11"/>
      <c r="AFE87" s="11"/>
      <c r="AFF87" s="11"/>
      <c r="AFG87" s="11"/>
      <c r="AFH87" s="11"/>
      <c r="AFI87" s="11"/>
      <c r="AFJ87" s="11"/>
      <c r="AFK87" s="11"/>
      <c r="AFL87" s="11"/>
      <c r="AFM87" s="11"/>
      <c r="AFN87" s="11"/>
      <c r="AFO87" s="11"/>
      <c r="AFP87" s="11"/>
      <c r="AFQ87" s="11"/>
      <c r="AFR87" s="11"/>
      <c r="AFS87" s="11"/>
      <c r="AFT87" s="11"/>
      <c r="AFU87" s="11"/>
      <c r="AFV87" s="11"/>
      <c r="AFW87" s="11"/>
      <c r="AFX87" s="11"/>
      <c r="AFY87" s="11"/>
      <c r="AFZ87" s="11"/>
      <c r="AGA87" s="11"/>
      <c r="AGB87" s="11"/>
      <c r="AGC87" s="11"/>
      <c r="AGD87" s="11"/>
      <c r="AGE87" s="11"/>
      <c r="AGF87" s="11"/>
      <c r="AGG87" s="11"/>
      <c r="AGH87" s="11"/>
      <c r="AGI87" s="11"/>
      <c r="AGJ87" s="11"/>
      <c r="AGK87" s="11"/>
      <c r="AGL87" s="11"/>
      <c r="AGM87" s="11"/>
      <c r="AGN87" s="11"/>
      <c r="AGO87" s="11"/>
      <c r="AGP87" s="11"/>
      <c r="AGQ87" s="11"/>
      <c r="AGR87" s="11"/>
      <c r="AGS87" s="11"/>
      <c r="AGT87" s="11"/>
      <c r="AGU87" s="11"/>
      <c r="AGV87" s="11"/>
      <c r="AGW87" s="11"/>
      <c r="AGX87" s="11"/>
      <c r="AGY87" s="11"/>
      <c r="AGZ87" s="11"/>
      <c r="AHA87" s="11"/>
      <c r="AHB87" s="11"/>
      <c r="AHC87" s="11"/>
      <c r="AHD87" s="11"/>
      <c r="AHE87" s="11"/>
      <c r="AHF87" s="11"/>
      <c r="AHG87" s="11"/>
      <c r="AHH87" s="12">
        <v>3812</v>
      </c>
      <c r="AHI87" s="11"/>
      <c r="AHJ87" s="11"/>
      <c r="AHK87" s="11"/>
      <c r="AHL87" s="11"/>
      <c r="AHM87" s="11"/>
      <c r="AHN87" s="11"/>
      <c r="AHO87" s="11"/>
      <c r="AHP87" s="11"/>
      <c r="AHQ87" s="11"/>
      <c r="AHR87" s="11"/>
      <c r="AHS87" s="11"/>
      <c r="AHT87" s="11"/>
      <c r="AHU87" s="11"/>
      <c r="AHV87" s="11"/>
      <c r="AHW87" s="11"/>
      <c r="AHX87" s="11"/>
      <c r="AHY87" s="11"/>
      <c r="AHZ87" s="11"/>
      <c r="AIA87" s="11"/>
      <c r="AIB87" s="11"/>
      <c r="AIC87" s="11"/>
      <c r="AID87" s="11"/>
      <c r="AIE87" s="11"/>
      <c r="AIF87" s="11"/>
      <c r="AIG87" s="11"/>
      <c r="AIH87" s="11"/>
      <c r="AII87" s="11"/>
      <c r="AIJ87" s="11"/>
      <c r="AIK87" s="11"/>
      <c r="AIL87" s="11"/>
      <c r="AIM87" s="11"/>
      <c r="AIN87" s="11"/>
      <c r="AIO87" s="11"/>
      <c r="AIP87" s="11"/>
      <c r="AIQ87" s="11"/>
      <c r="AIR87" s="11"/>
      <c r="AIS87" s="11"/>
      <c r="AIT87" s="11"/>
      <c r="AIU87" s="11"/>
      <c r="AIV87" s="11"/>
      <c r="AIW87" s="11"/>
      <c r="AIX87" s="11"/>
      <c r="AIY87" s="11"/>
      <c r="AIZ87" s="11"/>
      <c r="AJA87" s="11"/>
      <c r="AJB87" s="11"/>
      <c r="AJC87" s="11"/>
      <c r="AJD87" s="11"/>
      <c r="AJE87" s="11"/>
      <c r="AJF87" s="11"/>
      <c r="AJG87" s="11"/>
      <c r="AJH87" s="11"/>
      <c r="AJI87" s="11"/>
      <c r="AJJ87" s="11"/>
      <c r="AJK87" s="11"/>
      <c r="AJL87" s="11"/>
      <c r="AJM87" s="11"/>
      <c r="AJN87" s="11"/>
      <c r="AJO87" s="11"/>
      <c r="AJP87" s="11"/>
      <c r="AJQ87" s="11"/>
      <c r="AJR87" s="11"/>
      <c r="AJS87" s="11"/>
      <c r="AJT87" s="11"/>
      <c r="AJU87" s="11"/>
      <c r="AJV87" s="11"/>
      <c r="AJW87" s="11"/>
      <c r="AJX87" s="11"/>
      <c r="AJY87" s="11"/>
      <c r="AJZ87" s="11"/>
      <c r="AKA87" s="11"/>
      <c r="AKB87" s="11"/>
      <c r="AKC87" s="11"/>
      <c r="AKD87" s="11"/>
      <c r="AKE87" s="11"/>
      <c r="AKF87" s="11"/>
      <c r="AKG87" s="11"/>
      <c r="AKH87" s="11"/>
      <c r="AKI87" s="11"/>
      <c r="AKJ87" s="11"/>
      <c r="AKK87" s="11"/>
      <c r="AKL87" s="11"/>
      <c r="AKM87" s="11"/>
      <c r="AKN87" s="11"/>
      <c r="AKO87" s="11"/>
      <c r="AKP87" s="11"/>
      <c r="AKQ87" s="11"/>
      <c r="AKR87" s="11"/>
      <c r="AKS87" s="11"/>
      <c r="AKT87" s="11"/>
      <c r="AKU87" s="11"/>
      <c r="AKV87" s="11"/>
      <c r="AKW87" s="11"/>
      <c r="AKX87" s="11"/>
      <c r="AKY87" s="11"/>
      <c r="AKZ87" s="11"/>
      <c r="ALA87" s="11"/>
      <c r="ALB87" s="11"/>
      <c r="ALC87" s="11"/>
      <c r="ALD87" s="11"/>
      <c r="ALE87" s="11"/>
      <c r="ALF87" s="11"/>
      <c r="ALG87" s="11"/>
      <c r="ALH87" s="11"/>
      <c r="ALI87" s="11"/>
      <c r="ALJ87" s="11"/>
      <c r="ALK87" s="11"/>
      <c r="ALL87" s="11"/>
      <c r="ALM87" s="11"/>
      <c r="ALN87" s="11"/>
      <c r="ALO87" s="11"/>
      <c r="ALP87" s="11"/>
      <c r="ALQ87" s="11"/>
      <c r="ALR87" s="11"/>
      <c r="ALS87" s="11"/>
      <c r="ALT87" s="11"/>
      <c r="ALU87" s="11"/>
      <c r="ALV87" s="11"/>
      <c r="ALW87" s="11"/>
      <c r="ALX87" s="11"/>
      <c r="ALY87" s="11"/>
      <c r="ALZ87" s="11"/>
      <c r="AMA87" s="11"/>
      <c r="AMB87" s="11"/>
      <c r="AMC87" s="11"/>
      <c r="AMD87" s="11"/>
      <c r="AME87" s="11"/>
      <c r="AMF87" s="11"/>
      <c r="AMG87" s="11"/>
      <c r="AMH87" s="11"/>
      <c r="AMI87" s="11"/>
      <c r="AMJ87" s="11"/>
      <c r="AMK87" s="11"/>
      <c r="AML87" s="11"/>
      <c r="AMM87" s="11"/>
      <c r="AMN87" s="11"/>
      <c r="AMO87" s="11"/>
      <c r="AMP87" s="11"/>
      <c r="AMQ87" s="11"/>
      <c r="AMR87" s="11"/>
      <c r="AMS87" s="11"/>
      <c r="AMT87" s="11"/>
      <c r="AMU87" s="11"/>
      <c r="AMV87" s="11"/>
      <c r="AMW87" s="11"/>
      <c r="AMX87" s="11"/>
      <c r="AMY87" s="11"/>
      <c r="AMZ87" s="11"/>
      <c r="ANA87" s="11"/>
      <c r="ANB87" s="11"/>
      <c r="ANC87" s="11"/>
      <c r="AND87" s="11"/>
      <c r="ANE87" s="11"/>
      <c r="ANF87" s="11"/>
      <c r="ANG87" s="11"/>
      <c r="ANH87" s="11"/>
      <c r="ANI87" s="11"/>
      <c r="ANJ87" s="11"/>
      <c r="ANK87" s="11"/>
      <c r="ANL87" s="11"/>
      <c r="ANM87" s="11"/>
      <c r="ANN87" s="11"/>
      <c r="ANO87" s="11"/>
      <c r="ANP87" s="11"/>
      <c r="ANQ87" s="11"/>
      <c r="ANR87" s="11"/>
      <c r="ANS87" s="11"/>
      <c r="ANT87" s="11"/>
      <c r="ANU87" s="11"/>
      <c r="ANV87" s="11"/>
      <c r="ANW87" s="11"/>
      <c r="ANX87" s="11"/>
      <c r="ANY87" s="11"/>
      <c r="ANZ87" s="11"/>
      <c r="AOA87" s="11"/>
      <c r="AOB87" s="11"/>
      <c r="AOC87" s="11"/>
      <c r="AOD87" s="11"/>
      <c r="AOE87" s="11"/>
      <c r="AOF87" s="11"/>
      <c r="AOG87" s="11"/>
      <c r="AOH87" s="11"/>
      <c r="AOI87" s="11"/>
      <c r="AOJ87" s="11"/>
      <c r="AOK87" s="11"/>
      <c r="AOL87" s="11"/>
      <c r="AOM87" s="11"/>
      <c r="AON87" s="11"/>
      <c r="AOO87" s="11"/>
      <c r="AOP87" s="11"/>
      <c r="AOQ87" s="11"/>
      <c r="AOR87" s="11"/>
      <c r="AOS87" s="11"/>
      <c r="AOT87" s="11"/>
      <c r="AOU87" s="11"/>
      <c r="AOV87" s="11"/>
      <c r="AOW87" s="11"/>
      <c r="AOX87" s="11"/>
      <c r="AOY87" s="11"/>
      <c r="AOZ87" s="11"/>
      <c r="APA87" s="11"/>
      <c r="APB87" s="11"/>
      <c r="APC87" s="11"/>
      <c r="APD87" s="12">
        <v>3910</v>
      </c>
      <c r="APE87" s="11"/>
      <c r="APF87" s="11"/>
      <c r="APG87" s="11"/>
      <c r="APH87" s="11"/>
      <c r="API87" s="11"/>
      <c r="APJ87" s="11"/>
      <c r="APK87" s="11"/>
      <c r="APL87" s="11"/>
      <c r="APM87" s="11"/>
      <c r="APN87" s="11"/>
      <c r="APO87" s="11"/>
      <c r="APP87" s="11"/>
      <c r="APQ87" s="11"/>
      <c r="APR87" s="11"/>
      <c r="APS87" s="11"/>
      <c r="APT87" s="11"/>
      <c r="APU87" s="11"/>
      <c r="APV87" s="11"/>
      <c r="APW87" s="11"/>
      <c r="APX87" s="11"/>
      <c r="APY87" s="11"/>
      <c r="APZ87" s="11"/>
      <c r="AQA87" s="11"/>
      <c r="AQB87" s="11"/>
      <c r="AQC87" s="11"/>
      <c r="AQD87" s="11"/>
      <c r="AQE87" s="11"/>
      <c r="AQF87" s="11"/>
      <c r="AQG87" s="11"/>
      <c r="AQH87" s="11"/>
      <c r="AQI87" s="11"/>
      <c r="AQJ87" s="11"/>
      <c r="AQK87" s="11"/>
      <c r="AQL87" s="11"/>
      <c r="AQM87" s="11"/>
      <c r="AQN87" s="11"/>
      <c r="AQO87" s="11"/>
      <c r="AQP87" s="11"/>
      <c r="AQQ87" s="11"/>
      <c r="AQR87" s="11"/>
      <c r="AQS87" s="11"/>
      <c r="AQT87" s="11"/>
      <c r="AQU87" s="11"/>
      <c r="AQV87" s="11"/>
      <c r="AQW87" s="11"/>
      <c r="AQX87" s="11"/>
      <c r="AQY87" s="11"/>
      <c r="AQZ87" s="11"/>
      <c r="ARA87" s="11"/>
      <c r="ARB87" s="11"/>
      <c r="ARC87" s="11"/>
      <c r="ARD87" s="11"/>
      <c r="ARE87" s="11"/>
      <c r="ARF87" s="11"/>
      <c r="ARG87" s="11"/>
      <c r="ARH87" s="11"/>
      <c r="ARI87" s="11"/>
      <c r="ARJ87" s="11"/>
      <c r="ARK87" s="11"/>
      <c r="ARL87" s="11"/>
      <c r="ARM87" s="11"/>
      <c r="ARN87" s="11"/>
      <c r="ARO87" s="11"/>
      <c r="ARP87" s="11"/>
      <c r="ARQ87" s="11"/>
      <c r="ARR87" s="11"/>
      <c r="ARS87" s="11"/>
      <c r="ART87" s="11"/>
      <c r="ARU87" s="11"/>
      <c r="ARV87" s="11"/>
      <c r="ARW87" s="11"/>
      <c r="ARX87" s="11"/>
      <c r="ARY87" s="11"/>
      <c r="ARZ87" s="11"/>
      <c r="ASA87" s="11"/>
      <c r="ASB87" s="11"/>
      <c r="ASC87" s="11"/>
      <c r="ASD87" s="11"/>
      <c r="ASE87" s="11"/>
      <c r="ASF87" s="11"/>
      <c r="ASG87" s="11"/>
      <c r="ASH87" s="11"/>
      <c r="ASI87" s="11"/>
      <c r="ASJ87" s="12">
        <v>3686</v>
      </c>
      <c r="ASK87" s="11"/>
      <c r="ASL87" s="11"/>
      <c r="ASM87" s="11"/>
      <c r="ASN87" s="11"/>
      <c r="ASO87" s="11"/>
      <c r="ASP87" s="11"/>
      <c r="ASQ87" s="11"/>
      <c r="ASR87" s="11"/>
      <c r="ASS87" s="11"/>
      <c r="AST87" s="11"/>
      <c r="ASU87" s="11"/>
      <c r="ASV87" s="11"/>
      <c r="ASW87" s="11"/>
      <c r="ASX87" s="11"/>
      <c r="ASY87" s="11"/>
      <c r="ASZ87" s="11"/>
      <c r="ATA87" s="11"/>
      <c r="ATB87" s="11"/>
      <c r="ATC87" s="11"/>
      <c r="ATD87" s="11"/>
      <c r="ATE87" s="11"/>
      <c r="ATF87" s="11"/>
      <c r="ATG87" s="11"/>
      <c r="ATH87" s="11"/>
      <c r="ATI87" s="11"/>
      <c r="ATJ87" s="11"/>
      <c r="ATK87" s="11"/>
      <c r="ATL87" s="11"/>
      <c r="ATM87" s="11"/>
      <c r="ATN87" s="11"/>
      <c r="ATO87" s="11"/>
      <c r="ATP87" s="11"/>
      <c r="ATQ87" s="11"/>
      <c r="ATR87" s="11"/>
      <c r="ATS87" s="11"/>
      <c r="ATT87" s="11"/>
      <c r="ATU87" s="11"/>
      <c r="ATV87" s="11"/>
      <c r="ATW87" s="11"/>
      <c r="ATX87" s="11"/>
      <c r="ATY87" s="11"/>
      <c r="ATZ87" s="11"/>
      <c r="AUA87" s="11"/>
      <c r="AUB87" s="11"/>
      <c r="AUC87" s="11"/>
      <c r="AUD87" s="11"/>
      <c r="AUE87" s="11"/>
      <c r="AUF87" s="11"/>
      <c r="AUG87" s="11"/>
      <c r="AUH87" s="11"/>
      <c r="AUI87" s="11"/>
      <c r="AUJ87" s="11"/>
      <c r="AUK87" s="11"/>
      <c r="AUL87" s="11"/>
      <c r="AUM87" s="11"/>
      <c r="AUN87" s="11"/>
      <c r="AUO87" s="11"/>
      <c r="AUP87" s="11"/>
      <c r="AUQ87" s="11"/>
      <c r="AUR87" s="11"/>
      <c r="AUS87" s="11"/>
      <c r="AUT87" s="11"/>
      <c r="AUU87" s="11"/>
      <c r="AUV87" s="11"/>
      <c r="AUW87" s="11"/>
      <c r="AUX87" s="11"/>
      <c r="AUY87" s="11"/>
      <c r="AUZ87" s="11"/>
      <c r="AVA87" s="11"/>
      <c r="AVB87" s="11"/>
      <c r="AVC87" s="11"/>
      <c r="AVD87" s="11"/>
      <c r="AVE87" s="11"/>
      <c r="AVF87" s="11"/>
      <c r="AVG87" s="11"/>
      <c r="AVH87" s="11"/>
      <c r="AVI87" s="11"/>
      <c r="AVJ87" s="11"/>
      <c r="AVK87" s="11"/>
      <c r="AVL87" s="11"/>
      <c r="AVM87" s="11"/>
      <c r="AVN87" s="11"/>
      <c r="AVO87" s="11"/>
      <c r="AVP87" s="11"/>
      <c r="AVQ87" s="11"/>
      <c r="AVR87" s="11"/>
      <c r="AVS87" s="11"/>
      <c r="AVT87" s="11"/>
      <c r="AVU87" s="11"/>
      <c r="AVV87" s="11"/>
      <c r="AVW87" s="11"/>
      <c r="AVX87" s="11"/>
      <c r="AVY87" s="11"/>
      <c r="AVZ87" s="11"/>
      <c r="AWA87" s="11"/>
      <c r="AWB87" s="11"/>
      <c r="AWC87" s="11"/>
      <c r="AWD87" s="11"/>
      <c r="AWE87" s="11"/>
      <c r="AWF87" s="11"/>
      <c r="AWG87" s="11"/>
      <c r="AWH87" s="11"/>
      <c r="AWI87" s="11"/>
      <c r="AWJ87" s="11"/>
      <c r="AWK87" s="11"/>
      <c r="AWL87" s="11"/>
      <c r="AWM87" s="11"/>
      <c r="AWN87" s="11"/>
      <c r="AWO87" s="12">
        <v>2754</v>
      </c>
      <c r="AWP87" s="12">
        <v>2610</v>
      </c>
      <c r="AWQ87" s="11"/>
      <c r="AWR87" s="11"/>
      <c r="AWS87" s="11"/>
      <c r="AWT87" s="11"/>
      <c r="AWU87" s="11"/>
      <c r="AWV87" s="11"/>
      <c r="AWW87" s="11"/>
      <c r="AWX87" s="11"/>
      <c r="AWY87" s="11"/>
      <c r="AWZ87" s="11"/>
      <c r="AXA87" s="11"/>
      <c r="AXB87" s="11"/>
      <c r="AXC87" s="11"/>
      <c r="AXD87" s="11"/>
      <c r="AXE87" s="11"/>
      <c r="AXF87" s="11"/>
      <c r="AXG87" s="11"/>
      <c r="AXH87" s="11"/>
      <c r="AXI87" s="11"/>
      <c r="AXJ87" s="11"/>
      <c r="AXK87" s="11"/>
      <c r="AXL87" s="11"/>
      <c r="AXM87" s="11"/>
      <c r="AXN87" s="11"/>
      <c r="AXO87" s="11"/>
      <c r="AXP87" s="11"/>
      <c r="AXQ87" s="11"/>
      <c r="AXR87" s="11"/>
      <c r="AXS87" s="11"/>
      <c r="AXT87" s="11"/>
      <c r="AXU87" s="11"/>
      <c r="AXV87" s="11"/>
      <c r="AXW87" s="11"/>
      <c r="AXX87" s="11"/>
      <c r="AXY87" s="11"/>
      <c r="AXZ87" s="11"/>
      <c r="AYA87" s="11"/>
      <c r="AYB87" s="11"/>
      <c r="AYC87" s="11"/>
      <c r="AYD87" s="11"/>
      <c r="AYE87" s="11"/>
      <c r="AYF87" s="11"/>
      <c r="AYG87" s="11"/>
      <c r="AYH87" s="11"/>
      <c r="AYI87" s="11"/>
      <c r="AYJ87" s="11"/>
      <c r="AYK87" s="11"/>
      <c r="AYL87" s="11"/>
      <c r="AYM87" s="11"/>
      <c r="AYN87" s="11"/>
      <c r="AYO87" s="11"/>
      <c r="AYP87" s="11"/>
      <c r="AYQ87" s="11"/>
      <c r="AYR87" s="11"/>
      <c r="AYS87" s="11"/>
      <c r="AYT87" s="11"/>
      <c r="AYU87" s="11"/>
      <c r="AYV87" s="11"/>
      <c r="AYW87" s="11"/>
      <c r="AYX87" s="11"/>
      <c r="AYY87" s="11"/>
      <c r="AYZ87" s="11"/>
      <c r="AZA87" s="11"/>
      <c r="AZB87" s="11"/>
      <c r="AZC87" s="11"/>
      <c r="AZD87" s="11"/>
      <c r="AZE87" s="11"/>
      <c r="AZF87" s="11"/>
      <c r="AZG87" s="11"/>
      <c r="AZH87" s="11"/>
      <c r="AZI87" s="11"/>
      <c r="AZJ87" s="11"/>
      <c r="AZK87" s="11"/>
      <c r="AZL87" s="11"/>
      <c r="AZM87" s="11"/>
      <c r="AZN87" s="11"/>
      <c r="AZO87" s="11"/>
      <c r="AZP87" s="11"/>
      <c r="AZQ87" s="11"/>
      <c r="AZR87" s="11"/>
      <c r="AZS87" s="11"/>
      <c r="AZT87" s="11"/>
      <c r="AZU87" s="11"/>
      <c r="AZV87" s="11"/>
      <c r="AZW87" s="11"/>
      <c r="AZX87" s="11"/>
      <c r="AZY87" s="11"/>
      <c r="AZZ87" s="11"/>
      <c r="BAA87" s="11"/>
      <c r="BAB87" s="11"/>
      <c r="BAC87" s="11"/>
      <c r="BAD87" s="11"/>
      <c r="BAE87" s="11"/>
      <c r="BAF87" s="11"/>
      <c r="BAG87" s="11"/>
      <c r="BAH87" s="11"/>
      <c r="BAI87" s="11"/>
      <c r="BAJ87" s="11"/>
      <c r="BAK87" s="11"/>
      <c r="BAL87" s="11"/>
      <c r="BAM87" s="11"/>
      <c r="BAN87" s="11"/>
      <c r="BAO87" s="11"/>
      <c r="BAP87" s="11"/>
      <c r="BAQ87" s="11"/>
      <c r="BAR87" s="11"/>
      <c r="BAS87" s="11"/>
      <c r="BAT87" s="11"/>
      <c r="BAU87" s="11"/>
      <c r="BAV87" s="11"/>
      <c r="BAW87" s="11"/>
      <c r="BAX87" s="11"/>
      <c r="BAY87" s="11"/>
      <c r="BAZ87" s="11"/>
      <c r="BBA87" s="11"/>
      <c r="BBB87" s="12">
        <v>3734</v>
      </c>
      <c r="BBC87" s="11"/>
      <c r="BBD87" s="11"/>
      <c r="BBE87" s="11"/>
      <c r="BBF87" s="11"/>
      <c r="BBG87" s="11"/>
      <c r="BBH87" s="11"/>
      <c r="BBI87" s="11"/>
      <c r="BBJ87" s="11"/>
      <c r="BBK87" s="11"/>
      <c r="BBL87" s="11"/>
      <c r="BBM87" s="11"/>
      <c r="BBN87" s="11"/>
      <c r="BBO87" s="11"/>
      <c r="BBP87" s="11"/>
      <c r="BBQ87" s="11"/>
      <c r="BBR87" s="11"/>
      <c r="BBS87" s="11"/>
      <c r="BBT87" s="11"/>
      <c r="BBU87" s="11"/>
      <c r="BBV87" s="11"/>
      <c r="BBW87" s="11"/>
      <c r="BBX87" s="11"/>
      <c r="BBY87" s="11"/>
      <c r="BBZ87" s="11"/>
      <c r="BCA87" s="11"/>
      <c r="BCB87" s="11"/>
      <c r="BCC87" s="11"/>
      <c r="BCD87" s="11"/>
      <c r="BCE87" s="11"/>
      <c r="BCF87" s="11"/>
      <c r="BCG87" s="11"/>
      <c r="BCH87" s="11"/>
      <c r="BCI87" s="11"/>
      <c r="BCJ87" s="11"/>
      <c r="BCK87" s="11"/>
      <c r="BCL87" s="11"/>
      <c r="BCM87" s="11"/>
      <c r="BCN87" s="11"/>
      <c r="BCO87" s="11"/>
      <c r="BCP87" s="11"/>
      <c r="BCQ87" s="11"/>
      <c r="BCR87" s="11"/>
      <c r="BCS87" s="11"/>
      <c r="BCT87" s="11"/>
      <c r="BCU87" s="11"/>
      <c r="BCV87" s="11"/>
      <c r="BCW87" s="11"/>
      <c r="BCX87" s="11"/>
      <c r="BCY87" s="11"/>
      <c r="BCZ87" s="11"/>
      <c r="BDA87" s="11"/>
      <c r="BDB87" s="11"/>
      <c r="BDC87" s="11"/>
      <c r="BDD87" s="11"/>
      <c r="BDE87" s="11"/>
      <c r="BDF87" s="11"/>
      <c r="BDG87" s="11"/>
      <c r="BDH87" s="11"/>
      <c r="BDI87" s="11"/>
      <c r="BDJ87" s="11"/>
      <c r="BDK87" s="11"/>
      <c r="BDL87" s="11"/>
      <c r="BDM87" s="11"/>
      <c r="BDN87" s="11"/>
      <c r="BDO87" s="11"/>
      <c r="BDP87" s="11"/>
      <c r="BDQ87" s="11"/>
      <c r="BDR87" s="11"/>
      <c r="BDS87" s="11"/>
      <c r="BDT87" s="11"/>
      <c r="BDU87" s="11"/>
      <c r="BDV87" s="11"/>
      <c r="BDW87" s="11"/>
      <c r="BDX87" s="11"/>
      <c r="BDY87" s="11"/>
      <c r="BDZ87" s="11"/>
      <c r="BEA87" s="11"/>
      <c r="BEB87" s="11"/>
      <c r="BEC87" s="11"/>
      <c r="BED87" s="11"/>
      <c r="BEE87" s="11"/>
      <c r="BEF87" s="11"/>
      <c r="BEG87" s="11"/>
      <c r="BEH87" s="11"/>
      <c r="BEI87" s="11"/>
      <c r="BEJ87" s="11"/>
      <c r="BEK87" s="11"/>
      <c r="BEL87" s="11"/>
      <c r="BEM87" s="11"/>
      <c r="BEN87" s="11"/>
      <c r="BEO87" s="11"/>
      <c r="BEP87" s="11"/>
      <c r="BEQ87" s="11"/>
      <c r="BER87" s="11"/>
      <c r="BES87" s="11"/>
      <c r="BET87" s="11"/>
      <c r="BEU87" s="11"/>
      <c r="BEV87" s="11"/>
      <c r="BEW87" s="11"/>
      <c r="BEX87" s="11"/>
      <c r="BEY87" s="11"/>
      <c r="BEZ87" s="11"/>
      <c r="BFA87" s="11"/>
      <c r="BFB87" s="11"/>
      <c r="BFC87" s="11"/>
      <c r="BFD87" s="11"/>
      <c r="BFE87" s="11"/>
      <c r="BFF87" s="11"/>
      <c r="BFG87" s="11"/>
      <c r="BFH87" s="11"/>
      <c r="BFI87" s="11"/>
      <c r="BFJ87" s="11"/>
      <c r="BFK87" s="12">
        <v>1894</v>
      </c>
      <c r="BFL87" s="12">
        <v>3462</v>
      </c>
      <c r="BFM87" s="11"/>
      <c r="BFN87" s="11"/>
      <c r="BFO87" s="11"/>
      <c r="BFP87" s="11"/>
      <c r="BFQ87" s="11"/>
      <c r="BFR87" s="11"/>
      <c r="BFS87" s="11"/>
      <c r="BFT87" s="11"/>
      <c r="BFU87" s="11"/>
      <c r="BFV87" s="11"/>
      <c r="BFW87" s="11"/>
      <c r="BFX87" s="11"/>
      <c r="BFY87" s="11"/>
      <c r="BFZ87" s="11"/>
      <c r="BGA87" s="11"/>
      <c r="BGB87" s="11"/>
      <c r="BGC87" s="11"/>
      <c r="BGD87" s="11"/>
      <c r="BGE87" s="11"/>
      <c r="BGF87" s="11"/>
      <c r="BGG87" s="11"/>
      <c r="BGH87" s="11"/>
      <c r="BGI87" s="11"/>
      <c r="BGJ87" s="11"/>
      <c r="BGK87" s="11"/>
      <c r="BGL87" s="11"/>
      <c r="BGM87" s="11"/>
      <c r="BGN87" s="11"/>
      <c r="BGO87" s="11"/>
      <c r="BGP87" s="11"/>
      <c r="BGQ87" s="11"/>
      <c r="BGR87" s="11"/>
      <c r="BGS87" s="11"/>
      <c r="BGT87" s="11"/>
      <c r="BGU87" s="11"/>
      <c r="BGV87" s="11"/>
      <c r="BGW87" s="11"/>
      <c r="BGX87" s="11"/>
      <c r="BGY87" s="11"/>
      <c r="BGZ87" s="11"/>
      <c r="BHA87" s="11"/>
      <c r="BHB87" s="11"/>
      <c r="BHC87" s="11"/>
      <c r="BHD87" s="11"/>
      <c r="BHE87" s="11"/>
      <c r="BHF87" s="11"/>
      <c r="BHG87" s="11"/>
      <c r="BHH87" s="11"/>
      <c r="BHI87" s="11"/>
      <c r="BHJ87" s="11"/>
      <c r="BHK87" s="11"/>
      <c r="BHL87" s="11"/>
      <c r="BHM87" s="11"/>
      <c r="BHN87" s="11"/>
      <c r="BHO87" s="11"/>
      <c r="BHP87" s="11"/>
      <c r="BHQ87" s="11"/>
      <c r="BHR87" s="11"/>
      <c r="BHS87" s="11"/>
      <c r="BHT87" s="11"/>
      <c r="BHU87" s="11"/>
      <c r="BHV87" s="11"/>
      <c r="BHW87" s="11"/>
      <c r="BHX87" s="11"/>
      <c r="BHY87" s="11"/>
      <c r="BHZ87" s="11"/>
      <c r="BIA87" s="11"/>
      <c r="BIB87" s="11"/>
      <c r="BIC87" s="11"/>
      <c r="BID87" s="11"/>
      <c r="BIE87" s="11"/>
      <c r="BIF87" s="11"/>
      <c r="BIG87" s="11"/>
      <c r="BIH87" s="11"/>
      <c r="BII87" s="11"/>
      <c r="BIJ87" s="11"/>
      <c r="BIK87" s="11"/>
      <c r="BIL87" s="11"/>
      <c r="BIM87" s="11"/>
      <c r="BIN87" s="11"/>
      <c r="BIO87" s="11"/>
      <c r="BIP87" s="11"/>
      <c r="BIQ87" s="11"/>
      <c r="BIR87" s="11"/>
      <c r="BIS87" s="11"/>
      <c r="BIT87" s="11"/>
      <c r="BIU87" s="11"/>
      <c r="BIV87" s="11"/>
      <c r="BIW87" s="11"/>
      <c r="BIX87" s="11"/>
      <c r="BIY87" s="11"/>
      <c r="BIZ87" s="11"/>
      <c r="BJA87" s="11"/>
      <c r="BJB87" s="11"/>
      <c r="BJC87" s="11"/>
      <c r="BJD87" s="11"/>
      <c r="BJE87" s="11"/>
      <c r="BJF87" s="11"/>
      <c r="BJG87" s="11"/>
      <c r="BJH87" s="11"/>
      <c r="BJI87" s="11"/>
      <c r="BJJ87" s="11"/>
      <c r="BJK87" s="11"/>
      <c r="BJL87" s="11"/>
      <c r="BJM87" s="11"/>
      <c r="BJN87" s="11"/>
      <c r="BJO87" s="11"/>
      <c r="BJP87" s="11"/>
      <c r="BJQ87" s="11"/>
      <c r="BJR87" s="11"/>
      <c r="BJS87" s="11"/>
      <c r="BJT87" s="11"/>
      <c r="BJU87" s="12">
        <v>4019</v>
      </c>
      <c r="BJV87" s="11"/>
      <c r="BJW87" s="11"/>
      <c r="BJX87" s="11"/>
      <c r="BJY87" s="11"/>
      <c r="BJZ87" s="11"/>
      <c r="BKA87" s="11"/>
      <c r="BKB87" s="11"/>
    </row>
    <row r="88" spans="1:1640" x14ac:dyDescent="0.2">
      <c r="A88" s="5" t="s">
        <v>2590</v>
      </c>
      <c r="B88" s="9" t="s">
        <v>2492</v>
      </c>
      <c r="C88" s="9" t="s">
        <v>2493</v>
      </c>
      <c r="D88" s="10">
        <v>146374</v>
      </c>
      <c r="E88" s="10">
        <v>111757</v>
      </c>
      <c r="F88" s="9">
        <v>23</v>
      </c>
      <c r="G88" s="9">
        <v>0</v>
      </c>
      <c r="H88" s="9">
        <v>156</v>
      </c>
      <c r="I88" s="9">
        <v>124</v>
      </c>
      <c r="J88" s="10">
        <v>1011</v>
      </c>
      <c r="K88" s="9">
        <v>0</v>
      </c>
      <c r="L88" s="10">
        <v>32909</v>
      </c>
      <c r="M88" s="9">
        <v>0</v>
      </c>
      <c r="N88" s="9">
        <v>0</v>
      </c>
      <c r="O88" s="10">
        <v>76564</v>
      </c>
      <c r="P88" s="9">
        <v>220</v>
      </c>
      <c r="Q88" s="9">
        <v>0</v>
      </c>
      <c r="R88" s="9">
        <v>0</v>
      </c>
      <c r="S88" s="10">
        <v>33787</v>
      </c>
      <c r="T88" s="10">
        <v>70755</v>
      </c>
      <c r="U88" s="10">
        <v>4528</v>
      </c>
      <c r="V88" s="10">
        <v>3537</v>
      </c>
      <c r="W88" s="10">
        <v>76126</v>
      </c>
      <c r="X88" s="10">
        <v>24964</v>
      </c>
      <c r="Y88" s="10">
        <v>1703</v>
      </c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22"/>
      <c r="CE88" s="22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10">
        <v>35991</v>
      </c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10">
        <v>16114</v>
      </c>
      <c r="HK88" s="10">
        <v>39379</v>
      </c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10">
        <v>60209</v>
      </c>
      <c r="KG88" s="10">
        <v>20817</v>
      </c>
      <c r="KH88" s="10">
        <v>49941</v>
      </c>
      <c r="KI88" s="10">
        <v>31004</v>
      </c>
      <c r="KJ88" s="10">
        <v>20054</v>
      </c>
      <c r="KK88" s="10">
        <v>60914</v>
      </c>
      <c r="KL88" s="10">
        <v>26777</v>
      </c>
      <c r="KM88" s="10">
        <v>67805</v>
      </c>
      <c r="KN88" s="10">
        <v>25768</v>
      </c>
      <c r="KO88" s="10">
        <v>71564</v>
      </c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10">
        <v>66494</v>
      </c>
      <c r="LV88" s="10">
        <v>14147</v>
      </c>
      <c r="LW88" s="10">
        <v>64747</v>
      </c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10">
        <v>77630</v>
      </c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9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B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9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  <c r="ZX88" s="9"/>
      <c r="ZY88" s="9"/>
      <c r="ZZ88" s="9"/>
      <c r="AAA88" s="9"/>
      <c r="AAB88" s="9"/>
      <c r="AAC88" s="9"/>
      <c r="AAD88" s="9"/>
      <c r="AAE88" s="9"/>
      <c r="AAF88" s="9"/>
      <c r="AAG88" s="9"/>
      <c r="AAH88" s="9"/>
      <c r="AAI88" s="9"/>
      <c r="AAJ88" s="9"/>
      <c r="AAK88" s="9"/>
      <c r="AAL88" s="9"/>
      <c r="AAM88" s="9"/>
      <c r="AAN88" s="9"/>
      <c r="AAO88" s="9"/>
      <c r="AAP88" s="9"/>
      <c r="AAQ88" s="9"/>
      <c r="AAR88" s="9"/>
      <c r="AAS88" s="9"/>
      <c r="AAT88" s="9"/>
      <c r="AAU88" s="9"/>
      <c r="AAV88" s="9"/>
      <c r="AAW88" s="9"/>
      <c r="AAX88" s="9"/>
      <c r="AAY88" s="9"/>
      <c r="AAZ88" s="9"/>
      <c r="ABA88" s="9"/>
      <c r="ABB88" s="9"/>
      <c r="ABC88" s="9"/>
      <c r="ABD88" s="9"/>
      <c r="ABE88" s="9"/>
      <c r="ABF88" s="9"/>
      <c r="ABG88" s="9"/>
      <c r="ABH88" s="9"/>
      <c r="ABI88" s="9"/>
      <c r="ABJ88" s="9"/>
      <c r="ABK88" s="9"/>
      <c r="ABL88" s="9"/>
      <c r="ABM88" s="9"/>
      <c r="ABN88" s="9"/>
      <c r="ABO88" s="9"/>
      <c r="ABP88" s="9"/>
      <c r="ABQ88" s="9"/>
      <c r="ABR88" s="9"/>
      <c r="ABS88" s="9"/>
      <c r="ABT88" s="9"/>
      <c r="ABU88" s="9"/>
      <c r="ABV88" s="9"/>
      <c r="ABW88" s="9"/>
      <c r="ABX88" s="9"/>
      <c r="ABY88" s="9"/>
      <c r="ABZ88" s="9"/>
      <c r="ACA88" s="9"/>
      <c r="ACB88" s="9"/>
      <c r="ACC88" s="9"/>
      <c r="ACD88" s="9"/>
      <c r="ACE88" s="9"/>
      <c r="ACF88" s="9"/>
      <c r="ACG88" s="9"/>
      <c r="ACH88" s="9"/>
      <c r="ACI88" s="9"/>
      <c r="ACJ88" s="9"/>
      <c r="ACK88" s="9"/>
      <c r="ACL88" s="9"/>
      <c r="ACM88" s="9"/>
      <c r="ACN88" s="9"/>
      <c r="ACO88" s="9"/>
      <c r="ACP88" s="9"/>
      <c r="ACQ88" s="9"/>
      <c r="ACR88" s="9"/>
      <c r="ACS88" s="9"/>
      <c r="ACT88" s="9"/>
      <c r="ACU88" s="9"/>
      <c r="ACV88" s="9"/>
      <c r="ACW88" s="9"/>
      <c r="ACX88" s="9"/>
      <c r="ACY88" s="9"/>
      <c r="ACZ88" s="9"/>
      <c r="ADA88" s="9"/>
      <c r="ADB88" s="9"/>
      <c r="ADC88" s="9"/>
      <c r="ADD88" s="9"/>
      <c r="ADE88" s="9"/>
      <c r="ADF88" s="9"/>
      <c r="ADG88" s="9"/>
      <c r="ADH88" s="9"/>
      <c r="ADI88" s="9"/>
      <c r="ADJ88" s="9"/>
      <c r="ADK88" s="9"/>
      <c r="ADL88" s="10">
        <v>75179</v>
      </c>
      <c r="ADM88" s="10">
        <v>76715</v>
      </c>
      <c r="ADN88" s="9"/>
      <c r="ADO88" s="9"/>
      <c r="ADP88" s="9"/>
      <c r="ADQ88" s="9"/>
      <c r="ADR88" s="9"/>
      <c r="ADS88" s="9"/>
      <c r="ADT88" s="9"/>
      <c r="ADU88" s="9"/>
      <c r="ADV88" s="9"/>
      <c r="ADW88" s="9"/>
      <c r="ADX88" s="9"/>
      <c r="ADY88" s="9"/>
      <c r="ADZ88" s="9"/>
      <c r="AEA88" s="9"/>
      <c r="AEB88" s="9"/>
      <c r="AEC88" s="9"/>
      <c r="AED88" s="9"/>
      <c r="AEE88" s="9"/>
      <c r="AEF88" s="9"/>
      <c r="AEG88" s="9"/>
      <c r="AEH88" s="9"/>
      <c r="AEI88" s="9"/>
      <c r="AEJ88" s="9"/>
      <c r="AEK88" s="9"/>
      <c r="AEL88" s="9"/>
      <c r="AEM88" s="9"/>
      <c r="AEN88" s="9"/>
      <c r="AEO88" s="9"/>
      <c r="AEP88" s="9"/>
      <c r="AEQ88" s="9"/>
      <c r="AER88" s="9"/>
      <c r="AES88" s="9"/>
      <c r="AET88" s="9"/>
      <c r="AEU88" s="9"/>
      <c r="AEV88" s="9"/>
      <c r="AEW88" s="9"/>
      <c r="AEX88" s="9"/>
      <c r="AEY88" s="9"/>
      <c r="AEZ88" s="9"/>
      <c r="AFA88" s="9"/>
      <c r="AFB88" s="9"/>
      <c r="AFC88" s="9"/>
      <c r="AFD88" s="9"/>
      <c r="AFE88" s="9"/>
      <c r="AFF88" s="9"/>
      <c r="AFG88" s="9"/>
      <c r="AFH88" s="9"/>
      <c r="AFI88" s="9"/>
      <c r="AFJ88" s="9"/>
      <c r="AFK88" s="9"/>
      <c r="AFL88" s="9"/>
      <c r="AFM88" s="9"/>
      <c r="AFN88" s="9"/>
      <c r="AFO88" s="9"/>
      <c r="AFP88" s="9"/>
      <c r="AFQ88" s="9"/>
      <c r="AFR88" s="9"/>
      <c r="AFS88" s="9"/>
      <c r="AFT88" s="9"/>
      <c r="AFU88" s="9"/>
      <c r="AFV88" s="9"/>
      <c r="AFW88" s="9"/>
      <c r="AFX88" s="9"/>
      <c r="AFY88" s="9"/>
      <c r="AFZ88" s="9"/>
      <c r="AGA88" s="9"/>
      <c r="AGB88" s="9"/>
      <c r="AGC88" s="9"/>
      <c r="AGD88" s="9"/>
      <c r="AGE88" s="9"/>
      <c r="AGF88" s="9"/>
      <c r="AGG88" s="9"/>
      <c r="AGH88" s="9"/>
      <c r="AGI88" s="9"/>
      <c r="AGJ88" s="9"/>
      <c r="AGK88" s="9"/>
      <c r="AGL88" s="9"/>
      <c r="AGM88" s="9"/>
      <c r="AGN88" s="9"/>
      <c r="AGO88" s="9"/>
      <c r="AGP88" s="9"/>
      <c r="AGQ88" s="9"/>
      <c r="AGR88" s="9"/>
      <c r="AGS88" s="9"/>
      <c r="AGT88" s="9"/>
      <c r="AGU88" s="9"/>
      <c r="AGV88" s="9"/>
      <c r="AGW88" s="9"/>
      <c r="AGX88" s="9"/>
      <c r="AGY88" s="9"/>
      <c r="AGZ88" s="9"/>
      <c r="AHA88" s="9"/>
      <c r="AHB88" s="9"/>
      <c r="AHC88" s="9"/>
      <c r="AHD88" s="9"/>
      <c r="AHE88" s="9"/>
      <c r="AHF88" s="9"/>
      <c r="AHG88" s="9"/>
      <c r="AHH88" s="9"/>
      <c r="AHI88" s="10">
        <v>75569</v>
      </c>
      <c r="AHJ88" s="9"/>
      <c r="AHK88" s="9"/>
      <c r="AHL88" s="9"/>
      <c r="AHM88" s="9"/>
      <c r="AHN88" s="9"/>
      <c r="AHO88" s="9"/>
      <c r="AHP88" s="9"/>
      <c r="AHQ88" s="9"/>
      <c r="AHR88" s="9"/>
      <c r="AHS88" s="9"/>
      <c r="AHT88" s="9"/>
      <c r="AHU88" s="9"/>
      <c r="AHV88" s="9"/>
      <c r="AHW88" s="9"/>
      <c r="AHX88" s="9"/>
      <c r="AHY88" s="9"/>
      <c r="AHZ88" s="9"/>
      <c r="AIA88" s="9"/>
      <c r="AIB88" s="9"/>
      <c r="AIC88" s="9"/>
      <c r="AID88" s="9"/>
      <c r="AIE88" s="9"/>
      <c r="AIF88" s="9"/>
      <c r="AIG88" s="9"/>
      <c r="AIH88" s="9"/>
      <c r="AII88" s="9"/>
      <c r="AIJ88" s="9"/>
      <c r="AIK88" s="9"/>
      <c r="AIL88" s="9"/>
      <c r="AIM88" s="9"/>
      <c r="AIN88" s="9"/>
      <c r="AIO88" s="9"/>
      <c r="AIP88" s="9"/>
      <c r="AIQ88" s="9"/>
      <c r="AIR88" s="9"/>
      <c r="AIS88" s="9"/>
      <c r="AIT88" s="9"/>
      <c r="AIU88" s="9"/>
      <c r="AIV88" s="9"/>
      <c r="AIW88" s="9"/>
      <c r="AIX88" s="9"/>
      <c r="AIY88" s="9"/>
      <c r="AIZ88" s="9"/>
      <c r="AJA88" s="9"/>
      <c r="AJB88" s="9"/>
      <c r="AJC88" s="9"/>
      <c r="AJD88" s="9"/>
      <c r="AJE88" s="9"/>
      <c r="AJF88" s="9"/>
      <c r="AJG88" s="9"/>
      <c r="AJH88" s="9"/>
      <c r="AJI88" s="9"/>
      <c r="AJJ88" s="9"/>
      <c r="AJK88" s="9"/>
      <c r="AJL88" s="9"/>
      <c r="AJM88" s="9"/>
      <c r="AJN88" s="9"/>
      <c r="AJO88" s="9"/>
      <c r="AJP88" s="9"/>
      <c r="AJQ88" s="9"/>
      <c r="AJR88" s="9"/>
      <c r="AJS88" s="9"/>
      <c r="AJT88" s="9"/>
      <c r="AJU88" s="9"/>
      <c r="AJV88" s="9"/>
      <c r="AJW88" s="9"/>
      <c r="AJX88" s="9"/>
      <c r="AJY88" s="9"/>
      <c r="AJZ88" s="9"/>
      <c r="AKA88" s="9"/>
      <c r="AKB88" s="9"/>
      <c r="AKC88" s="9"/>
      <c r="AKD88" s="9"/>
      <c r="AKE88" s="9"/>
      <c r="AKF88" s="9"/>
      <c r="AKG88" s="9"/>
      <c r="AKH88" s="9"/>
      <c r="AKI88" s="9"/>
      <c r="AKJ88" s="9"/>
      <c r="AKK88" s="9"/>
      <c r="AKL88" s="9"/>
      <c r="AKM88" s="9"/>
      <c r="AKN88" s="9"/>
      <c r="AKO88" s="9"/>
      <c r="AKP88" s="9"/>
      <c r="AKQ88" s="9"/>
      <c r="AKR88" s="9"/>
      <c r="AKS88" s="9"/>
      <c r="AKT88" s="9"/>
      <c r="AKU88" s="9"/>
      <c r="AKV88" s="9"/>
      <c r="AKW88" s="9"/>
      <c r="AKX88" s="9"/>
      <c r="AKY88" s="9"/>
      <c r="AKZ88" s="9"/>
      <c r="ALA88" s="9"/>
      <c r="ALB88" s="9"/>
      <c r="ALC88" s="9"/>
      <c r="ALD88" s="9"/>
      <c r="ALE88" s="9"/>
      <c r="ALF88" s="9"/>
      <c r="ALG88" s="9"/>
      <c r="ALH88" s="9"/>
      <c r="ALI88" s="9"/>
      <c r="ALJ88" s="9"/>
      <c r="ALK88" s="9"/>
      <c r="ALL88" s="9"/>
      <c r="ALM88" s="9"/>
      <c r="ALN88" s="9"/>
      <c r="ALO88" s="9"/>
      <c r="ALP88" s="9"/>
      <c r="ALQ88" s="9"/>
      <c r="ALR88" s="9"/>
      <c r="ALS88" s="9"/>
      <c r="ALT88" s="9"/>
      <c r="ALU88" s="9"/>
      <c r="ALV88" s="9"/>
      <c r="ALW88" s="9"/>
      <c r="ALX88" s="9"/>
      <c r="ALY88" s="9"/>
      <c r="ALZ88" s="9"/>
      <c r="AMA88" s="9"/>
      <c r="AMB88" s="9"/>
      <c r="AMC88" s="9"/>
      <c r="AMD88" s="9"/>
      <c r="AME88" s="9"/>
      <c r="AMF88" s="9"/>
      <c r="AMG88" s="9"/>
      <c r="AMH88" s="9"/>
      <c r="AMI88" s="9"/>
      <c r="AMJ88" s="9"/>
      <c r="AMK88" s="9"/>
      <c r="AML88" s="9"/>
      <c r="AMM88" s="9"/>
      <c r="AMN88" s="9"/>
      <c r="AMO88" s="9"/>
      <c r="AMP88" s="9"/>
      <c r="AMQ88" s="9"/>
      <c r="AMR88" s="9"/>
      <c r="AMS88" s="9"/>
      <c r="AMT88" s="9"/>
      <c r="AMU88" s="9"/>
      <c r="AMV88" s="9"/>
      <c r="AMW88" s="9"/>
      <c r="AMX88" s="9"/>
      <c r="AMY88" s="9"/>
      <c r="AMZ88" s="9"/>
      <c r="ANA88" s="9"/>
      <c r="ANB88" s="9"/>
      <c r="ANC88" s="9"/>
      <c r="AND88" s="9"/>
      <c r="ANE88" s="9"/>
      <c r="ANF88" s="9"/>
      <c r="ANG88" s="9"/>
      <c r="ANH88" s="9"/>
      <c r="ANI88" s="9"/>
      <c r="ANJ88" s="9"/>
      <c r="ANK88" s="9"/>
      <c r="ANL88" s="10">
        <v>49858</v>
      </c>
      <c r="ANM88" s="10">
        <v>28312</v>
      </c>
      <c r="ANN88" s="9"/>
      <c r="ANO88" s="9"/>
      <c r="ANP88" s="9"/>
      <c r="ANQ88" s="9"/>
      <c r="ANR88" s="9"/>
      <c r="ANS88" s="9"/>
      <c r="ANT88" s="9"/>
      <c r="ANU88" s="9"/>
      <c r="ANV88" s="9"/>
      <c r="ANW88" s="9"/>
      <c r="ANX88" s="9"/>
      <c r="ANY88" s="9"/>
      <c r="ANZ88" s="9"/>
      <c r="AOA88" s="9"/>
      <c r="AOB88" s="9"/>
      <c r="AOC88" s="9"/>
      <c r="AOD88" s="9"/>
      <c r="AOE88" s="9"/>
      <c r="AOF88" s="9"/>
      <c r="AOG88" s="9"/>
      <c r="AOH88" s="9"/>
      <c r="AOI88" s="9"/>
      <c r="AOJ88" s="9"/>
      <c r="AOK88" s="9"/>
      <c r="AOL88" s="9"/>
      <c r="AOM88" s="9"/>
      <c r="AON88" s="9"/>
      <c r="AOO88" s="9"/>
      <c r="AOP88" s="9"/>
      <c r="AOQ88" s="9"/>
      <c r="AOR88" s="9"/>
      <c r="AOS88" s="9"/>
      <c r="AOT88" s="9"/>
      <c r="AOU88" s="9"/>
      <c r="AOV88" s="9"/>
      <c r="AOW88" s="9"/>
      <c r="AOX88" s="9"/>
      <c r="AOY88" s="9"/>
      <c r="AOZ88" s="9"/>
      <c r="APA88" s="9"/>
      <c r="APB88" s="9"/>
      <c r="APC88" s="9"/>
      <c r="APD88" s="9"/>
      <c r="APE88" s="10">
        <v>29033</v>
      </c>
      <c r="APF88" s="9"/>
      <c r="APG88" s="9"/>
      <c r="APH88" s="9"/>
      <c r="API88" s="9"/>
      <c r="APJ88" s="9"/>
      <c r="APK88" s="9"/>
      <c r="APL88" s="9"/>
      <c r="APM88" s="9"/>
      <c r="APN88" s="9"/>
      <c r="APO88" s="9"/>
      <c r="APP88" s="9"/>
      <c r="APQ88" s="9"/>
      <c r="APR88" s="9"/>
      <c r="APS88" s="9"/>
      <c r="APT88" s="9"/>
      <c r="APU88" s="9"/>
      <c r="APV88" s="9"/>
      <c r="APW88" s="9"/>
      <c r="APX88" s="9"/>
      <c r="APY88" s="9"/>
      <c r="APZ88" s="9"/>
      <c r="AQA88" s="9"/>
      <c r="AQB88" s="9"/>
      <c r="AQC88" s="9"/>
      <c r="AQD88" s="9"/>
      <c r="AQE88" s="9"/>
      <c r="AQF88" s="9"/>
      <c r="AQG88" s="9"/>
      <c r="AQH88" s="9"/>
      <c r="AQI88" s="9"/>
      <c r="AQJ88" s="9"/>
      <c r="AQK88" s="9"/>
      <c r="AQL88" s="9"/>
      <c r="AQM88" s="9"/>
      <c r="AQN88" s="9"/>
      <c r="AQO88" s="9"/>
      <c r="AQP88" s="9"/>
      <c r="AQQ88" s="9"/>
      <c r="AQR88" s="9"/>
      <c r="AQS88" s="9"/>
      <c r="AQT88" s="9"/>
      <c r="AQU88" s="9"/>
      <c r="AQV88" s="9"/>
      <c r="AQW88" s="9"/>
      <c r="AQX88" s="9"/>
      <c r="AQY88" s="9"/>
      <c r="AQZ88" s="9"/>
      <c r="ARA88" s="9"/>
      <c r="ARB88" s="9"/>
      <c r="ARC88" s="9"/>
      <c r="ARD88" s="9"/>
      <c r="ARE88" s="9"/>
      <c r="ARF88" s="9"/>
      <c r="ARG88" s="9"/>
      <c r="ARH88" s="9"/>
      <c r="ARI88" s="9"/>
      <c r="ARJ88" s="9"/>
      <c r="ARK88" s="9"/>
      <c r="ARL88" s="9"/>
      <c r="ARM88" s="9"/>
      <c r="ARN88" s="9"/>
      <c r="ARO88" s="9"/>
      <c r="ARP88" s="9"/>
      <c r="ARQ88" s="9"/>
      <c r="ARR88" s="9"/>
      <c r="ARS88" s="9"/>
      <c r="ART88" s="9"/>
      <c r="ARU88" s="9"/>
      <c r="ARV88" s="9"/>
      <c r="ARW88" s="9"/>
      <c r="ARX88" s="9"/>
      <c r="ARY88" s="9"/>
      <c r="ARZ88" s="9"/>
      <c r="ASA88" s="9"/>
      <c r="ASB88" s="9"/>
      <c r="ASC88" s="9"/>
      <c r="ASD88" s="9"/>
      <c r="ASE88" s="9"/>
      <c r="ASF88" s="9"/>
      <c r="ASG88" s="9"/>
      <c r="ASH88" s="9"/>
      <c r="ASI88" s="9"/>
      <c r="ASJ88" s="9"/>
      <c r="ASK88" s="10">
        <v>76449</v>
      </c>
      <c r="ASL88" s="9"/>
      <c r="ASM88" s="9"/>
      <c r="ASN88" s="9"/>
      <c r="ASO88" s="9"/>
      <c r="ASP88" s="9"/>
      <c r="ASQ88" s="9"/>
      <c r="ASR88" s="9"/>
      <c r="ASS88" s="9"/>
      <c r="AST88" s="9"/>
      <c r="ASU88" s="9"/>
      <c r="ASV88" s="9"/>
      <c r="ASW88" s="9"/>
      <c r="ASX88" s="9"/>
      <c r="ASY88" s="9"/>
      <c r="ASZ88" s="9"/>
      <c r="ATA88" s="9"/>
      <c r="ATB88" s="9"/>
      <c r="ATC88" s="9"/>
      <c r="ATD88" s="9"/>
      <c r="ATE88" s="9"/>
      <c r="ATF88" s="9"/>
      <c r="ATG88" s="9"/>
      <c r="ATH88" s="9"/>
      <c r="ATI88" s="9"/>
      <c r="ATJ88" s="9"/>
      <c r="ATK88" s="9"/>
      <c r="ATL88" s="9"/>
      <c r="ATM88" s="9"/>
      <c r="ATN88" s="9"/>
      <c r="ATO88" s="9"/>
      <c r="ATP88" s="9"/>
      <c r="ATQ88" s="9"/>
      <c r="ATR88" s="9"/>
      <c r="ATS88" s="9"/>
      <c r="ATT88" s="9"/>
      <c r="ATU88" s="9"/>
      <c r="ATV88" s="9"/>
      <c r="ATW88" s="9"/>
      <c r="ATX88" s="9"/>
      <c r="ATY88" s="9"/>
      <c r="ATZ88" s="9"/>
      <c r="AUA88" s="9"/>
      <c r="AUB88" s="9"/>
      <c r="AUC88" s="9"/>
      <c r="AUD88" s="9"/>
      <c r="AUE88" s="9"/>
      <c r="AUF88" s="9"/>
      <c r="AUG88" s="9"/>
      <c r="AUH88" s="9"/>
      <c r="AUI88" s="9"/>
      <c r="AUJ88" s="9"/>
      <c r="AUK88" s="9"/>
      <c r="AUL88" s="9"/>
      <c r="AUM88" s="9"/>
      <c r="AUN88" s="9"/>
      <c r="AUO88" s="9"/>
      <c r="AUP88" s="9"/>
      <c r="AUQ88" s="9"/>
      <c r="AUR88" s="9"/>
      <c r="AUS88" s="9"/>
      <c r="AUT88" s="9"/>
      <c r="AUU88" s="9"/>
      <c r="AUV88" s="9"/>
      <c r="AUW88" s="9"/>
      <c r="AUX88" s="9"/>
      <c r="AUY88" s="9"/>
      <c r="AUZ88" s="9"/>
      <c r="AVA88" s="9"/>
      <c r="AVB88" s="9"/>
      <c r="AVC88" s="9"/>
      <c r="AVD88" s="9"/>
      <c r="AVE88" s="9"/>
      <c r="AVF88" s="9"/>
      <c r="AVG88" s="9"/>
      <c r="AVH88" s="9"/>
      <c r="AVI88" s="9"/>
      <c r="AVJ88" s="9"/>
      <c r="AVK88" s="9"/>
      <c r="AVL88" s="9"/>
      <c r="AVM88" s="9"/>
      <c r="AVN88" s="9"/>
      <c r="AVO88" s="9"/>
      <c r="AVP88" s="9"/>
      <c r="AVQ88" s="9"/>
      <c r="AVR88" s="9"/>
      <c r="AVS88" s="9"/>
      <c r="AVT88" s="9"/>
      <c r="AVU88" s="9"/>
      <c r="AVV88" s="9"/>
      <c r="AVW88" s="9"/>
      <c r="AVX88" s="9"/>
      <c r="AVY88" s="9"/>
      <c r="AVZ88" s="9"/>
      <c r="AWA88" s="9"/>
      <c r="AWB88" s="9"/>
      <c r="AWC88" s="9"/>
      <c r="AWD88" s="9"/>
      <c r="AWE88" s="9"/>
      <c r="AWF88" s="9"/>
      <c r="AWG88" s="9"/>
      <c r="AWH88" s="9"/>
      <c r="AWI88" s="9"/>
      <c r="AWJ88" s="9"/>
      <c r="AWK88" s="9"/>
      <c r="AWL88" s="9"/>
      <c r="AWM88" s="9"/>
      <c r="AWN88" s="9"/>
      <c r="AWO88" s="9"/>
      <c r="AWP88" s="9"/>
      <c r="AWQ88" s="10">
        <v>77028</v>
      </c>
      <c r="AWR88" s="9"/>
      <c r="AWS88" s="9"/>
      <c r="AWT88" s="9"/>
      <c r="AWU88" s="9"/>
      <c r="AWV88" s="9"/>
      <c r="AWW88" s="9"/>
      <c r="AWX88" s="9"/>
      <c r="AWY88" s="9"/>
      <c r="AWZ88" s="9"/>
      <c r="AXA88" s="9"/>
      <c r="AXB88" s="9"/>
      <c r="AXC88" s="9"/>
      <c r="AXD88" s="9"/>
      <c r="AXE88" s="9"/>
      <c r="AXF88" s="9"/>
      <c r="AXG88" s="9"/>
      <c r="AXH88" s="9"/>
      <c r="AXI88" s="9"/>
      <c r="AXJ88" s="9"/>
      <c r="AXK88" s="9"/>
      <c r="AXL88" s="9"/>
      <c r="AXM88" s="9"/>
      <c r="AXN88" s="9"/>
      <c r="AXO88" s="9"/>
      <c r="AXP88" s="9"/>
      <c r="AXQ88" s="9"/>
      <c r="AXR88" s="9"/>
      <c r="AXS88" s="9"/>
      <c r="AXT88" s="9"/>
      <c r="AXU88" s="9"/>
      <c r="AXV88" s="9"/>
      <c r="AXW88" s="9"/>
      <c r="AXX88" s="9"/>
      <c r="AXY88" s="9"/>
      <c r="AXZ88" s="9"/>
      <c r="AYA88" s="9"/>
      <c r="AYB88" s="9"/>
      <c r="AYC88" s="9"/>
      <c r="AYD88" s="9"/>
      <c r="AYE88" s="9"/>
      <c r="AYF88" s="9"/>
      <c r="AYG88" s="9"/>
      <c r="AYH88" s="9"/>
      <c r="AYI88" s="9"/>
      <c r="AYJ88" s="9"/>
      <c r="AYK88" s="9"/>
      <c r="AYL88" s="9"/>
      <c r="AYM88" s="9"/>
      <c r="AYN88" s="9"/>
      <c r="AYO88" s="9"/>
      <c r="AYP88" s="9"/>
      <c r="AYQ88" s="9"/>
      <c r="AYR88" s="9"/>
      <c r="AYS88" s="9"/>
      <c r="AYT88" s="9"/>
      <c r="AYU88" s="9"/>
      <c r="AYV88" s="9"/>
      <c r="AYW88" s="9"/>
      <c r="AYX88" s="9"/>
      <c r="AYY88" s="9"/>
      <c r="AYZ88" s="9"/>
      <c r="AZA88" s="9"/>
      <c r="AZB88" s="9"/>
      <c r="AZC88" s="9"/>
      <c r="AZD88" s="9"/>
      <c r="AZE88" s="9"/>
      <c r="AZF88" s="9"/>
      <c r="AZG88" s="9"/>
      <c r="AZH88" s="9"/>
      <c r="AZI88" s="9"/>
      <c r="AZJ88" s="9"/>
      <c r="AZK88" s="9"/>
      <c r="AZL88" s="9"/>
      <c r="AZM88" s="9"/>
      <c r="AZN88" s="9"/>
      <c r="AZO88" s="9"/>
      <c r="AZP88" s="9"/>
      <c r="AZQ88" s="9"/>
      <c r="AZR88" s="9"/>
      <c r="AZS88" s="9"/>
      <c r="AZT88" s="9"/>
      <c r="AZU88" s="9"/>
      <c r="AZV88" s="9"/>
      <c r="AZW88" s="9"/>
      <c r="AZX88" s="9"/>
      <c r="AZY88" s="9"/>
      <c r="AZZ88" s="9"/>
      <c r="BAA88" s="9"/>
      <c r="BAB88" s="9"/>
      <c r="BAC88" s="9"/>
      <c r="BAD88" s="9"/>
      <c r="BAE88" s="9"/>
      <c r="BAF88" s="9"/>
      <c r="BAG88" s="9"/>
      <c r="BAH88" s="9"/>
      <c r="BAI88" s="9"/>
      <c r="BAJ88" s="9"/>
      <c r="BAK88" s="9"/>
      <c r="BAL88" s="9"/>
      <c r="BAM88" s="9"/>
      <c r="BAN88" s="9"/>
      <c r="BAO88" s="9"/>
      <c r="BAP88" s="9"/>
      <c r="BAQ88" s="9"/>
      <c r="BAR88" s="9"/>
      <c r="BAS88" s="9"/>
      <c r="BAT88" s="9"/>
      <c r="BAU88" s="9"/>
      <c r="BAV88" s="9"/>
      <c r="BAW88" s="9"/>
      <c r="BAX88" s="9"/>
      <c r="BAY88" s="9"/>
      <c r="BAZ88" s="9"/>
      <c r="BBA88" s="9"/>
      <c r="BBB88" s="9"/>
      <c r="BBC88" s="10">
        <v>76135</v>
      </c>
      <c r="BBD88" s="9"/>
      <c r="BBE88" s="9"/>
      <c r="BBF88" s="9"/>
      <c r="BBG88" s="9"/>
      <c r="BBH88" s="9"/>
      <c r="BBI88" s="9"/>
      <c r="BBJ88" s="9"/>
      <c r="BBK88" s="9"/>
      <c r="BBL88" s="9"/>
      <c r="BBM88" s="9"/>
      <c r="BBN88" s="9"/>
      <c r="BBO88" s="9"/>
      <c r="BBP88" s="9"/>
      <c r="BBQ88" s="9"/>
      <c r="BBR88" s="9"/>
      <c r="BBS88" s="9"/>
      <c r="BBT88" s="9"/>
      <c r="BBU88" s="9"/>
      <c r="BBV88" s="9"/>
      <c r="BBW88" s="9"/>
      <c r="BBX88" s="9"/>
      <c r="BBY88" s="9"/>
      <c r="BBZ88" s="9"/>
      <c r="BCA88" s="9"/>
      <c r="BCB88" s="9"/>
      <c r="BCC88" s="9"/>
      <c r="BCD88" s="9"/>
      <c r="BCE88" s="9"/>
      <c r="BCF88" s="9"/>
      <c r="BCG88" s="9"/>
      <c r="BCH88" s="9"/>
      <c r="BCI88" s="9"/>
      <c r="BCJ88" s="9"/>
      <c r="BCK88" s="9"/>
      <c r="BCL88" s="9"/>
      <c r="BCM88" s="9"/>
      <c r="BCN88" s="9"/>
      <c r="BCO88" s="9"/>
      <c r="BCP88" s="9"/>
      <c r="BCQ88" s="9"/>
      <c r="BCR88" s="9"/>
      <c r="BCS88" s="9"/>
      <c r="BCT88" s="9"/>
      <c r="BCU88" s="9"/>
      <c r="BCV88" s="9"/>
      <c r="BCW88" s="9"/>
      <c r="BCX88" s="9"/>
      <c r="BCY88" s="9"/>
      <c r="BCZ88" s="9"/>
      <c r="BDA88" s="9"/>
      <c r="BDB88" s="9"/>
      <c r="BDC88" s="9"/>
      <c r="BDD88" s="9"/>
      <c r="BDE88" s="9"/>
      <c r="BDF88" s="9"/>
      <c r="BDG88" s="9"/>
      <c r="BDH88" s="9"/>
      <c r="BDI88" s="9"/>
      <c r="BDJ88" s="9"/>
      <c r="BDK88" s="9"/>
      <c r="BDL88" s="9"/>
      <c r="BDM88" s="9"/>
      <c r="BDN88" s="9"/>
      <c r="BDO88" s="9"/>
      <c r="BDP88" s="9"/>
      <c r="BDQ88" s="9"/>
      <c r="BDR88" s="9"/>
      <c r="BDS88" s="9"/>
      <c r="BDT88" s="9"/>
      <c r="BDU88" s="9"/>
      <c r="BDV88" s="9"/>
      <c r="BDW88" s="9"/>
      <c r="BDX88" s="9"/>
      <c r="BDY88" s="9"/>
      <c r="BDZ88" s="9"/>
      <c r="BEA88" s="9"/>
      <c r="BEB88" s="9"/>
      <c r="BEC88" s="9"/>
      <c r="BED88" s="9"/>
      <c r="BEE88" s="9"/>
      <c r="BEF88" s="9"/>
      <c r="BEG88" s="9"/>
      <c r="BEH88" s="9"/>
      <c r="BEI88" s="9"/>
      <c r="BEJ88" s="9"/>
      <c r="BEK88" s="9"/>
      <c r="BEL88" s="9"/>
      <c r="BEM88" s="9"/>
      <c r="BEN88" s="9"/>
      <c r="BEO88" s="9"/>
      <c r="BEP88" s="9"/>
      <c r="BEQ88" s="9"/>
      <c r="BER88" s="9"/>
      <c r="BES88" s="9"/>
      <c r="BET88" s="9"/>
      <c r="BEU88" s="9"/>
      <c r="BEV88" s="9"/>
      <c r="BEW88" s="9"/>
      <c r="BEX88" s="9"/>
      <c r="BEY88" s="9"/>
      <c r="BEZ88" s="9"/>
      <c r="BFA88" s="9"/>
      <c r="BFB88" s="9"/>
      <c r="BFC88" s="9"/>
      <c r="BFD88" s="9"/>
      <c r="BFE88" s="9"/>
      <c r="BFF88" s="9"/>
      <c r="BFG88" s="9"/>
      <c r="BFH88" s="9"/>
      <c r="BFI88" s="9"/>
      <c r="BFJ88" s="9"/>
      <c r="BFK88" s="9"/>
      <c r="BFL88" s="9"/>
      <c r="BFM88" s="10">
        <v>78451</v>
      </c>
      <c r="BFN88" s="9"/>
      <c r="BFO88" s="9"/>
      <c r="BFP88" s="9"/>
      <c r="BFQ88" s="9"/>
      <c r="BFR88" s="9"/>
      <c r="BFS88" s="9"/>
      <c r="BFT88" s="9"/>
      <c r="BFU88" s="9"/>
      <c r="BFV88" s="9"/>
      <c r="BFW88" s="9"/>
      <c r="BFX88" s="9"/>
      <c r="BFY88" s="9"/>
      <c r="BFZ88" s="9"/>
      <c r="BGA88" s="9"/>
      <c r="BGB88" s="9"/>
      <c r="BGC88" s="9"/>
      <c r="BGD88" s="9"/>
      <c r="BGE88" s="9"/>
      <c r="BGF88" s="9"/>
      <c r="BGG88" s="9"/>
      <c r="BGH88" s="9"/>
      <c r="BGI88" s="9"/>
      <c r="BGJ88" s="9"/>
      <c r="BGK88" s="9"/>
      <c r="BGL88" s="9"/>
      <c r="BGM88" s="9"/>
      <c r="BGN88" s="9"/>
      <c r="BGO88" s="9"/>
      <c r="BGP88" s="9"/>
      <c r="BGQ88" s="9"/>
      <c r="BGR88" s="9"/>
      <c r="BGS88" s="9"/>
      <c r="BGT88" s="9"/>
      <c r="BGU88" s="9"/>
      <c r="BGV88" s="9"/>
      <c r="BGW88" s="9"/>
      <c r="BGX88" s="9"/>
      <c r="BGY88" s="9"/>
      <c r="BGZ88" s="9"/>
      <c r="BHA88" s="9"/>
      <c r="BHB88" s="9"/>
      <c r="BHC88" s="9"/>
      <c r="BHD88" s="9"/>
      <c r="BHE88" s="9"/>
      <c r="BHF88" s="9"/>
      <c r="BHG88" s="9"/>
      <c r="BHH88" s="9"/>
      <c r="BHI88" s="9"/>
      <c r="BHJ88" s="9"/>
      <c r="BHK88" s="9"/>
      <c r="BHL88" s="9"/>
      <c r="BHM88" s="9"/>
      <c r="BHN88" s="9"/>
      <c r="BHO88" s="9"/>
      <c r="BHP88" s="9"/>
      <c r="BHQ88" s="9"/>
      <c r="BHR88" s="9"/>
      <c r="BHS88" s="9"/>
      <c r="BHT88" s="9"/>
      <c r="BHU88" s="9"/>
      <c r="BHV88" s="9"/>
      <c r="BHW88" s="9"/>
      <c r="BHX88" s="9"/>
      <c r="BHY88" s="9"/>
      <c r="BHZ88" s="9"/>
      <c r="BIA88" s="9"/>
      <c r="BIB88" s="9"/>
      <c r="BIC88" s="9"/>
      <c r="BID88" s="9"/>
      <c r="BIE88" s="9"/>
      <c r="BIF88" s="9"/>
      <c r="BIG88" s="9"/>
      <c r="BIH88" s="9"/>
      <c r="BII88" s="9"/>
      <c r="BIJ88" s="9"/>
      <c r="BIK88" s="9"/>
      <c r="BIL88" s="9"/>
      <c r="BIM88" s="9"/>
      <c r="BIN88" s="9"/>
      <c r="BIO88" s="9"/>
      <c r="BIP88" s="9"/>
      <c r="BIQ88" s="9"/>
      <c r="BIR88" s="9"/>
      <c r="BIS88" s="9"/>
      <c r="BIT88" s="9"/>
      <c r="BIU88" s="9"/>
      <c r="BIV88" s="9"/>
      <c r="BIW88" s="9"/>
      <c r="BIX88" s="9"/>
      <c r="BIY88" s="9"/>
      <c r="BIZ88" s="9"/>
      <c r="BJA88" s="9"/>
      <c r="BJB88" s="9"/>
      <c r="BJC88" s="9"/>
      <c r="BJD88" s="9"/>
      <c r="BJE88" s="9"/>
      <c r="BJF88" s="9"/>
      <c r="BJG88" s="9"/>
      <c r="BJH88" s="9"/>
      <c r="BJI88" s="9"/>
      <c r="BJJ88" s="9"/>
      <c r="BJK88" s="9"/>
      <c r="BJL88" s="9"/>
      <c r="BJM88" s="9"/>
      <c r="BJN88" s="9"/>
      <c r="BJO88" s="9"/>
      <c r="BJP88" s="9"/>
      <c r="BJQ88" s="9"/>
      <c r="BJR88" s="9"/>
      <c r="BJS88" s="9"/>
      <c r="BJT88" s="9"/>
      <c r="BJU88" s="9"/>
      <c r="BJV88" s="10">
        <v>77188</v>
      </c>
      <c r="BJW88" s="9"/>
      <c r="BJX88" s="9"/>
      <c r="BJY88" s="9"/>
      <c r="BJZ88" s="9"/>
      <c r="BKA88" s="9"/>
      <c r="BKB88" s="9"/>
    </row>
    <row r="89" spans="1:1640" x14ac:dyDescent="0.2">
      <c r="A89" s="1" t="s">
        <v>2591</v>
      </c>
      <c r="B89" s="11" t="s">
        <v>2502</v>
      </c>
      <c r="C89" s="11" t="s">
        <v>2503</v>
      </c>
      <c r="D89" s="12">
        <v>42910</v>
      </c>
      <c r="E89" s="12">
        <v>29995</v>
      </c>
      <c r="F89" s="11">
        <v>14</v>
      </c>
      <c r="G89" s="11">
        <v>0</v>
      </c>
      <c r="H89" s="11">
        <v>123</v>
      </c>
      <c r="I89" s="11">
        <v>58</v>
      </c>
      <c r="J89" s="11">
        <v>235</v>
      </c>
      <c r="K89" s="11">
        <v>0</v>
      </c>
      <c r="L89" s="12">
        <v>11651</v>
      </c>
      <c r="M89" s="11">
        <v>0</v>
      </c>
      <c r="N89" s="11">
        <v>0</v>
      </c>
      <c r="O89" s="12">
        <v>17284</v>
      </c>
      <c r="P89" s="11">
        <v>134</v>
      </c>
      <c r="Q89" s="11">
        <v>0</v>
      </c>
      <c r="R89" s="11">
        <v>0</v>
      </c>
      <c r="S89" s="12">
        <v>11464</v>
      </c>
      <c r="T89" s="12">
        <v>15904</v>
      </c>
      <c r="U89" s="12">
        <v>1438</v>
      </c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2">
        <v>16652</v>
      </c>
      <c r="AN89" s="12">
        <v>11845</v>
      </c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3"/>
      <c r="CE89" s="13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2">
        <v>10993</v>
      </c>
      <c r="CQ89" s="12">
        <v>16920</v>
      </c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  <c r="IX89" s="11"/>
      <c r="IY89" s="11"/>
      <c r="IZ89" s="11"/>
      <c r="JA89" s="11"/>
      <c r="JB89" s="11"/>
      <c r="JC89" s="11"/>
      <c r="JD89" s="11"/>
      <c r="JE89" s="11"/>
      <c r="JF89" s="11"/>
      <c r="JG89" s="11"/>
      <c r="JH89" s="11"/>
      <c r="JI89" s="11"/>
      <c r="JJ89" s="11"/>
      <c r="JK89" s="11"/>
      <c r="JL89" s="11"/>
      <c r="JM89" s="11"/>
      <c r="JN89" s="11"/>
      <c r="JO89" s="11"/>
      <c r="JP89" s="11"/>
      <c r="JQ89" s="11"/>
      <c r="JR89" s="11"/>
      <c r="JS89" s="11"/>
      <c r="JT89" s="11"/>
      <c r="JU89" s="12">
        <v>6753</v>
      </c>
      <c r="JV89" s="12">
        <v>6936</v>
      </c>
      <c r="JW89" s="12">
        <v>5965</v>
      </c>
      <c r="JX89" s="12">
        <v>8438</v>
      </c>
      <c r="JY89" s="11"/>
      <c r="JZ89" s="11"/>
      <c r="KA89" s="11"/>
      <c r="KB89" s="11"/>
      <c r="KC89" s="11"/>
      <c r="KD89" s="11"/>
      <c r="KE89" s="11"/>
      <c r="KF89" s="12">
        <v>12308</v>
      </c>
      <c r="KG89" s="12">
        <v>7519</v>
      </c>
      <c r="KH89" s="12">
        <v>7935</v>
      </c>
      <c r="KI89" s="12">
        <v>12418</v>
      </c>
      <c r="KJ89" s="12">
        <v>6018</v>
      </c>
      <c r="KK89" s="12">
        <v>14113</v>
      </c>
      <c r="KL89" s="12">
        <v>6736</v>
      </c>
      <c r="KM89" s="12">
        <v>18519</v>
      </c>
      <c r="KN89" s="12">
        <v>7646</v>
      </c>
      <c r="KO89" s="12">
        <v>18902</v>
      </c>
      <c r="KP89" s="11"/>
      <c r="KQ89" s="11"/>
      <c r="KR89" s="11"/>
      <c r="KS89" s="11"/>
      <c r="KT89" s="11"/>
      <c r="KU89" s="11"/>
      <c r="KV89" s="11"/>
      <c r="KW89" s="11"/>
      <c r="KX89" s="11"/>
      <c r="KY89" s="12">
        <v>15010</v>
      </c>
      <c r="KZ89" s="12">
        <v>9765</v>
      </c>
      <c r="LA89" s="12">
        <v>9885</v>
      </c>
      <c r="LB89" s="11"/>
      <c r="LC89" s="11"/>
      <c r="LD89" s="11"/>
      <c r="LE89" s="11"/>
      <c r="LF89" s="11"/>
      <c r="LG89" s="11"/>
      <c r="LH89" s="11"/>
      <c r="LI89" s="11"/>
      <c r="LJ89" s="11"/>
      <c r="LK89" s="11"/>
      <c r="LL89" s="11"/>
      <c r="LM89" s="11"/>
      <c r="LN89" s="11"/>
      <c r="LO89" s="11"/>
      <c r="LP89" s="11"/>
      <c r="LQ89" s="11"/>
      <c r="LR89" s="11"/>
      <c r="LS89" s="11"/>
      <c r="LT89" s="11"/>
      <c r="LU89" s="11"/>
      <c r="LV89" s="11"/>
      <c r="LW89" s="11"/>
      <c r="LX89" s="11"/>
      <c r="LY89" s="11"/>
      <c r="LZ89" s="11"/>
      <c r="MA89" s="11"/>
      <c r="MB89" s="11"/>
      <c r="MC89" s="11"/>
      <c r="MD89" s="11"/>
      <c r="ME89" s="11"/>
      <c r="MF89" s="11"/>
      <c r="MG89" s="11"/>
      <c r="MH89" s="11"/>
      <c r="MI89" s="11"/>
      <c r="MJ89" s="11"/>
      <c r="MK89" s="11"/>
      <c r="ML89" s="11"/>
      <c r="MM89" s="11"/>
      <c r="MN89" s="11"/>
      <c r="MO89" s="11"/>
      <c r="MP89" s="11"/>
      <c r="MQ89" s="11"/>
      <c r="MR89" s="11"/>
      <c r="MS89" s="11"/>
      <c r="MT89" s="11"/>
      <c r="MU89" s="11"/>
      <c r="MV89" s="11"/>
      <c r="MW89" s="11"/>
      <c r="MX89" s="11"/>
      <c r="MY89" s="11"/>
      <c r="MZ89" s="11"/>
      <c r="NA89" s="11"/>
      <c r="NB89" s="11"/>
      <c r="NC89" s="11"/>
      <c r="ND89" s="11"/>
      <c r="NE89" s="11"/>
      <c r="NF89" s="11"/>
      <c r="NG89" s="11"/>
      <c r="NH89" s="11"/>
      <c r="NI89" s="11"/>
      <c r="NJ89" s="11"/>
      <c r="NK89" s="11"/>
      <c r="NL89" s="11"/>
      <c r="NM89" s="11"/>
      <c r="NN89" s="11"/>
      <c r="NO89" s="11"/>
      <c r="NP89" s="11"/>
      <c r="NQ89" s="11"/>
      <c r="NR89" s="11"/>
      <c r="NS89" s="11"/>
      <c r="NT89" s="11"/>
      <c r="NU89" s="11"/>
      <c r="NV89" s="11"/>
      <c r="NW89" s="11"/>
      <c r="NX89" s="11"/>
      <c r="NY89" s="11"/>
      <c r="NZ89" s="11"/>
      <c r="OA89" s="11"/>
      <c r="OB89" s="11"/>
      <c r="OC89" s="11"/>
      <c r="OD89" s="11"/>
      <c r="OE89" s="11"/>
      <c r="OF89" s="11"/>
      <c r="OG89" s="11"/>
      <c r="OH89" s="11"/>
      <c r="OI89" s="11"/>
      <c r="OJ89" s="11"/>
      <c r="OK89" s="11"/>
      <c r="OL89" s="11"/>
      <c r="OM89" s="11"/>
      <c r="ON89" s="11"/>
      <c r="OO89" s="11"/>
      <c r="OP89" s="11"/>
      <c r="OQ89" s="11"/>
      <c r="OR89" s="11"/>
      <c r="OS89" s="11"/>
      <c r="OT89" s="11"/>
      <c r="OU89" s="11"/>
      <c r="OV89" s="11"/>
      <c r="OW89" s="11"/>
      <c r="OX89" s="11"/>
      <c r="OY89" s="11"/>
      <c r="OZ89" s="11"/>
      <c r="PA89" s="11"/>
      <c r="PB89" s="11"/>
      <c r="PC89" s="11"/>
      <c r="PD89" s="11"/>
      <c r="PE89" s="11"/>
      <c r="PF89" s="11"/>
      <c r="PG89" s="11"/>
      <c r="PH89" s="11"/>
      <c r="PI89" s="11"/>
      <c r="PJ89" s="11"/>
      <c r="PK89" s="11"/>
      <c r="PL89" s="11"/>
      <c r="PM89" s="11"/>
      <c r="PN89" s="11"/>
      <c r="PO89" s="11"/>
      <c r="PP89" s="11"/>
      <c r="PQ89" s="11"/>
      <c r="PR89" s="11"/>
      <c r="PS89" s="11"/>
      <c r="PT89" s="11"/>
      <c r="PU89" s="11"/>
      <c r="PV89" s="11"/>
      <c r="PW89" s="11"/>
      <c r="PX89" s="11"/>
      <c r="PY89" s="11"/>
      <c r="PZ89" s="11"/>
      <c r="QA89" s="11"/>
      <c r="QB89" s="11"/>
      <c r="QC89" s="11"/>
      <c r="QD89" s="11"/>
      <c r="QE89" s="11"/>
      <c r="QF89" s="11"/>
      <c r="QG89" s="11"/>
      <c r="QH89" s="11"/>
      <c r="QI89" s="11"/>
      <c r="QJ89" s="11"/>
      <c r="QK89" s="11"/>
      <c r="QL89" s="11"/>
      <c r="QM89" s="11"/>
      <c r="QN89" s="11"/>
      <c r="QO89" s="11"/>
      <c r="QP89" s="11"/>
      <c r="QQ89" s="11"/>
      <c r="QR89" s="11"/>
      <c r="QS89" s="11"/>
      <c r="QT89" s="11"/>
      <c r="QU89" s="11"/>
      <c r="QV89" s="11"/>
      <c r="QW89" s="12">
        <v>20143</v>
      </c>
      <c r="QX89" s="11"/>
      <c r="QY89" s="11"/>
      <c r="QZ89" s="11"/>
      <c r="RA89" s="11"/>
      <c r="RB89" s="11"/>
      <c r="RC89" s="11"/>
      <c r="RD89" s="11"/>
      <c r="RE89" s="11"/>
      <c r="RF89" s="11"/>
      <c r="RG89" s="11"/>
      <c r="RH89" s="11"/>
      <c r="RI89" s="11"/>
      <c r="RJ89" s="11"/>
      <c r="RK89" s="11"/>
      <c r="RL89" s="11"/>
      <c r="RM89" s="11"/>
      <c r="RN89" s="11"/>
      <c r="RO89" s="11"/>
      <c r="RP89" s="11"/>
      <c r="RQ89" s="11"/>
      <c r="RR89" s="11"/>
      <c r="RS89" s="11"/>
      <c r="RT89" s="11"/>
      <c r="RU89" s="11"/>
      <c r="RV89" s="11"/>
      <c r="RW89" s="11"/>
      <c r="RX89" s="11"/>
      <c r="RY89" s="11"/>
      <c r="RZ89" s="11"/>
      <c r="SA89" s="11"/>
      <c r="SB89" s="11"/>
      <c r="SC89" s="11"/>
      <c r="SD89" s="11"/>
      <c r="SE89" s="11"/>
      <c r="SF89" s="11"/>
      <c r="SG89" s="11"/>
      <c r="SH89" s="11"/>
      <c r="SI89" s="11"/>
      <c r="SJ89" s="11"/>
      <c r="SK89" s="11"/>
      <c r="SL89" s="11"/>
      <c r="SM89" s="11"/>
      <c r="SN89" s="11"/>
      <c r="SO89" s="11"/>
      <c r="SP89" s="11"/>
      <c r="SQ89" s="11"/>
      <c r="SR89" s="11"/>
      <c r="SS89" s="11"/>
      <c r="ST89" s="11"/>
      <c r="SU89" s="11"/>
      <c r="SV89" s="11"/>
      <c r="SW89" s="11"/>
      <c r="SX89" s="11"/>
      <c r="SY89" s="11"/>
      <c r="SZ89" s="11"/>
      <c r="TA89" s="11"/>
      <c r="TB89" s="11"/>
      <c r="TC89" s="11"/>
      <c r="TD89" s="11"/>
      <c r="TE89" s="11"/>
      <c r="TF89" s="11"/>
      <c r="TG89" s="11"/>
      <c r="TH89" s="11"/>
      <c r="TI89" s="11"/>
      <c r="TJ89" s="11"/>
      <c r="TK89" s="11"/>
      <c r="TL89" s="11"/>
      <c r="TM89" s="11"/>
      <c r="TN89" s="11"/>
      <c r="TO89" s="11"/>
      <c r="TP89" s="11"/>
      <c r="TQ89" s="11"/>
      <c r="TR89" s="11"/>
      <c r="TS89" s="11"/>
      <c r="TT89" s="11"/>
      <c r="TU89" s="11"/>
      <c r="TV89" s="11"/>
      <c r="TW89" s="11"/>
      <c r="TX89" s="11"/>
      <c r="TY89" s="11"/>
      <c r="TZ89" s="11"/>
      <c r="UA89" s="11"/>
      <c r="UB89" s="11"/>
      <c r="UC89" s="11"/>
      <c r="UD89" s="11"/>
      <c r="UE89" s="11"/>
      <c r="UF89" s="11"/>
      <c r="UG89" s="11"/>
      <c r="UH89" s="11"/>
      <c r="UI89" s="11"/>
      <c r="UJ89" s="11"/>
      <c r="UK89" s="11"/>
      <c r="UL89" s="11"/>
      <c r="UM89" s="11"/>
      <c r="UN89" s="11"/>
      <c r="UO89" s="11"/>
      <c r="UP89" s="11"/>
      <c r="UQ89" s="11"/>
      <c r="UR89" s="11"/>
      <c r="US89" s="11"/>
      <c r="UT89" s="11"/>
      <c r="UU89" s="11"/>
      <c r="UV89" s="11"/>
      <c r="UW89" s="11"/>
      <c r="UX89" s="11"/>
      <c r="UY89" s="11"/>
      <c r="UZ89" s="11"/>
      <c r="VA89" s="11"/>
      <c r="VB89" s="11"/>
      <c r="VC89" s="11"/>
      <c r="VD89" s="11"/>
      <c r="VE89" s="11"/>
      <c r="VF89" s="11"/>
      <c r="VG89" s="11"/>
      <c r="VH89" s="11"/>
      <c r="VI89" s="11"/>
      <c r="VJ89" s="11"/>
      <c r="VK89" s="11"/>
      <c r="VL89" s="11"/>
      <c r="VM89" s="11"/>
      <c r="VN89" s="11"/>
      <c r="VO89" s="11"/>
      <c r="VP89" s="11"/>
      <c r="VQ89" s="11"/>
      <c r="VR89" s="11"/>
      <c r="VS89" s="11"/>
      <c r="VT89" s="11"/>
      <c r="VU89" s="11"/>
      <c r="VV89" s="11"/>
      <c r="VW89" s="11"/>
      <c r="VX89" s="11"/>
      <c r="VY89" s="11"/>
      <c r="VZ89" s="11"/>
      <c r="WA89" s="11"/>
      <c r="WB89" s="11"/>
      <c r="WC89" s="11"/>
      <c r="WD89" s="11"/>
      <c r="WE89" s="11"/>
      <c r="WF89" s="11"/>
      <c r="WG89" s="11"/>
      <c r="WH89" s="11"/>
      <c r="WI89" s="11"/>
      <c r="WJ89" s="11"/>
      <c r="WK89" s="11"/>
      <c r="WL89" s="11"/>
      <c r="WM89" s="11"/>
      <c r="WN89" s="11"/>
      <c r="WO89" s="11"/>
      <c r="WP89" s="11"/>
      <c r="WQ89" s="11"/>
      <c r="WR89" s="11"/>
      <c r="WS89" s="11"/>
      <c r="WT89" s="11"/>
      <c r="WU89" s="11"/>
      <c r="WV89" s="11"/>
      <c r="WW89" s="11"/>
      <c r="WX89" s="11"/>
      <c r="WY89" s="11"/>
      <c r="WZ89" s="11"/>
      <c r="XA89" s="11"/>
      <c r="XB89" s="11"/>
      <c r="XC89" s="11"/>
      <c r="XD89" s="11"/>
      <c r="XE89" s="11"/>
      <c r="XF89" s="11"/>
      <c r="XG89" s="11"/>
      <c r="XH89" s="11"/>
      <c r="XI89" s="11"/>
      <c r="XJ89" s="11"/>
      <c r="XK89" s="11"/>
      <c r="XL89" s="11"/>
      <c r="XM89" s="11"/>
      <c r="XN89" s="11"/>
      <c r="XO89" s="11"/>
      <c r="XP89" s="11"/>
      <c r="XQ89" s="11"/>
      <c r="XR89" s="11"/>
      <c r="XS89" s="11"/>
      <c r="XT89" s="11"/>
      <c r="XU89" s="11"/>
      <c r="XV89" s="11"/>
      <c r="XW89" s="11"/>
      <c r="XX89" s="11"/>
      <c r="XY89" s="11"/>
      <c r="XZ89" s="11"/>
      <c r="YA89" s="11"/>
      <c r="YB89" s="11"/>
      <c r="YC89" s="11"/>
      <c r="YD89" s="11"/>
      <c r="YE89" s="11"/>
      <c r="YF89" s="11"/>
      <c r="YG89" s="11"/>
      <c r="YH89" s="11"/>
      <c r="YI89" s="11"/>
      <c r="YJ89" s="11"/>
      <c r="YK89" s="11"/>
      <c r="YL89" s="11"/>
      <c r="YM89" s="11"/>
      <c r="YN89" s="11"/>
      <c r="YO89" s="11"/>
      <c r="YP89" s="11"/>
      <c r="YQ89" s="11"/>
      <c r="YR89" s="11"/>
      <c r="YS89" s="11"/>
      <c r="YT89" s="11"/>
      <c r="YU89" s="11"/>
      <c r="YV89" s="11"/>
      <c r="YW89" s="11"/>
      <c r="YX89" s="11"/>
      <c r="YY89" s="11"/>
      <c r="YZ89" s="11"/>
      <c r="ZA89" s="11"/>
      <c r="ZB89" s="11"/>
      <c r="ZC89" s="11"/>
      <c r="ZD89" s="11"/>
      <c r="ZE89" s="11"/>
      <c r="ZF89" s="11"/>
      <c r="ZG89" s="11"/>
      <c r="ZH89" s="11"/>
      <c r="ZI89" s="11"/>
      <c r="ZJ89" s="11"/>
      <c r="ZK89" s="11"/>
      <c r="ZL89" s="11"/>
      <c r="ZM89" s="11"/>
      <c r="ZN89" s="11"/>
      <c r="ZO89" s="11"/>
      <c r="ZP89" s="11"/>
      <c r="ZQ89" s="11"/>
      <c r="ZR89" s="11"/>
      <c r="ZS89" s="11"/>
      <c r="ZT89" s="11"/>
      <c r="ZU89" s="11"/>
      <c r="ZV89" s="11"/>
      <c r="ZW89" s="11"/>
      <c r="ZX89" s="11"/>
      <c r="ZY89" s="11"/>
      <c r="ZZ89" s="11"/>
      <c r="AAA89" s="11"/>
      <c r="AAB89" s="11"/>
      <c r="AAC89" s="11"/>
      <c r="AAD89" s="11"/>
      <c r="AAE89" s="11"/>
      <c r="AAF89" s="11"/>
      <c r="AAG89" s="11"/>
      <c r="AAH89" s="11"/>
      <c r="AAI89" s="11"/>
      <c r="AAJ89" s="11"/>
      <c r="AAK89" s="11"/>
      <c r="AAL89" s="11"/>
      <c r="AAM89" s="11"/>
      <c r="AAN89" s="11"/>
      <c r="AAO89" s="11"/>
      <c r="AAP89" s="11"/>
      <c r="AAQ89" s="11"/>
      <c r="AAR89" s="11"/>
      <c r="AAS89" s="11"/>
      <c r="AAT89" s="11"/>
      <c r="AAU89" s="11"/>
      <c r="AAV89" s="11"/>
      <c r="AAW89" s="11"/>
      <c r="AAX89" s="11"/>
      <c r="AAY89" s="11"/>
      <c r="AAZ89" s="11"/>
      <c r="ABA89" s="11"/>
      <c r="ABB89" s="11"/>
      <c r="ABC89" s="11"/>
      <c r="ABD89" s="11"/>
      <c r="ABE89" s="11"/>
      <c r="ABF89" s="11"/>
      <c r="ABG89" s="11"/>
      <c r="ABH89" s="11"/>
      <c r="ABI89" s="11"/>
      <c r="ABJ89" s="11"/>
      <c r="ABK89" s="11"/>
      <c r="ABL89" s="11"/>
      <c r="ABM89" s="11"/>
      <c r="ABN89" s="11"/>
      <c r="ABO89" s="11"/>
      <c r="ABP89" s="11"/>
      <c r="ABQ89" s="11"/>
      <c r="ABR89" s="11"/>
      <c r="ABS89" s="11"/>
      <c r="ABT89" s="11"/>
      <c r="ABU89" s="11"/>
      <c r="ABV89" s="11"/>
      <c r="ABW89" s="11"/>
      <c r="ABX89" s="11"/>
      <c r="ABY89" s="11"/>
      <c r="ABZ89" s="11"/>
      <c r="ACA89" s="11"/>
      <c r="ACB89" s="11"/>
      <c r="ACC89" s="11"/>
      <c r="ACD89" s="11"/>
      <c r="ACE89" s="11"/>
      <c r="ACF89" s="11"/>
      <c r="ACG89" s="11"/>
      <c r="ACH89" s="11"/>
      <c r="ACI89" s="11"/>
      <c r="ACJ89" s="11"/>
      <c r="ACK89" s="11"/>
      <c r="ACL89" s="11"/>
      <c r="ACM89" s="11"/>
      <c r="ACN89" s="11"/>
      <c r="ACO89" s="11"/>
      <c r="ACP89" s="11"/>
      <c r="ACQ89" s="11"/>
      <c r="ACR89" s="11"/>
      <c r="ACS89" s="11"/>
      <c r="ACT89" s="11"/>
      <c r="ACU89" s="11"/>
      <c r="ACV89" s="11"/>
      <c r="ACW89" s="11"/>
      <c r="ACX89" s="11"/>
      <c r="ACY89" s="11"/>
      <c r="ACZ89" s="11"/>
      <c r="ADA89" s="11"/>
      <c r="ADB89" s="11"/>
      <c r="ADC89" s="11"/>
      <c r="ADD89" s="11"/>
      <c r="ADE89" s="11"/>
      <c r="ADF89" s="11"/>
      <c r="ADG89" s="11"/>
      <c r="ADH89" s="11"/>
      <c r="ADI89" s="11"/>
      <c r="ADJ89" s="11"/>
      <c r="ADK89" s="11"/>
      <c r="ADL89" s="11"/>
      <c r="ADM89" s="11"/>
      <c r="ADN89" s="12">
        <v>14069</v>
      </c>
      <c r="ADO89" s="12">
        <v>13757</v>
      </c>
      <c r="ADP89" s="12">
        <v>11961</v>
      </c>
      <c r="ADQ89" s="12">
        <v>15871</v>
      </c>
      <c r="ADR89" s="11"/>
      <c r="ADS89" s="11"/>
      <c r="ADT89" s="11"/>
      <c r="ADU89" s="11"/>
      <c r="ADV89" s="11"/>
      <c r="ADW89" s="11"/>
      <c r="ADX89" s="11"/>
      <c r="ADY89" s="11"/>
      <c r="ADZ89" s="11"/>
      <c r="AEA89" s="11"/>
      <c r="AEB89" s="11"/>
      <c r="AEC89" s="11"/>
      <c r="AED89" s="11"/>
      <c r="AEE89" s="11"/>
      <c r="AEF89" s="11"/>
      <c r="AEG89" s="11"/>
      <c r="AEH89" s="11"/>
      <c r="AEI89" s="11"/>
      <c r="AEJ89" s="11"/>
      <c r="AEK89" s="11"/>
      <c r="AEL89" s="11"/>
      <c r="AEM89" s="11"/>
      <c r="AEN89" s="11"/>
      <c r="AEO89" s="11"/>
      <c r="AEP89" s="11"/>
      <c r="AEQ89" s="11"/>
      <c r="AER89" s="11"/>
      <c r="AES89" s="11"/>
      <c r="AET89" s="11"/>
      <c r="AEU89" s="11"/>
      <c r="AEV89" s="11"/>
      <c r="AEW89" s="11"/>
      <c r="AEX89" s="11"/>
      <c r="AEY89" s="11"/>
      <c r="AEZ89" s="11"/>
      <c r="AFA89" s="11"/>
      <c r="AFB89" s="11"/>
      <c r="AFC89" s="11"/>
      <c r="AFD89" s="11"/>
      <c r="AFE89" s="11"/>
      <c r="AFF89" s="11"/>
      <c r="AFG89" s="11"/>
      <c r="AFH89" s="11"/>
      <c r="AFI89" s="11"/>
      <c r="AFJ89" s="11"/>
      <c r="AFK89" s="11"/>
      <c r="AFL89" s="11"/>
      <c r="AFM89" s="11"/>
      <c r="AFN89" s="11"/>
      <c r="AFO89" s="11"/>
      <c r="AFP89" s="11"/>
      <c r="AFQ89" s="11"/>
      <c r="AFR89" s="11"/>
      <c r="AFS89" s="11"/>
      <c r="AFT89" s="11"/>
      <c r="AFU89" s="11"/>
      <c r="AFV89" s="11"/>
      <c r="AFW89" s="11"/>
      <c r="AFX89" s="11"/>
      <c r="AFY89" s="11"/>
      <c r="AFZ89" s="11"/>
      <c r="AGA89" s="11"/>
      <c r="AGB89" s="11"/>
      <c r="AGC89" s="11"/>
      <c r="AGD89" s="11"/>
      <c r="AGE89" s="11"/>
      <c r="AGF89" s="11"/>
      <c r="AGG89" s="11"/>
      <c r="AGH89" s="11"/>
      <c r="AGI89" s="11"/>
      <c r="AGJ89" s="11"/>
      <c r="AGK89" s="11"/>
      <c r="AGL89" s="11"/>
      <c r="AGM89" s="11"/>
      <c r="AGN89" s="11"/>
      <c r="AGO89" s="11"/>
      <c r="AGP89" s="11"/>
      <c r="AGQ89" s="11"/>
      <c r="AGR89" s="11"/>
      <c r="AGS89" s="11"/>
      <c r="AGT89" s="11"/>
      <c r="AGU89" s="11"/>
      <c r="AGV89" s="11"/>
      <c r="AGW89" s="11"/>
      <c r="AGX89" s="11"/>
      <c r="AGY89" s="11"/>
      <c r="AGZ89" s="11"/>
      <c r="AHA89" s="11"/>
      <c r="AHB89" s="11"/>
      <c r="AHC89" s="11"/>
      <c r="AHD89" s="11"/>
      <c r="AHE89" s="11"/>
      <c r="AHF89" s="11"/>
      <c r="AHG89" s="11"/>
      <c r="AHH89" s="11"/>
      <c r="AHI89" s="11"/>
      <c r="AHJ89" s="12">
        <v>21063</v>
      </c>
      <c r="AHK89" s="11"/>
      <c r="AHL89" s="11"/>
      <c r="AHM89" s="11"/>
      <c r="AHN89" s="11"/>
      <c r="AHO89" s="11"/>
      <c r="AHP89" s="11"/>
      <c r="AHQ89" s="11"/>
      <c r="AHR89" s="11"/>
      <c r="AHS89" s="11"/>
      <c r="AHT89" s="11"/>
      <c r="AHU89" s="11"/>
      <c r="AHV89" s="11"/>
      <c r="AHW89" s="11"/>
      <c r="AHX89" s="11"/>
      <c r="AHY89" s="11"/>
      <c r="AHZ89" s="11"/>
      <c r="AIA89" s="11"/>
      <c r="AIB89" s="11"/>
      <c r="AIC89" s="11"/>
      <c r="AID89" s="11"/>
      <c r="AIE89" s="11"/>
      <c r="AIF89" s="11"/>
      <c r="AIG89" s="11"/>
      <c r="AIH89" s="11"/>
      <c r="AII89" s="11"/>
      <c r="AIJ89" s="11"/>
      <c r="AIK89" s="11"/>
      <c r="AIL89" s="11"/>
      <c r="AIM89" s="11"/>
      <c r="AIN89" s="11"/>
      <c r="AIO89" s="11"/>
      <c r="AIP89" s="11"/>
      <c r="AIQ89" s="11"/>
      <c r="AIR89" s="11"/>
      <c r="AIS89" s="11"/>
      <c r="AIT89" s="11"/>
      <c r="AIU89" s="11"/>
      <c r="AIV89" s="11"/>
      <c r="AIW89" s="11"/>
      <c r="AIX89" s="11"/>
      <c r="AIY89" s="11"/>
      <c r="AIZ89" s="11"/>
      <c r="AJA89" s="11"/>
      <c r="AJB89" s="11"/>
      <c r="AJC89" s="11"/>
      <c r="AJD89" s="11"/>
      <c r="AJE89" s="11"/>
      <c r="AJF89" s="11"/>
      <c r="AJG89" s="11"/>
      <c r="AJH89" s="11"/>
      <c r="AJI89" s="11"/>
      <c r="AJJ89" s="11"/>
      <c r="AJK89" s="11"/>
      <c r="AJL89" s="11"/>
      <c r="AJM89" s="11"/>
      <c r="AJN89" s="11"/>
      <c r="AJO89" s="11"/>
      <c r="AJP89" s="11"/>
      <c r="AJQ89" s="11"/>
      <c r="AJR89" s="11"/>
      <c r="AJS89" s="11"/>
      <c r="AJT89" s="11"/>
      <c r="AJU89" s="11"/>
      <c r="AJV89" s="11"/>
      <c r="AJW89" s="11"/>
      <c r="AJX89" s="11"/>
      <c r="AJY89" s="11"/>
      <c r="AJZ89" s="11"/>
      <c r="AKA89" s="11"/>
      <c r="AKB89" s="11"/>
      <c r="AKC89" s="11"/>
      <c r="AKD89" s="11"/>
      <c r="AKE89" s="11"/>
      <c r="AKF89" s="11"/>
      <c r="AKG89" s="11"/>
      <c r="AKH89" s="11"/>
      <c r="AKI89" s="11"/>
      <c r="AKJ89" s="11"/>
      <c r="AKK89" s="11"/>
      <c r="AKL89" s="11"/>
      <c r="AKM89" s="11"/>
      <c r="AKN89" s="11"/>
      <c r="AKO89" s="11"/>
      <c r="AKP89" s="11"/>
      <c r="AKQ89" s="11"/>
      <c r="AKR89" s="11"/>
      <c r="AKS89" s="11"/>
      <c r="AKT89" s="11"/>
      <c r="AKU89" s="11"/>
      <c r="AKV89" s="11"/>
      <c r="AKW89" s="11"/>
      <c r="AKX89" s="11"/>
      <c r="AKY89" s="11"/>
      <c r="AKZ89" s="11"/>
      <c r="ALA89" s="11"/>
      <c r="ALB89" s="11"/>
      <c r="ALC89" s="11"/>
      <c r="ALD89" s="11"/>
      <c r="ALE89" s="11"/>
      <c r="ALF89" s="11"/>
      <c r="ALG89" s="11"/>
      <c r="ALH89" s="11"/>
      <c r="ALI89" s="11"/>
      <c r="ALJ89" s="11"/>
      <c r="ALK89" s="11"/>
      <c r="ALL89" s="11"/>
      <c r="ALM89" s="11"/>
      <c r="ALN89" s="11"/>
      <c r="ALO89" s="11"/>
      <c r="ALP89" s="11"/>
      <c r="ALQ89" s="11"/>
      <c r="ALR89" s="11"/>
      <c r="ALS89" s="11"/>
      <c r="ALT89" s="11"/>
      <c r="ALU89" s="11"/>
      <c r="ALV89" s="11"/>
      <c r="ALW89" s="11"/>
      <c r="ALX89" s="11"/>
      <c r="ALY89" s="11"/>
      <c r="ALZ89" s="11"/>
      <c r="AMA89" s="11"/>
      <c r="AMB89" s="11"/>
      <c r="AMC89" s="11"/>
      <c r="AMD89" s="11"/>
      <c r="AME89" s="11"/>
      <c r="AMF89" s="11"/>
      <c r="AMG89" s="11"/>
      <c r="AMH89" s="11"/>
      <c r="AMI89" s="11"/>
      <c r="AMJ89" s="11"/>
      <c r="AMK89" s="11"/>
      <c r="AML89" s="11"/>
      <c r="AMM89" s="11"/>
      <c r="AMN89" s="11"/>
      <c r="AMO89" s="11"/>
      <c r="AMP89" s="11"/>
      <c r="AMQ89" s="11"/>
      <c r="AMR89" s="11"/>
      <c r="AMS89" s="11"/>
      <c r="AMT89" s="11"/>
      <c r="AMU89" s="11"/>
      <c r="AMV89" s="11"/>
      <c r="AMW89" s="11"/>
      <c r="AMX89" s="11"/>
      <c r="AMY89" s="11"/>
      <c r="AMZ89" s="11"/>
      <c r="ANA89" s="11"/>
      <c r="ANB89" s="11"/>
      <c r="ANC89" s="11"/>
      <c r="AND89" s="11"/>
      <c r="ANE89" s="11"/>
      <c r="ANF89" s="11"/>
      <c r="ANG89" s="11"/>
      <c r="ANH89" s="11"/>
      <c r="ANI89" s="11"/>
      <c r="ANJ89" s="11"/>
      <c r="ANK89" s="11"/>
      <c r="ANL89" s="11"/>
      <c r="ANM89" s="11"/>
      <c r="ANN89" s="12">
        <v>11610</v>
      </c>
      <c r="ANO89" s="12">
        <v>12898</v>
      </c>
      <c r="ANP89" s="11"/>
      <c r="ANQ89" s="11"/>
      <c r="ANR89" s="11"/>
      <c r="ANS89" s="11"/>
      <c r="ANT89" s="11"/>
      <c r="ANU89" s="11"/>
      <c r="ANV89" s="11"/>
      <c r="ANW89" s="11"/>
      <c r="ANX89" s="11"/>
      <c r="ANY89" s="11"/>
      <c r="ANZ89" s="11"/>
      <c r="AOA89" s="11"/>
      <c r="AOB89" s="11"/>
      <c r="AOC89" s="11"/>
      <c r="AOD89" s="11"/>
      <c r="AOE89" s="11"/>
      <c r="AOF89" s="11"/>
      <c r="AOG89" s="11"/>
      <c r="AOH89" s="11"/>
      <c r="AOI89" s="11"/>
      <c r="AOJ89" s="11"/>
      <c r="AOK89" s="11"/>
      <c r="AOL89" s="11"/>
      <c r="AOM89" s="11"/>
      <c r="AON89" s="11"/>
      <c r="AOO89" s="11"/>
      <c r="AOP89" s="11"/>
      <c r="AOQ89" s="11"/>
      <c r="AOR89" s="11"/>
      <c r="AOS89" s="11"/>
      <c r="AOT89" s="11"/>
      <c r="AOU89" s="11"/>
      <c r="AOV89" s="11"/>
      <c r="AOW89" s="11"/>
      <c r="AOX89" s="11"/>
      <c r="AOY89" s="11"/>
      <c r="AOZ89" s="11"/>
      <c r="APA89" s="11"/>
      <c r="APB89" s="11"/>
      <c r="APC89" s="11"/>
      <c r="APD89" s="11"/>
      <c r="APE89" s="11"/>
      <c r="APF89" s="11"/>
      <c r="APG89" s="11"/>
      <c r="APH89" s="11"/>
      <c r="API89" s="11"/>
      <c r="APJ89" s="11"/>
      <c r="APK89" s="11"/>
      <c r="APL89" s="11"/>
      <c r="APM89" s="11"/>
      <c r="APN89" s="11"/>
      <c r="APO89" s="11"/>
      <c r="APP89" s="11"/>
      <c r="APQ89" s="11"/>
      <c r="APR89" s="11"/>
      <c r="APS89" s="11"/>
      <c r="APT89" s="11"/>
      <c r="APU89" s="11"/>
      <c r="APV89" s="11"/>
      <c r="APW89" s="11"/>
      <c r="APX89" s="11"/>
      <c r="APY89" s="11"/>
      <c r="APZ89" s="11"/>
      <c r="AQA89" s="11"/>
      <c r="AQB89" s="11"/>
      <c r="AQC89" s="11"/>
      <c r="AQD89" s="11"/>
      <c r="AQE89" s="11"/>
      <c r="AQF89" s="11"/>
      <c r="AQG89" s="11"/>
      <c r="AQH89" s="11"/>
      <c r="AQI89" s="11"/>
      <c r="AQJ89" s="11"/>
      <c r="AQK89" s="11"/>
      <c r="AQL89" s="11"/>
      <c r="AQM89" s="11"/>
      <c r="AQN89" s="11"/>
      <c r="AQO89" s="11"/>
      <c r="AQP89" s="11"/>
      <c r="AQQ89" s="11"/>
      <c r="AQR89" s="11"/>
      <c r="AQS89" s="11"/>
      <c r="AQT89" s="11"/>
      <c r="AQU89" s="11"/>
      <c r="AQV89" s="11"/>
      <c r="AQW89" s="11"/>
      <c r="AQX89" s="11"/>
      <c r="AQY89" s="11"/>
      <c r="AQZ89" s="11"/>
      <c r="ARA89" s="11"/>
      <c r="ARB89" s="11"/>
      <c r="ARC89" s="11"/>
      <c r="ARD89" s="11"/>
      <c r="ARE89" s="11"/>
      <c r="ARF89" s="11"/>
      <c r="ARG89" s="11"/>
      <c r="ARH89" s="11"/>
      <c r="ARI89" s="11"/>
      <c r="ARJ89" s="11"/>
      <c r="ARK89" s="11"/>
      <c r="ARL89" s="11"/>
      <c r="ARM89" s="11"/>
      <c r="ARN89" s="11"/>
      <c r="ARO89" s="11"/>
      <c r="ARP89" s="11"/>
      <c r="ARQ89" s="11"/>
      <c r="ARR89" s="11"/>
      <c r="ARS89" s="11"/>
      <c r="ART89" s="11"/>
      <c r="ARU89" s="11"/>
      <c r="ARV89" s="11"/>
      <c r="ARW89" s="11"/>
      <c r="ARX89" s="11"/>
      <c r="ARY89" s="11"/>
      <c r="ARZ89" s="11"/>
      <c r="ASA89" s="11"/>
      <c r="ASB89" s="11"/>
      <c r="ASC89" s="11"/>
      <c r="ASD89" s="11"/>
      <c r="ASE89" s="11"/>
      <c r="ASF89" s="11"/>
      <c r="ASG89" s="11"/>
      <c r="ASH89" s="11"/>
      <c r="ASI89" s="11"/>
      <c r="ASJ89" s="11"/>
      <c r="ASK89" s="11"/>
      <c r="ASL89" s="12">
        <v>19786</v>
      </c>
      <c r="ASM89" s="11"/>
      <c r="ASN89" s="11"/>
      <c r="ASO89" s="11"/>
      <c r="ASP89" s="11"/>
      <c r="ASQ89" s="11"/>
      <c r="ASR89" s="11"/>
      <c r="ASS89" s="11"/>
      <c r="AST89" s="11"/>
      <c r="ASU89" s="11"/>
      <c r="ASV89" s="11"/>
      <c r="ASW89" s="11"/>
      <c r="ASX89" s="11"/>
      <c r="ASY89" s="11"/>
      <c r="ASZ89" s="11"/>
      <c r="ATA89" s="11"/>
      <c r="ATB89" s="11"/>
      <c r="ATC89" s="11"/>
      <c r="ATD89" s="11"/>
      <c r="ATE89" s="11"/>
      <c r="ATF89" s="11"/>
      <c r="ATG89" s="11"/>
      <c r="ATH89" s="11"/>
      <c r="ATI89" s="11"/>
      <c r="ATJ89" s="11"/>
      <c r="ATK89" s="11"/>
      <c r="ATL89" s="11"/>
      <c r="ATM89" s="11"/>
      <c r="ATN89" s="11"/>
      <c r="ATO89" s="11"/>
      <c r="ATP89" s="11"/>
      <c r="ATQ89" s="11"/>
      <c r="ATR89" s="11"/>
      <c r="ATS89" s="11"/>
      <c r="ATT89" s="11"/>
      <c r="ATU89" s="11"/>
      <c r="ATV89" s="11"/>
      <c r="ATW89" s="11"/>
      <c r="ATX89" s="11"/>
      <c r="ATY89" s="11"/>
      <c r="ATZ89" s="11"/>
      <c r="AUA89" s="11"/>
      <c r="AUB89" s="11"/>
      <c r="AUC89" s="11"/>
      <c r="AUD89" s="11"/>
      <c r="AUE89" s="11"/>
      <c r="AUF89" s="11"/>
      <c r="AUG89" s="11"/>
      <c r="AUH89" s="11"/>
      <c r="AUI89" s="11"/>
      <c r="AUJ89" s="11"/>
      <c r="AUK89" s="11"/>
      <c r="AUL89" s="11"/>
      <c r="AUM89" s="11"/>
      <c r="AUN89" s="11"/>
      <c r="AUO89" s="11"/>
      <c r="AUP89" s="11"/>
      <c r="AUQ89" s="11"/>
      <c r="AUR89" s="11"/>
      <c r="AUS89" s="11"/>
      <c r="AUT89" s="11"/>
      <c r="AUU89" s="11"/>
      <c r="AUV89" s="11"/>
      <c r="AUW89" s="11"/>
      <c r="AUX89" s="11"/>
      <c r="AUY89" s="11"/>
      <c r="AUZ89" s="11"/>
      <c r="AVA89" s="11"/>
      <c r="AVB89" s="11"/>
      <c r="AVC89" s="11"/>
      <c r="AVD89" s="11"/>
      <c r="AVE89" s="11"/>
      <c r="AVF89" s="11"/>
      <c r="AVG89" s="11"/>
      <c r="AVH89" s="11"/>
      <c r="AVI89" s="11"/>
      <c r="AVJ89" s="11"/>
      <c r="AVK89" s="11"/>
      <c r="AVL89" s="11"/>
      <c r="AVM89" s="11"/>
      <c r="AVN89" s="11"/>
      <c r="AVO89" s="11"/>
      <c r="AVP89" s="11"/>
      <c r="AVQ89" s="11"/>
      <c r="AVR89" s="11"/>
      <c r="AVS89" s="11"/>
      <c r="AVT89" s="11"/>
      <c r="AVU89" s="11"/>
      <c r="AVV89" s="11"/>
      <c r="AVW89" s="11"/>
      <c r="AVX89" s="11"/>
      <c r="AVY89" s="11"/>
      <c r="AVZ89" s="11"/>
      <c r="AWA89" s="11"/>
      <c r="AWB89" s="11"/>
      <c r="AWC89" s="11"/>
      <c r="AWD89" s="11"/>
      <c r="AWE89" s="11"/>
      <c r="AWF89" s="11"/>
      <c r="AWG89" s="11"/>
      <c r="AWH89" s="11"/>
      <c r="AWI89" s="11"/>
      <c r="AWJ89" s="11"/>
      <c r="AWK89" s="11"/>
      <c r="AWL89" s="11"/>
      <c r="AWM89" s="11"/>
      <c r="AWN89" s="11"/>
      <c r="AWO89" s="11"/>
      <c r="AWP89" s="11"/>
      <c r="AWQ89" s="11"/>
      <c r="AWR89" s="12">
        <v>20064</v>
      </c>
      <c r="AWS89" s="11"/>
      <c r="AWT89" s="11"/>
      <c r="AWU89" s="11"/>
      <c r="AWV89" s="11"/>
      <c r="AWW89" s="11"/>
      <c r="AWX89" s="11"/>
      <c r="AWY89" s="11"/>
      <c r="AWZ89" s="11"/>
      <c r="AXA89" s="11"/>
      <c r="AXB89" s="11"/>
      <c r="AXC89" s="11"/>
      <c r="AXD89" s="11"/>
      <c r="AXE89" s="11"/>
      <c r="AXF89" s="11"/>
      <c r="AXG89" s="11"/>
      <c r="AXH89" s="11"/>
      <c r="AXI89" s="11"/>
      <c r="AXJ89" s="11"/>
      <c r="AXK89" s="11"/>
      <c r="AXL89" s="11"/>
      <c r="AXM89" s="11"/>
      <c r="AXN89" s="11"/>
      <c r="AXO89" s="11"/>
      <c r="AXP89" s="11"/>
      <c r="AXQ89" s="11"/>
      <c r="AXR89" s="11"/>
      <c r="AXS89" s="11"/>
      <c r="AXT89" s="11"/>
      <c r="AXU89" s="11"/>
      <c r="AXV89" s="11"/>
      <c r="AXW89" s="11"/>
      <c r="AXX89" s="11"/>
      <c r="AXY89" s="11"/>
      <c r="AXZ89" s="11"/>
      <c r="AYA89" s="11"/>
      <c r="AYB89" s="11"/>
      <c r="AYC89" s="11"/>
      <c r="AYD89" s="11"/>
      <c r="AYE89" s="11"/>
      <c r="AYF89" s="11"/>
      <c r="AYG89" s="11"/>
      <c r="AYH89" s="11"/>
      <c r="AYI89" s="11"/>
      <c r="AYJ89" s="11"/>
      <c r="AYK89" s="11"/>
      <c r="AYL89" s="11"/>
      <c r="AYM89" s="11"/>
      <c r="AYN89" s="11"/>
      <c r="AYO89" s="11"/>
      <c r="AYP89" s="11"/>
      <c r="AYQ89" s="11"/>
      <c r="AYR89" s="11"/>
      <c r="AYS89" s="11"/>
      <c r="AYT89" s="11"/>
      <c r="AYU89" s="11"/>
      <c r="AYV89" s="11"/>
      <c r="AYW89" s="11"/>
      <c r="AYX89" s="11"/>
      <c r="AYY89" s="11"/>
      <c r="AYZ89" s="11"/>
      <c r="AZA89" s="11"/>
      <c r="AZB89" s="11"/>
      <c r="AZC89" s="11"/>
      <c r="AZD89" s="11"/>
      <c r="AZE89" s="11"/>
      <c r="AZF89" s="11"/>
      <c r="AZG89" s="11"/>
      <c r="AZH89" s="11"/>
      <c r="AZI89" s="11"/>
      <c r="AZJ89" s="11"/>
      <c r="AZK89" s="11"/>
      <c r="AZL89" s="11"/>
      <c r="AZM89" s="11"/>
      <c r="AZN89" s="11"/>
      <c r="AZO89" s="11"/>
      <c r="AZP89" s="11"/>
      <c r="AZQ89" s="11"/>
      <c r="AZR89" s="11"/>
      <c r="AZS89" s="11"/>
      <c r="AZT89" s="11"/>
      <c r="AZU89" s="11"/>
      <c r="AZV89" s="11"/>
      <c r="AZW89" s="11"/>
      <c r="AZX89" s="11"/>
      <c r="AZY89" s="11"/>
      <c r="AZZ89" s="11"/>
      <c r="BAA89" s="11"/>
      <c r="BAB89" s="11"/>
      <c r="BAC89" s="11"/>
      <c r="BAD89" s="11"/>
      <c r="BAE89" s="11"/>
      <c r="BAF89" s="11"/>
      <c r="BAG89" s="11"/>
      <c r="BAH89" s="11"/>
      <c r="BAI89" s="11"/>
      <c r="BAJ89" s="11"/>
      <c r="BAK89" s="11"/>
      <c r="BAL89" s="11"/>
      <c r="BAM89" s="11"/>
      <c r="BAN89" s="11"/>
      <c r="BAO89" s="11"/>
      <c r="BAP89" s="11"/>
      <c r="BAQ89" s="11"/>
      <c r="BAR89" s="11"/>
      <c r="BAS89" s="11"/>
      <c r="BAT89" s="11"/>
      <c r="BAU89" s="11"/>
      <c r="BAV89" s="11"/>
      <c r="BAW89" s="11"/>
      <c r="BAX89" s="11"/>
      <c r="BAY89" s="11"/>
      <c r="BAZ89" s="11"/>
      <c r="BBA89" s="11"/>
      <c r="BBB89" s="11"/>
      <c r="BBC89" s="11"/>
      <c r="BBD89" s="12">
        <v>18322</v>
      </c>
      <c r="BBE89" s="11"/>
      <c r="BBF89" s="11"/>
      <c r="BBG89" s="11"/>
      <c r="BBH89" s="11"/>
      <c r="BBI89" s="11"/>
      <c r="BBJ89" s="11"/>
      <c r="BBK89" s="11"/>
      <c r="BBL89" s="11"/>
      <c r="BBM89" s="11"/>
      <c r="BBN89" s="11"/>
      <c r="BBO89" s="11"/>
      <c r="BBP89" s="11"/>
      <c r="BBQ89" s="11"/>
      <c r="BBR89" s="11"/>
      <c r="BBS89" s="11"/>
      <c r="BBT89" s="11"/>
      <c r="BBU89" s="11"/>
      <c r="BBV89" s="11"/>
      <c r="BBW89" s="11"/>
      <c r="BBX89" s="11"/>
      <c r="BBY89" s="11"/>
      <c r="BBZ89" s="11"/>
      <c r="BCA89" s="11"/>
      <c r="BCB89" s="11"/>
      <c r="BCC89" s="11"/>
      <c r="BCD89" s="11"/>
      <c r="BCE89" s="11"/>
      <c r="BCF89" s="11"/>
      <c r="BCG89" s="11"/>
      <c r="BCH89" s="11"/>
      <c r="BCI89" s="11"/>
      <c r="BCJ89" s="11"/>
      <c r="BCK89" s="11"/>
      <c r="BCL89" s="11"/>
      <c r="BCM89" s="11"/>
      <c r="BCN89" s="11"/>
      <c r="BCO89" s="11"/>
      <c r="BCP89" s="11"/>
      <c r="BCQ89" s="11"/>
      <c r="BCR89" s="11"/>
      <c r="BCS89" s="11"/>
      <c r="BCT89" s="11"/>
      <c r="BCU89" s="11"/>
      <c r="BCV89" s="11"/>
      <c r="BCW89" s="11"/>
      <c r="BCX89" s="11"/>
      <c r="BCY89" s="11"/>
      <c r="BCZ89" s="11"/>
      <c r="BDA89" s="11"/>
      <c r="BDB89" s="11"/>
      <c r="BDC89" s="11"/>
      <c r="BDD89" s="11"/>
      <c r="BDE89" s="11"/>
      <c r="BDF89" s="11"/>
      <c r="BDG89" s="11"/>
      <c r="BDH89" s="11"/>
      <c r="BDI89" s="11"/>
      <c r="BDJ89" s="11"/>
      <c r="BDK89" s="11"/>
      <c r="BDL89" s="11"/>
      <c r="BDM89" s="11"/>
      <c r="BDN89" s="11"/>
      <c r="BDO89" s="11"/>
      <c r="BDP89" s="11"/>
      <c r="BDQ89" s="11"/>
      <c r="BDR89" s="11"/>
      <c r="BDS89" s="11"/>
      <c r="BDT89" s="11"/>
      <c r="BDU89" s="11"/>
      <c r="BDV89" s="11"/>
      <c r="BDW89" s="11"/>
      <c r="BDX89" s="11"/>
      <c r="BDY89" s="11"/>
      <c r="BDZ89" s="11"/>
      <c r="BEA89" s="11"/>
      <c r="BEB89" s="11"/>
      <c r="BEC89" s="11"/>
      <c r="BED89" s="11"/>
      <c r="BEE89" s="11"/>
      <c r="BEF89" s="11"/>
      <c r="BEG89" s="11"/>
      <c r="BEH89" s="11"/>
      <c r="BEI89" s="11"/>
      <c r="BEJ89" s="11"/>
      <c r="BEK89" s="11"/>
      <c r="BEL89" s="11"/>
      <c r="BEM89" s="11"/>
      <c r="BEN89" s="11"/>
      <c r="BEO89" s="11"/>
      <c r="BEP89" s="11"/>
      <c r="BEQ89" s="11"/>
      <c r="BER89" s="11"/>
      <c r="BES89" s="11"/>
      <c r="BET89" s="11"/>
      <c r="BEU89" s="11"/>
      <c r="BEV89" s="11"/>
      <c r="BEW89" s="11"/>
      <c r="BEX89" s="11"/>
      <c r="BEY89" s="11"/>
      <c r="BEZ89" s="11"/>
      <c r="BFA89" s="11"/>
      <c r="BFB89" s="11"/>
      <c r="BFC89" s="11"/>
      <c r="BFD89" s="11"/>
      <c r="BFE89" s="11"/>
      <c r="BFF89" s="11"/>
      <c r="BFG89" s="11"/>
      <c r="BFH89" s="11"/>
      <c r="BFI89" s="11"/>
      <c r="BFJ89" s="11"/>
      <c r="BFK89" s="11"/>
      <c r="BFL89" s="11"/>
      <c r="BFM89" s="11"/>
      <c r="BFN89" s="12">
        <v>3456</v>
      </c>
      <c r="BFO89" s="12">
        <v>22245</v>
      </c>
      <c r="BFP89" s="11"/>
      <c r="BFQ89" s="11"/>
      <c r="BFR89" s="11"/>
      <c r="BFS89" s="11"/>
      <c r="BFT89" s="11"/>
      <c r="BFU89" s="11"/>
      <c r="BFV89" s="11"/>
      <c r="BFW89" s="11"/>
      <c r="BFX89" s="11"/>
      <c r="BFY89" s="11"/>
      <c r="BFZ89" s="11"/>
      <c r="BGA89" s="11"/>
      <c r="BGB89" s="11"/>
      <c r="BGC89" s="11"/>
      <c r="BGD89" s="11"/>
      <c r="BGE89" s="11"/>
      <c r="BGF89" s="11"/>
      <c r="BGG89" s="11"/>
      <c r="BGH89" s="11"/>
      <c r="BGI89" s="11"/>
      <c r="BGJ89" s="11"/>
      <c r="BGK89" s="11"/>
      <c r="BGL89" s="11"/>
      <c r="BGM89" s="11"/>
      <c r="BGN89" s="11"/>
      <c r="BGO89" s="11"/>
      <c r="BGP89" s="11"/>
      <c r="BGQ89" s="11"/>
      <c r="BGR89" s="11"/>
      <c r="BGS89" s="11"/>
      <c r="BGT89" s="11"/>
      <c r="BGU89" s="11"/>
      <c r="BGV89" s="11"/>
      <c r="BGW89" s="11"/>
      <c r="BGX89" s="11"/>
      <c r="BGY89" s="11"/>
      <c r="BGZ89" s="11"/>
      <c r="BHA89" s="11"/>
      <c r="BHB89" s="11"/>
      <c r="BHC89" s="11"/>
      <c r="BHD89" s="11"/>
      <c r="BHE89" s="11"/>
      <c r="BHF89" s="11"/>
      <c r="BHG89" s="11"/>
      <c r="BHH89" s="11"/>
      <c r="BHI89" s="11"/>
      <c r="BHJ89" s="11"/>
      <c r="BHK89" s="11"/>
      <c r="BHL89" s="11"/>
      <c r="BHM89" s="11"/>
      <c r="BHN89" s="11"/>
      <c r="BHO89" s="11"/>
      <c r="BHP89" s="11"/>
      <c r="BHQ89" s="11"/>
      <c r="BHR89" s="11"/>
      <c r="BHS89" s="11"/>
      <c r="BHT89" s="11"/>
      <c r="BHU89" s="11"/>
      <c r="BHV89" s="11"/>
      <c r="BHW89" s="11"/>
      <c r="BHX89" s="11"/>
      <c r="BHY89" s="11"/>
      <c r="BHZ89" s="11"/>
      <c r="BIA89" s="11"/>
      <c r="BIB89" s="11"/>
      <c r="BIC89" s="11"/>
      <c r="BID89" s="11"/>
      <c r="BIE89" s="11"/>
      <c r="BIF89" s="11"/>
      <c r="BIG89" s="11"/>
      <c r="BIH89" s="11"/>
      <c r="BII89" s="11"/>
      <c r="BIJ89" s="11"/>
      <c r="BIK89" s="11"/>
      <c r="BIL89" s="11"/>
      <c r="BIM89" s="11"/>
      <c r="BIN89" s="11"/>
      <c r="BIO89" s="11"/>
      <c r="BIP89" s="11"/>
      <c r="BIQ89" s="11"/>
      <c r="BIR89" s="11"/>
      <c r="BIS89" s="11"/>
      <c r="BIT89" s="11"/>
      <c r="BIU89" s="11"/>
      <c r="BIV89" s="11"/>
      <c r="BIW89" s="11"/>
      <c r="BIX89" s="11"/>
      <c r="BIY89" s="11"/>
      <c r="BIZ89" s="11"/>
      <c r="BJA89" s="11"/>
      <c r="BJB89" s="11"/>
      <c r="BJC89" s="11"/>
      <c r="BJD89" s="11"/>
      <c r="BJE89" s="11"/>
      <c r="BJF89" s="11"/>
      <c r="BJG89" s="11"/>
      <c r="BJH89" s="11"/>
      <c r="BJI89" s="11"/>
      <c r="BJJ89" s="11"/>
      <c r="BJK89" s="11"/>
      <c r="BJL89" s="11"/>
      <c r="BJM89" s="11"/>
      <c r="BJN89" s="11"/>
      <c r="BJO89" s="11"/>
      <c r="BJP89" s="11"/>
      <c r="BJQ89" s="11"/>
      <c r="BJR89" s="11"/>
      <c r="BJS89" s="11"/>
      <c r="BJT89" s="11"/>
      <c r="BJU89" s="11"/>
      <c r="BJV89" s="11"/>
      <c r="BJW89" s="12">
        <v>21772</v>
      </c>
      <c r="BJX89" s="11"/>
      <c r="BJY89" s="11"/>
      <c r="BJZ89" s="11"/>
      <c r="BKA89" s="11"/>
      <c r="BKB89" s="11"/>
    </row>
    <row r="90" spans="1:1640" x14ac:dyDescent="0.2">
      <c r="A90" s="5" t="s">
        <v>2592</v>
      </c>
      <c r="B90" s="9" t="s">
        <v>2498</v>
      </c>
      <c r="C90" s="9" t="s">
        <v>2499</v>
      </c>
      <c r="D90" s="10">
        <v>77698</v>
      </c>
      <c r="E90" s="10">
        <v>51562</v>
      </c>
      <c r="F90" s="9">
        <v>44</v>
      </c>
      <c r="G90" s="9">
        <v>0</v>
      </c>
      <c r="H90" s="9">
        <v>179</v>
      </c>
      <c r="I90" s="9">
        <v>146</v>
      </c>
      <c r="J90" s="9">
        <v>451</v>
      </c>
      <c r="K90" s="9">
        <v>0</v>
      </c>
      <c r="L90" s="10">
        <v>19808</v>
      </c>
      <c r="M90" s="9">
        <v>0</v>
      </c>
      <c r="N90" s="9">
        <v>0</v>
      </c>
      <c r="O90" s="10">
        <v>30251</v>
      </c>
      <c r="P90" s="9">
        <v>184</v>
      </c>
      <c r="Q90" s="9">
        <v>1</v>
      </c>
      <c r="R90" s="9">
        <v>0</v>
      </c>
      <c r="S90" s="10">
        <v>19072</v>
      </c>
      <c r="T90" s="10">
        <v>28138</v>
      </c>
      <c r="U90" s="10">
        <v>2906</v>
      </c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10">
        <v>29676</v>
      </c>
      <c r="BN90" s="10">
        <v>19881</v>
      </c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22"/>
      <c r="CE90" s="22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10">
        <v>32110</v>
      </c>
      <c r="CU90" s="10">
        <v>16626</v>
      </c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10">
        <v>27479</v>
      </c>
      <c r="KG90" s="10">
        <v>8819</v>
      </c>
      <c r="KH90" s="10">
        <v>16614</v>
      </c>
      <c r="KI90" s="10">
        <v>19424</v>
      </c>
      <c r="KJ90" s="10">
        <v>12591</v>
      </c>
      <c r="KK90" s="10">
        <v>23227</v>
      </c>
      <c r="KL90" s="10">
        <v>11912</v>
      </c>
      <c r="KM90" s="10">
        <v>33615</v>
      </c>
      <c r="KN90" s="10">
        <v>13479</v>
      </c>
      <c r="KO90" s="10">
        <v>31166</v>
      </c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10">
        <v>13282</v>
      </c>
      <c r="LO90" s="10">
        <v>19344</v>
      </c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10">
        <v>10664</v>
      </c>
      <c r="MA90" s="10">
        <v>6381</v>
      </c>
      <c r="MB90" s="10">
        <v>15583</v>
      </c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10">
        <v>34836</v>
      </c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10">
        <v>34956</v>
      </c>
      <c r="ADS90" s="10">
        <v>32637</v>
      </c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10">
        <v>37587</v>
      </c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  <c r="AMO90" s="9"/>
      <c r="AMP90" s="9"/>
      <c r="AMQ90" s="9"/>
      <c r="AMR90" s="9"/>
      <c r="AMS90" s="9"/>
      <c r="AMT90" s="9"/>
      <c r="AMU90" s="9"/>
      <c r="AMV90" s="9"/>
      <c r="AMW90" s="9"/>
      <c r="AMX90" s="9"/>
      <c r="AMY90" s="9"/>
      <c r="AMZ90" s="9"/>
      <c r="ANA90" s="9"/>
      <c r="ANB90" s="9"/>
      <c r="ANC90" s="9"/>
      <c r="AND90" s="9"/>
      <c r="ANE90" s="9"/>
      <c r="ANF90" s="9"/>
      <c r="ANG90" s="9"/>
      <c r="ANH90" s="9"/>
      <c r="ANI90" s="9"/>
      <c r="ANJ90" s="9"/>
      <c r="ANK90" s="9"/>
      <c r="ANL90" s="9"/>
      <c r="ANM90" s="9"/>
      <c r="ANN90" s="9"/>
      <c r="ANO90" s="9"/>
      <c r="ANP90" s="10">
        <v>17000</v>
      </c>
      <c r="ANQ90" s="10">
        <v>23212</v>
      </c>
      <c r="ANR90" s="9"/>
      <c r="ANS90" s="9"/>
      <c r="ANT90" s="9"/>
      <c r="ANU90" s="9"/>
      <c r="ANV90" s="9"/>
      <c r="ANW90" s="9"/>
      <c r="ANX90" s="9"/>
      <c r="ANY90" s="9"/>
      <c r="ANZ90" s="9"/>
      <c r="AOA90" s="9"/>
      <c r="AOB90" s="9"/>
      <c r="AOC90" s="9"/>
      <c r="AOD90" s="9"/>
      <c r="AOE90" s="9"/>
      <c r="AOF90" s="9"/>
      <c r="AOG90" s="9"/>
      <c r="AOH90" s="9"/>
      <c r="AOI90" s="9"/>
      <c r="AOJ90" s="9"/>
      <c r="AOK90" s="9"/>
      <c r="AOL90" s="9"/>
      <c r="AOM90" s="9"/>
      <c r="AON90" s="9"/>
      <c r="AOO90" s="9"/>
      <c r="AOP90" s="9"/>
      <c r="AOQ90" s="9"/>
      <c r="AOR90" s="9"/>
      <c r="AOS90" s="9"/>
      <c r="AOT90" s="9"/>
      <c r="AOU90" s="9"/>
      <c r="AOV90" s="9"/>
      <c r="AOW90" s="9"/>
      <c r="AOX90" s="9"/>
      <c r="AOY90" s="9"/>
      <c r="AOZ90" s="9"/>
      <c r="APA90" s="9"/>
      <c r="APB90" s="9"/>
      <c r="APC90" s="9"/>
      <c r="APD90" s="9"/>
      <c r="APE90" s="9"/>
      <c r="APF90" s="9"/>
      <c r="APG90" s="9"/>
      <c r="APH90" s="9"/>
      <c r="API90" s="9"/>
      <c r="APJ90" s="9"/>
      <c r="APK90" s="9"/>
      <c r="APL90" s="9"/>
      <c r="APM90" s="9"/>
      <c r="APN90" s="9"/>
      <c r="APO90" s="9"/>
      <c r="APP90" s="9"/>
      <c r="APQ90" s="9"/>
      <c r="APR90" s="9"/>
      <c r="APS90" s="9"/>
      <c r="APT90" s="9"/>
      <c r="APU90" s="9"/>
      <c r="APV90" s="9"/>
      <c r="APW90" s="9"/>
      <c r="APX90" s="9"/>
      <c r="APY90" s="9"/>
      <c r="APZ90" s="9"/>
      <c r="AQA90" s="9"/>
      <c r="AQB90" s="9"/>
      <c r="AQC90" s="9"/>
      <c r="AQD90" s="9"/>
      <c r="AQE90" s="9"/>
      <c r="AQF90" s="9"/>
      <c r="AQG90" s="9"/>
      <c r="AQH90" s="9"/>
      <c r="AQI90" s="9"/>
      <c r="AQJ90" s="9"/>
      <c r="AQK90" s="9"/>
      <c r="AQL90" s="9"/>
      <c r="AQM90" s="9"/>
      <c r="AQN90" s="9"/>
      <c r="AQO90" s="9"/>
      <c r="AQP90" s="9"/>
      <c r="AQQ90" s="9"/>
      <c r="AQR90" s="9"/>
      <c r="AQS90" s="9"/>
      <c r="AQT90" s="9"/>
      <c r="AQU90" s="9"/>
      <c r="AQV90" s="9"/>
      <c r="AQW90" s="9"/>
      <c r="AQX90" s="9"/>
      <c r="AQY90" s="9"/>
      <c r="AQZ90" s="9"/>
      <c r="ARA90" s="9"/>
      <c r="ARB90" s="9"/>
      <c r="ARC90" s="9"/>
      <c r="ARD90" s="9"/>
      <c r="ARE90" s="9"/>
      <c r="ARF90" s="9"/>
      <c r="ARG90" s="9"/>
      <c r="ARH90" s="9"/>
      <c r="ARI90" s="9"/>
      <c r="ARJ90" s="9"/>
      <c r="ARK90" s="9"/>
      <c r="ARL90" s="9"/>
      <c r="ARM90" s="9"/>
      <c r="ARN90" s="9"/>
      <c r="ARO90" s="9"/>
      <c r="ARP90" s="9"/>
      <c r="ARQ90" s="9"/>
      <c r="ARR90" s="9"/>
      <c r="ARS90" s="9"/>
      <c r="ART90" s="9"/>
      <c r="ARU90" s="9"/>
      <c r="ARV90" s="9"/>
      <c r="ARW90" s="9"/>
      <c r="ARX90" s="9"/>
      <c r="ARY90" s="9"/>
      <c r="ARZ90" s="9"/>
      <c r="ASA90" s="9"/>
      <c r="ASB90" s="9"/>
      <c r="ASC90" s="9"/>
      <c r="ASD90" s="9"/>
      <c r="ASE90" s="9"/>
      <c r="ASF90" s="9"/>
      <c r="ASG90" s="9"/>
      <c r="ASH90" s="9"/>
      <c r="ASI90" s="9"/>
      <c r="ASJ90" s="9"/>
      <c r="ASK90" s="9"/>
      <c r="ASL90" s="9"/>
      <c r="ASM90" s="10">
        <v>20272</v>
      </c>
      <c r="ASN90" s="10">
        <v>21405</v>
      </c>
      <c r="ASO90" s="9"/>
      <c r="ASP90" s="9"/>
      <c r="ASQ90" s="9"/>
      <c r="ASR90" s="9"/>
      <c r="ASS90" s="9"/>
      <c r="AST90" s="9"/>
      <c r="ASU90" s="9"/>
      <c r="ASV90" s="9"/>
      <c r="ASW90" s="9"/>
      <c r="ASX90" s="9"/>
      <c r="ASY90" s="9"/>
      <c r="ASZ90" s="9"/>
      <c r="ATA90" s="9"/>
      <c r="ATB90" s="9"/>
      <c r="ATC90" s="9"/>
      <c r="ATD90" s="9"/>
      <c r="ATE90" s="9"/>
      <c r="ATF90" s="9"/>
      <c r="ATG90" s="9"/>
      <c r="ATH90" s="9"/>
      <c r="ATI90" s="9"/>
      <c r="ATJ90" s="9"/>
      <c r="ATK90" s="9"/>
      <c r="ATL90" s="9"/>
      <c r="ATM90" s="9"/>
      <c r="ATN90" s="9"/>
      <c r="ATO90" s="9"/>
      <c r="ATP90" s="9"/>
      <c r="ATQ90" s="9"/>
      <c r="ATR90" s="9"/>
      <c r="ATS90" s="9"/>
      <c r="ATT90" s="9"/>
      <c r="ATU90" s="9"/>
      <c r="ATV90" s="9"/>
      <c r="ATW90" s="9"/>
      <c r="ATX90" s="9"/>
      <c r="ATY90" s="9"/>
      <c r="ATZ90" s="9"/>
      <c r="AUA90" s="9"/>
      <c r="AUB90" s="9"/>
      <c r="AUC90" s="9"/>
      <c r="AUD90" s="9"/>
      <c r="AUE90" s="9"/>
      <c r="AUF90" s="9"/>
      <c r="AUG90" s="9"/>
      <c r="AUH90" s="9"/>
      <c r="AUI90" s="9"/>
      <c r="AUJ90" s="9"/>
      <c r="AUK90" s="9"/>
      <c r="AUL90" s="9"/>
      <c r="AUM90" s="9"/>
      <c r="AUN90" s="9"/>
      <c r="AUO90" s="9"/>
      <c r="AUP90" s="9"/>
      <c r="AUQ90" s="9"/>
      <c r="AUR90" s="9"/>
      <c r="AUS90" s="9"/>
      <c r="AUT90" s="9"/>
      <c r="AUU90" s="9"/>
      <c r="AUV90" s="9"/>
      <c r="AUW90" s="9"/>
      <c r="AUX90" s="9"/>
      <c r="AUY90" s="9"/>
      <c r="AUZ90" s="9"/>
      <c r="AVA90" s="9"/>
      <c r="AVB90" s="9"/>
      <c r="AVC90" s="9"/>
      <c r="AVD90" s="9"/>
      <c r="AVE90" s="9"/>
      <c r="AVF90" s="9"/>
      <c r="AVG90" s="9"/>
      <c r="AVH90" s="9"/>
      <c r="AVI90" s="9"/>
      <c r="AVJ90" s="9"/>
      <c r="AVK90" s="9"/>
      <c r="AVL90" s="9"/>
      <c r="AVM90" s="9"/>
      <c r="AVN90" s="9"/>
      <c r="AVO90" s="9"/>
      <c r="AVP90" s="9"/>
      <c r="AVQ90" s="9"/>
      <c r="AVR90" s="9"/>
      <c r="AVS90" s="9"/>
      <c r="AVT90" s="9"/>
      <c r="AVU90" s="9"/>
      <c r="AVV90" s="9"/>
      <c r="AVW90" s="9"/>
      <c r="AVX90" s="9"/>
      <c r="AVY90" s="9"/>
      <c r="AVZ90" s="9"/>
      <c r="AWA90" s="9"/>
      <c r="AWB90" s="9"/>
      <c r="AWC90" s="9"/>
      <c r="AWD90" s="9"/>
      <c r="AWE90" s="9"/>
      <c r="AWF90" s="9"/>
      <c r="AWG90" s="9"/>
      <c r="AWH90" s="9"/>
      <c r="AWI90" s="9"/>
      <c r="AWJ90" s="9"/>
      <c r="AWK90" s="9"/>
      <c r="AWL90" s="9"/>
      <c r="AWM90" s="9"/>
      <c r="AWN90" s="9"/>
      <c r="AWO90" s="9"/>
      <c r="AWP90" s="9"/>
      <c r="AWQ90" s="9"/>
      <c r="AWR90" s="9"/>
      <c r="AWS90" s="10">
        <v>34060</v>
      </c>
      <c r="AWT90" s="9"/>
      <c r="AWU90" s="9"/>
      <c r="AWV90" s="9"/>
      <c r="AWW90" s="9"/>
      <c r="AWX90" s="9"/>
      <c r="AWY90" s="9"/>
      <c r="AWZ90" s="9"/>
      <c r="AXA90" s="9"/>
      <c r="AXB90" s="9"/>
      <c r="AXC90" s="9"/>
      <c r="AXD90" s="9"/>
      <c r="AXE90" s="9"/>
      <c r="AXF90" s="9"/>
      <c r="AXG90" s="9"/>
      <c r="AXH90" s="9"/>
      <c r="AXI90" s="9"/>
      <c r="AXJ90" s="9"/>
      <c r="AXK90" s="9"/>
      <c r="AXL90" s="9"/>
      <c r="AXM90" s="9"/>
      <c r="AXN90" s="9"/>
      <c r="AXO90" s="9"/>
      <c r="AXP90" s="9"/>
      <c r="AXQ90" s="9"/>
      <c r="AXR90" s="9"/>
      <c r="AXS90" s="9"/>
      <c r="AXT90" s="9"/>
      <c r="AXU90" s="9"/>
      <c r="AXV90" s="9"/>
      <c r="AXW90" s="9"/>
      <c r="AXX90" s="9"/>
      <c r="AXY90" s="9"/>
      <c r="AXZ90" s="9"/>
      <c r="AYA90" s="9"/>
      <c r="AYB90" s="9"/>
      <c r="AYC90" s="9"/>
      <c r="AYD90" s="9"/>
      <c r="AYE90" s="9"/>
      <c r="AYF90" s="9"/>
      <c r="AYG90" s="9"/>
      <c r="AYH90" s="9"/>
      <c r="AYI90" s="9"/>
      <c r="AYJ90" s="9"/>
      <c r="AYK90" s="9"/>
      <c r="AYL90" s="9"/>
      <c r="AYM90" s="9"/>
      <c r="AYN90" s="9"/>
      <c r="AYO90" s="9"/>
      <c r="AYP90" s="9"/>
      <c r="AYQ90" s="9"/>
      <c r="AYR90" s="9"/>
      <c r="AYS90" s="9"/>
      <c r="AYT90" s="9"/>
      <c r="AYU90" s="9"/>
      <c r="AYV90" s="9"/>
      <c r="AYW90" s="9"/>
      <c r="AYX90" s="9"/>
      <c r="AYY90" s="9"/>
      <c r="AYZ90" s="9"/>
      <c r="AZA90" s="9"/>
      <c r="AZB90" s="9"/>
      <c r="AZC90" s="9"/>
      <c r="AZD90" s="9"/>
      <c r="AZE90" s="9"/>
      <c r="AZF90" s="9"/>
      <c r="AZG90" s="9"/>
      <c r="AZH90" s="9"/>
      <c r="AZI90" s="9"/>
      <c r="AZJ90" s="9"/>
      <c r="AZK90" s="9"/>
      <c r="AZL90" s="9"/>
      <c r="AZM90" s="9"/>
      <c r="AZN90" s="9"/>
      <c r="AZO90" s="9"/>
      <c r="AZP90" s="9"/>
      <c r="AZQ90" s="9"/>
      <c r="AZR90" s="9"/>
      <c r="AZS90" s="9"/>
      <c r="AZT90" s="9"/>
      <c r="AZU90" s="9"/>
      <c r="AZV90" s="9"/>
      <c r="AZW90" s="9"/>
      <c r="AZX90" s="9"/>
      <c r="AZY90" s="9"/>
      <c r="AZZ90" s="9"/>
      <c r="BAA90" s="9"/>
      <c r="BAB90" s="9"/>
      <c r="BAC90" s="9"/>
      <c r="BAD90" s="9"/>
      <c r="BAE90" s="9"/>
      <c r="BAF90" s="9"/>
      <c r="BAG90" s="9"/>
      <c r="BAH90" s="9"/>
      <c r="BAI90" s="9"/>
      <c r="BAJ90" s="9"/>
      <c r="BAK90" s="9"/>
      <c r="BAL90" s="9"/>
      <c r="BAM90" s="9"/>
      <c r="BAN90" s="9"/>
      <c r="BAO90" s="9"/>
      <c r="BAP90" s="9"/>
      <c r="BAQ90" s="9"/>
      <c r="BAR90" s="9"/>
      <c r="BAS90" s="9"/>
      <c r="BAT90" s="9"/>
      <c r="BAU90" s="9"/>
      <c r="BAV90" s="9"/>
      <c r="BAW90" s="9"/>
      <c r="BAX90" s="9"/>
      <c r="BAY90" s="9"/>
      <c r="BAZ90" s="9"/>
      <c r="BBA90" s="9"/>
      <c r="BBB90" s="9"/>
      <c r="BBC90" s="9"/>
      <c r="BBD90" s="9"/>
      <c r="BBE90" s="10">
        <v>35462</v>
      </c>
      <c r="BBF90" s="9"/>
      <c r="BBG90" s="9"/>
      <c r="BBH90" s="9"/>
      <c r="BBI90" s="9"/>
      <c r="BBJ90" s="9"/>
      <c r="BBK90" s="9"/>
      <c r="BBL90" s="9"/>
      <c r="BBM90" s="9"/>
      <c r="BBN90" s="9"/>
      <c r="BBO90" s="9"/>
      <c r="BBP90" s="9"/>
      <c r="BBQ90" s="9"/>
      <c r="BBR90" s="9"/>
      <c r="BBS90" s="9"/>
      <c r="BBT90" s="9"/>
      <c r="BBU90" s="9"/>
      <c r="BBV90" s="9"/>
      <c r="BBW90" s="9"/>
      <c r="BBX90" s="9"/>
      <c r="BBY90" s="9"/>
      <c r="BBZ90" s="9"/>
      <c r="BCA90" s="9"/>
      <c r="BCB90" s="9"/>
      <c r="BCC90" s="9"/>
      <c r="BCD90" s="9"/>
      <c r="BCE90" s="9"/>
      <c r="BCF90" s="9"/>
      <c r="BCG90" s="9"/>
      <c r="BCH90" s="9"/>
      <c r="BCI90" s="9"/>
      <c r="BCJ90" s="9"/>
      <c r="BCK90" s="9"/>
      <c r="BCL90" s="9"/>
      <c r="BCM90" s="9"/>
      <c r="BCN90" s="9"/>
      <c r="BCO90" s="9"/>
      <c r="BCP90" s="9"/>
      <c r="BCQ90" s="9"/>
      <c r="BCR90" s="9"/>
      <c r="BCS90" s="9"/>
      <c r="BCT90" s="9"/>
      <c r="BCU90" s="9"/>
      <c r="BCV90" s="9"/>
      <c r="BCW90" s="9"/>
      <c r="BCX90" s="9"/>
      <c r="BCY90" s="9"/>
      <c r="BCZ90" s="9"/>
      <c r="BDA90" s="9"/>
      <c r="BDB90" s="9"/>
      <c r="BDC90" s="9"/>
      <c r="BDD90" s="9"/>
      <c r="BDE90" s="9"/>
      <c r="BDF90" s="9"/>
      <c r="BDG90" s="9"/>
      <c r="BDH90" s="9"/>
      <c r="BDI90" s="9"/>
      <c r="BDJ90" s="9"/>
      <c r="BDK90" s="9"/>
      <c r="BDL90" s="9"/>
      <c r="BDM90" s="9"/>
      <c r="BDN90" s="9"/>
      <c r="BDO90" s="9"/>
      <c r="BDP90" s="9"/>
      <c r="BDQ90" s="9"/>
      <c r="BDR90" s="9"/>
      <c r="BDS90" s="9"/>
      <c r="BDT90" s="9"/>
      <c r="BDU90" s="9"/>
      <c r="BDV90" s="9"/>
      <c r="BDW90" s="9"/>
      <c r="BDX90" s="9"/>
      <c r="BDY90" s="9"/>
      <c r="BDZ90" s="9"/>
      <c r="BEA90" s="9"/>
      <c r="BEB90" s="9"/>
      <c r="BEC90" s="9"/>
      <c r="BED90" s="9"/>
      <c r="BEE90" s="9"/>
      <c r="BEF90" s="9"/>
      <c r="BEG90" s="9"/>
      <c r="BEH90" s="9"/>
      <c r="BEI90" s="9"/>
      <c r="BEJ90" s="9"/>
      <c r="BEK90" s="9"/>
      <c r="BEL90" s="9"/>
      <c r="BEM90" s="9"/>
      <c r="BEN90" s="9"/>
      <c r="BEO90" s="9"/>
      <c r="BEP90" s="9"/>
      <c r="BEQ90" s="9"/>
      <c r="BER90" s="9"/>
      <c r="BES90" s="9"/>
      <c r="BET90" s="9"/>
      <c r="BEU90" s="9"/>
      <c r="BEV90" s="9"/>
      <c r="BEW90" s="9"/>
      <c r="BEX90" s="9"/>
      <c r="BEY90" s="9"/>
      <c r="BEZ90" s="9"/>
      <c r="BFA90" s="9"/>
      <c r="BFB90" s="9"/>
      <c r="BFC90" s="9"/>
      <c r="BFD90" s="9"/>
      <c r="BFE90" s="9"/>
      <c r="BFF90" s="9"/>
      <c r="BFG90" s="9"/>
      <c r="BFH90" s="9"/>
      <c r="BFI90" s="9"/>
      <c r="BFJ90" s="9"/>
      <c r="BFK90" s="9"/>
      <c r="BFL90" s="9"/>
      <c r="BFM90" s="9"/>
      <c r="BFN90" s="9"/>
      <c r="BFO90" s="9"/>
      <c r="BFP90" s="10">
        <v>36529</v>
      </c>
      <c r="BFQ90" s="9"/>
      <c r="BFR90" s="9"/>
      <c r="BFS90" s="9"/>
      <c r="BFT90" s="9"/>
      <c r="BFU90" s="9"/>
      <c r="BFV90" s="9"/>
      <c r="BFW90" s="9"/>
      <c r="BFX90" s="9"/>
      <c r="BFY90" s="9"/>
      <c r="BFZ90" s="9"/>
      <c r="BGA90" s="9"/>
      <c r="BGB90" s="9"/>
      <c r="BGC90" s="9"/>
      <c r="BGD90" s="9"/>
      <c r="BGE90" s="9"/>
      <c r="BGF90" s="9"/>
      <c r="BGG90" s="9"/>
      <c r="BGH90" s="9"/>
      <c r="BGI90" s="9"/>
      <c r="BGJ90" s="9"/>
      <c r="BGK90" s="9"/>
      <c r="BGL90" s="9"/>
      <c r="BGM90" s="9"/>
      <c r="BGN90" s="9"/>
      <c r="BGO90" s="9"/>
      <c r="BGP90" s="9"/>
      <c r="BGQ90" s="9"/>
      <c r="BGR90" s="9"/>
      <c r="BGS90" s="9"/>
      <c r="BGT90" s="9"/>
      <c r="BGU90" s="9"/>
      <c r="BGV90" s="9"/>
      <c r="BGW90" s="9"/>
      <c r="BGX90" s="9"/>
      <c r="BGY90" s="9"/>
      <c r="BGZ90" s="9"/>
      <c r="BHA90" s="9"/>
      <c r="BHB90" s="9"/>
      <c r="BHC90" s="9"/>
      <c r="BHD90" s="9"/>
      <c r="BHE90" s="9"/>
      <c r="BHF90" s="9"/>
      <c r="BHG90" s="9"/>
      <c r="BHH90" s="9"/>
      <c r="BHI90" s="9"/>
      <c r="BHJ90" s="9"/>
      <c r="BHK90" s="9"/>
      <c r="BHL90" s="9"/>
      <c r="BHM90" s="9"/>
      <c r="BHN90" s="9"/>
      <c r="BHO90" s="9"/>
      <c r="BHP90" s="9"/>
      <c r="BHQ90" s="9"/>
      <c r="BHR90" s="9"/>
      <c r="BHS90" s="9"/>
      <c r="BHT90" s="9"/>
      <c r="BHU90" s="9"/>
      <c r="BHV90" s="9"/>
      <c r="BHW90" s="9"/>
      <c r="BHX90" s="9"/>
      <c r="BHY90" s="9"/>
      <c r="BHZ90" s="9"/>
      <c r="BIA90" s="9"/>
      <c r="BIB90" s="9"/>
      <c r="BIC90" s="9"/>
      <c r="BID90" s="9"/>
      <c r="BIE90" s="9"/>
      <c r="BIF90" s="9"/>
      <c r="BIG90" s="9"/>
      <c r="BIH90" s="9"/>
      <c r="BII90" s="9"/>
      <c r="BIJ90" s="9"/>
      <c r="BIK90" s="9"/>
      <c r="BIL90" s="9"/>
      <c r="BIM90" s="9"/>
      <c r="BIN90" s="9"/>
      <c r="BIO90" s="9"/>
      <c r="BIP90" s="9"/>
      <c r="BIQ90" s="9"/>
      <c r="BIR90" s="9"/>
      <c r="BIS90" s="9"/>
      <c r="BIT90" s="9"/>
      <c r="BIU90" s="9"/>
      <c r="BIV90" s="9"/>
      <c r="BIW90" s="9"/>
      <c r="BIX90" s="9"/>
      <c r="BIY90" s="9"/>
      <c r="BIZ90" s="9"/>
      <c r="BJA90" s="9"/>
      <c r="BJB90" s="9"/>
      <c r="BJC90" s="9"/>
      <c r="BJD90" s="9"/>
      <c r="BJE90" s="9"/>
      <c r="BJF90" s="9"/>
      <c r="BJG90" s="9"/>
      <c r="BJH90" s="9"/>
      <c r="BJI90" s="9"/>
      <c r="BJJ90" s="9"/>
      <c r="BJK90" s="9"/>
      <c r="BJL90" s="9"/>
      <c r="BJM90" s="9"/>
      <c r="BJN90" s="9"/>
      <c r="BJO90" s="9"/>
      <c r="BJP90" s="9"/>
      <c r="BJQ90" s="9"/>
      <c r="BJR90" s="9"/>
      <c r="BJS90" s="9"/>
      <c r="BJT90" s="9"/>
      <c r="BJU90" s="9"/>
      <c r="BJV90" s="9"/>
      <c r="BJW90" s="9"/>
      <c r="BJX90" s="10">
        <v>34859</v>
      </c>
      <c r="BJY90" s="9"/>
      <c r="BJZ90" s="9"/>
      <c r="BKA90" s="9"/>
      <c r="BKB90" s="9"/>
    </row>
    <row r="91" spans="1:1640" x14ac:dyDescent="0.2">
      <c r="A91" s="1" t="s">
        <v>2593</v>
      </c>
      <c r="B91" s="11" t="s">
        <v>2524</v>
      </c>
      <c r="C91" s="11" t="s">
        <v>2525</v>
      </c>
      <c r="D91" s="12">
        <v>24991</v>
      </c>
      <c r="E91" s="12">
        <v>17904</v>
      </c>
      <c r="F91" s="11">
        <v>9</v>
      </c>
      <c r="G91" s="11">
        <v>0</v>
      </c>
      <c r="H91" s="11">
        <v>87</v>
      </c>
      <c r="I91" s="11">
        <v>54</v>
      </c>
      <c r="J91" s="11">
        <v>148</v>
      </c>
      <c r="K91" s="11">
        <v>0</v>
      </c>
      <c r="L91" s="12">
        <v>7266</v>
      </c>
      <c r="M91" s="11">
        <v>0</v>
      </c>
      <c r="N91" s="11">
        <v>0</v>
      </c>
      <c r="O91" s="12">
        <v>10047</v>
      </c>
      <c r="P91" s="11">
        <v>95</v>
      </c>
      <c r="Q91" s="11">
        <v>0</v>
      </c>
      <c r="R91" s="11">
        <v>0</v>
      </c>
      <c r="S91" s="12">
        <v>6640</v>
      </c>
      <c r="T91" s="12">
        <v>9294</v>
      </c>
      <c r="U91" s="12">
        <v>1177</v>
      </c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>
        <v>675</v>
      </c>
      <c r="AK91" s="12">
        <v>10738</v>
      </c>
      <c r="AL91" s="12">
        <v>5850</v>
      </c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2">
        <v>11836</v>
      </c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3"/>
      <c r="CE91" s="13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1"/>
      <c r="IM91" s="11"/>
      <c r="IN91" s="11"/>
      <c r="IO91" s="11"/>
      <c r="IP91" s="11"/>
      <c r="IQ91" s="11"/>
      <c r="IR91" s="11"/>
      <c r="IS91" s="11"/>
      <c r="IT91" s="11"/>
      <c r="IU91" s="11"/>
      <c r="IV91" s="12">
        <v>6329</v>
      </c>
      <c r="IW91" s="12">
        <v>10090</v>
      </c>
      <c r="IX91" s="11"/>
      <c r="IY91" s="11"/>
      <c r="IZ91" s="11"/>
      <c r="JA91" s="11"/>
      <c r="JB91" s="11"/>
      <c r="JC91" s="11"/>
      <c r="JD91" s="11"/>
      <c r="JE91" s="11"/>
      <c r="JF91" s="11"/>
      <c r="JG91" s="11"/>
      <c r="JH91" s="11"/>
      <c r="JI91" s="11"/>
      <c r="JJ91" s="11"/>
      <c r="JK91" s="11"/>
      <c r="JL91" s="11"/>
      <c r="JM91" s="11"/>
      <c r="JN91" s="11"/>
      <c r="JO91" s="11"/>
      <c r="JP91" s="11"/>
      <c r="JQ91" s="11"/>
      <c r="JR91" s="11"/>
      <c r="JS91" s="11"/>
      <c r="JT91" s="11"/>
      <c r="JU91" s="11"/>
      <c r="JV91" s="11"/>
      <c r="JW91" s="11"/>
      <c r="JX91" s="11"/>
      <c r="JY91" s="11"/>
      <c r="JZ91" s="11"/>
      <c r="KA91" s="11"/>
      <c r="KB91" s="11"/>
      <c r="KC91" s="11"/>
      <c r="KD91" s="11"/>
      <c r="KE91" s="11"/>
      <c r="KF91" s="12">
        <v>8928</v>
      </c>
      <c r="KG91" s="12">
        <v>3957</v>
      </c>
      <c r="KH91" s="12">
        <v>6112</v>
      </c>
      <c r="KI91" s="12">
        <v>6458</v>
      </c>
      <c r="KJ91" s="12">
        <v>3131</v>
      </c>
      <c r="KK91" s="12">
        <v>9239</v>
      </c>
      <c r="KL91" s="12">
        <v>4225</v>
      </c>
      <c r="KM91" s="12">
        <v>11443</v>
      </c>
      <c r="KN91" s="12">
        <v>4179</v>
      </c>
      <c r="KO91" s="12">
        <v>11409</v>
      </c>
      <c r="KP91" s="11"/>
      <c r="KQ91" s="11"/>
      <c r="KR91" s="11"/>
      <c r="KS91" s="11"/>
      <c r="KT91" s="11"/>
      <c r="KU91" s="11"/>
      <c r="KV91" s="11"/>
      <c r="KW91" s="11"/>
      <c r="KX91" s="11"/>
      <c r="KY91" s="11"/>
      <c r="KZ91" s="11"/>
      <c r="LA91" s="11"/>
      <c r="LB91" s="11"/>
      <c r="LC91" s="11"/>
      <c r="LD91" s="11"/>
      <c r="LE91" s="11"/>
      <c r="LF91" s="12">
        <v>9920</v>
      </c>
      <c r="LG91" s="11"/>
      <c r="LH91" s="11"/>
      <c r="LI91" s="11"/>
      <c r="LJ91" s="11"/>
      <c r="LK91" s="11"/>
      <c r="LL91" s="11"/>
      <c r="LM91" s="11"/>
      <c r="LN91" s="11"/>
      <c r="LO91" s="11"/>
      <c r="LP91" s="11"/>
      <c r="LQ91" s="11"/>
      <c r="LR91" s="11"/>
      <c r="LS91" s="11"/>
      <c r="LT91" s="11"/>
      <c r="LU91" s="11"/>
      <c r="LV91" s="11"/>
      <c r="LW91" s="11"/>
      <c r="LX91" s="12">
        <v>4391</v>
      </c>
      <c r="LY91" s="12">
        <v>7852</v>
      </c>
      <c r="LZ91" s="11"/>
      <c r="MA91" s="11"/>
      <c r="MB91" s="11"/>
      <c r="MC91" s="11"/>
      <c r="MD91" s="11"/>
      <c r="ME91" s="11"/>
      <c r="MF91" s="11"/>
      <c r="MG91" s="11"/>
      <c r="MH91" s="11"/>
      <c r="MI91" s="11"/>
      <c r="MJ91" s="11"/>
      <c r="MK91" s="11"/>
      <c r="ML91" s="11"/>
      <c r="MM91" s="11"/>
      <c r="MN91" s="11"/>
      <c r="MO91" s="11"/>
      <c r="MP91" s="11"/>
      <c r="MQ91" s="11"/>
      <c r="MR91" s="11"/>
      <c r="MS91" s="11"/>
      <c r="MT91" s="11"/>
      <c r="MU91" s="11"/>
      <c r="MV91" s="11"/>
      <c r="MW91" s="11"/>
      <c r="MX91" s="11"/>
      <c r="MY91" s="11"/>
      <c r="MZ91" s="11"/>
      <c r="NA91" s="11"/>
      <c r="NB91" s="11"/>
      <c r="NC91" s="11"/>
      <c r="ND91" s="11"/>
      <c r="NE91" s="11"/>
      <c r="NF91" s="11"/>
      <c r="NG91" s="11"/>
      <c r="NH91" s="11"/>
      <c r="NI91" s="11"/>
      <c r="NJ91" s="11"/>
      <c r="NK91" s="11"/>
      <c r="NL91" s="11"/>
      <c r="NM91" s="11"/>
      <c r="NN91" s="11"/>
      <c r="NO91" s="11"/>
      <c r="NP91" s="11"/>
      <c r="NQ91" s="11"/>
      <c r="NR91" s="11"/>
      <c r="NS91" s="11"/>
      <c r="NT91" s="11"/>
      <c r="NU91" s="11"/>
      <c r="NV91" s="11"/>
      <c r="NW91" s="11"/>
      <c r="NX91" s="11"/>
      <c r="NY91" s="11"/>
      <c r="NZ91" s="11"/>
      <c r="OA91" s="11"/>
      <c r="OB91" s="11"/>
      <c r="OC91" s="11"/>
      <c r="OD91" s="11"/>
      <c r="OE91" s="11"/>
      <c r="OF91" s="11"/>
      <c r="OG91" s="11"/>
      <c r="OH91" s="11"/>
      <c r="OI91" s="11"/>
      <c r="OJ91" s="11"/>
      <c r="OK91" s="11"/>
      <c r="OL91" s="11"/>
      <c r="OM91" s="11"/>
      <c r="ON91" s="11"/>
      <c r="OO91" s="11"/>
      <c r="OP91" s="11"/>
      <c r="OQ91" s="11"/>
      <c r="OR91" s="11"/>
      <c r="OS91" s="11"/>
      <c r="OT91" s="11"/>
      <c r="OU91" s="11"/>
      <c r="OV91" s="11"/>
      <c r="OW91" s="11"/>
      <c r="OX91" s="11"/>
      <c r="OY91" s="11"/>
      <c r="OZ91" s="11"/>
      <c r="PA91" s="11"/>
      <c r="PB91" s="11"/>
      <c r="PC91" s="11"/>
      <c r="PD91" s="11"/>
      <c r="PE91" s="11"/>
      <c r="PF91" s="11"/>
      <c r="PG91" s="11"/>
      <c r="PH91" s="11"/>
      <c r="PI91" s="11"/>
      <c r="PJ91" s="11"/>
      <c r="PK91" s="11"/>
      <c r="PL91" s="11"/>
      <c r="PM91" s="11"/>
      <c r="PN91" s="11"/>
      <c r="PO91" s="11"/>
      <c r="PP91" s="11"/>
      <c r="PQ91" s="11"/>
      <c r="PR91" s="11"/>
      <c r="PS91" s="11"/>
      <c r="PT91" s="11"/>
      <c r="PU91" s="11"/>
      <c r="PV91" s="11"/>
      <c r="PW91" s="11"/>
      <c r="PX91" s="11"/>
      <c r="PY91" s="11"/>
      <c r="PZ91" s="11"/>
      <c r="QA91" s="11"/>
      <c r="QB91" s="11"/>
      <c r="QC91" s="11"/>
      <c r="QD91" s="11"/>
      <c r="QE91" s="11"/>
      <c r="QF91" s="11"/>
      <c r="QG91" s="11"/>
      <c r="QH91" s="11"/>
      <c r="QI91" s="11"/>
      <c r="QJ91" s="11"/>
      <c r="QK91" s="11"/>
      <c r="QL91" s="11"/>
      <c r="QM91" s="11"/>
      <c r="QN91" s="11"/>
      <c r="QO91" s="11"/>
      <c r="QP91" s="11"/>
      <c r="QQ91" s="11"/>
      <c r="QR91" s="11"/>
      <c r="QS91" s="11"/>
      <c r="QT91" s="11"/>
      <c r="QU91" s="11"/>
      <c r="QV91" s="11"/>
      <c r="QW91" s="11"/>
      <c r="QX91" s="11"/>
      <c r="QY91" s="12">
        <v>12142</v>
      </c>
      <c r="QZ91" s="11"/>
      <c r="RA91" s="11"/>
      <c r="RB91" s="11"/>
      <c r="RC91" s="11"/>
      <c r="RD91" s="11"/>
      <c r="RE91" s="11"/>
      <c r="RF91" s="11"/>
      <c r="RG91" s="11"/>
      <c r="RH91" s="11"/>
      <c r="RI91" s="11"/>
      <c r="RJ91" s="11"/>
      <c r="RK91" s="11"/>
      <c r="RL91" s="11"/>
      <c r="RM91" s="11"/>
      <c r="RN91" s="11"/>
      <c r="RO91" s="11"/>
      <c r="RP91" s="11"/>
      <c r="RQ91" s="11"/>
      <c r="RR91" s="11"/>
      <c r="RS91" s="11"/>
      <c r="RT91" s="11"/>
      <c r="RU91" s="11"/>
      <c r="RV91" s="11"/>
      <c r="RW91" s="11"/>
      <c r="RX91" s="11"/>
      <c r="RY91" s="11"/>
      <c r="RZ91" s="11"/>
      <c r="SA91" s="11"/>
      <c r="SB91" s="11"/>
      <c r="SC91" s="11"/>
      <c r="SD91" s="11"/>
      <c r="SE91" s="11"/>
      <c r="SF91" s="11"/>
      <c r="SG91" s="11"/>
      <c r="SH91" s="11"/>
      <c r="SI91" s="11"/>
      <c r="SJ91" s="11"/>
      <c r="SK91" s="11"/>
      <c r="SL91" s="11"/>
      <c r="SM91" s="11"/>
      <c r="SN91" s="11"/>
      <c r="SO91" s="11"/>
      <c r="SP91" s="11"/>
      <c r="SQ91" s="11"/>
      <c r="SR91" s="11"/>
      <c r="SS91" s="11"/>
      <c r="ST91" s="11"/>
      <c r="SU91" s="11"/>
      <c r="SV91" s="11"/>
      <c r="SW91" s="11"/>
      <c r="SX91" s="11"/>
      <c r="SY91" s="11"/>
      <c r="SZ91" s="11"/>
      <c r="TA91" s="11"/>
      <c r="TB91" s="11"/>
      <c r="TC91" s="11"/>
      <c r="TD91" s="11"/>
      <c r="TE91" s="11"/>
      <c r="TF91" s="11"/>
      <c r="TG91" s="11"/>
      <c r="TH91" s="11"/>
      <c r="TI91" s="11"/>
      <c r="TJ91" s="11"/>
      <c r="TK91" s="11"/>
      <c r="TL91" s="11"/>
      <c r="TM91" s="11"/>
      <c r="TN91" s="11"/>
      <c r="TO91" s="11"/>
      <c r="TP91" s="11"/>
      <c r="TQ91" s="11"/>
      <c r="TR91" s="11"/>
      <c r="TS91" s="11"/>
      <c r="TT91" s="11"/>
      <c r="TU91" s="11"/>
      <c r="TV91" s="11"/>
      <c r="TW91" s="11"/>
      <c r="TX91" s="11"/>
      <c r="TY91" s="11"/>
      <c r="TZ91" s="11"/>
      <c r="UA91" s="11"/>
      <c r="UB91" s="11"/>
      <c r="UC91" s="11"/>
      <c r="UD91" s="11"/>
      <c r="UE91" s="11"/>
      <c r="UF91" s="11"/>
      <c r="UG91" s="11"/>
      <c r="UH91" s="11"/>
      <c r="UI91" s="11"/>
      <c r="UJ91" s="11"/>
      <c r="UK91" s="11"/>
      <c r="UL91" s="11"/>
      <c r="UM91" s="11"/>
      <c r="UN91" s="11"/>
      <c r="UO91" s="11"/>
      <c r="UP91" s="11"/>
      <c r="UQ91" s="11"/>
      <c r="UR91" s="11"/>
      <c r="US91" s="11"/>
      <c r="UT91" s="11"/>
      <c r="UU91" s="11"/>
      <c r="UV91" s="11"/>
      <c r="UW91" s="11"/>
      <c r="UX91" s="11"/>
      <c r="UY91" s="11"/>
      <c r="UZ91" s="11"/>
      <c r="VA91" s="11"/>
      <c r="VB91" s="11"/>
      <c r="VC91" s="11"/>
      <c r="VD91" s="11"/>
      <c r="VE91" s="11"/>
      <c r="VF91" s="11"/>
      <c r="VG91" s="11"/>
      <c r="VH91" s="11"/>
      <c r="VI91" s="11"/>
      <c r="VJ91" s="11"/>
      <c r="VK91" s="11"/>
      <c r="VL91" s="11"/>
      <c r="VM91" s="11"/>
      <c r="VN91" s="11"/>
      <c r="VO91" s="11"/>
      <c r="VP91" s="11"/>
      <c r="VQ91" s="11"/>
      <c r="VR91" s="11"/>
      <c r="VS91" s="11"/>
      <c r="VT91" s="11"/>
      <c r="VU91" s="11"/>
      <c r="VV91" s="11"/>
      <c r="VW91" s="11"/>
      <c r="VX91" s="11"/>
      <c r="VY91" s="11"/>
      <c r="VZ91" s="11"/>
      <c r="WA91" s="11"/>
      <c r="WB91" s="11"/>
      <c r="WC91" s="11"/>
      <c r="WD91" s="11"/>
      <c r="WE91" s="11"/>
      <c r="WF91" s="11"/>
      <c r="WG91" s="11"/>
      <c r="WH91" s="11"/>
      <c r="WI91" s="11"/>
      <c r="WJ91" s="11"/>
      <c r="WK91" s="11"/>
      <c r="WL91" s="11"/>
      <c r="WM91" s="11"/>
      <c r="WN91" s="11"/>
      <c r="WO91" s="11"/>
      <c r="WP91" s="11"/>
      <c r="WQ91" s="11"/>
      <c r="WR91" s="11"/>
      <c r="WS91" s="11"/>
      <c r="WT91" s="11"/>
      <c r="WU91" s="11"/>
      <c r="WV91" s="11"/>
      <c r="WW91" s="11"/>
      <c r="WX91" s="11"/>
      <c r="WY91" s="11"/>
      <c r="WZ91" s="11"/>
      <c r="XA91" s="11"/>
      <c r="XB91" s="11"/>
      <c r="XC91" s="11"/>
      <c r="XD91" s="11"/>
      <c r="XE91" s="11"/>
      <c r="XF91" s="11"/>
      <c r="XG91" s="11"/>
      <c r="XH91" s="11"/>
      <c r="XI91" s="11"/>
      <c r="XJ91" s="11"/>
      <c r="XK91" s="11"/>
      <c r="XL91" s="11"/>
      <c r="XM91" s="11"/>
      <c r="XN91" s="11"/>
      <c r="XO91" s="11"/>
      <c r="XP91" s="11"/>
      <c r="XQ91" s="11"/>
      <c r="XR91" s="11"/>
      <c r="XS91" s="11"/>
      <c r="XT91" s="11"/>
      <c r="XU91" s="11"/>
      <c r="XV91" s="11"/>
      <c r="XW91" s="11"/>
      <c r="XX91" s="11"/>
      <c r="XY91" s="11"/>
      <c r="XZ91" s="11"/>
      <c r="YA91" s="11"/>
      <c r="YB91" s="11"/>
      <c r="YC91" s="11"/>
      <c r="YD91" s="11"/>
      <c r="YE91" s="11"/>
      <c r="YF91" s="11"/>
      <c r="YG91" s="11"/>
      <c r="YH91" s="11"/>
      <c r="YI91" s="11"/>
      <c r="YJ91" s="11"/>
      <c r="YK91" s="11"/>
      <c r="YL91" s="11"/>
      <c r="YM91" s="11"/>
      <c r="YN91" s="11"/>
      <c r="YO91" s="11"/>
      <c r="YP91" s="11"/>
      <c r="YQ91" s="11"/>
      <c r="YR91" s="11"/>
      <c r="YS91" s="11"/>
      <c r="YT91" s="11"/>
      <c r="YU91" s="11"/>
      <c r="YV91" s="11"/>
      <c r="YW91" s="11"/>
      <c r="YX91" s="11"/>
      <c r="YY91" s="11"/>
      <c r="YZ91" s="11"/>
      <c r="ZA91" s="11"/>
      <c r="ZB91" s="11"/>
      <c r="ZC91" s="11"/>
      <c r="ZD91" s="11"/>
      <c r="ZE91" s="11"/>
      <c r="ZF91" s="11"/>
      <c r="ZG91" s="11"/>
      <c r="ZH91" s="11"/>
      <c r="ZI91" s="11"/>
      <c r="ZJ91" s="11"/>
      <c r="ZK91" s="11"/>
      <c r="ZL91" s="11"/>
      <c r="ZM91" s="11"/>
      <c r="ZN91" s="11"/>
      <c r="ZO91" s="11"/>
      <c r="ZP91" s="11"/>
      <c r="ZQ91" s="11"/>
      <c r="ZR91" s="11"/>
      <c r="ZS91" s="11"/>
      <c r="ZT91" s="11"/>
      <c r="ZU91" s="11"/>
      <c r="ZV91" s="11"/>
      <c r="ZW91" s="11"/>
      <c r="ZX91" s="11"/>
      <c r="ZY91" s="11"/>
      <c r="ZZ91" s="11"/>
      <c r="AAA91" s="11"/>
      <c r="AAB91" s="11"/>
      <c r="AAC91" s="11"/>
      <c r="AAD91" s="11"/>
      <c r="AAE91" s="11"/>
      <c r="AAF91" s="11"/>
      <c r="AAG91" s="11"/>
      <c r="AAH91" s="11"/>
      <c r="AAI91" s="11"/>
      <c r="AAJ91" s="11"/>
      <c r="AAK91" s="11"/>
      <c r="AAL91" s="11"/>
      <c r="AAM91" s="11"/>
      <c r="AAN91" s="11"/>
      <c r="AAO91" s="11"/>
      <c r="AAP91" s="11"/>
      <c r="AAQ91" s="11"/>
      <c r="AAR91" s="11"/>
      <c r="AAS91" s="11"/>
      <c r="AAT91" s="11"/>
      <c r="AAU91" s="11"/>
      <c r="AAV91" s="11"/>
      <c r="AAW91" s="11"/>
      <c r="AAX91" s="11"/>
      <c r="AAY91" s="11"/>
      <c r="AAZ91" s="11"/>
      <c r="ABA91" s="11"/>
      <c r="ABB91" s="11"/>
      <c r="ABC91" s="11"/>
      <c r="ABD91" s="11"/>
      <c r="ABE91" s="11"/>
      <c r="ABF91" s="11"/>
      <c r="ABG91" s="11"/>
      <c r="ABH91" s="11"/>
      <c r="ABI91" s="11"/>
      <c r="ABJ91" s="11"/>
      <c r="ABK91" s="11"/>
      <c r="ABL91" s="11"/>
      <c r="ABM91" s="11"/>
      <c r="ABN91" s="11"/>
      <c r="ABO91" s="11"/>
      <c r="ABP91" s="11"/>
      <c r="ABQ91" s="11"/>
      <c r="ABR91" s="11"/>
      <c r="ABS91" s="11"/>
      <c r="ABT91" s="11"/>
      <c r="ABU91" s="11"/>
      <c r="ABV91" s="11"/>
      <c r="ABW91" s="11"/>
      <c r="ABX91" s="11"/>
      <c r="ABY91" s="11"/>
      <c r="ABZ91" s="11"/>
      <c r="ACA91" s="11"/>
      <c r="ACB91" s="11"/>
      <c r="ACC91" s="11"/>
      <c r="ACD91" s="11"/>
      <c r="ACE91" s="11"/>
      <c r="ACF91" s="11"/>
      <c r="ACG91" s="11"/>
      <c r="ACH91" s="11"/>
      <c r="ACI91" s="11"/>
      <c r="ACJ91" s="11"/>
      <c r="ACK91" s="11"/>
      <c r="ACL91" s="11"/>
      <c r="ACM91" s="11"/>
      <c r="ACN91" s="11"/>
      <c r="ACO91" s="11"/>
      <c r="ACP91" s="11"/>
      <c r="ACQ91" s="11"/>
      <c r="ACR91" s="11"/>
      <c r="ACS91" s="11"/>
      <c r="ACT91" s="11"/>
      <c r="ACU91" s="11"/>
      <c r="ACV91" s="11"/>
      <c r="ACW91" s="11"/>
      <c r="ACX91" s="11"/>
      <c r="ACY91" s="11"/>
      <c r="ACZ91" s="11"/>
      <c r="ADA91" s="11"/>
      <c r="ADB91" s="11"/>
      <c r="ADC91" s="11"/>
      <c r="ADD91" s="11"/>
      <c r="ADE91" s="11"/>
      <c r="ADF91" s="11"/>
      <c r="ADG91" s="11"/>
      <c r="ADH91" s="11"/>
      <c r="ADI91" s="11"/>
      <c r="ADJ91" s="11"/>
      <c r="ADK91" s="11"/>
      <c r="ADL91" s="11"/>
      <c r="ADM91" s="11"/>
      <c r="ADN91" s="11"/>
      <c r="ADO91" s="11"/>
      <c r="ADP91" s="11"/>
      <c r="ADQ91" s="11"/>
      <c r="ADR91" s="11"/>
      <c r="ADS91" s="11"/>
      <c r="ADT91" s="12">
        <v>10867</v>
      </c>
      <c r="ADU91" s="12">
        <v>12329</v>
      </c>
      <c r="ADV91" s="11"/>
      <c r="ADW91" s="11"/>
      <c r="ADX91" s="11"/>
      <c r="ADY91" s="11"/>
      <c r="ADZ91" s="11"/>
      <c r="AEA91" s="11"/>
      <c r="AEB91" s="11"/>
      <c r="AEC91" s="11"/>
      <c r="AED91" s="11"/>
      <c r="AEE91" s="11"/>
      <c r="AEF91" s="11"/>
      <c r="AEG91" s="11"/>
      <c r="AEH91" s="11"/>
      <c r="AEI91" s="11"/>
      <c r="AEJ91" s="11"/>
      <c r="AEK91" s="11"/>
      <c r="AEL91" s="11"/>
      <c r="AEM91" s="11"/>
      <c r="AEN91" s="11"/>
      <c r="AEO91" s="11"/>
      <c r="AEP91" s="11"/>
      <c r="AEQ91" s="11"/>
      <c r="AER91" s="11"/>
      <c r="AES91" s="11"/>
      <c r="AET91" s="11"/>
      <c r="AEU91" s="11"/>
      <c r="AEV91" s="11"/>
      <c r="AEW91" s="11"/>
      <c r="AEX91" s="11"/>
      <c r="AEY91" s="11"/>
      <c r="AEZ91" s="11"/>
      <c r="AFA91" s="11"/>
      <c r="AFB91" s="11"/>
      <c r="AFC91" s="11"/>
      <c r="AFD91" s="11"/>
      <c r="AFE91" s="11"/>
      <c r="AFF91" s="11"/>
      <c r="AFG91" s="11"/>
      <c r="AFH91" s="11"/>
      <c r="AFI91" s="11"/>
      <c r="AFJ91" s="11"/>
      <c r="AFK91" s="11"/>
      <c r="AFL91" s="11"/>
      <c r="AFM91" s="11"/>
      <c r="AFN91" s="11"/>
      <c r="AFO91" s="11"/>
      <c r="AFP91" s="11"/>
      <c r="AFQ91" s="11"/>
      <c r="AFR91" s="11"/>
      <c r="AFS91" s="11"/>
      <c r="AFT91" s="11"/>
      <c r="AFU91" s="11"/>
      <c r="AFV91" s="11"/>
      <c r="AFW91" s="11"/>
      <c r="AFX91" s="11"/>
      <c r="AFY91" s="11"/>
      <c r="AFZ91" s="11"/>
      <c r="AGA91" s="11"/>
      <c r="AGB91" s="11"/>
      <c r="AGC91" s="11"/>
      <c r="AGD91" s="11"/>
      <c r="AGE91" s="11"/>
      <c r="AGF91" s="11"/>
      <c r="AGG91" s="11"/>
      <c r="AGH91" s="11"/>
      <c r="AGI91" s="11"/>
      <c r="AGJ91" s="11"/>
      <c r="AGK91" s="11"/>
      <c r="AGL91" s="11"/>
      <c r="AGM91" s="11"/>
      <c r="AGN91" s="11"/>
      <c r="AGO91" s="11"/>
      <c r="AGP91" s="11"/>
      <c r="AGQ91" s="11"/>
      <c r="AGR91" s="11"/>
      <c r="AGS91" s="11"/>
      <c r="AGT91" s="11"/>
      <c r="AGU91" s="11"/>
      <c r="AGV91" s="11"/>
      <c r="AGW91" s="11"/>
      <c r="AGX91" s="11"/>
      <c r="AGY91" s="11"/>
      <c r="AGZ91" s="11"/>
      <c r="AHA91" s="11"/>
      <c r="AHB91" s="11"/>
      <c r="AHC91" s="11"/>
      <c r="AHD91" s="11"/>
      <c r="AHE91" s="11"/>
      <c r="AHF91" s="11"/>
      <c r="AHG91" s="11"/>
      <c r="AHH91" s="11"/>
      <c r="AHI91" s="11"/>
      <c r="AHJ91" s="11"/>
      <c r="AHK91" s="11"/>
      <c r="AHL91" s="12">
        <v>12782</v>
      </c>
      <c r="AHM91" s="11"/>
      <c r="AHN91" s="11"/>
      <c r="AHO91" s="11"/>
      <c r="AHP91" s="11"/>
      <c r="AHQ91" s="11"/>
      <c r="AHR91" s="11"/>
      <c r="AHS91" s="11"/>
      <c r="AHT91" s="11"/>
      <c r="AHU91" s="11"/>
      <c r="AHV91" s="11"/>
      <c r="AHW91" s="11"/>
      <c r="AHX91" s="11"/>
      <c r="AHY91" s="11"/>
      <c r="AHZ91" s="11"/>
      <c r="AIA91" s="11"/>
      <c r="AIB91" s="11"/>
      <c r="AIC91" s="11"/>
      <c r="AID91" s="11"/>
      <c r="AIE91" s="11"/>
      <c r="AIF91" s="11"/>
      <c r="AIG91" s="11"/>
      <c r="AIH91" s="11"/>
      <c r="AII91" s="11"/>
      <c r="AIJ91" s="11"/>
      <c r="AIK91" s="11"/>
      <c r="AIL91" s="11"/>
      <c r="AIM91" s="11"/>
      <c r="AIN91" s="11"/>
      <c r="AIO91" s="11"/>
      <c r="AIP91" s="11"/>
      <c r="AIQ91" s="11"/>
      <c r="AIR91" s="11"/>
      <c r="AIS91" s="11"/>
      <c r="AIT91" s="11"/>
      <c r="AIU91" s="11"/>
      <c r="AIV91" s="11"/>
      <c r="AIW91" s="11"/>
      <c r="AIX91" s="11"/>
      <c r="AIY91" s="11"/>
      <c r="AIZ91" s="11"/>
      <c r="AJA91" s="11"/>
      <c r="AJB91" s="11"/>
      <c r="AJC91" s="11"/>
      <c r="AJD91" s="11"/>
      <c r="AJE91" s="11"/>
      <c r="AJF91" s="11"/>
      <c r="AJG91" s="11"/>
      <c r="AJH91" s="11"/>
      <c r="AJI91" s="11"/>
      <c r="AJJ91" s="11"/>
      <c r="AJK91" s="11"/>
      <c r="AJL91" s="11"/>
      <c r="AJM91" s="11"/>
      <c r="AJN91" s="11"/>
      <c r="AJO91" s="11"/>
      <c r="AJP91" s="11"/>
      <c r="AJQ91" s="11"/>
      <c r="AJR91" s="11"/>
      <c r="AJS91" s="11"/>
      <c r="AJT91" s="11"/>
      <c r="AJU91" s="11"/>
      <c r="AJV91" s="11"/>
      <c r="AJW91" s="11"/>
      <c r="AJX91" s="11"/>
      <c r="AJY91" s="11"/>
      <c r="AJZ91" s="11"/>
      <c r="AKA91" s="11"/>
      <c r="AKB91" s="11"/>
      <c r="AKC91" s="11"/>
      <c r="AKD91" s="11"/>
      <c r="AKE91" s="11"/>
      <c r="AKF91" s="11"/>
      <c r="AKG91" s="11"/>
      <c r="AKH91" s="11"/>
      <c r="AKI91" s="11"/>
      <c r="AKJ91" s="11"/>
      <c r="AKK91" s="11"/>
      <c r="AKL91" s="11"/>
      <c r="AKM91" s="11"/>
      <c r="AKN91" s="11"/>
      <c r="AKO91" s="11"/>
      <c r="AKP91" s="11"/>
      <c r="AKQ91" s="11"/>
      <c r="AKR91" s="11"/>
      <c r="AKS91" s="11"/>
      <c r="AKT91" s="11"/>
      <c r="AKU91" s="11"/>
      <c r="AKV91" s="11"/>
      <c r="AKW91" s="11"/>
      <c r="AKX91" s="11"/>
      <c r="AKY91" s="11"/>
      <c r="AKZ91" s="11"/>
      <c r="ALA91" s="11"/>
      <c r="ALB91" s="11"/>
      <c r="ALC91" s="11"/>
      <c r="ALD91" s="11"/>
      <c r="ALE91" s="11"/>
      <c r="ALF91" s="11"/>
      <c r="ALG91" s="11"/>
      <c r="ALH91" s="11"/>
      <c r="ALI91" s="11"/>
      <c r="ALJ91" s="11"/>
      <c r="ALK91" s="11"/>
      <c r="ALL91" s="11"/>
      <c r="ALM91" s="11"/>
      <c r="ALN91" s="11"/>
      <c r="ALO91" s="11"/>
      <c r="ALP91" s="11"/>
      <c r="ALQ91" s="11"/>
      <c r="ALR91" s="11"/>
      <c r="ALS91" s="11"/>
      <c r="ALT91" s="11"/>
      <c r="ALU91" s="11"/>
      <c r="ALV91" s="11"/>
      <c r="ALW91" s="11"/>
      <c r="ALX91" s="11"/>
      <c r="ALY91" s="11"/>
      <c r="ALZ91" s="11"/>
      <c r="AMA91" s="11"/>
      <c r="AMB91" s="11"/>
      <c r="AMC91" s="11"/>
      <c r="AMD91" s="11"/>
      <c r="AME91" s="11"/>
      <c r="AMF91" s="11"/>
      <c r="AMG91" s="11"/>
      <c r="AMH91" s="11"/>
      <c r="AMI91" s="11"/>
      <c r="AMJ91" s="11"/>
      <c r="AMK91" s="11"/>
      <c r="AML91" s="11"/>
      <c r="AMM91" s="11"/>
      <c r="AMN91" s="11"/>
      <c r="AMO91" s="11"/>
      <c r="AMP91" s="11"/>
      <c r="AMQ91" s="11"/>
      <c r="AMR91" s="11"/>
      <c r="AMS91" s="11"/>
      <c r="AMT91" s="11"/>
      <c r="AMU91" s="11"/>
      <c r="AMV91" s="11"/>
      <c r="AMW91" s="11"/>
      <c r="AMX91" s="11"/>
      <c r="AMY91" s="11"/>
      <c r="AMZ91" s="11"/>
      <c r="ANA91" s="11"/>
      <c r="ANB91" s="11"/>
      <c r="ANC91" s="11"/>
      <c r="AND91" s="11"/>
      <c r="ANE91" s="11"/>
      <c r="ANF91" s="11"/>
      <c r="ANG91" s="11"/>
      <c r="ANH91" s="11"/>
      <c r="ANI91" s="11"/>
      <c r="ANJ91" s="11"/>
      <c r="ANK91" s="11"/>
      <c r="ANL91" s="11"/>
      <c r="ANM91" s="11"/>
      <c r="ANN91" s="11"/>
      <c r="ANO91" s="11"/>
      <c r="ANP91" s="11"/>
      <c r="ANQ91" s="11"/>
      <c r="ANR91" s="12">
        <v>11222</v>
      </c>
      <c r="ANS91" s="11"/>
      <c r="ANT91" s="11"/>
      <c r="ANU91" s="11"/>
      <c r="ANV91" s="11"/>
      <c r="ANW91" s="11"/>
      <c r="ANX91" s="11"/>
      <c r="ANY91" s="11"/>
      <c r="ANZ91" s="11"/>
      <c r="AOA91" s="11"/>
      <c r="AOB91" s="11"/>
      <c r="AOC91" s="11"/>
      <c r="AOD91" s="11"/>
      <c r="AOE91" s="11"/>
      <c r="AOF91" s="11"/>
      <c r="AOG91" s="11"/>
      <c r="AOH91" s="11"/>
      <c r="AOI91" s="11"/>
      <c r="AOJ91" s="11"/>
      <c r="AOK91" s="11"/>
      <c r="AOL91" s="11"/>
      <c r="AOM91" s="11"/>
      <c r="AON91" s="11"/>
      <c r="AOO91" s="11"/>
      <c r="AOP91" s="11"/>
      <c r="AOQ91" s="11"/>
      <c r="AOR91" s="11"/>
      <c r="AOS91" s="11"/>
      <c r="AOT91" s="11"/>
      <c r="AOU91" s="11"/>
      <c r="AOV91" s="11"/>
      <c r="AOW91" s="11"/>
      <c r="AOX91" s="11"/>
      <c r="AOY91" s="11"/>
      <c r="AOZ91" s="11"/>
      <c r="APA91" s="11"/>
      <c r="APB91" s="11"/>
      <c r="APC91" s="11"/>
      <c r="APD91" s="11"/>
      <c r="APE91" s="11"/>
      <c r="APF91" s="11"/>
      <c r="APG91" s="11"/>
      <c r="APH91" s="11"/>
      <c r="API91" s="11"/>
      <c r="APJ91" s="11"/>
      <c r="APK91" s="11"/>
      <c r="APL91" s="11"/>
      <c r="APM91" s="11"/>
      <c r="APN91" s="11"/>
      <c r="APO91" s="11"/>
      <c r="APP91" s="11"/>
      <c r="APQ91" s="11"/>
      <c r="APR91" s="11"/>
      <c r="APS91" s="11"/>
      <c r="APT91" s="11"/>
      <c r="APU91" s="11"/>
      <c r="APV91" s="11"/>
      <c r="APW91" s="11"/>
      <c r="APX91" s="11"/>
      <c r="APY91" s="11"/>
      <c r="APZ91" s="11"/>
      <c r="AQA91" s="11"/>
      <c r="AQB91" s="11"/>
      <c r="AQC91" s="11"/>
      <c r="AQD91" s="11"/>
      <c r="AQE91" s="11"/>
      <c r="AQF91" s="11"/>
      <c r="AQG91" s="11"/>
      <c r="AQH91" s="11"/>
      <c r="AQI91" s="11"/>
      <c r="AQJ91" s="11"/>
      <c r="AQK91" s="11"/>
      <c r="AQL91" s="11"/>
      <c r="AQM91" s="11"/>
      <c r="AQN91" s="11"/>
      <c r="AQO91" s="11"/>
      <c r="AQP91" s="11"/>
      <c r="AQQ91" s="11"/>
      <c r="AQR91" s="11"/>
      <c r="AQS91" s="11"/>
      <c r="AQT91" s="11"/>
      <c r="AQU91" s="11"/>
      <c r="AQV91" s="11"/>
      <c r="AQW91" s="11"/>
      <c r="AQX91" s="11"/>
      <c r="AQY91" s="11"/>
      <c r="AQZ91" s="11"/>
      <c r="ARA91" s="11"/>
      <c r="ARB91" s="11"/>
      <c r="ARC91" s="11"/>
      <c r="ARD91" s="11"/>
      <c r="ARE91" s="11"/>
      <c r="ARF91" s="11"/>
      <c r="ARG91" s="11"/>
      <c r="ARH91" s="11"/>
      <c r="ARI91" s="11"/>
      <c r="ARJ91" s="11"/>
      <c r="ARK91" s="11"/>
      <c r="ARL91" s="11"/>
      <c r="ARM91" s="11"/>
      <c r="ARN91" s="11"/>
      <c r="ARO91" s="11"/>
      <c r="ARP91" s="11"/>
      <c r="ARQ91" s="11"/>
      <c r="ARR91" s="11"/>
      <c r="ARS91" s="11"/>
      <c r="ART91" s="11"/>
      <c r="ARU91" s="11"/>
      <c r="ARV91" s="11"/>
      <c r="ARW91" s="11"/>
      <c r="ARX91" s="11"/>
      <c r="ARY91" s="11"/>
      <c r="ARZ91" s="11"/>
      <c r="ASA91" s="11"/>
      <c r="ASB91" s="11"/>
      <c r="ASC91" s="11"/>
      <c r="ASD91" s="11"/>
      <c r="ASE91" s="11"/>
      <c r="ASF91" s="11"/>
      <c r="ASG91" s="11"/>
      <c r="ASH91" s="11"/>
      <c r="ASI91" s="11"/>
      <c r="ASJ91" s="11"/>
      <c r="ASK91" s="11"/>
      <c r="ASL91" s="11"/>
      <c r="ASM91" s="11"/>
      <c r="ASN91" s="11"/>
      <c r="ASO91" s="12">
        <v>12144</v>
      </c>
      <c r="ASP91" s="11"/>
      <c r="ASQ91" s="11"/>
      <c r="ASR91" s="11"/>
      <c r="ASS91" s="11"/>
      <c r="AST91" s="11"/>
      <c r="ASU91" s="11"/>
      <c r="ASV91" s="11"/>
      <c r="ASW91" s="11"/>
      <c r="ASX91" s="11"/>
      <c r="ASY91" s="11"/>
      <c r="ASZ91" s="11"/>
      <c r="ATA91" s="11"/>
      <c r="ATB91" s="11"/>
      <c r="ATC91" s="11"/>
      <c r="ATD91" s="11"/>
      <c r="ATE91" s="11"/>
      <c r="ATF91" s="11"/>
      <c r="ATG91" s="11"/>
      <c r="ATH91" s="11"/>
      <c r="ATI91" s="11"/>
      <c r="ATJ91" s="11"/>
      <c r="ATK91" s="11"/>
      <c r="ATL91" s="11"/>
      <c r="ATM91" s="11"/>
      <c r="ATN91" s="11"/>
      <c r="ATO91" s="11"/>
      <c r="ATP91" s="11"/>
      <c r="ATQ91" s="11"/>
      <c r="ATR91" s="11"/>
      <c r="ATS91" s="11"/>
      <c r="ATT91" s="11"/>
      <c r="ATU91" s="11"/>
      <c r="ATV91" s="11"/>
      <c r="ATW91" s="11"/>
      <c r="ATX91" s="11"/>
      <c r="ATY91" s="11"/>
      <c r="ATZ91" s="11"/>
      <c r="AUA91" s="11"/>
      <c r="AUB91" s="11"/>
      <c r="AUC91" s="11"/>
      <c r="AUD91" s="11"/>
      <c r="AUE91" s="11"/>
      <c r="AUF91" s="11"/>
      <c r="AUG91" s="11"/>
      <c r="AUH91" s="11"/>
      <c r="AUI91" s="11"/>
      <c r="AUJ91" s="11"/>
      <c r="AUK91" s="11"/>
      <c r="AUL91" s="11"/>
      <c r="AUM91" s="11"/>
      <c r="AUN91" s="11"/>
      <c r="AUO91" s="11"/>
      <c r="AUP91" s="11"/>
      <c r="AUQ91" s="11"/>
      <c r="AUR91" s="11"/>
      <c r="AUS91" s="11"/>
      <c r="AUT91" s="11"/>
      <c r="AUU91" s="11"/>
      <c r="AUV91" s="11"/>
      <c r="AUW91" s="11"/>
      <c r="AUX91" s="11"/>
      <c r="AUY91" s="11"/>
      <c r="AUZ91" s="11"/>
      <c r="AVA91" s="11"/>
      <c r="AVB91" s="11"/>
      <c r="AVC91" s="11"/>
      <c r="AVD91" s="11"/>
      <c r="AVE91" s="11"/>
      <c r="AVF91" s="11"/>
      <c r="AVG91" s="11"/>
      <c r="AVH91" s="11"/>
      <c r="AVI91" s="11"/>
      <c r="AVJ91" s="11"/>
      <c r="AVK91" s="11"/>
      <c r="AVL91" s="11"/>
      <c r="AVM91" s="11"/>
      <c r="AVN91" s="11"/>
      <c r="AVO91" s="11"/>
      <c r="AVP91" s="11"/>
      <c r="AVQ91" s="11"/>
      <c r="AVR91" s="11"/>
      <c r="AVS91" s="11"/>
      <c r="AVT91" s="11"/>
      <c r="AVU91" s="11"/>
      <c r="AVV91" s="11"/>
      <c r="AVW91" s="11"/>
      <c r="AVX91" s="11"/>
      <c r="AVY91" s="11"/>
      <c r="AVZ91" s="11"/>
      <c r="AWA91" s="11"/>
      <c r="AWB91" s="11"/>
      <c r="AWC91" s="11"/>
      <c r="AWD91" s="11"/>
      <c r="AWE91" s="11"/>
      <c r="AWF91" s="11"/>
      <c r="AWG91" s="11"/>
      <c r="AWH91" s="11"/>
      <c r="AWI91" s="11"/>
      <c r="AWJ91" s="11"/>
      <c r="AWK91" s="11"/>
      <c r="AWL91" s="11"/>
      <c r="AWM91" s="11"/>
      <c r="AWN91" s="11"/>
      <c r="AWO91" s="11"/>
      <c r="AWP91" s="11"/>
      <c r="AWQ91" s="11"/>
      <c r="AWR91" s="11"/>
      <c r="AWS91" s="11"/>
      <c r="AWT91" s="12">
        <v>5743</v>
      </c>
      <c r="AWU91" s="12">
        <v>10474</v>
      </c>
      <c r="AWV91" s="11"/>
      <c r="AWW91" s="11"/>
      <c r="AWX91" s="11"/>
      <c r="AWY91" s="11"/>
      <c r="AWZ91" s="11"/>
      <c r="AXA91" s="11"/>
      <c r="AXB91" s="11"/>
      <c r="AXC91" s="11"/>
      <c r="AXD91" s="11"/>
      <c r="AXE91" s="11"/>
      <c r="AXF91" s="11"/>
      <c r="AXG91" s="11"/>
      <c r="AXH91" s="11"/>
      <c r="AXI91" s="11"/>
      <c r="AXJ91" s="11"/>
      <c r="AXK91" s="11"/>
      <c r="AXL91" s="11"/>
      <c r="AXM91" s="11"/>
      <c r="AXN91" s="11"/>
      <c r="AXO91" s="11"/>
      <c r="AXP91" s="11"/>
      <c r="AXQ91" s="11"/>
      <c r="AXR91" s="11"/>
      <c r="AXS91" s="11"/>
      <c r="AXT91" s="11"/>
      <c r="AXU91" s="11"/>
      <c r="AXV91" s="11"/>
      <c r="AXW91" s="11"/>
      <c r="AXX91" s="11"/>
      <c r="AXY91" s="11"/>
      <c r="AXZ91" s="11"/>
      <c r="AYA91" s="11"/>
      <c r="AYB91" s="11"/>
      <c r="AYC91" s="11"/>
      <c r="AYD91" s="11"/>
      <c r="AYE91" s="11"/>
      <c r="AYF91" s="11"/>
      <c r="AYG91" s="11"/>
      <c r="AYH91" s="11"/>
      <c r="AYI91" s="11"/>
      <c r="AYJ91" s="11"/>
      <c r="AYK91" s="11"/>
      <c r="AYL91" s="11"/>
      <c r="AYM91" s="11"/>
      <c r="AYN91" s="11"/>
      <c r="AYO91" s="11"/>
      <c r="AYP91" s="11"/>
      <c r="AYQ91" s="11"/>
      <c r="AYR91" s="11"/>
      <c r="AYS91" s="11"/>
      <c r="AYT91" s="11"/>
      <c r="AYU91" s="11"/>
      <c r="AYV91" s="11"/>
      <c r="AYW91" s="11"/>
      <c r="AYX91" s="11"/>
      <c r="AYY91" s="11"/>
      <c r="AYZ91" s="11"/>
      <c r="AZA91" s="11"/>
      <c r="AZB91" s="11"/>
      <c r="AZC91" s="11"/>
      <c r="AZD91" s="11"/>
      <c r="AZE91" s="11"/>
      <c r="AZF91" s="11"/>
      <c r="AZG91" s="11"/>
      <c r="AZH91" s="11"/>
      <c r="AZI91" s="11"/>
      <c r="AZJ91" s="11"/>
      <c r="AZK91" s="11"/>
      <c r="AZL91" s="11"/>
      <c r="AZM91" s="11"/>
      <c r="AZN91" s="11"/>
      <c r="AZO91" s="11"/>
      <c r="AZP91" s="11"/>
      <c r="AZQ91" s="11"/>
      <c r="AZR91" s="11"/>
      <c r="AZS91" s="11"/>
      <c r="AZT91" s="11"/>
      <c r="AZU91" s="11"/>
      <c r="AZV91" s="11"/>
      <c r="AZW91" s="11"/>
      <c r="AZX91" s="11"/>
      <c r="AZY91" s="11"/>
      <c r="AZZ91" s="11"/>
      <c r="BAA91" s="11"/>
      <c r="BAB91" s="11"/>
      <c r="BAC91" s="11"/>
      <c r="BAD91" s="11"/>
      <c r="BAE91" s="11"/>
      <c r="BAF91" s="11"/>
      <c r="BAG91" s="11"/>
      <c r="BAH91" s="11"/>
      <c r="BAI91" s="11"/>
      <c r="BAJ91" s="11"/>
      <c r="BAK91" s="11"/>
      <c r="BAL91" s="11"/>
      <c r="BAM91" s="11"/>
      <c r="BAN91" s="11"/>
      <c r="BAO91" s="11"/>
      <c r="BAP91" s="11"/>
      <c r="BAQ91" s="11"/>
      <c r="BAR91" s="11"/>
      <c r="BAS91" s="11"/>
      <c r="BAT91" s="11"/>
      <c r="BAU91" s="11"/>
      <c r="BAV91" s="11"/>
      <c r="BAW91" s="11"/>
      <c r="BAX91" s="11"/>
      <c r="BAY91" s="11"/>
      <c r="BAZ91" s="11"/>
      <c r="BBA91" s="11"/>
      <c r="BBB91" s="11"/>
      <c r="BBC91" s="11"/>
      <c r="BBD91" s="11"/>
      <c r="BBE91" s="11"/>
      <c r="BBF91" s="12">
        <v>11431</v>
      </c>
      <c r="BBG91" s="11"/>
      <c r="BBH91" s="11"/>
      <c r="BBI91" s="11"/>
      <c r="BBJ91" s="11"/>
      <c r="BBK91" s="11"/>
      <c r="BBL91" s="11"/>
      <c r="BBM91" s="11"/>
      <c r="BBN91" s="11"/>
      <c r="BBO91" s="11"/>
      <c r="BBP91" s="11"/>
      <c r="BBQ91" s="11"/>
      <c r="BBR91" s="11"/>
      <c r="BBS91" s="11"/>
      <c r="BBT91" s="11"/>
      <c r="BBU91" s="11"/>
      <c r="BBV91" s="11"/>
      <c r="BBW91" s="11"/>
      <c r="BBX91" s="11"/>
      <c r="BBY91" s="11"/>
      <c r="BBZ91" s="11"/>
      <c r="BCA91" s="11"/>
      <c r="BCB91" s="11"/>
      <c r="BCC91" s="11"/>
      <c r="BCD91" s="11"/>
      <c r="BCE91" s="11"/>
      <c r="BCF91" s="11"/>
      <c r="BCG91" s="11"/>
      <c r="BCH91" s="11"/>
      <c r="BCI91" s="11"/>
      <c r="BCJ91" s="11"/>
      <c r="BCK91" s="11"/>
      <c r="BCL91" s="11"/>
      <c r="BCM91" s="11"/>
      <c r="BCN91" s="11"/>
      <c r="BCO91" s="11"/>
      <c r="BCP91" s="11"/>
      <c r="BCQ91" s="11"/>
      <c r="BCR91" s="11"/>
      <c r="BCS91" s="11"/>
      <c r="BCT91" s="11"/>
      <c r="BCU91" s="11"/>
      <c r="BCV91" s="11"/>
      <c r="BCW91" s="11"/>
      <c r="BCX91" s="11"/>
      <c r="BCY91" s="11"/>
      <c r="BCZ91" s="11"/>
      <c r="BDA91" s="11"/>
      <c r="BDB91" s="11"/>
      <c r="BDC91" s="11"/>
      <c r="BDD91" s="11"/>
      <c r="BDE91" s="11"/>
      <c r="BDF91" s="11"/>
      <c r="BDG91" s="11"/>
      <c r="BDH91" s="11"/>
      <c r="BDI91" s="11"/>
      <c r="BDJ91" s="11"/>
      <c r="BDK91" s="11"/>
      <c r="BDL91" s="11"/>
      <c r="BDM91" s="11"/>
      <c r="BDN91" s="11"/>
      <c r="BDO91" s="11"/>
      <c r="BDP91" s="11"/>
      <c r="BDQ91" s="11"/>
      <c r="BDR91" s="11"/>
      <c r="BDS91" s="11"/>
      <c r="BDT91" s="11"/>
      <c r="BDU91" s="11"/>
      <c r="BDV91" s="11"/>
      <c r="BDW91" s="11"/>
      <c r="BDX91" s="11"/>
      <c r="BDY91" s="11"/>
      <c r="BDZ91" s="11"/>
      <c r="BEA91" s="11"/>
      <c r="BEB91" s="11"/>
      <c r="BEC91" s="11"/>
      <c r="BED91" s="11"/>
      <c r="BEE91" s="11"/>
      <c r="BEF91" s="11"/>
      <c r="BEG91" s="11"/>
      <c r="BEH91" s="11"/>
      <c r="BEI91" s="11"/>
      <c r="BEJ91" s="11"/>
      <c r="BEK91" s="11"/>
      <c r="BEL91" s="11"/>
      <c r="BEM91" s="11"/>
      <c r="BEN91" s="11"/>
      <c r="BEO91" s="11"/>
      <c r="BEP91" s="11"/>
      <c r="BEQ91" s="11"/>
      <c r="BER91" s="11"/>
      <c r="BES91" s="11"/>
      <c r="BET91" s="11"/>
      <c r="BEU91" s="11"/>
      <c r="BEV91" s="11"/>
      <c r="BEW91" s="11"/>
      <c r="BEX91" s="11"/>
      <c r="BEY91" s="11"/>
      <c r="BEZ91" s="11"/>
      <c r="BFA91" s="11"/>
      <c r="BFB91" s="11"/>
      <c r="BFC91" s="11"/>
      <c r="BFD91" s="11"/>
      <c r="BFE91" s="11"/>
      <c r="BFF91" s="11"/>
      <c r="BFG91" s="11"/>
      <c r="BFH91" s="11"/>
      <c r="BFI91" s="11"/>
      <c r="BFJ91" s="11"/>
      <c r="BFK91" s="11"/>
      <c r="BFL91" s="11"/>
      <c r="BFM91" s="11"/>
      <c r="BFN91" s="11"/>
      <c r="BFO91" s="11"/>
      <c r="BFP91" s="11"/>
      <c r="BFQ91" s="12">
        <v>6824</v>
      </c>
      <c r="BFR91" s="12">
        <v>9961</v>
      </c>
      <c r="BFS91" s="11"/>
      <c r="BFT91" s="11"/>
      <c r="BFU91" s="11"/>
      <c r="BFV91" s="11"/>
      <c r="BFW91" s="11"/>
      <c r="BFX91" s="11"/>
      <c r="BFY91" s="11"/>
      <c r="BFZ91" s="11"/>
      <c r="BGA91" s="11"/>
      <c r="BGB91" s="11"/>
      <c r="BGC91" s="11"/>
      <c r="BGD91" s="11"/>
      <c r="BGE91" s="11"/>
      <c r="BGF91" s="11"/>
      <c r="BGG91" s="11"/>
      <c r="BGH91" s="11"/>
      <c r="BGI91" s="11"/>
      <c r="BGJ91" s="11"/>
      <c r="BGK91" s="11"/>
      <c r="BGL91" s="11"/>
      <c r="BGM91" s="11"/>
      <c r="BGN91" s="11"/>
      <c r="BGO91" s="11"/>
      <c r="BGP91" s="11"/>
      <c r="BGQ91" s="11"/>
      <c r="BGR91" s="11"/>
      <c r="BGS91" s="11"/>
      <c r="BGT91" s="11"/>
      <c r="BGU91" s="11"/>
      <c r="BGV91" s="11"/>
      <c r="BGW91" s="11"/>
      <c r="BGX91" s="11"/>
      <c r="BGY91" s="11"/>
      <c r="BGZ91" s="11"/>
      <c r="BHA91" s="11"/>
      <c r="BHB91" s="11"/>
      <c r="BHC91" s="11"/>
      <c r="BHD91" s="11"/>
      <c r="BHE91" s="11"/>
      <c r="BHF91" s="11"/>
      <c r="BHG91" s="11"/>
      <c r="BHH91" s="11"/>
      <c r="BHI91" s="11"/>
      <c r="BHJ91" s="11"/>
      <c r="BHK91" s="11"/>
      <c r="BHL91" s="11"/>
      <c r="BHM91" s="11"/>
      <c r="BHN91" s="11"/>
      <c r="BHO91" s="11"/>
      <c r="BHP91" s="11"/>
      <c r="BHQ91" s="11"/>
      <c r="BHR91" s="11"/>
      <c r="BHS91" s="11"/>
      <c r="BHT91" s="11"/>
      <c r="BHU91" s="11"/>
      <c r="BHV91" s="11"/>
      <c r="BHW91" s="11"/>
      <c r="BHX91" s="11"/>
      <c r="BHY91" s="11"/>
      <c r="BHZ91" s="11"/>
      <c r="BIA91" s="11"/>
      <c r="BIB91" s="11"/>
      <c r="BIC91" s="11"/>
      <c r="BID91" s="11"/>
      <c r="BIE91" s="11"/>
      <c r="BIF91" s="11"/>
      <c r="BIG91" s="11"/>
      <c r="BIH91" s="11"/>
      <c r="BII91" s="11"/>
      <c r="BIJ91" s="11"/>
      <c r="BIK91" s="11"/>
      <c r="BIL91" s="11"/>
      <c r="BIM91" s="11"/>
      <c r="BIN91" s="11"/>
      <c r="BIO91" s="11"/>
      <c r="BIP91" s="11"/>
      <c r="BIQ91" s="11"/>
      <c r="BIR91" s="11"/>
      <c r="BIS91" s="11"/>
      <c r="BIT91" s="11"/>
      <c r="BIU91" s="11"/>
      <c r="BIV91" s="11"/>
      <c r="BIW91" s="11"/>
      <c r="BIX91" s="11"/>
      <c r="BIY91" s="11"/>
      <c r="BIZ91" s="11"/>
      <c r="BJA91" s="11"/>
      <c r="BJB91" s="11"/>
      <c r="BJC91" s="11"/>
      <c r="BJD91" s="11"/>
      <c r="BJE91" s="11"/>
      <c r="BJF91" s="11"/>
      <c r="BJG91" s="11"/>
      <c r="BJH91" s="11"/>
      <c r="BJI91" s="11"/>
      <c r="BJJ91" s="11"/>
      <c r="BJK91" s="11"/>
      <c r="BJL91" s="11"/>
      <c r="BJM91" s="11"/>
      <c r="BJN91" s="11"/>
      <c r="BJO91" s="11"/>
      <c r="BJP91" s="11"/>
      <c r="BJQ91" s="11"/>
      <c r="BJR91" s="11"/>
      <c r="BJS91" s="11"/>
      <c r="BJT91" s="11"/>
      <c r="BJU91" s="11"/>
      <c r="BJV91" s="11"/>
      <c r="BJW91" s="11"/>
      <c r="BJX91" s="11"/>
      <c r="BJY91" s="12">
        <v>8423</v>
      </c>
      <c r="BJZ91" s="12">
        <v>7771</v>
      </c>
      <c r="BKA91" s="11"/>
      <c r="BKB91" s="11"/>
    </row>
    <row r="92" spans="1:1640" x14ac:dyDescent="0.2">
      <c r="A92" s="5" t="s">
        <v>2594</v>
      </c>
      <c r="B92" s="9" t="s">
        <v>2524</v>
      </c>
      <c r="C92" s="9" t="s">
        <v>2525</v>
      </c>
      <c r="D92" s="10">
        <v>108014</v>
      </c>
      <c r="E92" s="10">
        <v>64342</v>
      </c>
      <c r="F92" s="9">
        <v>44</v>
      </c>
      <c r="G92" s="9">
        <v>0</v>
      </c>
      <c r="H92" s="9">
        <v>117</v>
      </c>
      <c r="I92" s="9">
        <v>62</v>
      </c>
      <c r="J92" s="9">
        <v>940</v>
      </c>
      <c r="K92" s="9">
        <v>0</v>
      </c>
      <c r="L92" s="10">
        <v>32802</v>
      </c>
      <c r="M92" s="9">
        <v>0</v>
      </c>
      <c r="N92" s="9">
        <v>0</v>
      </c>
      <c r="O92" s="10">
        <v>29704</v>
      </c>
      <c r="P92" s="9">
        <v>279</v>
      </c>
      <c r="Q92" s="9">
        <v>0</v>
      </c>
      <c r="R92" s="9">
        <v>0</v>
      </c>
      <c r="S92" s="10">
        <v>31633</v>
      </c>
      <c r="T92" s="10">
        <v>27905</v>
      </c>
      <c r="U92" s="10">
        <v>2985</v>
      </c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10">
        <v>2422</v>
      </c>
      <c r="AK92" s="10">
        <v>32128</v>
      </c>
      <c r="AL92" s="10">
        <v>27744</v>
      </c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10">
        <v>22965</v>
      </c>
      <c r="BQ92" s="10">
        <v>37110</v>
      </c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22"/>
      <c r="CE92" s="22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10">
        <v>30834</v>
      </c>
      <c r="CY92" s="10">
        <v>2780</v>
      </c>
      <c r="CZ92" s="10">
        <v>26385</v>
      </c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10">
        <v>34391</v>
      </c>
      <c r="KG92" s="10">
        <v>11951</v>
      </c>
      <c r="KH92" s="10">
        <v>24296</v>
      </c>
      <c r="KI92" s="10">
        <v>21279</v>
      </c>
      <c r="KJ92" s="10">
        <v>15267</v>
      </c>
      <c r="KK92" s="10">
        <v>30444</v>
      </c>
      <c r="KL92" s="10">
        <v>19203</v>
      </c>
      <c r="KM92" s="10">
        <v>36805</v>
      </c>
      <c r="KN92" s="10">
        <v>22672</v>
      </c>
      <c r="KO92" s="10">
        <v>33881</v>
      </c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10">
        <v>39720</v>
      </c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10">
        <v>43481</v>
      </c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10">
        <v>29949</v>
      </c>
      <c r="ADW92" s="10">
        <v>24872</v>
      </c>
      <c r="ADX92" s="10">
        <v>3650</v>
      </c>
      <c r="ADY92" s="10">
        <v>27907</v>
      </c>
      <c r="ADZ92" s="10">
        <v>30263</v>
      </c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10">
        <v>43968</v>
      </c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  <c r="AMO92" s="9"/>
      <c r="AMP92" s="9"/>
      <c r="AMQ92" s="9"/>
      <c r="AMR92" s="9"/>
      <c r="AMS92" s="9"/>
      <c r="AMT92" s="9"/>
      <c r="AMU92" s="9"/>
      <c r="AMV92" s="9"/>
      <c r="AMW92" s="9"/>
      <c r="AMX92" s="9"/>
      <c r="AMY92" s="9"/>
      <c r="AMZ92" s="9"/>
      <c r="ANA92" s="9"/>
      <c r="ANB92" s="9"/>
      <c r="ANC92" s="9"/>
      <c r="AND92" s="9"/>
      <c r="ANE92" s="9"/>
      <c r="ANF92" s="9"/>
      <c r="ANG92" s="9"/>
      <c r="ANH92" s="9"/>
      <c r="ANI92" s="9"/>
      <c r="ANJ92" s="9"/>
      <c r="ANK92" s="9"/>
      <c r="ANL92" s="9"/>
      <c r="ANM92" s="9"/>
      <c r="ANN92" s="9"/>
      <c r="ANO92" s="9"/>
      <c r="ANP92" s="9"/>
      <c r="ANQ92" s="9"/>
      <c r="ANR92" s="9"/>
      <c r="ANS92" s="10">
        <v>41561</v>
      </c>
      <c r="ANT92" s="9"/>
      <c r="ANU92" s="9"/>
      <c r="ANV92" s="9"/>
      <c r="ANW92" s="9"/>
      <c r="ANX92" s="9"/>
      <c r="ANY92" s="9"/>
      <c r="ANZ92" s="9"/>
      <c r="AOA92" s="9"/>
      <c r="AOB92" s="9"/>
      <c r="AOC92" s="9"/>
      <c r="AOD92" s="9"/>
      <c r="AOE92" s="9"/>
      <c r="AOF92" s="9"/>
      <c r="AOG92" s="9"/>
      <c r="AOH92" s="9"/>
      <c r="AOI92" s="9"/>
      <c r="AOJ92" s="9"/>
      <c r="AOK92" s="9"/>
      <c r="AOL92" s="9"/>
      <c r="AOM92" s="9"/>
      <c r="AON92" s="9"/>
      <c r="AOO92" s="9"/>
      <c r="AOP92" s="9"/>
      <c r="AOQ92" s="9"/>
      <c r="AOR92" s="9"/>
      <c r="AOS92" s="9"/>
      <c r="AOT92" s="9"/>
      <c r="AOU92" s="9"/>
      <c r="AOV92" s="9"/>
      <c r="AOW92" s="9"/>
      <c r="AOX92" s="9"/>
      <c r="AOY92" s="9"/>
      <c r="AOZ92" s="9"/>
      <c r="APA92" s="9"/>
      <c r="APB92" s="9"/>
      <c r="APC92" s="9"/>
      <c r="APD92" s="9"/>
      <c r="APE92" s="9"/>
      <c r="APF92" s="9"/>
      <c r="APG92" s="9"/>
      <c r="APH92" s="9"/>
      <c r="API92" s="9"/>
      <c r="APJ92" s="9"/>
      <c r="APK92" s="9"/>
      <c r="APL92" s="9"/>
      <c r="APM92" s="9"/>
      <c r="APN92" s="9"/>
      <c r="APO92" s="9"/>
      <c r="APP92" s="9"/>
      <c r="APQ92" s="9"/>
      <c r="APR92" s="9"/>
      <c r="APS92" s="9"/>
      <c r="APT92" s="9"/>
      <c r="APU92" s="9"/>
      <c r="APV92" s="9"/>
      <c r="APW92" s="9"/>
      <c r="APX92" s="9"/>
      <c r="APY92" s="9"/>
      <c r="APZ92" s="9"/>
      <c r="AQA92" s="9"/>
      <c r="AQB92" s="9"/>
      <c r="AQC92" s="9"/>
      <c r="AQD92" s="9"/>
      <c r="AQE92" s="9"/>
      <c r="AQF92" s="9"/>
      <c r="AQG92" s="9"/>
      <c r="AQH92" s="9"/>
      <c r="AQI92" s="9"/>
      <c r="AQJ92" s="9"/>
      <c r="AQK92" s="9"/>
      <c r="AQL92" s="9"/>
      <c r="AQM92" s="9"/>
      <c r="AQN92" s="9"/>
      <c r="AQO92" s="9"/>
      <c r="AQP92" s="9"/>
      <c r="AQQ92" s="9"/>
      <c r="AQR92" s="9"/>
      <c r="AQS92" s="9"/>
      <c r="AQT92" s="9"/>
      <c r="AQU92" s="9"/>
      <c r="AQV92" s="9"/>
      <c r="AQW92" s="9"/>
      <c r="AQX92" s="9"/>
      <c r="AQY92" s="9"/>
      <c r="AQZ92" s="9"/>
      <c r="ARA92" s="9"/>
      <c r="ARB92" s="9"/>
      <c r="ARC92" s="9"/>
      <c r="ARD92" s="9"/>
      <c r="ARE92" s="9"/>
      <c r="ARF92" s="9"/>
      <c r="ARG92" s="9"/>
      <c r="ARH92" s="9"/>
      <c r="ARI92" s="9"/>
      <c r="ARJ92" s="9"/>
      <c r="ARK92" s="9"/>
      <c r="ARL92" s="9"/>
      <c r="ARM92" s="9"/>
      <c r="ARN92" s="9"/>
      <c r="ARO92" s="9"/>
      <c r="ARP92" s="9"/>
      <c r="ARQ92" s="9"/>
      <c r="ARR92" s="9"/>
      <c r="ARS92" s="9"/>
      <c r="ART92" s="9"/>
      <c r="ARU92" s="9"/>
      <c r="ARV92" s="9"/>
      <c r="ARW92" s="9"/>
      <c r="ARX92" s="9"/>
      <c r="ARY92" s="9"/>
      <c r="ARZ92" s="9"/>
      <c r="ASA92" s="9"/>
      <c r="ASB92" s="9"/>
      <c r="ASC92" s="9"/>
      <c r="ASD92" s="9"/>
      <c r="ASE92" s="9"/>
      <c r="ASF92" s="9"/>
      <c r="ASG92" s="9"/>
      <c r="ASH92" s="9"/>
      <c r="ASI92" s="9"/>
      <c r="ASJ92" s="9"/>
      <c r="ASK92" s="9"/>
      <c r="ASL92" s="9"/>
      <c r="ASM92" s="9"/>
      <c r="ASN92" s="9"/>
      <c r="ASO92" s="9"/>
      <c r="ASP92" s="10">
        <v>42384</v>
      </c>
      <c r="ASQ92" s="9"/>
      <c r="ASR92" s="9"/>
      <c r="ASS92" s="9"/>
      <c r="AST92" s="9"/>
      <c r="ASU92" s="9"/>
      <c r="ASV92" s="9"/>
      <c r="ASW92" s="9"/>
      <c r="ASX92" s="9"/>
      <c r="ASY92" s="9"/>
      <c r="ASZ92" s="9"/>
      <c r="ATA92" s="9"/>
      <c r="ATB92" s="9"/>
      <c r="ATC92" s="9"/>
      <c r="ATD92" s="9"/>
      <c r="ATE92" s="9"/>
      <c r="ATF92" s="9"/>
      <c r="ATG92" s="9"/>
      <c r="ATH92" s="9"/>
      <c r="ATI92" s="9"/>
      <c r="ATJ92" s="9"/>
      <c r="ATK92" s="9"/>
      <c r="ATL92" s="9"/>
      <c r="ATM92" s="9"/>
      <c r="ATN92" s="9"/>
      <c r="ATO92" s="9"/>
      <c r="ATP92" s="9"/>
      <c r="ATQ92" s="9"/>
      <c r="ATR92" s="9"/>
      <c r="ATS92" s="9"/>
      <c r="ATT92" s="9"/>
      <c r="ATU92" s="9"/>
      <c r="ATV92" s="9"/>
      <c r="ATW92" s="9"/>
      <c r="ATX92" s="9"/>
      <c r="ATY92" s="9"/>
      <c r="ATZ92" s="9"/>
      <c r="AUA92" s="9"/>
      <c r="AUB92" s="9"/>
      <c r="AUC92" s="9"/>
      <c r="AUD92" s="9"/>
      <c r="AUE92" s="9"/>
      <c r="AUF92" s="9"/>
      <c r="AUG92" s="9"/>
      <c r="AUH92" s="9"/>
      <c r="AUI92" s="9"/>
      <c r="AUJ92" s="9"/>
      <c r="AUK92" s="9"/>
      <c r="AUL92" s="9"/>
      <c r="AUM92" s="9"/>
      <c r="AUN92" s="9"/>
      <c r="AUO92" s="9"/>
      <c r="AUP92" s="9"/>
      <c r="AUQ92" s="9"/>
      <c r="AUR92" s="9"/>
      <c r="AUS92" s="9"/>
      <c r="AUT92" s="9"/>
      <c r="AUU92" s="9"/>
      <c r="AUV92" s="9"/>
      <c r="AUW92" s="9"/>
      <c r="AUX92" s="9"/>
      <c r="AUY92" s="9"/>
      <c r="AUZ92" s="9"/>
      <c r="AVA92" s="9"/>
      <c r="AVB92" s="9"/>
      <c r="AVC92" s="9"/>
      <c r="AVD92" s="9"/>
      <c r="AVE92" s="9"/>
      <c r="AVF92" s="9"/>
      <c r="AVG92" s="9"/>
      <c r="AVH92" s="9"/>
      <c r="AVI92" s="9"/>
      <c r="AVJ92" s="9"/>
      <c r="AVK92" s="9"/>
      <c r="AVL92" s="9"/>
      <c r="AVM92" s="9"/>
      <c r="AVN92" s="9"/>
      <c r="AVO92" s="9"/>
      <c r="AVP92" s="9"/>
      <c r="AVQ92" s="9"/>
      <c r="AVR92" s="9"/>
      <c r="AVS92" s="9"/>
      <c r="AVT92" s="9"/>
      <c r="AVU92" s="9"/>
      <c r="AVV92" s="9"/>
      <c r="AVW92" s="9"/>
      <c r="AVX92" s="9"/>
      <c r="AVY92" s="9"/>
      <c r="AVZ92" s="9"/>
      <c r="AWA92" s="9"/>
      <c r="AWB92" s="9"/>
      <c r="AWC92" s="9"/>
      <c r="AWD92" s="9"/>
      <c r="AWE92" s="9"/>
      <c r="AWF92" s="9"/>
      <c r="AWG92" s="9"/>
      <c r="AWH92" s="9"/>
      <c r="AWI92" s="9"/>
      <c r="AWJ92" s="9"/>
      <c r="AWK92" s="9"/>
      <c r="AWL92" s="9"/>
      <c r="AWM92" s="9"/>
      <c r="AWN92" s="9"/>
      <c r="AWO92" s="9"/>
      <c r="AWP92" s="9"/>
      <c r="AWQ92" s="9"/>
      <c r="AWR92" s="9"/>
      <c r="AWS92" s="9"/>
      <c r="AWT92" s="9"/>
      <c r="AWU92" s="9"/>
      <c r="AWV92" s="10">
        <v>43210</v>
      </c>
      <c r="AWW92" s="9"/>
      <c r="AWX92" s="9"/>
      <c r="AWY92" s="9"/>
      <c r="AWZ92" s="9"/>
      <c r="AXA92" s="9"/>
      <c r="AXB92" s="9"/>
      <c r="AXC92" s="9"/>
      <c r="AXD92" s="9"/>
      <c r="AXE92" s="9"/>
      <c r="AXF92" s="9"/>
      <c r="AXG92" s="9"/>
      <c r="AXH92" s="9"/>
      <c r="AXI92" s="9"/>
      <c r="AXJ92" s="9"/>
      <c r="AXK92" s="9"/>
      <c r="AXL92" s="9"/>
      <c r="AXM92" s="9"/>
      <c r="AXN92" s="9"/>
      <c r="AXO92" s="9"/>
      <c r="AXP92" s="9"/>
      <c r="AXQ92" s="9"/>
      <c r="AXR92" s="9"/>
      <c r="AXS92" s="9"/>
      <c r="AXT92" s="9"/>
      <c r="AXU92" s="9"/>
      <c r="AXV92" s="9"/>
      <c r="AXW92" s="9"/>
      <c r="AXX92" s="9"/>
      <c r="AXY92" s="9"/>
      <c r="AXZ92" s="9"/>
      <c r="AYA92" s="9"/>
      <c r="AYB92" s="9"/>
      <c r="AYC92" s="9"/>
      <c r="AYD92" s="9"/>
      <c r="AYE92" s="9"/>
      <c r="AYF92" s="9"/>
      <c r="AYG92" s="9"/>
      <c r="AYH92" s="9"/>
      <c r="AYI92" s="9"/>
      <c r="AYJ92" s="9"/>
      <c r="AYK92" s="9"/>
      <c r="AYL92" s="9"/>
      <c r="AYM92" s="9"/>
      <c r="AYN92" s="9"/>
      <c r="AYO92" s="9"/>
      <c r="AYP92" s="9"/>
      <c r="AYQ92" s="9"/>
      <c r="AYR92" s="9"/>
      <c r="AYS92" s="9"/>
      <c r="AYT92" s="9"/>
      <c r="AYU92" s="9"/>
      <c r="AYV92" s="9"/>
      <c r="AYW92" s="9"/>
      <c r="AYX92" s="9"/>
      <c r="AYY92" s="9"/>
      <c r="AYZ92" s="9"/>
      <c r="AZA92" s="9"/>
      <c r="AZB92" s="9"/>
      <c r="AZC92" s="9"/>
      <c r="AZD92" s="9"/>
      <c r="AZE92" s="9"/>
      <c r="AZF92" s="9"/>
      <c r="AZG92" s="9"/>
      <c r="AZH92" s="9"/>
      <c r="AZI92" s="9"/>
      <c r="AZJ92" s="9"/>
      <c r="AZK92" s="9"/>
      <c r="AZL92" s="9"/>
      <c r="AZM92" s="9"/>
      <c r="AZN92" s="9"/>
      <c r="AZO92" s="9"/>
      <c r="AZP92" s="9"/>
      <c r="AZQ92" s="9"/>
      <c r="AZR92" s="9"/>
      <c r="AZS92" s="9"/>
      <c r="AZT92" s="9"/>
      <c r="AZU92" s="9"/>
      <c r="AZV92" s="9"/>
      <c r="AZW92" s="9"/>
      <c r="AZX92" s="9"/>
      <c r="AZY92" s="9"/>
      <c r="AZZ92" s="9"/>
      <c r="BAA92" s="9"/>
      <c r="BAB92" s="9"/>
      <c r="BAC92" s="9"/>
      <c r="BAD92" s="9"/>
      <c r="BAE92" s="9"/>
      <c r="BAF92" s="9"/>
      <c r="BAG92" s="9"/>
      <c r="BAH92" s="9"/>
      <c r="BAI92" s="9"/>
      <c r="BAJ92" s="9"/>
      <c r="BAK92" s="9"/>
      <c r="BAL92" s="9"/>
      <c r="BAM92" s="9"/>
      <c r="BAN92" s="9"/>
      <c r="BAO92" s="9"/>
      <c r="BAP92" s="9"/>
      <c r="BAQ92" s="9"/>
      <c r="BAR92" s="9"/>
      <c r="BAS92" s="9"/>
      <c r="BAT92" s="9"/>
      <c r="BAU92" s="9"/>
      <c r="BAV92" s="9"/>
      <c r="BAW92" s="9"/>
      <c r="BAX92" s="9"/>
      <c r="BAY92" s="9"/>
      <c r="BAZ92" s="9"/>
      <c r="BBA92" s="9"/>
      <c r="BBB92" s="9"/>
      <c r="BBC92" s="9"/>
      <c r="BBD92" s="9"/>
      <c r="BBE92" s="9"/>
      <c r="BBF92" s="9"/>
      <c r="BBG92" s="10">
        <v>33989</v>
      </c>
      <c r="BBH92" s="10">
        <v>22882</v>
      </c>
      <c r="BBI92" s="9"/>
      <c r="BBJ92" s="9"/>
      <c r="BBK92" s="9"/>
      <c r="BBL92" s="9"/>
      <c r="BBM92" s="9"/>
      <c r="BBN92" s="9"/>
      <c r="BBO92" s="9"/>
      <c r="BBP92" s="9"/>
      <c r="BBQ92" s="9"/>
      <c r="BBR92" s="9"/>
      <c r="BBS92" s="9"/>
      <c r="BBT92" s="9"/>
      <c r="BBU92" s="9"/>
      <c r="BBV92" s="9"/>
      <c r="BBW92" s="9"/>
      <c r="BBX92" s="9"/>
      <c r="BBY92" s="9"/>
      <c r="BBZ92" s="9"/>
      <c r="BCA92" s="9"/>
      <c r="BCB92" s="9"/>
      <c r="BCC92" s="9"/>
      <c r="BCD92" s="9"/>
      <c r="BCE92" s="9"/>
      <c r="BCF92" s="9"/>
      <c r="BCG92" s="9"/>
      <c r="BCH92" s="9"/>
      <c r="BCI92" s="9"/>
      <c r="BCJ92" s="9"/>
      <c r="BCK92" s="9"/>
      <c r="BCL92" s="9"/>
      <c r="BCM92" s="9"/>
      <c r="BCN92" s="9"/>
      <c r="BCO92" s="9"/>
      <c r="BCP92" s="9"/>
      <c r="BCQ92" s="9"/>
      <c r="BCR92" s="9"/>
      <c r="BCS92" s="9"/>
      <c r="BCT92" s="9"/>
      <c r="BCU92" s="9"/>
      <c r="BCV92" s="9"/>
      <c r="BCW92" s="9"/>
      <c r="BCX92" s="9"/>
      <c r="BCY92" s="9"/>
      <c r="BCZ92" s="9"/>
      <c r="BDA92" s="9"/>
      <c r="BDB92" s="9"/>
      <c r="BDC92" s="9"/>
      <c r="BDD92" s="9"/>
      <c r="BDE92" s="9"/>
      <c r="BDF92" s="9"/>
      <c r="BDG92" s="9"/>
      <c r="BDH92" s="9"/>
      <c r="BDI92" s="9"/>
      <c r="BDJ92" s="9"/>
      <c r="BDK92" s="9"/>
      <c r="BDL92" s="9"/>
      <c r="BDM92" s="9"/>
      <c r="BDN92" s="9"/>
      <c r="BDO92" s="9"/>
      <c r="BDP92" s="9"/>
      <c r="BDQ92" s="9"/>
      <c r="BDR92" s="9"/>
      <c r="BDS92" s="9"/>
      <c r="BDT92" s="9"/>
      <c r="BDU92" s="9"/>
      <c r="BDV92" s="9"/>
      <c r="BDW92" s="9"/>
      <c r="BDX92" s="9"/>
      <c r="BDY92" s="9"/>
      <c r="BDZ92" s="9"/>
      <c r="BEA92" s="9"/>
      <c r="BEB92" s="9"/>
      <c r="BEC92" s="9"/>
      <c r="BED92" s="9"/>
      <c r="BEE92" s="9"/>
      <c r="BEF92" s="9"/>
      <c r="BEG92" s="9"/>
      <c r="BEH92" s="9"/>
      <c r="BEI92" s="9"/>
      <c r="BEJ92" s="9"/>
      <c r="BEK92" s="9"/>
      <c r="BEL92" s="9"/>
      <c r="BEM92" s="9"/>
      <c r="BEN92" s="9"/>
      <c r="BEO92" s="9"/>
      <c r="BEP92" s="9"/>
      <c r="BEQ92" s="9"/>
      <c r="BER92" s="9"/>
      <c r="BES92" s="9"/>
      <c r="BET92" s="9"/>
      <c r="BEU92" s="9"/>
      <c r="BEV92" s="9"/>
      <c r="BEW92" s="9"/>
      <c r="BEX92" s="9"/>
      <c r="BEY92" s="9"/>
      <c r="BEZ92" s="9"/>
      <c r="BFA92" s="9"/>
      <c r="BFB92" s="9"/>
      <c r="BFC92" s="9"/>
      <c r="BFD92" s="9"/>
      <c r="BFE92" s="9"/>
      <c r="BFF92" s="9"/>
      <c r="BFG92" s="9"/>
      <c r="BFH92" s="9"/>
      <c r="BFI92" s="9"/>
      <c r="BFJ92" s="9"/>
      <c r="BFK92" s="9"/>
      <c r="BFL92" s="9"/>
      <c r="BFM92" s="9"/>
      <c r="BFN92" s="9"/>
      <c r="BFO92" s="9"/>
      <c r="BFP92" s="9"/>
      <c r="BFQ92" s="9"/>
      <c r="BFR92" s="9"/>
      <c r="BFS92" s="10">
        <v>46306</v>
      </c>
      <c r="BFT92" s="9"/>
      <c r="BFU92" s="9"/>
      <c r="BFV92" s="9"/>
      <c r="BFW92" s="9"/>
      <c r="BFX92" s="9"/>
      <c r="BFY92" s="9"/>
      <c r="BFZ92" s="9"/>
      <c r="BGA92" s="9"/>
      <c r="BGB92" s="9"/>
      <c r="BGC92" s="9"/>
      <c r="BGD92" s="9"/>
      <c r="BGE92" s="9"/>
      <c r="BGF92" s="9"/>
      <c r="BGG92" s="9"/>
      <c r="BGH92" s="9"/>
      <c r="BGI92" s="9"/>
      <c r="BGJ92" s="9"/>
      <c r="BGK92" s="9"/>
      <c r="BGL92" s="9"/>
      <c r="BGM92" s="9"/>
      <c r="BGN92" s="9"/>
      <c r="BGO92" s="9"/>
      <c r="BGP92" s="9"/>
      <c r="BGQ92" s="9"/>
      <c r="BGR92" s="9"/>
      <c r="BGS92" s="9"/>
      <c r="BGT92" s="9"/>
      <c r="BGU92" s="9"/>
      <c r="BGV92" s="9"/>
      <c r="BGW92" s="9"/>
      <c r="BGX92" s="9"/>
      <c r="BGY92" s="9"/>
      <c r="BGZ92" s="9"/>
      <c r="BHA92" s="9"/>
      <c r="BHB92" s="9"/>
      <c r="BHC92" s="9"/>
      <c r="BHD92" s="9"/>
      <c r="BHE92" s="9"/>
      <c r="BHF92" s="9"/>
      <c r="BHG92" s="9"/>
      <c r="BHH92" s="9"/>
      <c r="BHI92" s="9"/>
      <c r="BHJ92" s="9"/>
      <c r="BHK92" s="9"/>
      <c r="BHL92" s="9"/>
      <c r="BHM92" s="9"/>
      <c r="BHN92" s="9"/>
      <c r="BHO92" s="9"/>
      <c r="BHP92" s="9"/>
      <c r="BHQ92" s="9"/>
      <c r="BHR92" s="9"/>
      <c r="BHS92" s="9"/>
      <c r="BHT92" s="9"/>
      <c r="BHU92" s="9"/>
      <c r="BHV92" s="9"/>
      <c r="BHW92" s="9"/>
      <c r="BHX92" s="9"/>
      <c r="BHY92" s="9"/>
      <c r="BHZ92" s="9"/>
      <c r="BIA92" s="9"/>
      <c r="BIB92" s="9"/>
      <c r="BIC92" s="9"/>
      <c r="BID92" s="9"/>
      <c r="BIE92" s="9"/>
      <c r="BIF92" s="9"/>
      <c r="BIG92" s="9"/>
      <c r="BIH92" s="9"/>
      <c r="BII92" s="9"/>
      <c r="BIJ92" s="9"/>
      <c r="BIK92" s="9"/>
      <c r="BIL92" s="9"/>
      <c r="BIM92" s="9"/>
      <c r="BIN92" s="9"/>
      <c r="BIO92" s="9"/>
      <c r="BIP92" s="9"/>
      <c r="BIQ92" s="9"/>
      <c r="BIR92" s="9"/>
      <c r="BIS92" s="9"/>
      <c r="BIT92" s="9"/>
      <c r="BIU92" s="9"/>
      <c r="BIV92" s="9"/>
      <c r="BIW92" s="9"/>
      <c r="BIX92" s="9"/>
      <c r="BIY92" s="9"/>
      <c r="BIZ92" s="9"/>
      <c r="BJA92" s="9"/>
      <c r="BJB92" s="9"/>
      <c r="BJC92" s="9"/>
      <c r="BJD92" s="9"/>
      <c r="BJE92" s="9"/>
      <c r="BJF92" s="9"/>
      <c r="BJG92" s="9"/>
      <c r="BJH92" s="9"/>
      <c r="BJI92" s="9"/>
      <c r="BJJ92" s="9"/>
      <c r="BJK92" s="9"/>
      <c r="BJL92" s="9"/>
      <c r="BJM92" s="9"/>
      <c r="BJN92" s="9"/>
      <c r="BJO92" s="9"/>
      <c r="BJP92" s="9"/>
      <c r="BJQ92" s="9"/>
      <c r="BJR92" s="9"/>
      <c r="BJS92" s="9"/>
      <c r="BJT92" s="9"/>
      <c r="BJU92" s="9"/>
      <c r="BJV92" s="9"/>
      <c r="BJW92" s="9"/>
      <c r="BJX92" s="9"/>
      <c r="BJY92" s="9"/>
      <c r="BJZ92" s="9"/>
      <c r="BKA92" s="10">
        <v>44910</v>
      </c>
      <c r="BKB92" s="9"/>
    </row>
    <row r="93" spans="1:1640" x14ac:dyDescent="0.2">
      <c r="A93" s="1" t="s">
        <v>2595</v>
      </c>
      <c r="B93" s="11" t="s">
        <v>2524</v>
      </c>
      <c r="C93" s="11" t="s">
        <v>2525</v>
      </c>
      <c r="D93" s="12">
        <v>15835</v>
      </c>
      <c r="E93" s="12">
        <v>10702</v>
      </c>
      <c r="F93" s="11">
        <v>12</v>
      </c>
      <c r="G93" s="11">
        <v>0</v>
      </c>
      <c r="H93" s="11">
        <v>58</v>
      </c>
      <c r="I93" s="11">
        <v>18</v>
      </c>
      <c r="J93" s="11">
        <v>99</v>
      </c>
      <c r="K93" s="11">
        <v>0</v>
      </c>
      <c r="L93" s="12">
        <v>4137</v>
      </c>
      <c r="M93" s="11">
        <v>0</v>
      </c>
      <c r="N93" s="11">
        <v>0</v>
      </c>
      <c r="O93" s="12">
        <v>6180</v>
      </c>
      <c r="P93" s="11">
        <v>68</v>
      </c>
      <c r="Q93" s="11">
        <v>0</v>
      </c>
      <c r="R93" s="11">
        <v>0</v>
      </c>
      <c r="S93" s="12">
        <v>3728</v>
      </c>
      <c r="T93" s="12">
        <v>6074</v>
      </c>
      <c r="U93" s="11">
        <v>627</v>
      </c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>
        <v>429</v>
      </c>
      <c r="AK93" s="12">
        <v>6519</v>
      </c>
      <c r="AL93" s="12">
        <v>3389</v>
      </c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3"/>
      <c r="CE93" s="13"/>
      <c r="CF93" s="11"/>
      <c r="CG93" s="11"/>
      <c r="CH93" s="11"/>
      <c r="CI93" s="11"/>
      <c r="CJ93" s="11"/>
      <c r="CK93" s="11"/>
      <c r="CL93" s="12">
        <v>3995</v>
      </c>
      <c r="CM93" s="12">
        <v>5778</v>
      </c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  <c r="IQ93" s="11"/>
      <c r="IR93" s="11"/>
      <c r="IS93" s="11"/>
      <c r="IT93" s="11"/>
      <c r="IU93" s="11"/>
      <c r="IV93" s="11"/>
      <c r="IW93" s="11"/>
      <c r="IX93" s="11"/>
      <c r="IY93" s="11"/>
      <c r="IZ93" s="11"/>
      <c r="JA93" s="11"/>
      <c r="JB93" s="11"/>
      <c r="JC93" s="11"/>
      <c r="JD93" s="11"/>
      <c r="JE93" s="11"/>
      <c r="JF93" s="11"/>
      <c r="JG93" s="12">
        <v>2842</v>
      </c>
      <c r="JH93" s="12">
        <v>7260</v>
      </c>
      <c r="JI93" s="11"/>
      <c r="JJ93" s="11"/>
      <c r="JK93" s="11"/>
      <c r="JL93" s="11"/>
      <c r="JM93" s="11"/>
      <c r="JN93" s="11"/>
      <c r="JO93" s="11"/>
      <c r="JP93" s="11"/>
      <c r="JQ93" s="11"/>
      <c r="JR93" s="11"/>
      <c r="JS93" s="11"/>
      <c r="JT93" s="11"/>
      <c r="JU93" s="11"/>
      <c r="JV93" s="11"/>
      <c r="JW93" s="11"/>
      <c r="JX93" s="11"/>
      <c r="JY93" s="11"/>
      <c r="JZ93" s="11"/>
      <c r="KA93" s="11"/>
      <c r="KB93" s="11"/>
      <c r="KC93" s="11"/>
      <c r="KD93" s="11"/>
      <c r="KE93" s="11"/>
      <c r="KF93" s="12">
        <v>6137</v>
      </c>
      <c r="KG93" s="12">
        <v>2035</v>
      </c>
      <c r="KH93" s="12">
        <v>4774</v>
      </c>
      <c r="KI93" s="12">
        <v>3506</v>
      </c>
      <c r="KJ93" s="12">
        <v>1858</v>
      </c>
      <c r="KK93" s="12">
        <v>6207</v>
      </c>
      <c r="KL93" s="12">
        <v>2409</v>
      </c>
      <c r="KM93" s="12">
        <v>7229</v>
      </c>
      <c r="KN93" s="12">
        <v>2593</v>
      </c>
      <c r="KO93" s="12">
        <v>7077</v>
      </c>
      <c r="KP93" s="11"/>
      <c r="KQ93" s="11"/>
      <c r="KR93" s="11"/>
      <c r="KS93" s="11"/>
      <c r="KT93" s="11"/>
      <c r="KU93" s="11"/>
      <c r="KV93" s="11"/>
      <c r="KW93" s="11"/>
      <c r="KX93" s="12">
        <v>6663</v>
      </c>
      <c r="KY93" s="11"/>
      <c r="KZ93" s="11"/>
      <c r="LA93" s="11"/>
      <c r="LB93" s="11"/>
      <c r="LC93" s="11"/>
      <c r="LD93" s="11"/>
      <c r="LE93" s="11"/>
      <c r="LF93" s="11"/>
      <c r="LG93" s="11"/>
      <c r="LH93" s="11"/>
      <c r="LI93" s="11"/>
      <c r="LJ93" s="11"/>
      <c r="LK93" s="11"/>
      <c r="LL93" s="11"/>
      <c r="LM93" s="11"/>
      <c r="LN93" s="11"/>
      <c r="LO93" s="11"/>
      <c r="LP93" s="11"/>
      <c r="LQ93" s="11"/>
      <c r="LR93" s="11"/>
      <c r="LS93" s="11"/>
      <c r="LT93" s="11"/>
      <c r="LU93" s="11"/>
      <c r="LV93" s="11"/>
      <c r="LW93" s="11"/>
      <c r="LX93" s="12">
        <v>2544</v>
      </c>
      <c r="LY93" s="12">
        <v>5169</v>
      </c>
      <c r="LZ93" s="11"/>
      <c r="MA93" s="11"/>
      <c r="MB93" s="11"/>
      <c r="MC93" s="11"/>
      <c r="MD93" s="11"/>
      <c r="ME93" s="11"/>
      <c r="MF93" s="11"/>
      <c r="MG93" s="11"/>
      <c r="MH93" s="11"/>
      <c r="MI93" s="11"/>
      <c r="MJ93" s="11"/>
      <c r="MK93" s="11"/>
      <c r="ML93" s="11"/>
      <c r="MM93" s="11"/>
      <c r="MN93" s="11"/>
      <c r="MO93" s="11"/>
      <c r="MP93" s="11"/>
      <c r="MQ93" s="11"/>
      <c r="MR93" s="11"/>
      <c r="MS93" s="11"/>
      <c r="MT93" s="11"/>
      <c r="MU93" s="11"/>
      <c r="MV93" s="11"/>
      <c r="MW93" s="11"/>
      <c r="MX93" s="11"/>
      <c r="MY93" s="11"/>
      <c r="MZ93" s="11"/>
      <c r="NA93" s="11"/>
      <c r="NB93" s="11"/>
      <c r="NC93" s="11"/>
      <c r="ND93" s="11"/>
      <c r="NE93" s="11"/>
      <c r="NF93" s="11"/>
      <c r="NG93" s="11"/>
      <c r="NH93" s="11"/>
      <c r="NI93" s="11"/>
      <c r="NJ93" s="11"/>
      <c r="NK93" s="11"/>
      <c r="NL93" s="11"/>
      <c r="NM93" s="11"/>
      <c r="NN93" s="11"/>
      <c r="NO93" s="11"/>
      <c r="NP93" s="11"/>
      <c r="NQ93" s="11"/>
      <c r="NR93" s="11"/>
      <c r="NS93" s="11"/>
      <c r="NT93" s="11"/>
      <c r="NU93" s="11"/>
      <c r="NV93" s="11"/>
      <c r="NW93" s="11"/>
      <c r="NX93" s="11"/>
      <c r="NY93" s="11"/>
      <c r="NZ93" s="11"/>
      <c r="OA93" s="11"/>
      <c r="OB93" s="11"/>
      <c r="OC93" s="11"/>
      <c r="OD93" s="11"/>
      <c r="OE93" s="11"/>
      <c r="OF93" s="11"/>
      <c r="OG93" s="11"/>
      <c r="OH93" s="11"/>
      <c r="OI93" s="11"/>
      <c r="OJ93" s="11"/>
      <c r="OK93" s="11"/>
      <c r="OL93" s="11"/>
      <c r="OM93" s="11"/>
      <c r="ON93" s="11"/>
      <c r="OO93" s="11"/>
      <c r="OP93" s="11"/>
      <c r="OQ93" s="11"/>
      <c r="OR93" s="11"/>
      <c r="OS93" s="11"/>
      <c r="OT93" s="11"/>
      <c r="OU93" s="11"/>
      <c r="OV93" s="11"/>
      <c r="OW93" s="11"/>
      <c r="OX93" s="11"/>
      <c r="OY93" s="11"/>
      <c r="OZ93" s="11"/>
      <c r="PA93" s="11"/>
      <c r="PB93" s="11"/>
      <c r="PC93" s="11"/>
      <c r="PD93" s="11"/>
      <c r="PE93" s="11"/>
      <c r="PF93" s="11"/>
      <c r="PG93" s="11"/>
      <c r="PH93" s="11"/>
      <c r="PI93" s="11"/>
      <c r="PJ93" s="11"/>
      <c r="PK93" s="11"/>
      <c r="PL93" s="11"/>
      <c r="PM93" s="11"/>
      <c r="PN93" s="11"/>
      <c r="PO93" s="11"/>
      <c r="PP93" s="11"/>
      <c r="PQ93" s="11"/>
      <c r="PR93" s="11"/>
      <c r="PS93" s="11"/>
      <c r="PT93" s="11"/>
      <c r="PU93" s="11"/>
      <c r="PV93" s="11"/>
      <c r="PW93" s="11"/>
      <c r="PX93" s="11"/>
      <c r="PY93" s="11"/>
      <c r="PZ93" s="11"/>
      <c r="QA93" s="11"/>
      <c r="QB93" s="11"/>
      <c r="QC93" s="11"/>
      <c r="QD93" s="11"/>
      <c r="QE93" s="11"/>
      <c r="QF93" s="11"/>
      <c r="QG93" s="11"/>
      <c r="QH93" s="11"/>
      <c r="QI93" s="11"/>
      <c r="QJ93" s="11"/>
      <c r="QK93" s="11"/>
      <c r="QL93" s="11"/>
      <c r="QM93" s="11"/>
      <c r="QN93" s="11"/>
      <c r="QO93" s="11"/>
      <c r="QP93" s="11"/>
      <c r="QQ93" s="11"/>
      <c r="QR93" s="11"/>
      <c r="QS93" s="11"/>
      <c r="QT93" s="11"/>
      <c r="QU93" s="11"/>
      <c r="QV93" s="11"/>
      <c r="QW93" s="11"/>
      <c r="QX93" s="11"/>
      <c r="QY93" s="11"/>
      <c r="QZ93" s="11"/>
      <c r="RA93" s="12">
        <v>7544</v>
      </c>
      <c r="RB93" s="11"/>
      <c r="RC93" s="11"/>
      <c r="RD93" s="11"/>
      <c r="RE93" s="11"/>
      <c r="RF93" s="11"/>
      <c r="RG93" s="11"/>
      <c r="RH93" s="11"/>
      <c r="RI93" s="11"/>
      <c r="RJ93" s="11"/>
      <c r="RK93" s="11"/>
      <c r="RL93" s="11"/>
      <c r="RM93" s="11"/>
      <c r="RN93" s="11"/>
      <c r="RO93" s="11"/>
      <c r="RP93" s="11"/>
      <c r="RQ93" s="11"/>
      <c r="RR93" s="11"/>
      <c r="RS93" s="11"/>
      <c r="RT93" s="11"/>
      <c r="RU93" s="11"/>
      <c r="RV93" s="11"/>
      <c r="RW93" s="11"/>
      <c r="RX93" s="11"/>
      <c r="RY93" s="11"/>
      <c r="RZ93" s="11"/>
      <c r="SA93" s="11"/>
      <c r="SB93" s="11"/>
      <c r="SC93" s="11"/>
      <c r="SD93" s="11"/>
      <c r="SE93" s="11"/>
      <c r="SF93" s="11"/>
      <c r="SG93" s="11"/>
      <c r="SH93" s="11"/>
      <c r="SI93" s="11"/>
      <c r="SJ93" s="11"/>
      <c r="SK93" s="11"/>
      <c r="SL93" s="11"/>
      <c r="SM93" s="11"/>
      <c r="SN93" s="11"/>
      <c r="SO93" s="11"/>
      <c r="SP93" s="11"/>
      <c r="SQ93" s="11"/>
      <c r="SR93" s="11"/>
      <c r="SS93" s="11"/>
      <c r="ST93" s="11"/>
      <c r="SU93" s="11"/>
      <c r="SV93" s="11"/>
      <c r="SW93" s="11"/>
      <c r="SX93" s="11"/>
      <c r="SY93" s="11"/>
      <c r="SZ93" s="11"/>
      <c r="TA93" s="11"/>
      <c r="TB93" s="11"/>
      <c r="TC93" s="11"/>
      <c r="TD93" s="11"/>
      <c r="TE93" s="11"/>
      <c r="TF93" s="11"/>
      <c r="TG93" s="11"/>
      <c r="TH93" s="11"/>
      <c r="TI93" s="11"/>
      <c r="TJ93" s="11"/>
      <c r="TK93" s="11"/>
      <c r="TL93" s="11"/>
      <c r="TM93" s="11"/>
      <c r="TN93" s="11"/>
      <c r="TO93" s="11"/>
      <c r="TP93" s="11"/>
      <c r="TQ93" s="11"/>
      <c r="TR93" s="11"/>
      <c r="TS93" s="11"/>
      <c r="TT93" s="11"/>
      <c r="TU93" s="11"/>
      <c r="TV93" s="11"/>
      <c r="TW93" s="11"/>
      <c r="TX93" s="11"/>
      <c r="TY93" s="11"/>
      <c r="TZ93" s="11"/>
      <c r="UA93" s="11"/>
      <c r="UB93" s="11"/>
      <c r="UC93" s="11"/>
      <c r="UD93" s="11"/>
      <c r="UE93" s="11"/>
      <c r="UF93" s="11"/>
      <c r="UG93" s="11"/>
      <c r="UH93" s="11"/>
      <c r="UI93" s="11"/>
      <c r="UJ93" s="11"/>
      <c r="UK93" s="11"/>
      <c r="UL93" s="11"/>
      <c r="UM93" s="11"/>
      <c r="UN93" s="11"/>
      <c r="UO93" s="11"/>
      <c r="UP93" s="11"/>
      <c r="UQ93" s="11"/>
      <c r="UR93" s="11"/>
      <c r="US93" s="11"/>
      <c r="UT93" s="11"/>
      <c r="UU93" s="11"/>
      <c r="UV93" s="11"/>
      <c r="UW93" s="11"/>
      <c r="UX93" s="11"/>
      <c r="UY93" s="11"/>
      <c r="UZ93" s="11"/>
      <c r="VA93" s="11"/>
      <c r="VB93" s="11"/>
      <c r="VC93" s="11"/>
      <c r="VD93" s="11"/>
      <c r="VE93" s="11"/>
      <c r="VF93" s="11"/>
      <c r="VG93" s="11"/>
      <c r="VH93" s="11"/>
      <c r="VI93" s="11"/>
      <c r="VJ93" s="11"/>
      <c r="VK93" s="11"/>
      <c r="VL93" s="11"/>
      <c r="VM93" s="11"/>
      <c r="VN93" s="11"/>
      <c r="VO93" s="11"/>
      <c r="VP93" s="11"/>
      <c r="VQ93" s="11"/>
      <c r="VR93" s="11"/>
      <c r="VS93" s="11"/>
      <c r="VT93" s="11"/>
      <c r="VU93" s="11"/>
      <c r="VV93" s="11"/>
      <c r="VW93" s="11"/>
      <c r="VX93" s="11"/>
      <c r="VY93" s="11"/>
      <c r="VZ93" s="11"/>
      <c r="WA93" s="11"/>
      <c r="WB93" s="11"/>
      <c r="WC93" s="11"/>
      <c r="WD93" s="11"/>
      <c r="WE93" s="11"/>
      <c r="WF93" s="11"/>
      <c r="WG93" s="11"/>
      <c r="WH93" s="11"/>
      <c r="WI93" s="11"/>
      <c r="WJ93" s="11"/>
      <c r="WK93" s="11"/>
      <c r="WL93" s="11"/>
      <c r="WM93" s="11"/>
      <c r="WN93" s="11"/>
      <c r="WO93" s="11"/>
      <c r="WP93" s="11"/>
      <c r="WQ93" s="11"/>
      <c r="WR93" s="11"/>
      <c r="WS93" s="11"/>
      <c r="WT93" s="11"/>
      <c r="WU93" s="11"/>
      <c r="WV93" s="11"/>
      <c r="WW93" s="11"/>
      <c r="WX93" s="11"/>
      <c r="WY93" s="11"/>
      <c r="WZ93" s="11"/>
      <c r="XA93" s="11"/>
      <c r="XB93" s="11"/>
      <c r="XC93" s="11"/>
      <c r="XD93" s="11"/>
      <c r="XE93" s="11"/>
      <c r="XF93" s="11"/>
      <c r="XG93" s="11"/>
      <c r="XH93" s="11"/>
      <c r="XI93" s="11"/>
      <c r="XJ93" s="11"/>
      <c r="XK93" s="11"/>
      <c r="XL93" s="11"/>
      <c r="XM93" s="11"/>
      <c r="XN93" s="11"/>
      <c r="XO93" s="11"/>
      <c r="XP93" s="11"/>
      <c r="XQ93" s="11"/>
      <c r="XR93" s="11"/>
      <c r="XS93" s="11"/>
      <c r="XT93" s="11"/>
      <c r="XU93" s="11"/>
      <c r="XV93" s="11"/>
      <c r="XW93" s="11"/>
      <c r="XX93" s="11"/>
      <c r="XY93" s="11"/>
      <c r="XZ93" s="11"/>
      <c r="YA93" s="11"/>
      <c r="YB93" s="11"/>
      <c r="YC93" s="11"/>
      <c r="YD93" s="11"/>
      <c r="YE93" s="11"/>
      <c r="YF93" s="11"/>
      <c r="YG93" s="11"/>
      <c r="YH93" s="11"/>
      <c r="YI93" s="11"/>
      <c r="YJ93" s="11"/>
      <c r="YK93" s="11"/>
      <c r="YL93" s="11"/>
      <c r="YM93" s="11"/>
      <c r="YN93" s="11"/>
      <c r="YO93" s="11"/>
      <c r="YP93" s="11"/>
      <c r="YQ93" s="11"/>
      <c r="YR93" s="11"/>
      <c r="YS93" s="11"/>
      <c r="YT93" s="11"/>
      <c r="YU93" s="11"/>
      <c r="YV93" s="11"/>
      <c r="YW93" s="11"/>
      <c r="YX93" s="11"/>
      <c r="YY93" s="11"/>
      <c r="YZ93" s="11"/>
      <c r="ZA93" s="11"/>
      <c r="ZB93" s="11"/>
      <c r="ZC93" s="11"/>
      <c r="ZD93" s="11"/>
      <c r="ZE93" s="11"/>
      <c r="ZF93" s="11"/>
      <c r="ZG93" s="11"/>
      <c r="ZH93" s="11"/>
      <c r="ZI93" s="11"/>
      <c r="ZJ93" s="11"/>
      <c r="ZK93" s="11"/>
      <c r="ZL93" s="11"/>
      <c r="ZM93" s="11"/>
      <c r="ZN93" s="11"/>
      <c r="ZO93" s="11"/>
      <c r="ZP93" s="11"/>
      <c r="ZQ93" s="11"/>
      <c r="ZR93" s="11"/>
      <c r="ZS93" s="11"/>
      <c r="ZT93" s="11"/>
      <c r="ZU93" s="11"/>
      <c r="ZV93" s="11"/>
      <c r="ZW93" s="11"/>
      <c r="ZX93" s="11"/>
      <c r="ZY93" s="11"/>
      <c r="ZZ93" s="11"/>
      <c r="AAA93" s="11"/>
      <c r="AAB93" s="11"/>
      <c r="AAC93" s="11"/>
      <c r="AAD93" s="11"/>
      <c r="AAE93" s="11"/>
      <c r="AAF93" s="11"/>
      <c r="AAG93" s="11"/>
      <c r="AAH93" s="11"/>
      <c r="AAI93" s="11"/>
      <c r="AAJ93" s="11"/>
      <c r="AAK93" s="11"/>
      <c r="AAL93" s="11"/>
      <c r="AAM93" s="11"/>
      <c r="AAN93" s="11"/>
      <c r="AAO93" s="11"/>
      <c r="AAP93" s="11"/>
      <c r="AAQ93" s="11"/>
      <c r="AAR93" s="11"/>
      <c r="AAS93" s="11"/>
      <c r="AAT93" s="11"/>
      <c r="AAU93" s="11"/>
      <c r="AAV93" s="11"/>
      <c r="AAW93" s="11"/>
      <c r="AAX93" s="11"/>
      <c r="AAY93" s="11"/>
      <c r="AAZ93" s="11"/>
      <c r="ABA93" s="11"/>
      <c r="ABB93" s="11"/>
      <c r="ABC93" s="11"/>
      <c r="ABD93" s="11"/>
      <c r="ABE93" s="11"/>
      <c r="ABF93" s="11"/>
      <c r="ABG93" s="11"/>
      <c r="ABH93" s="11"/>
      <c r="ABI93" s="11"/>
      <c r="ABJ93" s="11"/>
      <c r="ABK93" s="11"/>
      <c r="ABL93" s="11"/>
      <c r="ABM93" s="11"/>
      <c r="ABN93" s="11"/>
      <c r="ABO93" s="11"/>
      <c r="ABP93" s="11"/>
      <c r="ABQ93" s="11"/>
      <c r="ABR93" s="11"/>
      <c r="ABS93" s="11"/>
      <c r="ABT93" s="11"/>
      <c r="ABU93" s="11"/>
      <c r="ABV93" s="11"/>
      <c r="ABW93" s="11"/>
      <c r="ABX93" s="11"/>
      <c r="ABY93" s="11"/>
      <c r="ABZ93" s="11"/>
      <c r="ACA93" s="11"/>
      <c r="ACB93" s="11"/>
      <c r="ACC93" s="11"/>
      <c r="ACD93" s="11"/>
      <c r="ACE93" s="11"/>
      <c r="ACF93" s="11"/>
      <c r="ACG93" s="11"/>
      <c r="ACH93" s="11"/>
      <c r="ACI93" s="11"/>
      <c r="ACJ93" s="11"/>
      <c r="ACK93" s="11"/>
      <c r="ACL93" s="11"/>
      <c r="ACM93" s="11"/>
      <c r="ACN93" s="11"/>
      <c r="ACO93" s="11"/>
      <c r="ACP93" s="11"/>
      <c r="ACQ93" s="11"/>
      <c r="ACR93" s="11"/>
      <c r="ACS93" s="11"/>
      <c r="ACT93" s="11"/>
      <c r="ACU93" s="11"/>
      <c r="ACV93" s="11"/>
      <c r="ACW93" s="11"/>
      <c r="ACX93" s="11"/>
      <c r="ACY93" s="11"/>
      <c r="ACZ93" s="11"/>
      <c r="ADA93" s="11"/>
      <c r="ADB93" s="11"/>
      <c r="ADC93" s="11"/>
      <c r="ADD93" s="11"/>
      <c r="ADE93" s="11"/>
      <c r="ADF93" s="11"/>
      <c r="ADG93" s="11"/>
      <c r="ADH93" s="11"/>
      <c r="ADI93" s="11"/>
      <c r="ADJ93" s="11"/>
      <c r="ADK93" s="11"/>
      <c r="ADL93" s="11"/>
      <c r="ADM93" s="11"/>
      <c r="ADN93" s="11"/>
      <c r="ADO93" s="11"/>
      <c r="ADP93" s="11"/>
      <c r="ADQ93" s="11"/>
      <c r="ADR93" s="11"/>
      <c r="ADS93" s="11"/>
      <c r="ADT93" s="11"/>
      <c r="ADU93" s="11"/>
      <c r="ADV93" s="11"/>
      <c r="ADW93" s="11"/>
      <c r="ADX93" s="11"/>
      <c r="ADY93" s="11"/>
      <c r="ADZ93" s="11"/>
      <c r="AEA93" s="12">
        <v>6078</v>
      </c>
      <c r="AEB93" s="12">
        <v>3933</v>
      </c>
      <c r="AEC93" s="12">
        <v>7645</v>
      </c>
      <c r="AED93" s="12">
        <v>3814</v>
      </c>
      <c r="AEE93" s="12">
        <v>5917</v>
      </c>
      <c r="AEF93" s="11"/>
      <c r="AEG93" s="11"/>
      <c r="AEH93" s="11"/>
      <c r="AEI93" s="11"/>
      <c r="AEJ93" s="11"/>
      <c r="AEK93" s="11"/>
      <c r="AEL93" s="11"/>
      <c r="AEM93" s="11"/>
      <c r="AEN93" s="11"/>
      <c r="AEO93" s="11"/>
      <c r="AEP93" s="11"/>
      <c r="AEQ93" s="11"/>
      <c r="AER93" s="11"/>
      <c r="AES93" s="11"/>
      <c r="AET93" s="11"/>
      <c r="AEU93" s="11"/>
      <c r="AEV93" s="11"/>
      <c r="AEW93" s="11"/>
      <c r="AEX93" s="11"/>
      <c r="AEY93" s="11"/>
      <c r="AEZ93" s="11"/>
      <c r="AFA93" s="11"/>
      <c r="AFB93" s="11"/>
      <c r="AFC93" s="11"/>
      <c r="AFD93" s="11"/>
      <c r="AFE93" s="11"/>
      <c r="AFF93" s="11"/>
      <c r="AFG93" s="11"/>
      <c r="AFH93" s="11"/>
      <c r="AFI93" s="11"/>
      <c r="AFJ93" s="11"/>
      <c r="AFK93" s="11"/>
      <c r="AFL93" s="11"/>
      <c r="AFM93" s="11"/>
      <c r="AFN93" s="11"/>
      <c r="AFO93" s="11"/>
      <c r="AFP93" s="11"/>
      <c r="AFQ93" s="11"/>
      <c r="AFR93" s="11"/>
      <c r="AFS93" s="11"/>
      <c r="AFT93" s="11"/>
      <c r="AFU93" s="11"/>
      <c r="AFV93" s="11"/>
      <c r="AFW93" s="11"/>
      <c r="AFX93" s="11"/>
      <c r="AFY93" s="11"/>
      <c r="AFZ93" s="11"/>
      <c r="AGA93" s="11"/>
      <c r="AGB93" s="11"/>
      <c r="AGC93" s="11"/>
      <c r="AGD93" s="11"/>
      <c r="AGE93" s="11"/>
      <c r="AGF93" s="11"/>
      <c r="AGG93" s="11"/>
      <c r="AGH93" s="11"/>
      <c r="AGI93" s="11"/>
      <c r="AGJ93" s="11"/>
      <c r="AGK93" s="11"/>
      <c r="AGL93" s="11"/>
      <c r="AGM93" s="11"/>
      <c r="AGN93" s="11"/>
      <c r="AGO93" s="11"/>
      <c r="AGP93" s="11"/>
      <c r="AGQ93" s="11"/>
      <c r="AGR93" s="11"/>
      <c r="AGS93" s="11"/>
      <c r="AGT93" s="11"/>
      <c r="AGU93" s="11"/>
      <c r="AGV93" s="11"/>
      <c r="AGW93" s="11"/>
      <c r="AGX93" s="11"/>
      <c r="AGY93" s="11"/>
      <c r="AGZ93" s="11"/>
      <c r="AHA93" s="11"/>
      <c r="AHB93" s="11"/>
      <c r="AHC93" s="11"/>
      <c r="AHD93" s="11"/>
      <c r="AHE93" s="11"/>
      <c r="AHF93" s="11"/>
      <c r="AHG93" s="11"/>
      <c r="AHH93" s="11"/>
      <c r="AHI93" s="11"/>
      <c r="AHJ93" s="11"/>
      <c r="AHK93" s="11"/>
      <c r="AHL93" s="11"/>
      <c r="AHM93" s="11"/>
      <c r="AHN93" s="12">
        <v>7977</v>
      </c>
      <c r="AHO93" s="11"/>
      <c r="AHP93" s="11"/>
      <c r="AHQ93" s="11"/>
      <c r="AHR93" s="11"/>
      <c r="AHS93" s="11"/>
      <c r="AHT93" s="11"/>
      <c r="AHU93" s="11"/>
      <c r="AHV93" s="11"/>
      <c r="AHW93" s="11"/>
      <c r="AHX93" s="11"/>
      <c r="AHY93" s="11"/>
      <c r="AHZ93" s="11"/>
      <c r="AIA93" s="11"/>
      <c r="AIB93" s="11"/>
      <c r="AIC93" s="11"/>
      <c r="AID93" s="11"/>
      <c r="AIE93" s="11"/>
      <c r="AIF93" s="11"/>
      <c r="AIG93" s="11"/>
      <c r="AIH93" s="11"/>
      <c r="AII93" s="11"/>
      <c r="AIJ93" s="11"/>
      <c r="AIK93" s="11"/>
      <c r="AIL93" s="11"/>
      <c r="AIM93" s="11"/>
      <c r="AIN93" s="11"/>
      <c r="AIO93" s="11"/>
      <c r="AIP93" s="11"/>
      <c r="AIQ93" s="11"/>
      <c r="AIR93" s="11"/>
      <c r="AIS93" s="11"/>
      <c r="AIT93" s="11"/>
      <c r="AIU93" s="11"/>
      <c r="AIV93" s="11"/>
      <c r="AIW93" s="11"/>
      <c r="AIX93" s="11"/>
      <c r="AIY93" s="11"/>
      <c r="AIZ93" s="11"/>
      <c r="AJA93" s="11"/>
      <c r="AJB93" s="11"/>
      <c r="AJC93" s="11"/>
      <c r="AJD93" s="11"/>
      <c r="AJE93" s="11"/>
      <c r="AJF93" s="11"/>
      <c r="AJG93" s="11"/>
      <c r="AJH93" s="11"/>
      <c r="AJI93" s="11"/>
      <c r="AJJ93" s="11"/>
      <c r="AJK93" s="11"/>
      <c r="AJL93" s="11"/>
      <c r="AJM93" s="11"/>
      <c r="AJN93" s="11"/>
      <c r="AJO93" s="11"/>
      <c r="AJP93" s="11"/>
      <c r="AJQ93" s="11"/>
      <c r="AJR93" s="11"/>
      <c r="AJS93" s="11"/>
      <c r="AJT93" s="11"/>
      <c r="AJU93" s="11"/>
      <c r="AJV93" s="11"/>
      <c r="AJW93" s="11"/>
      <c r="AJX93" s="11"/>
      <c r="AJY93" s="11"/>
      <c r="AJZ93" s="11"/>
      <c r="AKA93" s="11"/>
      <c r="AKB93" s="11"/>
      <c r="AKC93" s="11"/>
      <c r="AKD93" s="11"/>
      <c r="AKE93" s="11"/>
      <c r="AKF93" s="11"/>
      <c r="AKG93" s="11"/>
      <c r="AKH93" s="11"/>
      <c r="AKI93" s="11"/>
      <c r="AKJ93" s="11"/>
      <c r="AKK93" s="11"/>
      <c r="AKL93" s="11"/>
      <c r="AKM93" s="11"/>
      <c r="AKN93" s="11"/>
      <c r="AKO93" s="11"/>
      <c r="AKP93" s="11"/>
      <c r="AKQ93" s="11"/>
      <c r="AKR93" s="11"/>
      <c r="AKS93" s="11"/>
      <c r="AKT93" s="11"/>
      <c r="AKU93" s="11"/>
      <c r="AKV93" s="11"/>
      <c r="AKW93" s="11"/>
      <c r="AKX93" s="11"/>
      <c r="AKY93" s="11"/>
      <c r="AKZ93" s="11"/>
      <c r="ALA93" s="11"/>
      <c r="ALB93" s="11"/>
      <c r="ALC93" s="11"/>
      <c r="ALD93" s="11"/>
      <c r="ALE93" s="11"/>
      <c r="ALF93" s="11"/>
      <c r="ALG93" s="11"/>
      <c r="ALH93" s="11"/>
      <c r="ALI93" s="11"/>
      <c r="ALJ93" s="11"/>
      <c r="ALK93" s="11"/>
      <c r="ALL93" s="11"/>
      <c r="ALM93" s="11"/>
      <c r="ALN93" s="11"/>
      <c r="ALO93" s="11"/>
      <c r="ALP93" s="11"/>
      <c r="ALQ93" s="11"/>
      <c r="ALR93" s="11"/>
      <c r="ALS93" s="11"/>
      <c r="ALT93" s="11"/>
      <c r="ALU93" s="11"/>
      <c r="ALV93" s="11"/>
      <c r="ALW93" s="11"/>
      <c r="ALX93" s="11"/>
      <c r="ALY93" s="11"/>
      <c r="ALZ93" s="11"/>
      <c r="AMA93" s="11"/>
      <c r="AMB93" s="11"/>
      <c r="AMC93" s="11"/>
      <c r="AMD93" s="11"/>
      <c r="AME93" s="11"/>
      <c r="AMF93" s="11"/>
      <c r="AMG93" s="11"/>
      <c r="AMH93" s="11"/>
      <c r="AMI93" s="11"/>
      <c r="AMJ93" s="11"/>
      <c r="AMK93" s="11"/>
      <c r="AML93" s="11"/>
      <c r="AMM93" s="11"/>
      <c r="AMN93" s="11"/>
      <c r="AMO93" s="11"/>
      <c r="AMP93" s="11"/>
      <c r="AMQ93" s="11"/>
      <c r="AMR93" s="11"/>
      <c r="AMS93" s="11"/>
      <c r="AMT93" s="11"/>
      <c r="AMU93" s="11"/>
      <c r="AMV93" s="11"/>
      <c r="AMW93" s="11"/>
      <c r="AMX93" s="11"/>
      <c r="AMY93" s="11"/>
      <c r="AMZ93" s="11"/>
      <c r="ANA93" s="11"/>
      <c r="ANB93" s="11"/>
      <c r="ANC93" s="11"/>
      <c r="AND93" s="11"/>
      <c r="ANE93" s="11"/>
      <c r="ANF93" s="11"/>
      <c r="ANG93" s="11"/>
      <c r="ANH93" s="11"/>
      <c r="ANI93" s="11"/>
      <c r="ANJ93" s="11"/>
      <c r="ANK93" s="11"/>
      <c r="ANL93" s="11"/>
      <c r="ANM93" s="11"/>
      <c r="ANN93" s="11"/>
      <c r="ANO93" s="11"/>
      <c r="ANP93" s="11"/>
      <c r="ANQ93" s="11"/>
      <c r="ANR93" s="11"/>
      <c r="ANS93" s="11"/>
      <c r="ANT93" s="11"/>
      <c r="ANU93" s="11"/>
      <c r="ANV93" s="11"/>
      <c r="ANW93" s="11"/>
      <c r="ANX93" s="11"/>
      <c r="ANY93" s="11"/>
      <c r="ANZ93" s="11"/>
      <c r="AOA93" s="11"/>
      <c r="AOB93" s="11"/>
      <c r="AOC93" s="11"/>
      <c r="AOD93" s="11"/>
      <c r="AOE93" s="11"/>
      <c r="AOF93" s="11"/>
      <c r="AOG93" s="11"/>
      <c r="AOH93" s="11"/>
      <c r="AOI93" s="11"/>
      <c r="AOJ93" s="11"/>
      <c r="AOK93" s="11"/>
      <c r="AOL93" s="11"/>
      <c r="AOM93" s="11"/>
      <c r="AON93" s="11"/>
      <c r="AOO93" s="11"/>
      <c r="AOP93" s="11"/>
      <c r="AOQ93" s="11"/>
      <c r="AOR93" s="11"/>
      <c r="AOS93" s="11"/>
      <c r="AOT93" s="11"/>
      <c r="AOU93" s="11"/>
      <c r="AOV93" s="11"/>
      <c r="AOW93" s="11"/>
      <c r="AOX93" s="11"/>
      <c r="AOY93" s="11"/>
      <c r="AOZ93" s="11"/>
      <c r="APA93" s="11"/>
      <c r="APB93" s="11"/>
      <c r="APC93" s="11"/>
      <c r="APD93" s="11"/>
      <c r="APE93" s="11"/>
      <c r="APF93" s="11"/>
      <c r="APG93" s="11"/>
      <c r="APH93" s="11"/>
      <c r="API93" s="11"/>
      <c r="APJ93" s="11"/>
      <c r="APK93" s="11"/>
      <c r="APL93" s="11"/>
      <c r="APM93" s="11"/>
      <c r="APN93" s="11"/>
      <c r="APO93" s="11"/>
      <c r="APP93" s="11"/>
      <c r="APQ93" s="11"/>
      <c r="APR93" s="11"/>
      <c r="APS93" s="11"/>
      <c r="APT93" s="11"/>
      <c r="APU93" s="11"/>
      <c r="APV93" s="11"/>
      <c r="APW93" s="11"/>
      <c r="APX93" s="11"/>
      <c r="APY93" s="11"/>
      <c r="APZ93" s="11"/>
      <c r="AQA93" s="11"/>
      <c r="AQB93" s="11"/>
      <c r="AQC93" s="11"/>
      <c r="AQD93" s="11"/>
      <c r="AQE93" s="11"/>
      <c r="AQF93" s="11"/>
      <c r="AQG93" s="11"/>
      <c r="AQH93" s="11"/>
      <c r="AQI93" s="11"/>
      <c r="AQJ93" s="11"/>
      <c r="AQK93" s="11"/>
      <c r="AQL93" s="11"/>
      <c r="AQM93" s="11"/>
      <c r="AQN93" s="11"/>
      <c r="AQO93" s="11"/>
      <c r="AQP93" s="11"/>
      <c r="AQQ93" s="11"/>
      <c r="AQR93" s="11"/>
      <c r="AQS93" s="11"/>
      <c r="AQT93" s="11"/>
      <c r="AQU93" s="11"/>
      <c r="AQV93" s="11"/>
      <c r="AQW93" s="11"/>
      <c r="AQX93" s="11"/>
      <c r="AQY93" s="11"/>
      <c r="AQZ93" s="11"/>
      <c r="ARA93" s="11"/>
      <c r="ARB93" s="11"/>
      <c r="ARC93" s="11"/>
      <c r="ARD93" s="11"/>
      <c r="ARE93" s="11"/>
      <c r="ARF93" s="11"/>
      <c r="ARG93" s="11"/>
      <c r="ARH93" s="11"/>
      <c r="ARI93" s="11"/>
      <c r="ARJ93" s="11"/>
      <c r="ARK93" s="11"/>
      <c r="ARL93" s="11"/>
      <c r="ARM93" s="11"/>
      <c r="ARN93" s="11"/>
      <c r="ARO93" s="11"/>
      <c r="ARP93" s="11"/>
      <c r="ARQ93" s="11"/>
      <c r="ARR93" s="11"/>
      <c r="ARS93" s="11"/>
      <c r="ART93" s="11"/>
      <c r="ARU93" s="11"/>
      <c r="ARV93" s="11"/>
      <c r="ARW93" s="11"/>
      <c r="ARX93" s="11"/>
      <c r="ARY93" s="11"/>
      <c r="ARZ93" s="11"/>
      <c r="ASA93" s="11"/>
      <c r="ASB93" s="11"/>
      <c r="ASC93" s="11"/>
      <c r="ASD93" s="11"/>
      <c r="ASE93" s="11"/>
      <c r="ASF93" s="11"/>
      <c r="ASG93" s="11"/>
      <c r="ASH93" s="11"/>
      <c r="ASI93" s="11"/>
      <c r="ASJ93" s="11"/>
      <c r="ASK93" s="11"/>
      <c r="ASL93" s="11"/>
      <c r="ASM93" s="11"/>
      <c r="ASN93" s="11"/>
      <c r="ASO93" s="11"/>
      <c r="ASP93" s="11"/>
      <c r="ASQ93" s="12">
        <v>7842</v>
      </c>
      <c r="ASR93" s="11"/>
      <c r="ASS93" s="11"/>
      <c r="AST93" s="11"/>
      <c r="ASU93" s="11"/>
      <c r="ASV93" s="11"/>
      <c r="ASW93" s="11"/>
      <c r="ASX93" s="11"/>
      <c r="ASY93" s="11"/>
      <c r="ASZ93" s="11"/>
      <c r="ATA93" s="11"/>
      <c r="ATB93" s="11"/>
      <c r="ATC93" s="11"/>
      <c r="ATD93" s="11"/>
      <c r="ATE93" s="11"/>
      <c r="ATF93" s="11"/>
      <c r="ATG93" s="11"/>
      <c r="ATH93" s="11"/>
      <c r="ATI93" s="11"/>
      <c r="ATJ93" s="11"/>
      <c r="ATK93" s="11"/>
      <c r="ATL93" s="11"/>
      <c r="ATM93" s="11"/>
      <c r="ATN93" s="11"/>
      <c r="ATO93" s="11"/>
      <c r="ATP93" s="11"/>
      <c r="ATQ93" s="11"/>
      <c r="ATR93" s="11"/>
      <c r="ATS93" s="11"/>
      <c r="ATT93" s="11"/>
      <c r="ATU93" s="11"/>
      <c r="ATV93" s="11"/>
      <c r="ATW93" s="11"/>
      <c r="ATX93" s="11"/>
      <c r="ATY93" s="11"/>
      <c r="ATZ93" s="11"/>
      <c r="AUA93" s="11"/>
      <c r="AUB93" s="11"/>
      <c r="AUC93" s="11"/>
      <c r="AUD93" s="11"/>
      <c r="AUE93" s="11"/>
      <c r="AUF93" s="11"/>
      <c r="AUG93" s="11"/>
      <c r="AUH93" s="11"/>
      <c r="AUI93" s="11"/>
      <c r="AUJ93" s="11"/>
      <c r="AUK93" s="11"/>
      <c r="AUL93" s="11"/>
      <c r="AUM93" s="11"/>
      <c r="AUN93" s="11"/>
      <c r="AUO93" s="11"/>
      <c r="AUP93" s="11"/>
      <c r="AUQ93" s="11"/>
      <c r="AUR93" s="11"/>
      <c r="AUS93" s="11"/>
      <c r="AUT93" s="11"/>
      <c r="AUU93" s="11"/>
      <c r="AUV93" s="11"/>
      <c r="AUW93" s="11"/>
      <c r="AUX93" s="11"/>
      <c r="AUY93" s="11"/>
      <c r="AUZ93" s="11"/>
      <c r="AVA93" s="11"/>
      <c r="AVB93" s="11"/>
      <c r="AVC93" s="11"/>
      <c r="AVD93" s="11"/>
      <c r="AVE93" s="11"/>
      <c r="AVF93" s="11"/>
      <c r="AVG93" s="11"/>
      <c r="AVH93" s="11"/>
      <c r="AVI93" s="11"/>
      <c r="AVJ93" s="11"/>
      <c r="AVK93" s="11"/>
      <c r="AVL93" s="11"/>
      <c r="AVM93" s="11"/>
      <c r="AVN93" s="11"/>
      <c r="AVO93" s="11"/>
      <c r="AVP93" s="11"/>
      <c r="AVQ93" s="11"/>
      <c r="AVR93" s="11"/>
      <c r="AVS93" s="11"/>
      <c r="AVT93" s="11"/>
      <c r="AVU93" s="11"/>
      <c r="AVV93" s="11"/>
      <c r="AVW93" s="11"/>
      <c r="AVX93" s="11"/>
      <c r="AVY93" s="11"/>
      <c r="AVZ93" s="11"/>
      <c r="AWA93" s="11"/>
      <c r="AWB93" s="11"/>
      <c r="AWC93" s="11"/>
      <c r="AWD93" s="11"/>
      <c r="AWE93" s="11"/>
      <c r="AWF93" s="11"/>
      <c r="AWG93" s="11"/>
      <c r="AWH93" s="11"/>
      <c r="AWI93" s="11"/>
      <c r="AWJ93" s="11"/>
      <c r="AWK93" s="11"/>
      <c r="AWL93" s="11"/>
      <c r="AWM93" s="11"/>
      <c r="AWN93" s="11"/>
      <c r="AWO93" s="11"/>
      <c r="AWP93" s="11"/>
      <c r="AWQ93" s="11"/>
      <c r="AWR93" s="11"/>
      <c r="AWS93" s="11"/>
      <c r="AWT93" s="11"/>
      <c r="AWU93" s="11"/>
      <c r="AWV93" s="11"/>
      <c r="AWW93" s="12">
        <v>5685</v>
      </c>
      <c r="AWX93" s="12">
        <v>4207</v>
      </c>
      <c r="AWY93" s="11"/>
      <c r="AWZ93" s="11"/>
      <c r="AXA93" s="11"/>
      <c r="AXB93" s="11"/>
      <c r="AXC93" s="11"/>
      <c r="AXD93" s="11"/>
      <c r="AXE93" s="11"/>
      <c r="AXF93" s="11"/>
      <c r="AXG93" s="11"/>
      <c r="AXH93" s="11"/>
      <c r="AXI93" s="11"/>
      <c r="AXJ93" s="11"/>
      <c r="AXK93" s="11"/>
      <c r="AXL93" s="11"/>
      <c r="AXM93" s="11"/>
      <c r="AXN93" s="11"/>
      <c r="AXO93" s="11"/>
      <c r="AXP93" s="11"/>
      <c r="AXQ93" s="11"/>
      <c r="AXR93" s="11"/>
      <c r="AXS93" s="11"/>
      <c r="AXT93" s="11"/>
      <c r="AXU93" s="11"/>
      <c r="AXV93" s="11"/>
      <c r="AXW93" s="11"/>
      <c r="AXX93" s="11"/>
      <c r="AXY93" s="11"/>
      <c r="AXZ93" s="11"/>
      <c r="AYA93" s="11"/>
      <c r="AYB93" s="11"/>
      <c r="AYC93" s="11"/>
      <c r="AYD93" s="11"/>
      <c r="AYE93" s="11"/>
      <c r="AYF93" s="11"/>
      <c r="AYG93" s="11"/>
      <c r="AYH93" s="11"/>
      <c r="AYI93" s="11"/>
      <c r="AYJ93" s="11"/>
      <c r="AYK93" s="11"/>
      <c r="AYL93" s="11"/>
      <c r="AYM93" s="11"/>
      <c r="AYN93" s="11"/>
      <c r="AYO93" s="11"/>
      <c r="AYP93" s="11"/>
      <c r="AYQ93" s="11"/>
      <c r="AYR93" s="11"/>
      <c r="AYS93" s="11"/>
      <c r="AYT93" s="11"/>
      <c r="AYU93" s="11"/>
      <c r="AYV93" s="11"/>
      <c r="AYW93" s="11"/>
      <c r="AYX93" s="11"/>
      <c r="AYY93" s="11"/>
      <c r="AYZ93" s="11"/>
      <c r="AZA93" s="11"/>
      <c r="AZB93" s="11"/>
      <c r="AZC93" s="11"/>
      <c r="AZD93" s="11"/>
      <c r="AZE93" s="11"/>
      <c r="AZF93" s="11"/>
      <c r="AZG93" s="11"/>
      <c r="AZH93" s="11"/>
      <c r="AZI93" s="11"/>
      <c r="AZJ93" s="11"/>
      <c r="AZK93" s="11"/>
      <c r="AZL93" s="11"/>
      <c r="AZM93" s="11"/>
      <c r="AZN93" s="11"/>
      <c r="AZO93" s="11"/>
      <c r="AZP93" s="11"/>
      <c r="AZQ93" s="11"/>
      <c r="AZR93" s="11"/>
      <c r="AZS93" s="11"/>
      <c r="AZT93" s="11"/>
      <c r="AZU93" s="11"/>
      <c r="AZV93" s="11"/>
      <c r="AZW93" s="11"/>
      <c r="AZX93" s="11"/>
      <c r="AZY93" s="11"/>
      <c r="AZZ93" s="11"/>
      <c r="BAA93" s="11"/>
      <c r="BAB93" s="11"/>
      <c r="BAC93" s="11"/>
      <c r="BAD93" s="11"/>
      <c r="BAE93" s="11"/>
      <c r="BAF93" s="11"/>
      <c r="BAG93" s="11"/>
      <c r="BAH93" s="11"/>
      <c r="BAI93" s="11"/>
      <c r="BAJ93" s="11"/>
      <c r="BAK93" s="11"/>
      <c r="BAL93" s="11"/>
      <c r="BAM93" s="11"/>
      <c r="BAN93" s="11"/>
      <c r="BAO93" s="11"/>
      <c r="BAP93" s="11"/>
      <c r="BAQ93" s="11"/>
      <c r="BAR93" s="11"/>
      <c r="BAS93" s="11"/>
      <c r="BAT93" s="11"/>
      <c r="BAU93" s="11"/>
      <c r="BAV93" s="11"/>
      <c r="BAW93" s="11"/>
      <c r="BAX93" s="11"/>
      <c r="BAY93" s="11"/>
      <c r="BAZ93" s="11"/>
      <c r="BBA93" s="11"/>
      <c r="BBB93" s="11"/>
      <c r="BBC93" s="11"/>
      <c r="BBD93" s="11"/>
      <c r="BBE93" s="11"/>
      <c r="BBF93" s="11"/>
      <c r="BBG93" s="11"/>
      <c r="BBH93" s="11"/>
      <c r="BBI93" s="12">
        <v>8070</v>
      </c>
      <c r="BBJ93" s="11"/>
      <c r="BBK93" s="11"/>
      <c r="BBL93" s="11"/>
      <c r="BBM93" s="11"/>
      <c r="BBN93" s="11"/>
      <c r="BBO93" s="11"/>
      <c r="BBP93" s="11"/>
      <c r="BBQ93" s="11"/>
      <c r="BBR93" s="11"/>
      <c r="BBS93" s="11"/>
      <c r="BBT93" s="11"/>
      <c r="BBU93" s="11"/>
      <c r="BBV93" s="11"/>
      <c r="BBW93" s="11"/>
      <c r="BBX93" s="11"/>
      <c r="BBY93" s="11"/>
      <c r="BBZ93" s="11"/>
      <c r="BCA93" s="11"/>
      <c r="BCB93" s="11"/>
      <c r="BCC93" s="11"/>
      <c r="BCD93" s="11"/>
      <c r="BCE93" s="11"/>
      <c r="BCF93" s="11"/>
      <c r="BCG93" s="11"/>
      <c r="BCH93" s="11"/>
      <c r="BCI93" s="11"/>
      <c r="BCJ93" s="11"/>
      <c r="BCK93" s="11"/>
      <c r="BCL93" s="11"/>
      <c r="BCM93" s="11"/>
      <c r="BCN93" s="11"/>
      <c r="BCO93" s="11"/>
      <c r="BCP93" s="11"/>
      <c r="BCQ93" s="11"/>
      <c r="BCR93" s="11"/>
      <c r="BCS93" s="11"/>
      <c r="BCT93" s="11"/>
      <c r="BCU93" s="11"/>
      <c r="BCV93" s="11"/>
      <c r="BCW93" s="11"/>
      <c r="BCX93" s="11"/>
      <c r="BCY93" s="11"/>
      <c r="BCZ93" s="11"/>
      <c r="BDA93" s="11"/>
      <c r="BDB93" s="11"/>
      <c r="BDC93" s="11"/>
      <c r="BDD93" s="11"/>
      <c r="BDE93" s="11"/>
      <c r="BDF93" s="11"/>
      <c r="BDG93" s="11"/>
      <c r="BDH93" s="11"/>
      <c r="BDI93" s="11"/>
      <c r="BDJ93" s="11"/>
      <c r="BDK93" s="11"/>
      <c r="BDL93" s="11"/>
      <c r="BDM93" s="11"/>
      <c r="BDN93" s="11"/>
      <c r="BDO93" s="11"/>
      <c r="BDP93" s="11"/>
      <c r="BDQ93" s="11"/>
      <c r="BDR93" s="11"/>
      <c r="BDS93" s="11"/>
      <c r="BDT93" s="11"/>
      <c r="BDU93" s="11"/>
      <c r="BDV93" s="11"/>
      <c r="BDW93" s="11"/>
      <c r="BDX93" s="11"/>
      <c r="BDY93" s="11"/>
      <c r="BDZ93" s="11"/>
      <c r="BEA93" s="11"/>
      <c r="BEB93" s="11"/>
      <c r="BEC93" s="11"/>
      <c r="BED93" s="11"/>
      <c r="BEE93" s="11"/>
      <c r="BEF93" s="11"/>
      <c r="BEG93" s="11"/>
      <c r="BEH93" s="11"/>
      <c r="BEI93" s="11"/>
      <c r="BEJ93" s="11"/>
      <c r="BEK93" s="11"/>
      <c r="BEL93" s="11"/>
      <c r="BEM93" s="11"/>
      <c r="BEN93" s="11"/>
      <c r="BEO93" s="11"/>
      <c r="BEP93" s="11"/>
      <c r="BEQ93" s="11"/>
      <c r="BER93" s="11"/>
      <c r="BES93" s="11"/>
      <c r="BET93" s="11"/>
      <c r="BEU93" s="11"/>
      <c r="BEV93" s="11"/>
      <c r="BEW93" s="11"/>
      <c r="BEX93" s="11"/>
      <c r="BEY93" s="11"/>
      <c r="BEZ93" s="11"/>
      <c r="BFA93" s="11"/>
      <c r="BFB93" s="11"/>
      <c r="BFC93" s="11"/>
      <c r="BFD93" s="11"/>
      <c r="BFE93" s="11"/>
      <c r="BFF93" s="11"/>
      <c r="BFG93" s="11"/>
      <c r="BFH93" s="11"/>
      <c r="BFI93" s="11"/>
      <c r="BFJ93" s="11"/>
      <c r="BFK93" s="11"/>
      <c r="BFL93" s="11"/>
      <c r="BFM93" s="11"/>
      <c r="BFN93" s="11"/>
      <c r="BFO93" s="11"/>
      <c r="BFP93" s="11"/>
      <c r="BFQ93" s="11"/>
      <c r="BFR93" s="11"/>
      <c r="BFS93" s="11"/>
      <c r="BFT93" s="12">
        <v>8733</v>
      </c>
      <c r="BFU93" s="11"/>
      <c r="BFV93" s="11"/>
      <c r="BFW93" s="11"/>
      <c r="BFX93" s="11"/>
      <c r="BFY93" s="11"/>
      <c r="BFZ93" s="11"/>
      <c r="BGA93" s="11"/>
      <c r="BGB93" s="11"/>
      <c r="BGC93" s="11"/>
      <c r="BGD93" s="11"/>
      <c r="BGE93" s="11"/>
      <c r="BGF93" s="11"/>
      <c r="BGG93" s="11"/>
      <c r="BGH93" s="11"/>
      <c r="BGI93" s="11"/>
      <c r="BGJ93" s="11"/>
      <c r="BGK93" s="11"/>
      <c r="BGL93" s="11"/>
      <c r="BGM93" s="11"/>
      <c r="BGN93" s="11"/>
      <c r="BGO93" s="11"/>
      <c r="BGP93" s="11"/>
      <c r="BGQ93" s="11"/>
      <c r="BGR93" s="11"/>
      <c r="BGS93" s="11"/>
      <c r="BGT93" s="11"/>
      <c r="BGU93" s="11"/>
      <c r="BGV93" s="11"/>
      <c r="BGW93" s="11"/>
      <c r="BGX93" s="11"/>
      <c r="BGY93" s="11"/>
      <c r="BGZ93" s="11"/>
      <c r="BHA93" s="11"/>
      <c r="BHB93" s="11"/>
      <c r="BHC93" s="11"/>
      <c r="BHD93" s="11"/>
      <c r="BHE93" s="11"/>
      <c r="BHF93" s="11"/>
      <c r="BHG93" s="11"/>
      <c r="BHH93" s="11"/>
      <c r="BHI93" s="11"/>
      <c r="BHJ93" s="11"/>
      <c r="BHK93" s="11"/>
      <c r="BHL93" s="11"/>
      <c r="BHM93" s="11"/>
      <c r="BHN93" s="11"/>
      <c r="BHO93" s="11"/>
      <c r="BHP93" s="11"/>
      <c r="BHQ93" s="11"/>
      <c r="BHR93" s="11"/>
      <c r="BHS93" s="11"/>
      <c r="BHT93" s="11"/>
      <c r="BHU93" s="11"/>
      <c r="BHV93" s="11"/>
      <c r="BHW93" s="11"/>
      <c r="BHX93" s="11"/>
      <c r="BHY93" s="11"/>
      <c r="BHZ93" s="11"/>
      <c r="BIA93" s="11"/>
      <c r="BIB93" s="11"/>
      <c r="BIC93" s="11"/>
      <c r="BID93" s="11"/>
      <c r="BIE93" s="11"/>
      <c r="BIF93" s="11"/>
      <c r="BIG93" s="11"/>
      <c r="BIH93" s="11"/>
      <c r="BII93" s="11"/>
      <c r="BIJ93" s="11"/>
      <c r="BIK93" s="11"/>
      <c r="BIL93" s="11"/>
      <c r="BIM93" s="11"/>
      <c r="BIN93" s="11"/>
      <c r="BIO93" s="11"/>
      <c r="BIP93" s="11"/>
      <c r="BIQ93" s="11"/>
      <c r="BIR93" s="11"/>
      <c r="BIS93" s="11"/>
      <c r="BIT93" s="11"/>
      <c r="BIU93" s="11"/>
      <c r="BIV93" s="11"/>
      <c r="BIW93" s="11"/>
      <c r="BIX93" s="11"/>
      <c r="BIY93" s="11"/>
      <c r="BIZ93" s="11"/>
      <c r="BJA93" s="11"/>
      <c r="BJB93" s="11"/>
      <c r="BJC93" s="11"/>
      <c r="BJD93" s="11"/>
      <c r="BJE93" s="11"/>
      <c r="BJF93" s="11"/>
      <c r="BJG93" s="11"/>
      <c r="BJH93" s="11"/>
      <c r="BJI93" s="11"/>
      <c r="BJJ93" s="11"/>
      <c r="BJK93" s="11"/>
      <c r="BJL93" s="11"/>
      <c r="BJM93" s="11"/>
      <c r="BJN93" s="11"/>
      <c r="BJO93" s="11"/>
      <c r="BJP93" s="11"/>
      <c r="BJQ93" s="11"/>
      <c r="BJR93" s="11"/>
      <c r="BJS93" s="11"/>
      <c r="BJT93" s="11"/>
      <c r="BJU93" s="11"/>
      <c r="BJV93" s="11"/>
      <c r="BJW93" s="11"/>
      <c r="BJX93" s="11"/>
      <c r="BJY93" s="11"/>
      <c r="BJZ93" s="11"/>
      <c r="BKA93" s="11"/>
      <c r="BKB93" s="12">
        <v>8080</v>
      </c>
    </row>
  </sheetData>
  <mergeCells count="437">
    <mergeCell ref="A2:E3"/>
    <mergeCell ref="S1:U1"/>
    <mergeCell ref="UB1:UC1"/>
    <mergeCell ref="AJ1:AL1"/>
    <mergeCell ref="AG1:AI1"/>
    <mergeCell ref="AB1:AF1"/>
    <mergeCell ref="Z1:AA1"/>
    <mergeCell ref="V1:Y1"/>
    <mergeCell ref="AV1:AX1"/>
    <mergeCell ref="AS1:AU1"/>
    <mergeCell ref="AQ1:AR1"/>
    <mergeCell ref="AO1:AP1"/>
    <mergeCell ref="AM1:AN1"/>
    <mergeCell ref="BM1:BN1"/>
    <mergeCell ref="BK1:BL1"/>
    <mergeCell ref="BD1:BJ1"/>
    <mergeCell ref="BB1:BC1"/>
    <mergeCell ref="AZ1:BA1"/>
    <mergeCell ref="BY1:BZ1"/>
    <mergeCell ref="BW1:BX1"/>
    <mergeCell ref="BU1:BV1"/>
    <mergeCell ref="BS1:BT1"/>
    <mergeCell ref="BP1:BQ1"/>
    <mergeCell ref="DA1:DB1"/>
    <mergeCell ref="CX1:CZ1"/>
    <mergeCell ref="CV1:CW1"/>
    <mergeCell ref="CD1:CE1"/>
    <mergeCell ref="CH1:CI1"/>
    <mergeCell ref="CJ1:CK1"/>
    <mergeCell ref="CL1:CM1"/>
    <mergeCell ref="CN1:CO1"/>
    <mergeCell ref="CP1:CQ1"/>
    <mergeCell ref="CR1:CS1"/>
    <mergeCell ref="CT1:CU1"/>
    <mergeCell ref="DG1:DH1"/>
    <mergeCell ref="DI1:DJ1"/>
    <mergeCell ref="DO1:DP1"/>
    <mergeCell ref="DE1:DF1"/>
    <mergeCell ref="DC1:DD1"/>
    <mergeCell ref="DZ1:EA1"/>
    <mergeCell ref="DX1:DY1"/>
    <mergeCell ref="DV1:DW1"/>
    <mergeCell ref="DS1:DU1"/>
    <mergeCell ref="DQ1:DR1"/>
    <mergeCell ref="EJ1:EK1"/>
    <mergeCell ref="EH1:EI1"/>
    <mergeCell ref="EF1:EG1"/>
    <mergeCell ref="ED1:EE1"/>
    <mergeCell ref="EB1:EC1"/>
    <mergeCell ref="FH1:FI1"/>
    <mergeCell ref="EL1:EN1"/>
    <mergeCell ref="EO1:EP1"/>
    <mergeCell ref="EQ1:ER1"/>
    <mergeCell ref="ES1:ET1"/>
    <mergeCell ref="EU1:EW1"/>
    <mergeCell ref="EX1:EY1"/>
    <mergeCell ref="EZ1:FA1"/>
    <mergeCell ref="FB1:FC1"/>
    <mergeCell ref="FD1:FE1"/>
    <mergeCell ref="FF1:FG1"/>
    <mergeCell ref="FV1:FW1"/>
    <mergeCell ref="FX1:FY1"/>
    <mergeCell ref="FZ1:GA1"/>
    <mergeCell ref="GD1:GE1"/>
    <mergeCell ref="FJ1:FK1"/>
    <mergeCell ref="FL1:FM1"/>
    <mergeCell ref="FN1:FO1"/>
    <mergeCell ref="FP1:FQ1"/>
    <mergeCell ref="FR1:FS1"/>
    <mergeCell ref="FT1:FU1"/>
    <mergeCell ref="GQ1:GS1"/>
    <mergeCell ref="GT1:GU1"/>
    <mergeCell ref="GW1:GX1"/>
    <mergeCell ref="GZ1:HB1"/>
    <mergeCell ref="GF1:GG1"/>
    <mergeCell ref="GH1:GJ1"/>
    <mergeCell ref="GK1:GL1"/>
    <mergeCell ref="GM1:GN1"/>
    <mergeCell ref="GO1:GP1"/>
    <mergeCell ref="HZ1:IA1"/>
    <mergeCell ref="HD1:HE1"/>
    <mergeCell ref="HF1:HG1"/>
    <mergeCell ref="HH1:HI1"/>
    <mergeCell ref="HJ1:HK1"/>
    <mergeCell ref="HL1:HM1"/>
    <mergeCell ref="HN1:HO1"/>
    <mergeCell ref="HP1:HQ1"/>
    <mergeCell ref="HR1:HS1"/>
    <mergeCell ref="HT1:HU1"/>
    <mergeCell ref="HV1:HW1"/>
    <mergeCell ref="HX1:HY1"/>
    <mergeCell ref="IX1:IY1"/>
    <mergeCell ref="IB1:IC1"/>
    <mergeCell ref="ID1:IE1"/>
    <mergeCell ref="IF1:IG1"/>
    <mergeCell ref="IH1:II1"/>
    <mergeCell ref="IJ1:IK1"/>
    <mergeCell ref="IL1:IM1"/>
    <mergeCell ref="IN1:IO1"/>
    <mergeCell ref="IP1:IQ1"/>
    <mergeCell ref="IR1:IS1"/>
    <mergeCell ref="IT1:IU1"/>
    <mergeCell ref="IV1:IW1"/>
    <mergeCell ref="IZ1:JA1"/>
    <mergeCell ref="JB1:JC1"/>
    <mergeCell ref="JE1:JF1"/>
    <mergeCell ref="JG1:JH1"/>
    <mergeCell ref="JI1:JJ1"/>
    <mergeCell ref="JS1:JT1"/>
    <mergeCell ref="JQ1:JR1"/>
    <mergeCell ref="JO1:JP1"/>
    <mergeCell ref="JM1:JN1"/>
    <mergeCell ref="JK1:JL1"/>
    <mergeCell ref="KP1:KQ1"/>
    <mergeCell ref="JU1:JV1"/>
    <mergeCell ref="JW1:JX1"/>
    <mergeCell ref="JZ1:KA1"/>
    <mergeCell ref="KB1:KC1"/>
    <mergeCell ref="KD1:KE1"/>
    <mergeCell ref="KF1:KG1"/>
    <mergeCell ref="KH1:KI1"/>
    <mergeCell ref="KJ1:KK1"/>
    <mergeCell ref="KL1:KM1"/>
    <mergeCell ref="KN1:KO1"/>
    <mergeCell ref="LG1:LH1"/>
    <mergeCell ref="LJ1:LK1"/>
    <mergeCell ref="KZ1:LA1"/>
    <mergeCell ref="LB1:LC1"/>
    <mergeCell ref="KT1:KU1"/>
    <mergeCell ref="KV1:KW1"/>
    <mergeCell ref="LZ1:MB1"/>
    <mergeCell ref="LX1:LY1"/>
    <mergeCell ref="LV1:LW1"/>
    <mergeCell ref="LN1:LO1"/>
    <mergeCell ref="LR1:LS1"/>
    <mergeCell ref="NC1:ND1"/>
    <mergeCell ref="MX1:MY1"/>
    <mergeCell ref="MP1:MQ1"/>
    <mergeCell ref="MS1:MT1"/>
    <mergeCell ref="MC1:ME1"/>
    <mergeCell ref="MF1:MH1"/>
    <mergeCell ref="MI1:MK1"/>
    <mergeCell ref="ML1:MM1"/>
    <mergeCell ref="MN1:MO1"/>
    <mergeCell ref="NX1:NY1"/>
    <mergeCell ref="NZ1:OA1"/>
    <mergeCell ref="OD1:OE1"/>
    <mergeCell ref="NP1:NQ1"/>
    <mergeCell ref="NL1:NM1"/>
    <mergeCell ref="OV1:OW1"/>
    <mergeCell ref="OX1:OY1"/>
    <mergeCell ref="PB1:PC1"/>
    <mergeCell ref="PD1:PE1"/>
    <mergeCell ref="OQ1:OR1"/>
    <mergeCell ref="QF1:QG1"/>
    <mergeCell ref="PV1:PW1"/>
    <mergeCell ref="PX1:PY1"/>
    <mergeCell ref="QA1:QB1"/>
    <mergeCell ref="PF1:PI1"/>
    <mergeCell ref="PJ1:PK1"/>
    <mergeCell ref="PN1:PO1"/>
    <mergeCell ref="RF1:RH1"/>
    <mergeCell ref="RC1:RD1"/>
    <mergeCell ref="QL1:QM1"/>
    <mergeCell ref="QN1:QO1"/>
    <mergeCell ref="QQ1:QR1"/>
    <mergeCell ref="RZ1:SB1"/>
    <mergeCell ref="SC1:SD1"/>
    <mergeCell ref="SF1:SH1"/>
    <mergeCell ref="RV1:RX1"/>
    <mergeCell ref="RK1:RM1"/>
    <mergeCell ref="RN1:RO1"/>
    <mergeCell ref="RP1:RQ1"/>
    <mergeCell ref="RR1:RS1"/>
    <mergeCell ref="SW1:SX1"/>
    <mergeCell ref="SY1:SZ1"/>
    <mergeCell ref="TB1:TD1"/>
    <mergeCell ref="TE1:TF1"/>
    <mergeCell ref="SJ1:SL1"/>
    <mergeCell ref="SO1:SP1"/>
    <mergeCell ref="SQ1:SR1"/>
    <mergeCell ref="SS1:ST1"/>
    <mergeCell ref="TV1:TW1"/>
    <mergeCell ref="TX1:TY1"/>
    <mergeCell ref="TZ1:UA1"/>
    <mergeCell ref="TI1:TK1"/>
    <mergeCell ref="TL1:TM1"/>
    <mergeCell ref="TN1:TO1"/>
    <mergeCell ref="UD1:UG1"/>
    <mergeCell ref="UH1:UI1"/>
    <mergeCell ref="UJ1:UK1"/>
    <mergeCell ref="UL1:UM1"/>
    <mergeCell ref="UO1:UP1"/>
    <mergeCell ref="VC1:VD1"/>
    <mergeCell ref="VE1:VF1"/>
    <mergeCell ref="VI1:VJ1"/>
    <mergeCell ref="VK1:VL1"/>
    <mergeCell ref="UQ1:UR1"/>
    <mergeCell ref="UU1:UV1"/>
    <mergeCell ref="UW1:UX1"/>
    <mergeCell ref="UY1:UZ1"/>
    <mergeCell ref="VA1:VB1"/>
    <mergeCell ref="WJ1:WK1"/>
    <mergeCell ref="VM1:VN1"/>
    <mergeCell ref="VR1:VT1"/>
    <mergeCell ref="VU1:VV1"/>
    <mergeCell ref="VW1:VX1"/>
    <mergeCell ref="VY1:VZ1"/>
    <mergeCell ref="WB1:WC1"/>
    <mergeCell ref="WD1:WE1"/>
    <mergeCell ref="WF1:WG1"/>
    <mergeCell ref="WH1:WI1"/>
    <mergeCell ref="WY1:WZ1"/>
    <mergeCell ref="WN1:WP1"/>
    <mergeCell ref="WQ1:WR1"/>
    <mergeCell ref="WS1:WT1"/>
    <mergeCell ref="WU1:WV1"/>
    <mergeCell ref="WW1:WX1"/>
    <mergeCell ref="XL1:XM1"/>
    <mergeCell ref="XN1:XO1"/>
    <mergeCell ref="XS1:XT1"/>
    <mergeCell ref="XU1:XV1"/>
    <mergeCell ref="XB1:XD1"/>
    <mergeCell ref="XE1:XF1"/>
    <mergeCell ref="XG1:XH1"/>
    <mergeCell ref="XJ1:XK1"/>
    <mergeCell ref="YK1:YM1"/>
    <mergeCell ref="XW1:XY1"/>
    <mergeCell ref="XZ1:YA1"/>
    <mergeCell ref="YD1:YG1"/>
    <mergeCell ref="YI1:YJ1"/>
    <mergeCell ref="YY1:YZ1"/>
    <mergeCell ref="ZB1:ZD1"/>
    <mergeCell ref="ZE1:ZF1"/>
    <mergeCell ref="ZG1:ZH1"/>
    <mergeCell ref="YN1:YO1"/>
    <mergeCell ref="YP1:YQ1"/>
    <mergeCell ref="YR1:YS1"/>
    <mergeCell ref="ZU1:ZV1"/>
    <mergeCell ref="ZJ1:ZL1"/>
    <mergeCell ref="ZM1:ZN1"/>
    <mergeCell ref="ZP1:ZR1"/>
    <mergeCell ref="ZS1:ZT1"/>
    <mergeCell ref="AAJ1:AAK1"/>
    <mergeCell ref="AAM1:AAO1"/>
    <mergeCell ref="AAR1:AAT1"/>
    <mergeCell ref="AAU1:AAV1"/>
    <mergeCell ref="ZX1:ZY1"/>
    <mergeCell ref="ZZ1:AAA1"/>
    <mergeCell ref="AAC1:AAE1"/>
    <mergeCell ref="AAF1:AAG1"/>
    <mergeCell ref="AAH1:AAI1"/>
    <mergeCell ref="ABK1:ABL1"/>
    <mergeCell ref="AAW1:AAX1"/>
    <mergeCell ref="AAY1:AAZ1"/>
    <mergeCell ref="ABA1:ABD1"/>
    <mergeCell ref="ABE1:ABF1"/>
    <mergeCell ref="ABG1:ABH1"/>
    <mergeCell ref="ABI1:ABJ1"/>
    <mergeCell ref="ABZ1:ACA1"/>
    <mergeCell ref="ACD1:ACE1"/>
    <mergeCell ref="ACF1:ACG1"/>
    <mergeCell ref="ACH1:ACI1"/>
    <mergeCell ref="ABM1:ABN1"/>
    <mergeCell ref="ABO1:ABP1"/>
    <mergeCell ref="ABR1:ABS1"/>
    <mergeCell ref="ABT1:ABU1"/>
    <mergeCell ref="ABV1:ABW1"/>
    <mergeCell ref="ABX1:ABY1"/>
    <mergeCell ref="ACR1:ACS1"/>
    <mergeCell ref="ACP1:ACQ1"/>
    <mergeCell ref="ACN1:ACO1"/>
    <mergeCell ref="ACJ1:ACK1"/>
    <mergeCell ref="ACL1:ACM1"/>
    <mergeCell ref="ACX1:ACY1"/>
    <mergeCell ref="ADA1:ADB1"/>
    <mergeCell ref="ADC1:ADD1"/>
    <mergeCell ref="ACV1:ACW1"/>
    <mergeCell ref="ACT1:ACU1"/>
    <mergeCell ref="ADV1:ADX1"/>
    <mergeCell ref="ADY1:ADZ1"/>
    <mergeCell ref="AEA1:AEB1"/>
    <mergeCell ref="AED1:AEE1"/>
    <mergeCell ref="ADN1:ADO1"/>
    <mergeCell ref="ADP1:ADQ1"/>
    <mergeCell ref="AIC1:AID1"/>
    <mergeCell ref="AIF1:AIG1"/>
    <mergeCell ref="AHB1:AHC1"/>
    <mergeCell ref="AGM1:AGN1"/>
    <mergeCell ref="AFF1:AFG1"/>
    <mergeCell ref="AFJ1:AFK1"/>
    <mergeCell ref="AIO1:AIP1"/>
    <mergeCell ref="AIR1:AIS1"/>
    <mergeCell ref="AIT1:AIU1"/>
    <mergeCell ref="AII1:AIJ1"/>
    <mergeCell ref="AIM1:AIN1"/>
    <mergeCell ref="AJT1:AJU1"/>
    <mergeCell ref="AJV1:AJW1"/>
    <mergeCell ref="AJJ1:AJK1"/>
    <mergeCell ref="AJE1:AJF1"/>
    <mergeCell ref="AIW1:AIX1"/>
    <mergeCell ref="AIZ1:AJA1"/>
    <mergeCell ref="AJB1:AJC1"/>
    <mergeCell ref="AKT1:AKU1"/>
    <mergeCell ref="AKF1:AKI1"/>
    <mergeCell ref="AKL1:AKM1"/>
    <mergeCell ref="AJY1:AJZ1"/>
    <mergeCell ref="AKA1:AKB1"/>
    <mergeCell ref="AKD1:AKE1"/>
    <mergeCell ref="ALT1:ALV1"/>
    <mergeCell ref="ALL1:ALN1"/>
    <mergeCell ref="ALO1:ALP1"/>
    <mergeCell ref="ALD1:ALE1"/>
    <mergeCell ref="ALA1:ALB1"/>
    <mergeCell ref="AMW1:AMX1"/>
    <mergeCell ref="AMU1:AMV1"/>
    <mergeCell ref="AMS1:AMT1"/>
    <mergeCell ref="AMM1:AMN1"/>
    <mergeCell ref="AMH1:AMI1"/>
    <mergeCell ref="ANP1:ANQ1"/>
    <mergeCell ref="ANC1:AND1"/>
    <mergeCell ref="ANG1:ANH1"/>
    <mergeCell ref="ANA1:ANB1"/>
    <mergeCell ref="AMY1:AMZ1"/>
    <mergeCell ref="AOT1:AOU1"/>
    <mergeCell ref="AOX1:AOY1"/>
    <mergeCell ref="AOK1:AOL1"/>
    <mergeCell ref="ANU1:ANV1"/>
    <mergeCell ref="ANW1:AOB1"/>
    <mergeCell ref="ASU1:ASV1"/>
    <mergeCell ref="ASM1:ASN1"/>
    <mergeCell ref="ASD1:ASE1"/>
    <mergeCell ref="APA1:APB1"/>
    <mergeCell ref="APF1:APG1"/>
    <mergeCell ref="ATY1:ATZ1"/>
    <mergeCell ref="ATN1:ATO1"/>
    <mergeCell ref="ATL1:ATM1"/>
    <mergeCell ref="ASZ1:ATB1"/>
    <mergeCell ref="ATE1:ATF1"/>
    <mergeCell ref="AVO1:AVP1"/>
    <mergeCell ref="AVL1:AVM1"/>
    <mergeCell ref="AVC1:AVD1"/>
    <mergeCell ref="AUR1:AUS1"/>
    <mergeCell ref="AUC1:AUD1"/>
    <mergeCell ref="AUI1:AUJ1"/>
    <mergeCell ref="AUK1:AUL1"/>
    <mergeCell ref="AWH1:AWI1"/>
    <mergeCell ref="AWF1:AWG1"/>
    <mergeCell ref="AWA1:AWB1"/>
    <mergeCell ref="AVT1:AVU1"/>
    <mergeCell ref="AVR1:AVS1"/>
    <mergeCell ref="AXB1:AXC1"/>
    <mergeCell ref="AWW1:AWX1"/>
    <mergeCell ref="AWT1:AWU1"/>
    <mergeCell ref="AWO1:AWP1"/>
    <mergeCell ref="AWL1:AWM1"/>
    <mergeCell ref="AXW1:AXX1"/>
    <mergeCell ref="AXR1:AXS1"/>
    <mergeCell ref="AXP1:AXQ1"/>
    <mergeCell ref="AXH1:AXI1"/>
    <mergeCell ref="AXE1:AXF1"/>
    <mergeCell ref="AYL1:AYM1"/>
    <mergeCell ref="AYJ1:AYK1"/>
    <mergeCell ref="AYH1:AYI1"/>
    <mergeCell ref="AYF1:AYG1"/>
    <mergeCell ref="AYB1:AYC1"/>
    <mergeCell ref="AZE1:AZF1"/>
    <mergeCell ref="AZB1:AZC1"/>
    <mergeCell ref="AYW1:AYX1"/>
    <mergeCell ref="AYS1:AYT1"/>
    <mergeCell ref="AYP1:AYQ1"/>
    <mergeCell ref="AZP1:AZQ1"/>
    <mergeCell ref="AZN1:AZO1"/>
    <mergeCell ref="AZL1:AZM1"/>
    <mergeCell ref="AZI1:AZJ1"/>
    <mergeCell ref="BAO1:BAP1"/>
    <mergeCell ref="BAJ1:BAK1"/>
    <mergeCell ref="BAF1:BAG1"/>
    <mergeCell ref="BAB1:BAC1"/>
    <mergeCell ref="AZW1:AZX1"/>
    <mergeCell ref="BBG1:BBH1"/>
    <mergeCell ref="BAV1:BAW1"/>
    <mergeCell ref="BAR1:BAS1"/>
    <mergeCell ref="BCD1:BCE1"/>
    <mergeCell ref="BBX1:BBY1"/>
    <mergeCell ref="BBV1:BBW1"/>
    <mergeCell ref="BBT1:BBU1"/>
    <mergeCell ref="BBR1:BBS1"/>
    <mergeCell ref="AZS1:AZT1"/>
    <mergeCell ref="F1:R1"/>
    <mergeCell ref="BJY1:BJZ1"/>
    <mergeCell ref="BJO1:BJP1"/>
    <mergeCell ref="BJM1:BJN1"/>
    <mergeCell ref="BJA1:BJB1"/>
    <mergeCell ref="BIY1:BIZ1"/>
    <mergeCell ref="BIQ1:BIR1"/>
    <mergeCell ref="BIL1:BIM1"/>
    <mergeCell ref="BIJ1:BIK1"/>
    <mergeCell ref="BIH1:BII1"/>
    <mergeCell ref="BDO1:BDP1"/>
    <mergeCell ref="BDB1:BDC1"/>
    <mergeCell ref="BCW1:BCX1"/>
    <mergeCell ref="BCT1:BCU1"/>
    <mergeCell ref="BCP1:BCQ1"/>
    <mergeCell ref="BCN1:BCO1"/>
    <mergeCell ref="BGM1:BGN1"/>
    <mergeCell ref="BID1:BIE1"/>
    <mergeCell ref="BHY1:BHZ1"/>
    <mergeCell ref="BHW1:BHX1"/>
    <mergeCell ref="BHO1:BHP1"/>
    <mergeCell ref="BHM1:BHN1"/>
    <mergeCell ref="BHK1:BHL1"/>
    <mergeCell ref="BHG1:BHH1"/>
    <mergeCell ref="BEP1:BEQ1"/>
    <mergeCell ref="BEK1:BEL1"/>
    <mergeCell ref="BEI1:BEJ1"/>
    <mergeCell ref="BDW1:BDX1"/>
    <mergeCell ref="BDU1:BDV1"/>
    <mergeCell ref="CF1:CG1"/>
    <mergeCell ref="BHE1:BHF1"/>
    <mergeCell ref="BGZ1:BHB1"/>
    <mergeCell ref="BGW1:BGX1"/>
    <mergeCell ref="BGS1:BGT1"/>
    <mergeCell ref="BES1:BET1"/>
    <mergeCell ref="BGK1:BGL1"/>
    <mergeCell ref="BFZ1:BGA1"/>
    <mergeCell ref="BFX1:BFY1"/>
    <mergeCell ref="BFQ1:BFR1"/>
    <mergeCell ref="BFN1:BFO1"/>
    <mergeCell ref="BFK1:BFL1"/>
    <mergeCell ref="BFG1:BFH1"/>
    <mergeCell ref="BFD1:BFE1"/>
    <mergeCell ref="BFB1:BFC1"/>
    <mergeCell ref="BEZ1:BFA1"/>
    <mergeCell ref="BEV1:BEX1"/>
    <mergeCell ref="BBO1:BBP1"/>
    <mergeCell ref="BBM1:BBN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3"/>
  <sheetViews>
    <sheetView workbookViewId="0">
      <pane xSplit="5" ySplit="5" topLeftCell="F6" activePane="bottomRight" state="frozen"/>
      <selection pane="topRight" activeCell="F1" sqref="F1"/>
      <selection pane="bottomLeft" activeCell="A6" sqref="A6"/>
      <selection pane="bottomRight" activeCell="D6" sqref="D6:E93"/>
    </sheetView>
  </sheetViews>
  <sheetFormatPr baseColWidth="10" defaultColWidth="8.83203125" defaultRowHeight="15" x14ac:dyDescent="0.2"/>
  <cols>
    <col min="1" max="1" width="25.5" bestFit="1" customWidth="1"/>
    <col min="2" max="2" width="13.5" customWidth="1"/>
    <col min="3" max="3" width="16.83203125" bestFit="1" customWidth="1"/>
    <col min="4" max="4" width="28.83203125" bestFit="1" customWidth="1"/>
    <col min="5" max="5" width="20.5" bestFit="1" customWidth="1"/>
    <col min="6" max="6" width="22.83203125" bestFit="1" customWidth="1"/>
    <col min="7" max="7" width="18.1640625" bestFit="1" customWidth="1"/>
    <col min="8" max="8" width="20.1640625" bestFit="1" customWidth="1"/>
    <col min="9" max="9" width="15.6640625" bestFit="1" customWidth="1"/>
    <col min="10" max="10" width="17.5" bestFit="1" customWidth="1"/>
    <col min="11" max="11" width="18.33203125" bestFit="1" customWidth="1"/>
    <col min="12" max="12" width="18.5" bestFit="1" customWidth="1"/>
    <col min="13" max="13" width="11.5" bestFit="1" customWidth="1"/>
    <col min="14" max="14" width="19.5" bestFit="1" customWidth="1"/>
    <col min="15" max="15" width="15.5" bestFit="1" customWidth="1"/>
    <col min="16" max="16" width="11.5" bestFit="1" customWidth="1"/>
    <col min="17" max="17" width="16.83203125" bestFit="1" customWidth="1"/>
    <col min="18" max="18" width="14.83203125" bestFit="1" customWidth="1"/>
  </cols>
  <sheetData>
    <row r="1" spans="1:18" ht="60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35" t="s">
        <v>5</v>
      </c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</row>
    <row r="2" spans="1:18" x14ac:dyDescent="0.2">
      <c r="A2" s="37"/>
      <c r="B2" s="28"/>
      <c r="C2" s="28"/>
      <c r="D2" s="28"/>
      <c r="E2" s="28"/>
      <c r="F2" s="7" t="s">
        <v>846</v>
      </c>
      <c r="G2" s="6" t="s">
        <v>847</v>
      </c>
      <c r="H2" s="7" t="s">
        <v>848</v>
      </c>
      <c r="I2" s="6" t="s">
        <v>849</v>
      </c>
      <c r="J2" s="7" t="s">
        <v>850</v>
      </c>
      <c r="K2" s="6" t="s">
        <v>851</v>
      </c>
      <c r="L2" s="7" t="s">
        <v>852</v>
      </c>
      <c r="M2" s="6" t="s">
        <v>853</v>
      </c>
      <c r="N2" s="7" t="s">
        <v>854</v>
      </c>
      <c r="O2" s="6" t="s">
        <v>855</v>
      </c>
      <c r="P2" s="7" t="s">
        <v>856</v>
      </c>
      <c r="Q2" s="6" t="s">
        <v>857</v>
      </c>
      <c r="R2" s="7" t="s">
        <v>858</v>
      </c>
    </row>
    <row r="3" spans="1:18" x14ac:dyDescent="0.2">
      <c r="A3" s="37"/>
      <c r="B3" s="28"/>
      <c r="C3" s="28"/>
      <c r="D3" s="28"/>
      <c r="E3" s="28"/>
      <c r="F3" s="7" t="s">
        <v>2473</v>
      </c>
      <c r="G3" s="6" t="s">
        <v>2474</v>
      </c>
      <c r="H3" s="7" t="s">
        <v>2475</v>
      </c>
      <c r="I3" s="6" t="s">
        <v>2476</v>
      </c>
      <c r="J3" s="7" t="s">
        <v>2477</v>
      </c>
      <c r="K3" s="6" t="s">
        <v>2474</v>
      </c>
      <c r="L3" s="7" t="s">
        <v>2478</v>
      </c>
      <c r="M3" s="6" t="s">
        <v>2474</v>
      </c>
      <c r="N3" s="7" t="s">
        <v>2474</v>
      </c>
      <c r="O3" s="6" t="s">
        <v>2479</v>
      </c>
      <c r="P3" s="7" t="s">
        <v>2480</v>
      </c>
      <c r="Q3" s="6" t="s">
        <v>2474</v>
      </c>
      <c r="R3" s="7" t="s">
        <v>2481</v>
      </c>
    </row>
    <row r="4" spans="1:18" x14ac:dyDescent="0.2">
      <c r="A4" s="16" t="s">
        <v>2489</v>
      </c>
      <c r="B4" s="21"/>
      <c r="C4" s="21"/>
      <c r="D4" s="17">
        <f>SUM(D6:D93)</f>
        <v>7987203</v>
      </c>
      <c r="E4" s="17">
        <f t="shared" ref="E4" si="0">SUM(E6:E93)</f>
        <v>5633246</v>
      </c>
      <c r="F4" s="12">
        <f t="shared" ref="F4:R4" si="1">SUM(F6:F93)</f>
        <v>2944</v>
      </c>
      <c r="G4" s="12">
        <f t="shared" si="1"/>
        <v>1</v>
      </c>
      <c r="H4" s="12">
        <f t="shared" si="1"/>
        <v>12502</v>
      </c>
      <c r="I4" s="12">
        <f t="shared" si="1"/>
        <v>8152</v>
      </c>
      <c r="J4" s="12">
        <f t="shared" si="1"/>
        <v>49493</v>
      </c>
      <c r="K4" s="12">
        <f t="shared" si="1"/>
        <v>0</v>
      </c>
      <c r="L4" s="17">
        <f t="shared" si="1"/>
        <v>2827709</v>
      </c>
      <c r="M4" s="12">
        <f t="shared" si="1"/>
        <v>14</v>
      </c>
      <c r="N4" s="12">
        <f t="shared" si="1"/>
        <v>0</v>
      </c>
      <c r="O4" s="12">
        <f t="shared" si="1"/>
        <v>2661437</v>
      </c>
      <c r="P4" s="12">
        <f t="shared" si="1"/>
        <v>18573</v>
      </c>
      <c r="Q4" s="12">
        <f t="shared" si="1"/>
        <v>9</v>
      </c>
      <c r="R4" s="12">
        <f t="shared" si="1"/>
        <v>13</v>
      </c>
    </row>
    <row r="5" spans="1:18" x14ac:dyDescent="0.2">
      <c r="A5" s="16" t="s">
        <v>2490</v>
      </c>
      <c r="B5" s="21"/>
      <c r="C5" s="21"/>
      <c r="D5" s="16"/>
      <c r="E5" s="20">
        <f>E4/D4</f>
        <v>0.70528393982223814</v>
      </c>
      <c r="F5" s="19">
        <f t="shared" ref="F5:R5" si="2">F4/(SUM($F$4:$R$4))</f>
        <v>5.2751849316062598E-4</v>
      </c>
      <c r="G5" s="19">
        <f t="shared" si="2"/>
        <v>1.7918427077466915E-7</v>
      </c>
      <c r="H5" s="19">
        <f t="shared" si="2"/>
        <v>2.2401617532249135E-3</v>
      </c>
      <c r="I5" s="19">
        <f t="shared" si="2"/>
        <v>1.4607101753551029E-3</v>
      </c>
      <c r="J5" s="19">
        <f t="shared" si="2"/>
        <v>8.8683671134507005E-3</v>
      </c>
      <c r="K5" s="19">
        <f t="shared" si="2"/>
        <v>0</v>
      </c>
      <c r="L5" s="20">
        <f t="shared" si="2"/>
        <v>0.50668097512796895</v>
      </c>
      <c r="M5" s="19">
        <f t="shared" si="2"/>
        <v>2.5085797908453683E-6</v>
      </c>
      <c r="N5" s="19">
        <f t="shared" si="2"/>
        <v>0</v>
      </c>
      <c r="O5" s="19">
        <f t="shared" si="2"/>
        <v>0.47688764805772316</v>
      </c>
      <c r="P5" s="19">
        <f t="shared" si="2"/>
        <v>3.3279894610979302E-3</v>
      </c>
      <c r="Q5" s="19">
        <f t="shared" si="2"/>
        <v>1.6126584369720224E-6</v>
      </c>
      <c r="R5" s="19">
        <f t="shared" si="2"/>
        <v>2.3293955200706988E-6</v>
      </c>
    </row>
    <row r="6" spans="1:18" x14ac:dyDescent="0.2">
      <c r="A6" s="5" t="s">
        <v>2491</v>
      </c>
      <c r="B6" s="9" t="s">
        <v>2492</v>
      </c>
      <c r="C6" s="9" t="s">
        <v>2493</v>
      </c>
      <c r="D6" s="10">
        <v>18309</v>
      </c>
      <c r="E6" s="10">
        <v>11304</v>
      </c>
      <c r="F6" s="9">
        <v>8</v>
      </c>
      <c r="G6" s="9">
        <v>0</v>
      </c>
      <c r="H6" s="9">
        <v>55</v>
      </c>
      <c r="I6" s="9">
        <v>32</v>
      </c>
      <c r="J6" s="9">
        <v>98</v>
      </c>
      <c r="K6" s="9">
        <v>0</v>
      </c>
      <c r="L6" s="10">
        <v>3976</v>
      </c>
      <c r="M6" s="9">
        <v>0</v>
      </c>
      <c r="N6" s="9">
        <v>0</v>
      </c>
      <c r="O6" s="10">
        <v>6865</v>
      </c>
      <c r="P6" s="9">
        <v>55</v>
      </c>
      <c r="Q6" s="9">
        <v>0</v>
      </c>
      <c r="R6" s="9">
        <v>0</v>
      </c>
    </row>
    <row r="7" spans="1:18" x14ac:dyDescent="0.2">
      <c r="A7" s="1" t="s">
        <v>2494</v>
      </c>
      <c r="B7" s="11" t="s">
        <v>2495</v>
      </c>
      <c r="C7" s="11" t="s">
        <v>2496</v>
      </c>
      <c r="D7" s="12">
        <v>69525</v>
      </c>
      <c r="E7" s="12">
        <v>48708</v>
      </c>
      <c r="F7" s="11">
        <v>22</v>
      </c>
      <c r="G7" s="11">
        <v>0</v>
      </c>
      <c r="H7" s="11">
        <v>110</v>
      </c>
      <c r="I7" s="11">
        <v>60</v>
      </c>
      <c r="J7" s="11">
        <v>464</v>
      </c>
      <c r="K7" s="11">
        <v>0</v>
      </c>
      <c r="L7" s="12">
        <v>17914</v>
      </c>
      <c r="M7" s="11">
        <v>0</v>
      </c>
      <c r="N7" s="11">
        <v>0</v>
      </c>
      <c r="O7" s="12">
        <v>29502</v>
      </c>
      <c r="P7" s="11">
        <v>164</v>
      </c>
      <c r="Q7" s="11">
        <v>0</v>
      </c>
      <c r="R7" s="11">
        <v>0</v>
      </c>
    </row>
    <row r="8" spans="1:18" x14ac:dyDescent="0.2">
      <c r="A8" s="5" t="s">
        <v>2497</v>
      </c>
      <c r="B8" s="9" t="s">
        <v>2498</v>
      </c>
      <c r="C8" s="9" t="s">
        <v>2499</v>
      </c>
      <c r="D8" s="10">
        <v>36586</v>
      </c>
      <c r="E8" s="10">
        <v>24578</v>
      </c>
      <c r="F8" s="9">
        <v>19</v>
      </c>
      <c r="G8" s="9">
        <v>0</v>
      </c>
      <c r="H8" s="9">
        <v>84</v>
      </c>
      <c r="I8" s="9">
        <v>91</v>
      </c>
      <c r="J8" s="9">
        <v>221</v>
      </c>
      <c r="K8" s="9">
        <v>0</v>
      </c>
      <c r="L8" s="10">
        <v>8281</v>
      </c>
      <c r="M8" s="9">
        <v>0</v>
      </c>
      <c r="N8" s="9">
        <v>0</v>
      </c>
      <c r="O8" s="10">
        <v>15519</v>
      </c>
      <c r="P8" s="9">
        <v>115</v>
      </c>
      <c r="Q8" s="9">
        <v>0</v>
      </c>
      <c r="R8" s="9">
        <v>0</v>
      </c>
    </row>
    <row r="9" spans="1:18" x14ac:dyDescent="0.2">
      <c r="A9" s="1" t="s">
        <v>2500</v>
      </c>
      <c r="B9" s="11" t="s">
        <v>2498</v>
      </c>
      <c r="C9" s="11" t="s">
        <v>2499</v>
      </c>
      <c r="D9" s="12">
        <v>64651</v>
      </c>
      <c r="E9" s="12">
        <v>43745</v>
      </c>
      <c r="F9" s="11">
        <v>34</v>
      </c>
      <c r="G9" s="11">
        <v>0</v>
      </c>
      <c r="H9" s="11">
        <v>176</v>
      </c>
      <c r="I9" s="11">
        <v>94</v>
      </c>
      <c r="J9" s="11">
        <v>433</v>
      </c>
      <c r="K9" s="11">
        <v>0</v>
      </c>
      <c r="L9" s="12">
        <v>23803</v>
      </c>
      <c r="M9" s="11">
        <v>1</v>
      </c>
      <c r="N9" s="11">
        <v>0</v>
      </c>
      <c r="O9" s="12">
        <v>18298</v>
      </c>
      <c r="P9" s="11">
        <v>224</v>
      </c>
      <c r="Q9" s="11">
        <v>0</v>
      </c>
      <c r="R9" s="11">
        <v>0</v>
      </c>
    </row>
    <row r="10" spans="1:18" x14ac:dyDescent="0.2">
      <c r="A10" s="5" t="s">
        <v>2501</v>
      </c>
      <c r="B10" s="9" t="s">
        <v>2502</v>
      </c>
      <c r="C10" s="9" t="s">
        <v>2503</v>
      </c>
      <c r="D10" s="10">
        <v>47858</v>
      </c>
      <c r="E10" s="10">
        <v>28008</v>
      </c>
      <c r="F10" s="9">
        <v>21</v>
      </c>
      <c r="G10" s="9">
        <v>0</v>
      </c>
      <c r="H10" s="9">
        <v>102</v>
      </c>
      <c r="I10" s="9">
        <v>43</v>
      </c>
      <c r="J10" s="9">
        <v>434</v>
      </c>
      <c r="K10" s="9">
        <v>0</v>
      </c>
      <c r="L10" s="10">
        <v>18307</v>
      </c>
      <c r="M10" s="9">
        <v>0</v>
      </c>
      <c r="N10" s="9">
        <v>0</v>
      </c>
      <c r="O10" s="10">
        <v>8543</v>
      </c>
      <c r="P10" s="9">
        <v>188</v>
      </c>
      <c r="Q10" s="9">
        <v>0</v>
      </c>
      <c r="R10" s="9">
        <v>0</v>
      </c>
    </row>
    <row r="11" spans="1:18" x14ac:dyDescent="0.2">
      <c r="A11" s="1" t="s">
        <v>2504</v>
      </c>
      <c r="B11" s="11" t="s">
        <v>2495</v>
      </c>
      <c r="C11" s="11" t="s">
        <v>2505</v>
      </c>
      <c r="D11" s="12">
        <v>31473</v>
      </c>
      <c r="E11" s="12">
        <v>23619</v>
      </c>
      <c r="F11" s="11">
        <v>9</v>
      </c>
      <c r="G11" s="11">
        <v>0</v>
      </c>
      <c r="H11" s="11">
        <v>66</v>
      </c>
      <c r="I11" s="11">
        <v>38</v>
      </c>
      <c r="J11" s="11">
        <v>209</v>
      </c>
      <c r="K11" s="11">
        <v>0</v>
      </c>
      <c r="L11" s="12">
        <v>5831</v>
      </c>
      <c r="M11" s="11">
        <v>0</v>
      </c>
      <c r="N11" s="11">
        <v>0</v>
      </c>
      <c r="O11" s="12">
        <v>17169</v>
      </c>
      <c r="P11" s="11">
        <v>83</v>
      </c>
      <c r="Q11" s="11">
        <v>0</v>
      </c>
      <c r="R11" s="11">
        <v>0</v>
      </c>
    </row>
    <row r="12" spans="1:18" x14ac:dyDescent="0.2">
      <c r="A12" s="5" t="s">
        <v>2506</v>
      </c>
      <c r="B12" s="9" t="s">
        <v>2502</v>
      </c>
      <c r="C12" s="9" t="s">
        <v>2507</v>
      </c>
      <c r="D12" s="10">
        <v>49629</v>
      </c>
      <c r="E12" s="10">
        <v>32181</v>
      </c>
      <c r="F12" s="9">
        <v>14</v>
      </c>
      <c r="G12" s="9">
        <v>0</v>
      </c>
      <c r="H12" s="9">
        <v>165</v>
      </c>
      <c r="I12" s="9">
        <v>60</v>
      </c>
      <c r="J12" s="9">
        <v>232</v>
      </c>
      <c r="K12" s="9">
        <v>0</v>
      </c>
      <c r="L12" s="10">
        <v>14156</v>
      </c>
      <c r="M12" s="9">
        <v>0</v>
      </c>
      <c r="N12" s="9">
        <v>0</v>
      </c>
      <c r="O12" s="10">
        <v>16758</v>
      </c>
      <c r="P12" s="9">
        <v>178</v>
      </c>
      <c r="Q12" s="9">
        <v>1</v>
      </c>
      <c r="R12" s="9">
        <v>0</v>
      </c>
    </row>
    <row r="13" spans="1:18" x14ac:dyDescent="0.2">
      <c r="A13" s="1" t="s">
        <v>2508</v>
      </c>
      <c r="B13" s="11" t="s">
        <v>2492</v>
      </c>
      <c r="C13" s="11" t="s">
        <v>2493</v>
      </c>
      <c r="D13" s="12">
        <v>28625</v>
      </c>
      <c r="E13" s="12">
        <v>19691</v>
      </c>
      <c r="F13" s="11">
        <v>14</v>
      </c>
      <c r="G13" s="11">
        <v>0</v>
      </c>
      <c r="H13" s="11">
        <v>67</v>
      </c>
      <c r="I13" s="11">
        <v>29</v>
      </c>
      <c r="J13" s="11">
        <v>191</v>
      </c>
      <c r="K13" s="11">
        <v>0</v>
      </c>
      <c r="L13" s="12">
        <v>7107</v>
      </c>
      <c r="M13" s="11">
        <v>0</v>
      </c>
      <c r="N13" s="11">
        <v>0</v>
      </c>
      <c r="O13" s="12">
        <v>11916</v>
      </c>
      <c r="P13" s="11">
        <v>68</v>
      </c>
      <c r="Q13" s="11">
        <v>0</v>
      </c>
      <c r="R13" s="11">
        <v>0</v>
      </c>
    </row>
    <row r="14" spans="1:18" x14ac:dyDescent="0.2">
      <c r="A14" s="5" t="s">
        <v>2509</v>
      </c>
      <c r="B14" s="9" t="s">
        <v>2492</v>
      </c>
      <c r="C14" s="9" t="s">
        <v>2493</v>
      </c>
      <c r="D14" s="10">
        <v>239993</v>
      </c>
      <c r="E14" s="10">
        <v>171170</v>
      </c>
      <c r="F14" s="9">
        <v>72</v>
      </c>
      <c r="G14" s="9">
        <v>0</v>
      </c>
      <c r="H14" s="9">
        <v>281</v>
      </c>
      <c r="I14" s="9">
        <v>207</v>
      </c>
      <c r="J14" s="10">
        <v>1654</v>
      </c>
      <c r="K14" s="9">
        <v>0</v>
      </c>
      <c r="L14" s="10">
        <v>62388</v>
      </c>
      <c r="M14" s="9">
        <v>0</v>
      </c>
      <c r="N14" s="9">
        <v>0</v>
      </c>
      <c r="O14" s="10">
        <v>105176</v>
      </c>
      <c r="P14" s="9">
        <v>413</v>
      </c>
      <c r="Q14" s="9">
        <v>0</v>
      </c>
      <c r="R14" s="9">
        <v>0</v>
      </c>
    </row>
    <row r="15" spans="1:18" x14ac:dyDescent="0.2">
      <c r="A15" s="1" t="s">
        <v>2510</v>
      </c>
      <c r="B15" s="11" t="s">
        <v>2498</v>
      </c>
      <c r="C15" s="11" t="s">
        <v>2499</v>
      </c>
      <c r="D15" s="12">
        <v>18926</v>
      </c>
      <c r="E15" s="12">
        <v>13409</v>
      </c>
      <c r="F15" s="11">
        <v>14</v>
      </c>
      <c r="G15" s="11">
        <v>0</v>
      </c>
      <c r="H15" s="11">
        <v>83</v>
      </c>
      <c r="I15" s="11">
        <v>62</v>
      </c>
      <c r="J15" s="11">
        <v>173</v>
      </c>
      <c r="K15" s="11">
        <v>0</v>
      </c>
      <c r="L15" s="12">
        <v>5543</v>
      </c>
      <c r="M15" s="11">
        <v>1</v>
      </c>
      <c r="N15" s="11">
        <v>0</v>
      </c>
      <c r="O15" s="12">
        <v>7315</v>
      </c>
      <c r="P15" s="11">
        <v>71</v>
      </c>
      <c r="Q15" s="11">
        <v>0</v>
      </c>
      <c r="R15" s="11">
        <v>0</v>
      </c>
    </row>
    <row r="16" spans="1:18" x14ac:dyDescent="0.2">
      <c r="A16" s="5" t="s">
        <v>2511</v>
      </c>
      <c r="B16" s="9" t="s">
        <v>2495</v>
      </c>
      <c r="C16" s="9" t="s">
        <v>2505</v>
      </c>
      <c r="D16" s="10">
        <v>27543</v>
      </c>
      <c r="E16" s="10">
        <v>18669</v>
      </c>
      <c r="F16" s="9">
        <v>9</v>
      </c>
      <c r="G16" s="9">
        <v>0</v>
      </c>
      <c r="H16" s="9">
        <v>69</v>
      </c>
      <c r="I16" s="9">
        <v>28</v>
      </c>
      <c r="J16" s="9">
        <v>159</v>
      </c>
      <c r="K16" s="9">
        <v>0</v>
      </c>
      <c r="L16" s="10">
        <v>7044</v>
      </c>
      <c r="M16" s="9">
        <v>0</v>
      </c>
      <c r="N16" s="9">
        <v>0</v>
      </c>
      <c r="O16" s="10">
        <v>11045</v>
      </c>
      <c r="P16" s="9">
        <v>66</v>
      </c>
      <c r="Q16" s="9">
        <v>0</v>
      </c>
      <c r="R16" s="9">
        <v>1</v>
      </c>
    </row>
    <row r="17" spans="1:18" x14ac:dyDescent="0.2">
      <c r="A17" s="1" t="s">
        <v>2512</v>
      </c>
      <c r="B17" s="11" t="s">
        <v>2495</v>
      </c>
      <c r="C17" s="11" t="s">
        <v>2505</v>
      </c>
      <c r="D17" s="12">
        <v>91248</v>
      </c>
      <c r="E17" s="12">
        <v>65104</v>
      </c>
      <c r="F17" s="11">
        <v>29</v>
      </c>
      <c r="G17" s="11">
        <v>0</v>
      </c>
      <c r="H17" s="11">
        <v>186</v>
      </c>
      <c r="I17" s="11">
        <v>92</v>
      </c>
      <c r="J17" s="11">
        <v>509</v>
      </c>
      <c r="K17" s="11">
        <v>0</v>
      </c>
      <c r="L17" s="12">
        <v>31297</v>
      </c>
      <c r="M17" s="11">
        <v>0</v>
      </c>
      <c r="N17" s="11">
        <v>0</v>
      </c>
      <c r="O17" s="12">
        <v>31820</v>
      </c>
      <c r="P17" s="11">
        <v>214</v>
      </c>
      <c r="Q17" s="11">
        <v>0</v>
      </c>
      <c r="R17" s="11">
        <v>0</v>
      </c>
    </row>
    <row r="18" spans="1:18" x14ac:dyDescent="0.2">
      <c r="A18" s="5" t="s">
        <v>2513</v>
      </c>
      <c r="B18" s="9" t="s">
        <v>2492</v>
      </c>
      <c r="C18" s="9" t="s">
        <v>2493</v>
      </c>
      <c r="D18" s="10">
        <v>132697</v>
      </c>
      <c r="E18" s="10">
        <v>97012</v>
      </c>
      <c r="F18" s="9">
        <v>25</v>
      </c>
      <c r="G18" s="9">
        <v>0</v>
      </c>
      <c r="H18" s="9">
        <v>153</v>
      </c>
      <c r="I18" s="9">
        <v>110</v>
      </c>
      <c r="J18" s="10">
        <v>1069</v>
      </c>
      <c r="K18" s="9">
        <v>0</v>
      </c>
      <c r="L18" s="10">
        <v>30458</v>
      </c>
      <c r="M18" s="9">
        <v>0</v>
      </c>
      <c r="N18" s="9">
        <v>0</v>
      </c>
      <c r="O18" s="10">
        <v>64208</v>
      </c>
      <c r="P18" s="9">
        <v>248</v>
      </c>
      <c r="Q18" s="9">
        <v>0</v>
      </c>
      <c r="R18" s="9">
        <v>0</v>
      </c>
    </row>
    <row r="19" spans="1:18" x14ac:dyDescent="0.2">
      <c r="A19" s="1" t="s">
        <v>2514</v>
      </c>
      <c r="B19" s="11" t="s">
        <v>2492</v>
      </c>
      <c r="C19" s="11" t="s">
        <v>2493</v>
      </c>
      <c r="D19" s="12">
        <v>26587</v>
      </c>
      <c r="E19" s="12">
        <v>18329</v>
      </c>
      <c r="F19" s="11">
        <v>13</v>
      </c>
      <c r="G19" s="11">
        <v>0</v>
      </c>
      <c r="H19" s="11">
        <v>45</v>
      </c>
      <c r="I19" s="11">
        <v>34</v>
      </c>
      <c r="J19" s="11">
        <v>195</v>
      </c>
      <c r="K19" s="11">
        <v>0</v>
      </c>
      <c r="L19" s="12">
        <v>5791</v>
      </c>
      <c r="M19" s="11">
        <v>0</v>
      </c>
      <c r="N19" s="11">
        <v>0</v>
      </c>
      <c r="O19" s="12">
        <v>12009</v>
      </c>
      <c r="P19" s="11">
        <v>56</v>
      </c>
      <c r="Q19" s="11">
        <v>0</v>
      </c>
      <c r="R19" s="11">
        <v>0</v>
      </c>
    </row>
    <row r="20" spans="1:18" x14ac:dyDescent="0.2">
      <c r="A20" s="5" t="s">
        <v>2515</v>
      </c>
      <c r="B20" s="9" t="s">
        <v>2498</v>
      </c>
      <c r="C20" s="9" t="s">
        <v>2516</v>
      </c>
      <c r="D20" s="10">
        <v>66703</v>
      </c>
      <c r="E20" s="10">
        <v>46740</v>
      </c>
      <c r="F20" s="9">
        <v>28</v>
      </c>
      <c r="G20" s="9">
        <v>0</v>
      </c>
      <c r="H20" s="9">
        <v>216</v>
      </c>
      <c r="I20" s="9">
        <v>85</v>
      </c>
      <c r="J20" s="9">
        <v>434</v>
      </c>
      <c r="K20" s="9">
        <v>0</v>
      </c>
      <c r="L20" s="10">
        <v>19821</v>
      </c>
      <c r="M20" s="9">
        <v>0</v>
      </c>
      <c r="N20" s="9">
        <v>0</v>
      </c>
      <c r="O20" s="10">
        <v>25251</v>
      </c>
      <c r="P20" s="9">
        <v>216</v>
      </c>
      <c r="Q20" s="9">
        <v>0</v>
      </c>
      <c r="R20" s="9">
        <v>0</v>
      </c>
    </row>
    <row r="21" spans="1:18" x14ac:dyDescent="0.2">
      <c r="A21" s="1" t="s">
        <v>2517</v>
      </c>
      <c r="B21" s="11" t="s">
        <v>2518</v>
      </c>
      <c r="C21" s="11" t="s">
        <v>2519</v>
      </c>
      <c r="D21" s="12">
        <v>22418</v>
      </c>
      <c r="E21" s="12">
        <v>15988</v>
      </c>
      <c r="F21" s="11">
        <v>19</v>
      </c>
      <c r="G21" s="11">
        <v>0</v>
      </c>
      <c r="H21" s="11">
        <v>93</v>
      </c>
      <c r="I21" s="11">
        <v>44</v>
      </c>
      <c r="J21" s="11">
        <v>157</v>
      </c>
      <c r="K21" s="11">
        <v>0</v>
      </c>
      <c r="L21" s="12">
        <v>6940</v>
      </c>
      <c r="M21" s="11">
        <v>0</v>
      </c>
      <c r="N21" s="11">
        <v>0</v>
      </c>
      <c r="O21" s="12">
        <v>8390</v>
      </c>
      <c r="P21" s="11">
        <v>96</v>
      </c>
      <c r="Q21" s="11">
        <v>0</v>
      </c>
      <c r="R21" s="11">
        <v>0</v>
      </c>
    </row>
    <row r="22" spans="1:18" x14ac:dyDescent="0.2">
      <c r="A22" s="5" t="s">
        <v>2520</v>
      </c>
      <c r="B22" s="9" t="s">
        <v>2518</v>
      </c>
      <c r="C22" s="9" t="s">
        <v>2519</v>
      </c>
      <c r="D22" s="10">
        <v>29410</v>
      </c>
      <c r="E22" s="10">
        <v>19847</v>
      </c>
      <c r="F22" s="9">
        <v>13</v>
      </c>
      <c r="G22" s="9">
        <v>0</v>
      </c>
      <c r="H22" s="9">
        <v>82</v>
      </c>
      <c r="I22" s="9">
        <v>55</v>
      </c>
      <c r="J22" s="9">
        <v>186</v>
      </c>
      <c r="K22" s="9">
        <v>0</v>
      </c>
      <c r="L22" s="10">
        <v>7507</v>
      </c>
      <c r="M22" s="9">
        <v>0</v>
      </c>
      <c r="N22" s="9">
        <v>0</v>
      </c>
      <c r="O22" s="10">
        <v>11852</v>
      </c>
      <c r="P22" s="9">
        <v>108</v>
      </c>
      <c r="Q22" s="9">
        <v>0</v>
      </c>
      <c r="R22" s="9">
        <v>0</v>
      </c>
    </row>
    <row r="23" spans="1:18" x14ac:dyDescent="0.2">
      <c r="A23" s="1" t="s">
        <v>2521</v>
      </c>
      <c r="B23" s="11" t="s">
        <v>2498</v>
      </c>
      <c r="C23" s="11" t="s">
        <v>2499</v>
      </c>
      <c r="D23" s="12">
        <v>927996</v>
      </c>
      <c r="E23" s="12">
        <v>650437</v>
      </c>
      <c r="F23" s="11">
        <v>220</v>
      </c>
      <c r="G23" s="11">
        <v>0</v>
      </c>
      <c r="H23" s="11">
        <v>621</v>
      </c>
      <c r="I23" s="11">
        <v>534</v>
      </c>
      <c r="J23" s="12">
        <v>3448</v>
      </c>
      <c r="K23" s="11">
        <v>0</v>
      </c>
      <c r="L23" s="12">
        <v>447273</v>
      </c>
      <c r="M23" s="11">
        <v>7</v>
      </c>
      <c r="N23" s="11">
        <v>0</v>
      </c>
      <c r="O23" s="12">
        <v>190660</v>
      </c>
      <c r="P23" s="12">
        <v>1564</v>
      </c>
      <c r="Q23" s="11">
        <v>3</v>
      </c>
      <c r="R23" s="11">
        <v>1</v>
      </c>
    </row>
    <row r="24" spans="1:18" x14ac:dyDescent="0.2">
      <c r="A24" s="5" t="s">
        <v>2522</v>
      </c>
      <c r="B24" s="9" t="s">
        <v>2495</v>
      </c>
      <c r="C24" s="9" t="s">
        <v>2505</v>
      </c>
      <c r="D24" s="10">
        <v>36447</v>
      </c>
      <c r="E24" s="10">
        <v>25590</v>
      </c>
      <c r="F24" s="9">
        <v>17</v>
      </c>
      <c r="G24" s="9">
        <v>0</v>
      </c>
      <c r="H24" s="9">
        <v>97</v>
      </c>
      <c r="I24" s="9">
        <v>55</v>
      </c>
      <c r="J24" s="9">
        <v>212</v>
      </c>
      <c r="K24" s="9">
        <v>0</v>
      </c>
      <c r="L24" s="10">
        <v>6826</v>
      </c>
      <c r="M24" s="9">
        <v>0</v>
      </c>
      <c r="N24" s="9">
        <v>0</v>
      </c>
      <c r="O24" s="10">
        <v>18108</v>
      </c>
      <c r="P24" s="9">
        <v>86</v>
      </c>
      <c r="Q24" s="9">
        <v>0</v>
      </c>
      <c r="R24" s="9">
        <v>0</v>
      </c>
    </row>
    <row r="25" spans="1:18" x14ac:dyDescent="0.2">
      <c r="A25" s="1" t="s">
        <v>2523</v>
      </c>
      <c r="B25" s="11" t="s">
        <v>2524</v>
      </c>
      <c r="C25" s="11" t="s">
        <v>2525</v>
      </c>
      <c r="D25" s="12">
        <v>25791</v>
      </c>
      <c r="E25" s="12">
        <v>18461</v>
      </c>
      <c r="F25" s="11">
        <v>12</v>
      </c>
      <c r="G25" s="11">
        <v>0</v>
      </c>
      <c r="H25" s="11">
        <v>70</v>
      </c>
      <c r="I25" s="11">
        <v>47</v>
      </c>
      <c r="J25" s="11">
        <v>187</v>
      </c>
      <c r="K25" s="11">
        <v>0</v>
      </c>
      <c r="L25" s="12">
        <v>7732</v>
      </c>
      <c r="M25" s="11">
        <v>0</v>
      </c>
      <c r="N25" s="11">
        <v>0</v>
      </c>
      <c r="O25" s="12">
        <v>10176</v>
      </c>
      <c r="P25" s="11">
        <v>64</v>
      </c>
      <c r="Q25" s="11">
        <v>0</v>
      </c>
      <c r="R25" s="11">
        <v>0</v>
      </c>
    </row>
    <row r="26" spans="1:18" x14ac:dyDescent="0.2">
      <c r="A26" s="5" t="s">
        <v>2526</v>
      </c>
      <c r="B26" s="9" t="s">
        <v>2518</v>
      </c>
      <c r="C26" s="9" t="s">
        <v>2519</v>
      </c>
      <c r="D26" s="10">
        <v>125596</v>
      </c>
      <c r="E26" s="10">
        <v>99254</v>
      </c>
      <c r="F26" s="9">
        <v>18</v>
      </c>
      <c r="G26" s="9">
        <v>0</v>
      </c>
      <c r="H26" s="9">
        <v>111</v>
      </c>
      <c r="I26" s="9">
        <v>88</v>
      </c>
      <c r="J26" s="9">
        <v>851</v>
      </c>
      <c r="K26" s="9">
        <v>0</v>
      </c>
      <c r="L26" s="10">
        <v>37292</v>
      </c>
      <c r="M26" s="9">
        <v>0</v>
      </c>
      <c r="N26" s="9">
        <v>0</v>
      </c>
      <c r="O26" s="10">
        <v>60194</v>
      </c>
      <c r="P26" s="9">
        <v>205</v>
      </c>
      <c r="Q26" s="9">
        <v>0</v>
      </c>
      <c r="R26" s="9">
        <v>0</v>
      </c>
    </row>
    <row r="27" spans="1:18" x14ac:dyDescent="0.2">
      <c r="A27" s="1" t="s">
        <v>2527</v>
      </c>
      <c r="B27" s="11" t="s">
        <v>2498</v>
      </c>
      <c r="C27" s="11" t="s">
        <v>2499</v>
      </c>
      <c r="D27" s="12">
        <v>54009</v>
      </c>
      <c r="E27" s="12">
        <v>39908</v>
      </c>
      <c r="F27" s="11">
        <v>12</v>
      </c>
      <c r="G27" s="11">
        <v>0</v>
      </c>
      <c r="H27" s="11">
        <v>115</v>
      </c>
      <c r="I27" s="11">
        <v>75</v>
      </c>
      <c r="J27" s="11">
        <v>300</v>
      </c>
      <c r="K27" s="11">
        <v>0</v>
      </c>
      <c r="L27" s="12">
        <v>21793</v>
      </c>
      <c r="M27" s="11">
        <v>0</v>
      </c>
      <c r="N27" s="11">
        <v>0</v>
      </c>
      <c r="O27" s="12">
        <v>16952</v>
      </c>
      <c r="P27" s="11">
        <v>158</v>
      </c>
      <c r="Q27" s="11">
        <v>0</v>
      </c>
      <c r="R27" s="11">
        <v>0</v>
      </c>
    </row>
    <row r="28" spans="1:18" x14ac:dyDescent="0.2">
      <c r="A28" s="5" t="s">
        <v>2528</v>
      </c>
      <c r="B28" s="9" t="s">
        <v>2518</v>
      </c>
      <c r="C28" s="9" t="s">
        <v>2519</v>
      </c>
      <c r="D28" s="10">
        <v>106263</v>
      </c>
      <c r="E28" s="10">
        <v>72547</v>
      </c>
      <c r="F28" s="9">
        <v>23</v>
      </c>
      <c r="G28" s="9">
        <v>0</v>
      </c>
      <c r="H28" s="9">
        <v>173</v>
      </c>
      <c r="I28" s="9">
        <v>114</v>
      </c>
      <c r="J28" s="9">
        <v>624</v>
      </c>
      <c r="K28" s="9">
        <v>0</v>
      </c>
      <c r="L28" s="10">
        <v>29890</v>
      </c>
      <c r="M28" s="9">
        <v>0</v>
      </c>
      <c r="N28" s="9">
        <v>0</v>
      </c>
      <c r="O28" s="10">
        <v>41034</v>
      </c>
      <c r="P28" s="9">
        <v>210</v>
      </c>
      <c r="Q28" s="9">
        <v>0</v>
      </c>
      <c r="R28" s="9">
        <v>0</v>
      </c>
    </row>
    <row r="29" spans="1:18" x14ac:dyDescent="0.2">
      <c r="A29" s="1" t="s">
        <v>2529</v>
      </c>
      <c r="B29" s="11" t="s">
        <v>2518</v>
      </c>
      <c r="C29" s="11" t="s">
        <v>2519</v>
      </c>
      <c r="D29" s="12">
        <v>16372</v>
      </c>
      <c r="E29" s="12">
        <v>11136</v>
      </c>
      <c r="F29" s="11">
        <v>4</v>
      </c>
      <c r="G29" s="11">
        <v>0</v>
      </c>
      <c r="H29" s="11">
        <v>27</v>
      </c>
      <c r="I29" s="11">
        <v>15</v>
      </c>
      <c r="J29" s="11">
        <v>87</v>
      </c>
      <c r="K29" s="11">
        <v>0</v>
      </c>
      <c r="L29" s="12">
        <v>4249</v>
      </c>
      <c r="M29" s="11">
        <v>0</v>
      </c>
      <c r="N29" s="11">
        <v>0</v>
      </c>
      <c r="O29" s="12">
        <v>6620</v>
      </c>
      <c r="P29" s="11">
        <v>18</v>
      </c>
      <c r="Q29" s="11">
        <v>0</v>
      </c>
      <c r="R29" s="11">
        <v>0</v>
      </c>
    </row>
    <row r="30" spans="1:18" x14ac:dyDescent="0.2">
      <c r="A30" s="5" t="s">
        <v>2530</v>
      </c>
      <c r="B30" s="9" t="s">
        <v>2518</v>
      </c>
      <c r="C30" s="9" t="s">
        <v>2519</v>
      </c>
      <c r="D30" s="10">
        <v>808578</v>
      </c>
      <c r="E30" s="10">
        <v>574610</v>
      </c>
      <c r="F30" s="9">
        <v>199</v>
      </c>
      <c r="G30" s="9">
        <v>0</v>
      </c>
      <c r="H30" s="9">
        <v>697</v>
      </c>
      <c r="I30" s="9">
        <v>568</v>
      </c>
      <c r="J30" s="10">
        <v>5535</v>
      </c>
      <c r="K30" s="9">
        <v>0</v>
      </c>
      <c r="L30" s="10">
        <v>346373</v>
      </c>
      <c r="M30" s="9">
        <v>0</v>
      </c>
      <c r="N30" s="9">
        <v>0</v>
      </c>
      <c r="O30" s="10">
        <v>215997</v>
      </c>
      <c r="P30" s="10">
        <v>1659</v>
      </c>
      <c r="Q30" s="9">
        <v>0</v>
      </c>
      <c r="R30" s="9">
        <v>0</v>
      </c>
    </row>
    <row r="31" spans="1:18" x14ac:dyDescent="0.2">
      <c r="A31" s="1" t="s">
        <v>2531</v>
      </c>
      <c r="B31" s="11" t="s">
        <v>2524</v>
      </c>
      <c r="C31" s="11" t="s">
        <v>2525</v>
      </c>
      <c r="D31" s="12">
        <v>29232</v>
      </c>
      <c r="E31" s="12">
        <v>21440</v>
      </c>
      <c r="F31" s="11">
        <v>9</v>
      </c>
      <c r="G31" s="11">
        <v>0</v>
      </c>
      <c r="H31" s="11">
        <v>61</v>
      </c>
      <c r="I31" s="11">
        <v>57</v>
      </c>
      <c r="J31" s="11">
        <v>248</v>
      </c>
      <c r="K31" s="11">
        <v>0</v>
      </c>
      <c r="L31" s="12">
        <v>9073</v>
      </c>
      <c r="M31" s="11">
        <v>0</v>
      </c>
      <c r="N31" s="11">
        <v>0</v>
      </c>
      <c r="O31" s="12">
        <v>11738</v>
      </c>
      <c r="P31" s="11">
        <v>82</v>
      </c>
      <c r="Q31" s="11">
        <v>0</v>
      </c>
      <c r="R31" s="11">
        <v>0</v>
      </c>
    </row>
    <row r="32" spans="1:18" x14ac:dyDescent="0.2">
      <c r="A32" s="5" t="s">
        <v>2532</v>
      </c>
      <c r="B32" s="9" t="s">
        <v>2502</v>
      </c>
      <c r="C32" s="9" t="s">
        <v>2503</v>
      </c>
      <c r="D32" s="10">
        <v>22273</v>
      </c>
      <c r="E32" s="10">
        <v>12826</v>
      </c>
      <c r="F32" s="9">
        <v>11</v>
      </c>
      <c r="G32" s="9">
        <v>0</v>
      </c>
      <c r="H32" s="9">
        <v>82</v>
      </c>
      <c r="I32" s="9">
        <v>47</v>
      </c>
      <c r="J32" s="9">
        <v>79</v>
      </c>
      <c r="K32" s="9">
        <v>0</v>
      </c>
      <c r="L32" s="10">
        <v>4557</v>
      </c>
      <c r="M32" s="9">
        <v>0</v>
      </c>
      <c r="N32" s="9">
        <v>0</v>
      </c>
      <c r="O32" s="10">
        <v>7750</v>
      </c>
      <c r="P32" s="9">
        <v>69</v>
      </c>
      <c r="Q32" s="9">
        <v>0</v>
      </c>
      <c r="R32" s="9">
        <v>0</v>
      </c>
    </row>
    <row r="33" spans="1:18" x14ac:dyDescent="0.2">
      <c r="A33" s="1" t="s">
        <v>2533</v>
      </c>
      <c r="B33" s="11" t="s">
        <v>2498</v>
      </c>
      <c r="C33" s="11" t="s">
        <v>2499</v>
      </c>
      <c r="D33" s="12">
        <v>66846</v>
      </c>
      <c r="E33" s="12">
        <v>51806</v>
      </c>
      <c r="F33" s="11">
        <v>17</v>
      </c>
      <c r="G33" s="11">
        <v>0</v>
      </c>
      <c r="H33" s="11">
        <v>100</v>
      </c>
      <c r="I33" s="11">
        <v>64</v>
      </c>
      <c r="J33" s="11">
        <v>386</v>
      </c>
      <c r="K33" s="11">
        <v>0</v>
      </c>
      <c r="L33" s="12">
        <v>19659</v>
      </c>
      <c r="M33" s="11">
        <v>0</v>
      </c>
      <c r="N33" s="11">
        <v>0</v>
      </c>
      <c r="O33" s="12">
        <v>30589</v>
      </c>
      <c r="P33" s="11">
        <v>182</v>
      </c>
      <c r="Q33" s="11">
        <v>0</v>
      </c>
      <c r="R33" s="11">
        <v>0</v>
      </c>
    </row>
    <row r="34" spans="1:18" x14ac:dyDescent="0.2">
      <c r="A34" s="5" t="s">
        <v>2534</v>
      </c>
      <c r="B34" s="9" t="s">
        <v>2495</v>
      </c>
      <c r="C34" s="9" t="s">
        <v>2505</v>
      </c>
      <c r="D34" s="10">
        <v>124181</v>
      </c>
      <c r="E34" s="10">
        <v>84109</v>
      </c>
      <c r="F34" s="9">
        <v>35</v>
      </c>
      <c r="G34" s="9">
        <v>0</v>
      </c>
      <c r="H34" s="9">
        <v>113</v>
      </c>
      <c r="I34" s="9">
        <v>88</v>
      </c>
      <c r="J34" s="9">
        <v>933</v>
      </c>
      <c r="K34" s="9">
        <v>0</v>
      </c>
      <c r="L34" s="10">
        <v>32256</v>
      </c>
      <c r="M34" s="9">
        <v>0</v>
      </c>
      <c r="N34" s="9">
        <v>0</v>
      </c>
      <c r="O34" s="10">
        <v>49819</v>
      </c>
      <c r="P34" s="9">
        <v>245</v>
      </c>
      <c r="Q34" s="9">
        <v>0</v>
      </c>
      <c r="R34" s="9">
        <v>0</v>
      </c>
    </row>
    <row r="35" spans="1:18" x14ac:dyDescent="0.2">
      <c r="A35" s="1" t="s">
        <v>2535</v>
      </c>
      <c r="B35" s="11" t="s">
        <v>2502</v>
      </c>
      <c r="C35" s="11" t="s">
        <v>2507</v>
      </c>
      <c r="D35" s="12">
        <v>24660</v>
      </c>
      <c r="E35" s="12">
        <v>17050</v>
      </c>
      <c r="F35" s="11">
        <v>16</v>
      </c>
      <c r="G35" s="11">
        <v>0</v>
      </c>
      <c r="H35" s="11">
        <v>64</v>
      </c>
      <c r="I35" s="11">
        <v>47</v>
      </c>
      <c r="J35" s="11">
        <v>174</v>
      </c>
      <c r="K35" s="11">
        <v>0</v>
      </c>
      <c r="L35" s="12">
        <v>7450</v>
      </c>
      <c r="M35" s="11">
        <v>0</v>
      </c>
      <c r="N35" s="11">
        <v>0</v>
      </c>
      <c r="O35" s="12">
        <v>8993</v>
      </c>
      <c r="P35" s="11">
        <v>70</v>
      </c>
      <c r="Q35" s="11">
        <v>0</v>
      </c>
      <c r="R35" s="11">
        <v>0</v>
      </c>
    </row>
    <row r="36" spans="1:18" x14ac:dyDescent="0.2">
      <c r="A36" s="5" t="s">
        <v>2536</v>
      </c>
      <c r="B36" s="9" t="s">
        <v>2492</v>
      </c>
      <c r="C36" s="9" t="s">
        <v>2493</v>
      </c>
      <c r="D36" s="10">
        <v>564429</v>
      </c>
      <c r="E36" s="10">
        <v>421997</v>
      </c>
      <c r="F36" s="9">
        <v>121</v>
      </c>
      <c r="G36" s="9">
        <v>0</v>
      </c>
      <c r="H36" s="9">
        <v>415</v>
      </c>
      <c r="I36" s="9">
        <v>337</v>
      </c>
      <c r="J36" s="10">
        <v>3756</v>
      </c>
      <c r="K36" s="9">
        <v>0</v>
      </c>
      <c r="L36" s="10">
        <v>219927</v>
      </c>
      <c r="M36" s="9">
        <v>0</v>
      </c>
      <c r="N36" s="9">
        <v>0</v>
      </c>
      <c r="O36" s="10">
        <v>193326</v>
      </c>
      <c r="P36" s="10">
        <v>1012</v>
      </c>
      <c r="Q36" s="9">
        <v>0</v>
      </c>
      <c r="R36" s="9">
        <v>0</v>
      </c>
    </row>
    <row r="37" spans="1:18" x14ac:dyDescent="0.2">
      <c r="A37" s="1" t="s">
        <v>2537</v>
      </c>
      <c r="B37" s="11" t="s">
        <v>2524</v>
      </c>
      <c r="C37" s="11" t="s">
        <v>2525</v>
      </c>
      <c r="D37" s="12">
        <v>54671</v>
      </c>
      <c r="E37" s="12">
        <v>35944</v>
      </c>
      <c r="F37" s="11">
        <v>30</v>
      </c>
      <c r="G37" s="11">
        <v>0</v>
      </c>
      <c r="H37" s="11">
        <v>101</v>
      </c>
      <c r="I37" s="11">
        <v>74</v>
      </c>
      <c r="J37" s="11">
        <v>352</v>
      </c>
      <c r="K37" s="11">
        <v>0</v>
      </c>
      <c r="L37" s="12">
        <v>12564</v>
      </c>
      <c r="M37" s="11">
        <v>0</v>
      </c>
      <c r="N37" s="11">
        <v>0</v>
      </c>
      <c r="O37" s="12">
        <v>22443</v>
      </c>
      <c r="P37" s="11">
        <v>130</v>
      </c>
      <c r="Q37" s="11">
        <v>0</v>
      </c>
      <c r="R37" s="11">
        <v>0</v>
      </c>
    </row>
    <row r="38" spans="1:18" x14ac:dyDescent="0.2">
      <c r="A38" s="5" t="s">
        <v>2538</v>
      </c>
      <c r="B38" s="9" t="s">
        <v>2518</v>
      </c>
      <c r="C38" s="9" t="s">
        <v>2519</v>
      </c>
      <c r="D38" s="10">
        <v>18446</v>
      </c>
      <c r="E38" s="10">
        <v>12561</v>
      </c>
      <c r="F38" s="9">
        <v>12</v>
      </c>
      <c r="G38" s="9">
        <v>0</v>
      </c>
      <c r="H38" s="9">
        <v>62</v>
      </c>
      <c r="I38" s="9">
        <v>26</v>
      </c>
      <c r="J38" s="9">
        <v>172</v>
      </c>
      <c r="K38" s="9">
        <v>0</v>
      </c>
      <c r="L38" s="10">
        <v>4619</v>
      </c>
      <c r="M38" s="9">
        <v>0</v>
      </c>
      <c r="N38" s="9">
        <v>0</v>
      </c>
      <c r="O38" s="10">
        <v>7489</v>
      </c>
      <c r="P38" s="9">
        <v>68</v>
      </c>
      <c r="Q38" s="9">
        <v>0</v>
      </c>
      <c r="R38" s="9">
        <v>1</v>
      </c>
    </row>
    <row r="39" spans="1:18" x14ac:dyDescent="0.2">
      <c r="A39" s="1" t="s">
        <v>2539</v>
      </c>
      <c r="B39" s="11" t="s">
        <v>2502</v>
      </c>
      <c r="C39" s="11" t="s">
        <v>2507</v>
      </c>
      <c r="D39" s="12">
        <v>10684</v>
      </c>
      <c r="E39" s="12">
        <v>7289</v>
      </c>
      <c r="F39" s="11">
        <v>10</v>
      </c>
      <c r="G39" s="11">
        <v>0</v>
      </c>
      <c r="H39" s="11">
        <v>38</v>
      </c>
      <c r="I39" s="11">
        <v>15</v>
      </c>
      <c r="J39" s="11">
        <v>62</v>
      </c>
      <c r="K39" s="11">
        <v>0</v>
      </c>
      <c r="L39" s="12">
        <v>2950</v>
      </c>
      <c r="M39" s="11">
        <v>0</v>
      </c>
      <c r="N39" s="11">
        <v>0</v>
      </c>
      <c r="O39" s="12">
        <v>4019</v>
      </c>
      <c r="P39" s="11">
        <v>47</v>
      </c>
      <c r="Q39" s="11">
        <v>0</v>
      </c>
      <c r="R39" s="11">
        <v>0</v>
      </c>
    </row>
    <row r="40" spans="1:18" x14ac:dyDescent="0.2">
      <c r="A40" s="5" t="s">
        <v>2540</v>
      </c>
      <c r="B40" s="9" t="s">
        <v>2524</v>
      </c>
      <c r="C40" s="9" t="s">
        <v>2525</v>
      </c>
      <c r="D40" s="10">
        <v>20251</v>
      </c>
      <c r="E40" s="10">
        <v>14257</v>
      </c>
      <c r="F40" s="9">
        <v>13</v>
      </c>
      <c r="G40" s="9">
        <v>0</v>
      </c>
      <c r="H40" s="9">
        <v>53</v>
      </c>
      <c r="I40" s="9">
        <v>31</v>
      </c>
      <c r="J40" s="9">
        <v>169</v>
      </c>
      <c r="K40" s="9">
        <v>0</v>
      </c>
      <c r="L40" s="10">
        <v>5658</v>
      </c>
      <c r="M40" s="9">
        <v>0</v>
      </c>
      <c r="N40" s="9">
        <v>0</v>
      </c>
      <c r="O40" s="10">
        <v>8257</v>
      </c>
      <c r="P40" s="9">
        <v>55</v>
      </c>
      <c r="Q40" s="9">
        <v>0</v>
      </c>
      <c r="R40" s="9">
        <v>0</v>
      </c>
    </row>
    <row r="41" spans="1:18" x14ac:dyDescent="0.2">
      <c r="A41" s="1" t="s">
        <v>2541</v>
      </c>
      <c r="B41" s="11" t="s">
        <v>2492</v>
      </c>
      <c r="C41" s="11" t="s">
        <v>2493</v>
      </c>
      <c r="D41" s="12">
        <v>28647</v>
      </c>
      <c r="E41" s="12">
        <v>18032</v>
      </c>
      <c r="F41" s="11">
        <v>15</v>
      </c>
      <c r="G41" s="11">
        <v>0</v>
      </c>
      <c r="H41" s="11">
        <v>85</v>
      </c>
      <c r="I41" s="11">
        <v>37</v>
      </c>
      <c r="J41" s="11">
        <v>176</v>
      </c>
      <c r="K41" s="11">
        <v>0</v>
      </c>
      <c r="L41" s="12">
        <v>6054</v>
      </c>
      <c r="M41" s="11">
        <v>0</v>
      </c>
      <c r="N41" s="11">
        <v>0</v>
      </c>
      <c r="O41" s="12">
        <v>11413</v>
      </c>
      <c r="P41" s="11">
        <v>67</v>
      </c>
      <c r="Q41" s="11">
        <v>0</v>
      </c>
      <c r="R41" s="11">
        <v>0</v>
      </c>
    </row>
    <row r="42" spans="1:18" x14ac:dyDescent="0.2">
      <c r="A42" s="5" t="s">
        <v>2542</v>
      </c>
      <c r="B42" s="9" t="s">
        <v>2518</v>
      </c>
      <c r="C42" s="9" t="s">
        <v>2519</v>
      </c>
      <c r="D42" s="10">
        <v>18334</v>
      </c>
      <c r="E42" s="10">
        <v>12890</v>
      </c>
      <c r="F42" s="9">
        <v>13</v>
      </c>
      <c r="G42" s="9">
        <v>0</v>
      </c>
      <c r="H42" s="9">
        <v>49</v>
      </c>
      <c r="I42" s="9">
        <v>34</v>
      </c>
      <c r="J42" s="9">
        <v>133</v>
      </c>
      <c r="K42" s="9">
        <v>0</v>
      </c>
      <c r="L42" s="10">
        <v>6157</v>
      </c>
      <c r="M42" s="9">
        <v>0</v>
      </c>
      <c r="N42" s="9">
        <v>0</v>
      </c>
      <c r="O42" s="10">
        <v>6285</v>
      </c>
      <c r="P42" s="9">
        <v>57</v>
      </c>
      <c r="Q42" s="9">
        <v>0</v>
      </c>
      <c r="R42" s="9">
        <v>0</v>
      </c>
    </row>
    <row r="43" spans="1:18" x14ac:dyDescent="0.2">
      <c r="A43" s="1" t="s">
        <v>2543</v>
      </c>
      <c r="B43" s="11" t="s">
        <v>2498</v>
      </c>
      <c r="C43" s="11" t="s">
        <v>2499</v>
      </c>
      <c r="D43" s="12">
        <v>18585</v>
      </c>
      <c r="E43" s="12">
        <v>12043</v>
      </c>
      <c r="F43" s="11">
        <v>12</v>
      </c>
      <c r="G43" s="11">
        <v>0</v>
      </c>
      <c r="H43" s="11">
        <v>45</v>
      </c>
      <c r="I43" s="11">
        <v>33</v>
      </c>
      <c r="J43" s="11">
        <v>93</v>
      </c>
      <c r="K43" s="11">
        <v>0</v>
      </c>
      <c r="L43" s="12">
        <v>2608</v>
      </c>
      <c r="M43" s="11">
        <v>0</v>
      </c>
      <c r="N43" s="11">
        <v>0</v>
      </c>
      <c r="O43" s="12">
        <v>8702</v>
      </c>
      <c r="P43" s="11">
        <v>43</v>
      </c>
      <c r="Q43" s="11">
        <v>0</v>
      </c>
      <c r="R43" s="11">
        <v>0</v>
      </c>
    </row>
    <row r="44" spans="1:18" x14ac:dyDescent="0.2">
      <c r="A44" s="5" t="s">
        <v>2544</v>
      </c>
      <c r="B44" s="9" t="s">
        <v>2498</v>
      </c>
      <c r="C44" s="9" t="s">
        <v>2499</v>
      </c>
      <c r="D44" s="10">
        <v>36803</v>
      </c>
      <c r="E44" s="10">
        <v>24895</v>
      </c>
      <c r="F44" s="9">
        <v>31</v>
      </c>
      <c r="G44" s="9">
        <v>0</v>
      </c>
      <c r="H44" s="9">
        <v>115</v>
      </c>
      <c r="I44" s="9">
        <v>76</v>
      </c>
      <c r="J44" s="9">
        <v>260</v>
      </c>
      <c r="K44" s="9">
        <v>0</v>
      </c>
      <c r="L44" s="10">
        <v>11006</v>
      </c>
      <c r="M44" s="9">
        <v>0</v>
      </c>
      <c r="N44" s="9">
        <v>0</v>
      </c>
      <c r="O44" s="10">
        <v>13060</v>
      </c>
      <c r="P44" s="9">
        <v>115</v>
      </c>
      <c r="Q44" s="9">
        <v>0</v>
      </c>
      <c r="R44" s="9">
        <v>0</v>
      </c>
    </row>
    <row r="45" spans="1:18" x14ac:dyDescent="0.2">
      <c r="A45" s="1" t="s">
        <v>2545</v>
      </c>
      <c r="B45" s="11" t="s">
        <v>2502</v>
      </c>
      <c r="C45" s="11" t="s">
        <v>2503</v>
      </c>
      <c r="D45" s="12">
        <v>24037</v>
      </c>
      <c r="E45" s="12">
        <v>13579</v>
      </c>
      <c r="F45" s="11">
        <v>18</v>
      </c>
      <c r="G45" s="11">
        <v>0</v>
      </c>
      <c r="H45" s="11">
        <v>64</v>
      </c>
      <c r="I45" s="11">
        <v>34</v>
      </c>
      <c r="J45" s="11">
        <v>94</v>
      </c>
      <c r="K45" s="11">
        <v>0</v>
      </c>
      <c r="L45" s="12">
        <v>5166</v>
      </c>
      <c r="M45" s="11">
        <v>0</v>
      </c>
      <c r="N45" s="11">
        <v>0</v>
      </c>
      <c r="O45" s="12">
        <v>7904</v>
      </c>
      <c r="P45" s="11">
        <v>101</v>
      </c>
      <c r="Q45" s="11">
        <v>0</v>
      </c>
      <c r="R45" s="11">
        <v>0</v>
      </c>
    </row>
    <row r="46" spans="1:18" x14ac:dyDescent="0.2">
      <c r="A46" s="5" t="s">
        <v>2546</v>
      </c>
      <c r="B46" s="9" t="s">
        <v>2502</v>
      </c>
      <c r="C46" s="9" t="s">
        <v>2507</v>
      </c>
      <c r="D46" s="10">
        <v>49729</v>
      </c>
      <c r="E46" s="10">
        <v>33631</v>
      </c>
      <c r="F46" s="9">
        <v>39</v>
      </c>
      <c r="G46" s="9">
        <v>0</v>
      </c>
      <c r="H46" s="9">
        <v>141</v>
      </c>
      <c r="I46" s="9">
        <v>65</v>
      </c>
      <c r="J46" s="9">
        <v>248</v>
      </c>
      <c r="K46" s="9">
        <v>0</v>
      </c>
      <c r="L46" s="10">
        <v>15385</v>
      </c>
      <c r="M46" s="9">
        <v>0</v>
      </c>
      <c r="N46" s="9">
        <v>0</v>
      </c>
      <c r="O46" s="10">
        <v>17034</v>
      </c>
      <c r="P46" s="9">
        <v>157</v>
      </c>
      <c r="Q46" s="9">
        <v>0</v>
      </c>
      <c r="R46" s="9">
        <v>0</v>
      </c>
    </row>
    <row r="47" spans="1:18" x14ac:dyDescent="0.2">
      <c r="A47" s="1" t="s">
        <v>2547</v>
      </c>
      <c r="B47" s="11" t="s">
        <v>2518</v>
      </c>
      <c r="C47" s="11" t="s">
        <v>2519</v>
      </c>
      <c r="D47" s="12">
        <v>42674</v>
      </c>
      <c r="E47" s="12">
        <v>28692</v>
      </c>
      <c r="F47" s="11">
        <v>14</v>
      </c>
      <c r="G47" s="11">
        <v>0</v>
      </c>
      <c r="H47" s="11">
        <v>101</v>
      </c>
      <c r="I47" s="11">
        <v>74</v>
      </c>
      <c r="J47" s="11">
        <v>306</v>
      </c>
      <c r="K47" s="11">
        <v>0</v>
      </c>
      <c r="L47" s="12">
        <v>10470</v>
      </c>
      <c r="M47" s="11">
        <v>0</v>
      </c>
      <c r="N47" s="11">
        <v>0</v>
      </c>
      <c r="O47" s="12">
        <v>17266</v>
      </c>
      <c r="P47" s="11">
        <v>114</v>
      </c>
      <c r="Q47" s="11">
        <v>0</v>
      </c>
      <c r="R47" s="11">
        <v>0</v>
      </c>
    </row>
    <row r="48" spans="1:18" x14ac:dyDescent="0.2">
      <c r="A48" s="5" t="s">
        <v>2548</v>
      </c>
      <c r="B48" s="9" t="s">
        <v>2498</v>
      </c>
      <c r="C48" s="9" t="s">
        <v>2499</v>
      </c>
      <c r="D48" s="10">
        <v>153878</v>
      </c>
      <c r="E48" s="10">
        <v>119409</v>
      </c>
      <c r="F48" s="9">
        <v>46</v>
      </c>
      <c r="G48" s="9">
        <v>0</v>
      </c>
      <c r="H48" s="9">
        <v>271</v>
      </c>
      <c r="I48" s="9">
        <v>153</v>
      </c>
      <c r="J48" s="10">
        <v>1073</v>
      </c>
      <c r="K48" s="9">
        <v>0</v>
      </c>
      <c r="L48" s="10">
        <v>57680</v>
      </c>
      <c r="M48" s="9">
        <v>0</v>
      </c>
      <c r="N48" s="9">
        <v>0</v>
      </c>
      <c r="O48" s="10">
        <v>58744</v>
      </c>
      <c r="P48" s="9">
        <v>436</v>
      </c>
      <c r="Q48" s="9">
        <v>0</v>
      </c>
      <c r="R48" s="9">
        <v>0</v>
      </c>
    </row>
    <row r="49" spans="1:18" x14ac:dyDescent="0.2">
      <c r="A49" s="1" t="s">
        <v>2549</v>
      </c>
      <c r="B49" s="11" t="s">
        <v>2502</v>
      </c>
      <c r="C49" s="11" t="s">
        <v>2503</v>
      </c>
      <c r="D49" s="12">
        <v>49759</v>
      </c>
      <c r="E49" s="12">
        <v>26358</v>
      </c>
      <c r="F49" s="11">
        <v>18</v>
      </c>
      <c r="G49" s="11">
        <v>0</v>
      </c>
      <c r="H49" s="11">
        <v>107</v>
      </c>
      <c r="I49" s="11">
        <v>49</v>
      </c>
      <c r="J49" s="11">
        <v>171</v>
      </c>
      <c r="K49" s="11">
        <v>0</v>
      </c>
      <c r="L49" s="12">
        <v>10744</v>
      </c>
      <c r="M49" s="11">
        <v>0</v>
      </c>
      <c r="N49" s="11">
        <v>0</v>
      </c>
      <c r="O49" s="12">
        <v>14651</v>
      </c>
      <c r="P49" s="11">
        <v>93</v>
      </c>
      <c r="Q49" s="11">
        <v>0</v>
      </c>
      <c r="R49" s="11">
        <v>0</v>
      </c>
    </row>
    <row r="50" spans="1:18" x14ac:dyDescent="0.2">
      <c r="A50" s="5" t="s">
        <v>2550</v>
      </c>
      <c r="B50" s="9" t="s">
        <v>2518</v>
      </c>
      <c r="C50" s="9" t="s">
        <v>2519</v>
      </c>
      <c r="D50" s="10">
        <v>112532</v>
      </c>
      <c r="E50" s="10">
        <v>82085</v>
      </c>
      <c r="F50" s="9">
        <v>68</v>
      </c>
      <c r="G50" s="9">
        <v>0</v>
      </c>
      <c r="H50" s="9">
        <v>287</v>
      </c>
      <c r="I50" s="9">
        <v>200</v>
      </c>
      <c r="J50" s="9">
        <v>817</v>
      </c>
      <c r="K50" s="9">
        <v>0</v>
      </c>
      <c r="L50" s="10">
        <v>34201</v>
      </c>
      <c r="M50" s="9">
        <v>0</v>
      </c>
      <c r="N50" s="9">
        <v>0</v>
      </c>
      <c r="O50" s="10">
        <v>45503</v>
      </c>
      <c r="P50" s="9">
        <v>311</v>
      </c>
      <c r="Q50" s="9">
        <v>0</v>
      </c>
      <c r="R50" s="9">
        <v>3</v>
      </c>
    </row>
    <row r="51" spans="1:18" x14ac:dyDescent="0.2">
      <c r="A51" s="1" t="s">
        <v>2551</v>
      </c>
      <c r="B51" s="11" t="s">
        <v>2495</v>
      </c>
      <c r="C51" s="11" t="s">
        <v>2505</v>
      </c>
      <c r="D51" s="12">
        <v>30563</v>
      </c>
      <c r="E51" s="12">
        <v>21462</v>
      </c>
      <c r="F51" s="11">
        <v>14</v>
      </c>
      <c r="G51" s="11">
        <v>0</v>
      </c>
      <c r="H51" s="11">
        <v>76</v>
      </c>
      <c r="I51" s="11">
        <v>58</v>
      </c>
      <c r="J51" s="11">
        <v>214</v>
      </c>
      <c r="K51" s="11">
        <v>0</v>
      </c>
      <c r="L51" s="12">
        <v>7062</v>
      </c>
      <c r="M51" s="11">
        <v>0</v>
      </c>
      <c r="N51" s="11">
        <v>0</v>
      </c>
      <c r="O51" s="12">
        <v>13633</v>
      </c>
      <c r="P51" s="11">
        <v>80</v>
      </c>
      <c r="Q51" s="11">
        <v>0</v>
      </c>
      <c r="R51" s="11">
        <v>0</v>
      </c>
    </row>
    <row r="52" spans="1:18" x14ac:dyDescent="0.2">
      <c r="A52" s="5" t="s">
        <v>2552</v>
      </c>
      <c r="B52" s="9" t="s">
        <v>2498</v>
      </c>
      <c r="C52" s="9" t="s">
        <v>2499</v>
      </c>
      <c r="D52" s="10">
        <v>212372</v>
      </c>
      <c r="E52" s="10">
        <v>144318</v>
      </c>
      <c r="F52" s="9">
        <v>71</v>
      </c>
      <c r="G52" s="9">
        <v>0</v>
      </c>
      <c r="H52" s="9">
        <v>268</v>
      </c>
      <c r="I52" s="9">
        <v>215</v>
      </c>
      <c r="J52" s="10">
        <v>1275</v>
      </c>
      <c r="K52" s="9">
        <v>0</v>
      </c>
      <c r="L52" s="10">
        <v>81464</v>
      </c>
      <c r="M52" s="9">
        <v>0</v>
      </c>
      <c r="N52" s="9">
        <v>0</v>
      </c>
      <c r="O52" s="10">
        <v>59405</v>
      </c>
      <c r="P52" s="9">
        <v>554</v>
      </c>
      <c r="Q52" s="9">
        <v>1</v>
      </c>
      <c r="R52" s="9">
        <v>0</v>
      </c>
    </row>
    <row r="53" spans="1:18" x14ac:dyDescent="0.2">
      <c r="A53" s="1" t="s">
        <v>2553</v>
      </c>
      <c r="B53" s="11" t="s">
        <v>2524</v>
      </c>
      <c r="C53" s="11" t="s">
        <v>2525</v>
      </c>
      <c r="D53" s="12">
        <v>310123</v>
      </c>
      <c r="E53" s="12">
        <v>211824</v>
      </c>
      <c r="F53" s="11">
        <v>128</v>
      </c>
      <c r="G53" s="11">
        <v>0</v>
      </c>
      <c r="H53" s="11">
        <v>325</v>
      </c>
      <c r="I53" s="11">
        <v>238</v>
      </c>
      <c r="J53" s="12">
        <v>2318</v>
      </c>
      <c r="K53" s="11">
        <v>0</v>
      </c>
      <c r="L53" s="12">
        <v>136616</v>
      </c>
      <c r="M53" s="11">
        <v>1</v>
      </c>
      <c r="N53" s="11">
        <v>0</v>
      </c>
      <c r="O53" s="12">
        <v>69940</v>
      </c>
      <c r="P53" s="11">
        <v>652</v>
      </c>
      <c r="Q53" s="11">
        <v>0</v>
      </c>
      <c r="R53" s="11">
        <v>0</v>
      </c>
    </row>
    <row r="54" spans="1:18" x14ac:dyDescent="0.2">
      <c r="A54" s="5" t="s">
        <v>2554</v>
      </c>
      <c r="B54" s="9" t="s">
        <v>2518</v>
      </c>
      <c r="C54" s="9" t="s">
        <v>2519</v>
      </c>
      <c r="D54" s="10">
        <v>23933</v>
      </c>
      <c r="E54" s="10">
        <v>17719</v>
      </c>
      <c r="F54" s="9">
        <v>4</v>
      </c>
      <c r="G54" s="9">
        <v>0</v>
      </c>
      <c r="H54" s="9">
        <v>44</v>
      </c>
      <c r="I54" s="9">
        <v>48</v>
      </c>
      <c r="J54" s="9">
        <v>167</v>
      </c>
      <c r="K54" s="9">
        <v>0</v>
      </c>
      <c r="L54" s="10">
        <v>6845</v>
      </c>
      <c r="M54" s="9">
        <v>0</v>
      </c>
      <c r="N54" s="9">
        <v>0</v>
      </c>
      <c r="O54" s="10">
        <v>10342</v>
      </c>
      <c r="P54" s="9">
        <v>67</v>
      </c>
      <c r="Q54" s="9">
        <v>0</v>
      </c>
      <c r="R54" s="9">
        <v>0</v>
      </c>
    </row>
    <row r="55" spans="1:18" x14ac:dyDescent="0.2">
      <c r="A55" s="1" t="s">
        <v>2555</v>
      </c>
      <c r="B55" s="11" t="s">
        <v>2498</v>
      </c>
      <c r="C55" s="11" t="s">
        <v>2516</v>
      </c>
      <c r="D55" s="12">
        <v>170079</v>
      </c>
      <c r="E55" s="12">
        <v>122801</v>
      </c>
      <c r="F55" s="11">
        <v>55</v>
      </c>
      <c r="G55" s="11">
        <v>0</v>
      </c>
      <c r="H55" s="11">
        <v>299</v>
      </c>
      <c r="I55" s="11">
        <v>140</v>
      </c>
      <c r="J55" s="11">
        <v>744</v>
      </c>
      <c r="K55" s="11">
        <v>0</v>
      </c>
      <c r="L55" s="12">
        <v>77059</v>
      </c>
      <c r="M55" s="11">
        <v>2</v>
      </c>
      <c r="N55" s="11">
        <v>0</v>
      </c>
      <c r="O55" s="12">
        <v>42641</v>
      </c>
      <c r="P55" s="11">
        <v>370</v>
      </c>
      <c r="Q55" s="11">
        <v>0</v>
      </c>
      <c r="R55" s="11">
        <v>0</v>
      </c>
    </row>
    <row r="56" spans="1:18" x14ac:dyDescent="0.2">
      <c r="A56" s="5" t="s">
        <v>2556</v>
      </c>
      <c r="B56" s="9" t="s">
        <v>2518</v>
      </c>
      <c r="C56" s="9" t="s">
        <v>2519</v>
      </c>
      <c r="D56" s="10">
        <v>42218</v>
      </c>
      <c r="E56" s="10">
        <v>27622</v>
      </c>
      <c r="F56" s="9">
        <v>29</v>
      </c>
      <c r="G56" s="9">
        <v>0</v>
      </c>
      <c r="H56" s="9">
        <v>99</v>
      </c>
      <c r="I56" s="9">
        <v>38</v>
      </c>
      <c r="J56" s="9">
        <v>285</v>
      </c>
      <c r="K56" s="9">
        <v>0</v>
      </c>
      <c r="L56" s="10">
        <v>12504</v>
      </c>
      <c r="M56" s="9">
        <v>0</v>
      </c>
      <c r="N56" s="9">
        <v>0</v>
      </c>
      <c r="O56" s="10">
        <v>14265</v>
      </c>
      <c r="P56" s="9">
        <v>132</v>
      </c>
      <c r="Q56" s="9">
        <v>0</v>
      </c>
      <c r="R56" s="9">
        <v>0</v>
      </c>
    </row>
    <row r="57" spans="1:18" x14ac:dyDescent="0.2">
      <c r="A57" s="1" t="s">
        <v>2557</v>
      </c>
      <c r="B57" s="11" t="s">
        <v>2498</v>
      </c>
      <c r="C57" s="11" t="s">
        <v>2499</v>
      </c>
      <c r="D57" s="12">
        <v>125000</v>
      </c>
      <c r="E57" s="12">
        <v>90931</v>
      </c>
      <c r="F57" s="11">
        <v>44</v>
      </c>
      <c r="G57" s="11">
        <v>0</v>
      </c>
      <c r="H57" s="11">
        <v>240</v>
      </c>
      <c r="I57" s="11">
        <v>132</v>
      </c>
      <c r="J57" s="11">
        <v>838</v>
      </c>
      <c r="K57" s="11">
        <v>0</v>
      </c>
      <c r="L57" s="12">
        <v>38785</v>
      </c>
      <c r="M57" s="11">
        <v>0</v>
      </c>
      <c r="N57" s="11">
        <v>0</v>
      </c>
      <c r="O57" s="12">
        <v>50418</v>
      </c>
      <c r="P57" s="11">
        <v>326</v>
      </c>
      <c r="Q57" s="11">
        <v>0</v>
      </c>
      <c r="R57" s="11">
        <v>0</v>
      </c>
    </row>
    <row r="58" spans="1:18" x14ac:dyDescent="0.2">
      <c r="A58" s="5" t="s">
        <v>2558</v>
      </c>
      <c r="B58" s="9" t="s">
        <v>2502</v>
      </c>
      <c r="C58" s="9" t="s">
        <v>2503</v>
      </c>
      <c r="D58" s="10">
        <v>16714</v>
      </c>
      <c r="E58" s="10">
        <v>10439</v>
      </c>
      <c r="F58" s="9">
        <v>13</v>
      </c>
      <c r="G58" s="9">
        <v>0</v>
      </c>
      <c r="H58" s="9">
        <v>66</v>
      </c>
      <c r="I58" s="9">
        <v>36</v>
      </c>
      <c r="J58" s="9">
        <v>111</v>
      </c>
      <c r="K58" s="9">
        <v>0</v>
      </c>
      <c r="L58" s="10">
        <v>4027</v>
      </c>
      <c r="M58" s="9">
        <v>0</v>
      </c>
      <c r="N58" s="9">
        <v>0</v>
      </c>
      <c r="O58" s="10">
        <v>5895</v>
      </c>
      <c r="P58" s="9">
        <v>70</v>
      </c>
      <c r="Q58" s="9">
        <v>0</v>
      </c>
      <c r="R58" s="9">
        <v>0</v>
      </c>
    </row>
    <row r="59" spans="1:18" x14ac:dyDescent="0.2">
      <c r="A59" s="1" t="s">
        <v>2559</v>
      </c>
      <c r="B59" s="11" t="s">
        <v>2495</v>
      </c>
      <c r="C59" s="11" t="s">
        <v>2505</v>
      </c>
      <c r="D59" s="12">
        <v>29507</v>
      </c>
      <c r="E59" s="12">
        <v>21818</v>
      </c>
      <c r="F59" s="11">
        <v>23</v>
      </c>
      <c r="G59" s="11">
        <v>0</v>
      </c>
      <c r="H59" s="11">
        <v>65</v>
      </c>
      <c r="I59" s="11">
        <v>42</v>
      </c>
      <c r="J59" s="11">
        <v>142</v>
      </c>
      <c r="K59" s="11">
        <v>0</v>
      </c>
      <c r="L59" s="12">
        <v>4745</v>
      </c>
      <c r="M59" s="11">
        <v>0</v>
      </c>
      <c r="N59" s="11">
        <v>0</v>
      </c>
      <c r="O59" s="12">
        <v>16561</v>
      </c>
      <c r="P59" s="11">
        <v>83</v>
      </c>
      <c r="Q59" s="11">
        <v>0</v>
      </c>
      <c r="R59" s="11">
        <v>0</v>
      </c>
    </row>
    <row r="60" spans="1:18" x14ac:dyDescent="0.2">
      <c r="A60" s="5" t="s">
        <v>2560</v>
      </c>
      <c r="B60" s="9" t="s">
        <v>2495</v>
      </c>
      <c r="C60" s="9" t="s">
        <v>2505</v>
      </c>
      <c r="D60" s="10">
        <v>70675</v>
      </c>
      <c r="E60" s="10">
        <v>52221</v>
      </c>
      <c r="F60" s="9">
        <v>39</v>
      </c>
      <c r="G60" s="9">
        <v>0</v>
      </c>
      <c r="H60" s="9">
        <v>121</v>
      </c>
      <c r="I60" s="9">
        <v>89</v>
      </c>
      <c r="J60" s="9">
        <v>554</v>
      </c>
      <c r="K60" s="9">
        <v>0</v>
      </c>
      <c r="L60" s="10">
        <v>16383</v>
      </c>
      <c r="M60" s="9">
        <v>0</v>
      </c>
      <c r="N60" s="9">
        <v>0</v>
      </c>
      <c r="O60" s="10">
        <v>34606</v>
      </c>
      <c r="P60" s="9">
        <v>144</v>
      </c>
      <c r="Q60" s="9">
        <v>0</v>
      </c>
      <c r="R60" s="9">
        <v>0</v>
      </c>
    </row>
    <row r="61" spans="1:18" x14ac:dyDescent="0.2">
      <c r="A61" s="1" t="s">
        <v>2561</v>
      </c>
      <c r="B61" s="11" t="s">
        <v>2502</v>
      </c>
      <c r="C61" s="11" t="s">
        <v>2507</v>
      </c>
      <c r="D61" s="12">
        <v>10462</v>
      </c>
      <c r="E61" s="12">
        <v>6967</v>
      </c>
      <c r="F61" s="11">
        <v>8</v>
      </c>
      <c r="G61" s="11">
        <v>0</v>
      </c>
      <c r="H61" s="11">
        <v>56</v>
      </c>
      <c r="I61" s="11">
        <v>37</v>
      </c>
      <c r="J61" s="11">
        <v>48</v>
      </c>
      <c r="K61" s="11">
        <v>0</v>
      </c>
      <c r="L61" s="12">
        <v>3035</v>
      </c>
      <c r="M61" s="11">
        <v>0</v>
      </c>
      <c r="N61" s="11">
        <v>0</v>
      </c>
      <c r="O61" s="12">
        <v>3548</v>
      </c>
      <c r="P61" s="11">
        <v>47</v>
      </c>
      <c r="Q61" s="11">
        <v>0</v>
      </c>
      <c r="R61" s="11">
        <v>0</v>
      </c>
    </row>
    <row r="62" spans="1:18" x14ac:dyDescent="0.2">
      <c r="A62" s="5" t="s">
        <v>2562</v>
      </c>
      <c r="B62" s="9" t="s">
        <v>2495</v>
      </c>
      <c r="C62" s="9" t="s">
        <v>2505</v>
      </c>
      <c r="D62" s="10">
        <v>383906</v>
      </c>
      <c r="E62" s="10">
        <v>267936</v>
      </c>
      <c r="F62" s="9">
        <v>172</v>
      </c>
      <c r="G62" s="9">
        <v>0</v>
      </c>
      <c r="H62" s="9">
        <v>438</v>
      </c>
      <c r="I62" s="9">
        <v>365</v>
      </c>
      <c r="J62" s="10">
        <v>2548</v>
      </c>
      <c r="K62" s="9">
        <v>0</v>
      </c>
      <c r="L62" s="10">
        <v>137139</v>
      </c>
      <c r="M62" s="9">
        <v>0</v>
      </c>
      <c r="N62" s="9">
        <v>0</v>
      </c>
      <c r="O62" s="10">
        <v>124841</v>
      </c>
      <c r="P62" s="9">
        <v>775</v>
      </c>
      <c r="Q62" s="9">
        <v>0</v>
      </c>
      <c r="R62" s="9">
        <v>0</v>
      </c>
    </row>
    <row r="63" spans="1:18" x14ac:dyDescent="0.2">
      <c r="A63" s="1" t="s">
        <v>2563</v>
      </c>
      <c r="B63" s="11" t="s">
        <v>2518</v>
      </c>
      <c r="C63" s="11" t="s">
        <v>2519</v>
      </c>
      <c r="D63" s="12">
        <v>8637</v>
      </c>
      <c r="E63" s="12">
        <v>6226</v>
      </c>
      <c r="F63" s="11">
        <v>10</v>
      </c>
      <c r="G63" s="11">
        <v>0</v>
      </c>
      <c r="H63" s="11">
        <v>31</v>
      </c>
      <c r="I63" s="11">
        <v>24</v>
      </c>
      <c r="J63" s="11">
        <v>42</v>
      </c>
      <c r="K63" s="11">
        <v>0</v>
      </c>
      <c r="L63" s="12">
        <v>2814</v>
      </c>
      <c r="M63" s="11">
        <v>0</v>
      </c>
      <c r="N63" s="11">
        <v>0</v>
      </c>
      <c r="O63" s="12">
        <v>3179</v>
      </c>
      <c r="P63" s="11">
        <v>27</v>
      </c>
      <c r="Q63" s="11">
        <v>2</v>
      </c>
      <c r="R63" s="11">
        <v>0</v>
      </c>
    </row>
    <row r="64" spans="1:18" x14ac:dyDescent="0.2">
      <c r="A64" s="5" t="s">
        <v>2564</v>
      </c>
      <c r="B64" s="9" t="s">
        <v>2518</v>
      </c>
      <c r="C64" s="9" t="s">
        <v>2519</v>
      </c>
      <c r="D64" s="10">
        <v>24774</v>
      </c>
      <c r="E64" s="10">
        <v>16340</v>
      </c>
      <c r="F64" s="9">
        <v>22</v>
      </c>
      <c r="G64" s="9">
        <v>0</v>
      </c>
      <c r="H64" s="9">
        <v>70</v>
      </c>
      <c r="I64" s="9">
        <v>39</v>
      </c>
      <c r="J64" s="9">
        <v>174</v>
      </c>
      <c r="K64" s="9">
        <v>0</v>
      </c>
      <c r="L64" s="10">
        <v>5933</v>
      </c>
      <c r="M64" s="9">
        <v>0</v>
      </c>
      <c r="N64" s="9">
        <v>0</v>
      </c>
      <c r="O64" s="10">
        <v>9865</v>
      </c>
      <c r="P64" s="9">
        <v>79</v>
      </c>
      <c r="Q64" s="9">
        <v>0</v>
      </c>
      <c r="R64" s="9">
        <v>2</v>
      </c>
    </row>
    <row r="65" spans="1:18" x14ac:dyDescent="0.2">
      <c r="A65" s="1" t="s">
        <v>2565</v>
      </c>
      <c r="B65" s="11" t="s">
        <v>2518</v>
      </c>
      <c r="C65" s="11" t="s">
        <v>2566</v>
      </c>
      <c r="D65" s="12">
        <v>53963</v>
      </c>
      <c r="E65" s="12">
        <v>37603</v>
      </c>
      <c r="F65" s="11">
        <v>35</v>
      </c>
      <c r="G65" s="11">
        <v>0</v>
      </c>
      <c r="H65" s="11">
        <v>158</v>
      </c>
      <c r="I65" s="11">
        <v>89</v>
      </c>
      <c r="J65" s="11">
        <v>352</v>
      </c>
      <c r="K65" s="11">
        <v>0</v>
      </c>
      <c r="L65" s="12">
        <v>17002</v>
      </c>
      <c r="M65" s="11">
        <v>0</v>
      </c>
      <c r="N65" s="11">
        <v>0</v>
      </c>
      <c r="O65" s="12">
        <v>19264</v>
      </c>
      <c r="P65" s="11">
        <v>185</v>
      </c>
      <c r="Q65" s="11">
        <v>0</v>
      </c>
      <c r="R65" s="11">
        <v>1</v>
      </c>
    </row>
    <row r="66" spans="1:18" x14ac:dyDescent="0.2">
      <c r="A66" s="5" t="s">
        <v>2567</v>
      </c>
      <c r="B66" s="9" t="s">
        <v>2502</v>
      </c>
      <c r="C66" s="9" t="s">
        <v>2507</v>
      </c>
      <c r="D66" s="10">
        <v>8938</v>
      </c>
      <c r="E66" s="10">
        <v>6072</v>
      </c>
      <c r="F66" s="9">
        <v>4</v>
      </c>
      <c r="G66" s="9">
        <v>0</v>
      </c>
      <c r="H66" s="9">
        <v>52</v>
      </c>
      <c r="I66" s="9">
        <v>16</v>
      </c>
      <c r="J66" s="9">
        <v>62</v>
      </c>
      <c r="K66" s="9">
        <v>0</v>
      </c>
      <c r="L66" s="10">
        <v>2131</v>
      </c>
      <c r="M66" s="9">
        <v>0</v>
      </c>
      <c r="N66" s="9">
        <v>0</v>
      </c>
      <c r="O66" s="10">
        <v>3563</v>
      </c>
      <c r="P66" s="9">
        <v>44</v>
      </c>
      <c r="Q66" s="9">
        <v>0</v>
      </c>
      <c r="R66" s="9">
        <v>0</v>
      </c>
    </row>
    <row r="67" spans="1:18" x14ac:dyDescent="0.2">
      <c r="A67" s="1" t="s">
        <v>2568</v>
      </c>
      <c r="B67" s="11" t="s">
        <v>2524</v>
      </c>
      <c r="C67" s="11" t="s">
        <v>2525</v>
      </c>
      <c r="D67" s="12">
        <v>30642</v>
      </c>
      <c r="E67" s="12">
        <v>22736</v>
      </c>
      <c r="F67" s="11">
        <v>9</v>
      </c>
      <c r="G67" s="11">
        <v>0</v>
      </c>
      <c r="H67" s="11">
        <v>56</v>
      </c>
      <c r="I67" s="11">
        <v>32</v>
      </c>
      <c r="J67" s="11">
        <v>220</v>
      </c>
      <c r="K67" s="11">
        <v>0</v>
      </c>
      <c r="L67" s="12">
        <v>11503</v>
      </c>
      <c r="M67" s="11">
        <v>0</v>
      </c>
      <c r="N67" s="11">
        <v>0</v>
      </c>
      <c r="O67" s="12">
        <v>10538</v>
      </c>
      <c r="P67" s="11">
        <v>97</v>
      </c>
      <c r="Q67" s="11">
        <v>0</v>
      </c>
      <c r="R67" s="11">
        <v>0</v>
      </c>
    </row>
    <row r="68" spans="1:18" x14ac:dyDescent="0.2">
      <c r="A68" s="5" t="s">
        <v>2569</v>
      </c>
      <c r="B68" s="9" t="s">
        <v>2495</v>
      </c>
      <c r="C68" s="9" t="s">
        <v>2570</v>
      </c>
      <c r="D68" s="10">
        <v>13115</v>
      </c>
      <c r="E68" s="10">
        <v>9256</v>
      </c>
      <c r="F68" s="9">
        <v>7</v>
      </c>
      <c r="G68" s="9">
        <v>0</v>
      </c>
      <c r="H68" s="9">
        <v>47</v>
      </c>
      <c r="I68" s="9">
        <v>33</v>
      </c>
      <c r="J68" s="9">
        <v>101</v>
      </c>
      <c r="K68" s="9">
        <v>0</v>
      </c>
      <c r="L68" s="10">
        <v>3538</v>
      </c>
      <c r="M68" s="9">
        <v>0</v>
      </c>
      <c r="N68" s="9">
        <v>0</v>
      </c>
      <c r="O68" s="10">
        <v>5354</v>
      </c>
      <c r="P68" s="9">
        <v>48</v>
      </c>
      <c r="Q68" s="9">
        <v>0</v>
      </c>
      <c r="R68" s="9">
        <v>0</v>
      </c>
    </row>
    <row r="69" spans="1:18" x14ac:dyDescent="0.2">
      <c r="A69" s="1" t="s">
        <v>2571</v>
      </c>
      <c r="B69" s="11" t="s">
        <v>2518</v>
      </c>
      <c r="C69" s="11" t="s">
        <v>2519</v>
      </c>
      <c r="D69" s="12">
        <v>24415</v>
      </c>
      <c r="E69" s="12">
        <v>15223</v>
      </c>
      <c r="F69" s="11">
        <v>15</v>
      </c>
      <c r="G69" s="11">
        <v>0</v>
      </c>
      <c r="H69" s="11">
        <v>63</v>
      </c>
      <c r="I69" s="11">
        <v>49</v>
      </c>
      <c r="J69" s="11">
        <v>120</v>
      </c>
      <c r="K69" s="11">
        <v>0</v>
      </c>
      <c r="L69" s="12">
        <v>7033</v>
      </c>
      <c r="M69" s="11">
        <v>0</v>
      </c>
      <c r="N69" s="11">
        <v>0</v>
      </c>
      <c r="O69" s="12">
        <v>7627</v>
      </c>
      <c r="P69" s="11">
        <v>76</v>
      </c>
      <c r="Q69" s="11">
        <v>0</v>
      </c>
      <c r="R69" s="11">
        <v>0</v>
      </c>
    </row>
    <row r="70" spans="1:18" x14ac:dyDescent="0.2">
      <c r="A70" s="5" t="s">
        <v>2572</v>
      </c>
      <c r="B70" s="9" t="s">
        <v>2518</v>
      </c>
      <c r="C70" s="9" t="s">
        <v>2519</v>
      </c>
      <c r="D70" s="10">
        <v>33316</v>
      </c>
      <c r="E70" s="10">
        <v>24372</v>
      </c>
      <c r="F70" s="9">
        <v>18</v>
      </c>
      <c r="G70" s="9">
        <v>0</v>
      </c>
      <c r="H70" s="9">
        <v>56</v>
      </c>
      <c r="I70" s="9">
        <v>48</v>
      </c>
      <c r="J70" s="9">
        <v>206</v>
      </c>
      <c r="K70" s="9">
        <v>0</v>
      </c>
      <c r="L70" s="10">
        <v>9684</v>
      </c>
      <c r="M70" s="9">
        <v>0</v>
      </c>
      <c r="N70" s="9">
        <v>0</v>
      </c>
      <c r="O70" s="10">
        <v>14037</v>
      </c>
      <c r="P70" s="9">
        <v>74</v>
      </c>
      <c r="Q70" s="9">
        <v>0</v>
      </c>
      <c r="R70" s="9">
        <v>0</v>
      </c>
    </row>
    <row r="71" spans="1:18" x14ac:dyDescent="0.2">
      <c r="A71" s="1" t="s">
        <v>2573</v>
      </c>
      <c r="B71" s="11" t="s">
        <v>2518</v>
      </c>
      <c r="C71" s="11" t="s">
        <v>2519</v>
      </c>
      <c r="D71" s="12">
        <v>18734</v>
      </c>
      <c r="E71" s="12">
        <v>11773</v>
      </c>
      <c r="F71" s="11">
        <v>12</v>
      </c>
      <c r="G71" s="11">
        <v>0</v>
      </c>
      <c r="H71" s="11">
        <v>51</v>
      </c>
      <c r="I71" s="11">
        <v>28</v>
      </c>
      <c r="J71" s="11">
        <v>77</v>
      </c>
      <c r="K71" s="11">
        <v>0</v>
      </c>
      <c r="L71" s="12">
        <v>5684</v>
      </c>
      <c r="M71" s="11">
        <v>0</v>
      </c>
      <c r="N71" s="11">
        <v>0</v>
      </c>
      <c r="O71" s="12">
        <v>5685</v>
      </c>
      <c r="P71" s="11">
        <v>44</v>
      </c>
      <c r="Q71" s="11">
        <v>0</v>
      </c>
      <c r="R71" s="11">
        <v>0</v>
      </c>
    </row>
    <row r="72" spans="1:18" x14ac:dyDescent="0.2">
      <c r="A72" s="5" t="s">
        <v>2574</v>
      </c>
      <c r="B72" s="9" t="s">
        <v>2498</v>
      </c>
      <c r="C72" s="9" t="s">
        <v>2499</v>
      </c>
      <c r="D72" s="10">
        <v>108154</v>
      </c>
      <c r="E72" s="10">
        <v>76776</v>
      </c>
      <c r="F72" s="9">
        <v>63</v>
      </c>
      <c r="G72" s="9">
        <v>0</v>
      </c>
      <c r="H72" s="9">
        <v>196</v>
      </c>
      <c r="I72" s="9">
        <v>125</v>
      </c>
      <c r="J72" s="9">
        <v>844</v>
      </c>
      <c r="K72" s="9">
        <v>0</v>
      </c>
      <c r="L72" s="10">
        <v>39453</v>
      </c>
      <c r="M72" s="9">
        <v>0</v>
      </c>
      <c r="N72" s="9">
        <v>0</v>
      </c>
      <c r="O72" s="10">
        <v>35242</v>
      </c>
      <c r="P72" s="9">
        <v>316</v>
      </c>
      <c r="Q72" s="9">
        <v>0</v>
      </c>
      <c r="R72" s="9">
        <v>0</v>
      </c>
    </row>
    <row r="73" spans="1:18" x14ac:dyDescent="0.2">
      <c r="A73" s="1" t="s">
        <v>2575</v>
      </c>
      <c r="B73" s="11" t="s">
        <v>2495</v>
      </c>
      <c r="C73" s="11" t="s">
        <v>2505</v>
      </c>
      <c r="D73" s="12">
        <v>28823</v>
      </c>
      <c r="E73" s="12">
        <v>20404</v>
      </c>
      <c r="F73" s="11">
        <v>10</v>
      </c>
      <c r="G73" s="11">
        <v>0</v>
      </c>
      <c r="H73" s="11">
        <v>63</v>
      </c>
      <c r="I73" s="11">
        <v>36</v>
      </c>
      <c r="J73" s="11">
        <v>230</v>
      </c>
      <c r="K73" s="11">
        <v>0</v>
      </c>
      <c r="L73" s="12">
        <v>6211</v>
      </c>
      <c r="M73" s="11">
        <v>0</v>
      </c>
      <c r="N73" s="11">
        <v>0</v>
      </c>
      <c r="O73" s="12">
        <v>13535</v>
      </c>
      <c r="P73" s="11">
        <v>82</v>
      </c>
      <c r="Q73" s="11">
        <v>0</v>
      </c>
      <c r="R73" s="11">
        <v>0</v>
      </c>
    </row>
    <row r="74" spans="1:18" x14ac:dyDescent="0.2">
      <c r="A74" s="5" t="s">
        <v>2576</v>
      </c>
      <c r="B74" s="9" t="s">
        <v>2524</v>
      </c>
      <c r="C74" s="9" t="s">
        <v>2525</v>
      </c>
      <c r="D74" s="10">
        <v>23796</v>
      </c>
      <c r="E74" s="10">
        <v>18612</v>
      </c>
      <c r="F74" s="9">
        <v>13</v>
      </c>
      <c r="G74" s="9">
        <v>0</v>
      </c>
      <c r="H74" s="9">
        <v>58</v>
      </c>
      <c r="I74" s="9">
        <v>30</v>
      </c>
      <c r="J74" s="9">
        <v>160</v>
      </c>
      <c r="K74" s="9">
        <v>0</v>
      </c>
      <c r="L74" s="10">
        <v>4318</v>
      </c>
      <c r="M74" s="9">
        <v>0</v>
      </c>
      <c r="N74" s="9">
        <v>0</v>
      </c>
      <c r="O74" s="10">
        <v>13721</v>
      </c>
      <c r="P74" s="9">
        <v>71</v>
      </c>
      <c r="Q74" s="9">
        <v>0</v>
      </c>
      <c r="R74" s="9">
        <v>0</v>
      </c>
    </row>
    <row r="75" spans="1:18" x14ac:dyDescent="0.2">
      <c r="A75" s="1" t="s">
        <v>2577</v>
      </c>
      <c r="B75" s="11" t="s">
        <v>2498</v>
      </c>
      <c r="C75" s="11" t="s">
        <v>2499</v>
      </c>
      <c r="D75" s="12">
        <v>89382</v>
      </c>
      <c r="E75" s="12">
        <v>58241</v>
      </c>
      <c r="F75" s="11">
        <v>57</v>
      </c>
      <c r="G75" s="11">
        <v>1</v>
      </c>
      <c r="H75" s="11">
        <v>213</v>
      </c>
      <c r="I75" s="11">
        <v>140</v>
      </c>
      <c r="J75" s="11">
        <v>503</v>
      </c>
      <c r="K75" s="11">
        <v>0</v>
      </c>
      <c r="L75" s="12">
        <v>22687</v>
      </c>
      <c r="M75" s="11">
        <v>0</v>
      </c>
      <c r="N75" s="11">
        <v>0</v>
      </c>
      <c r="O75" s="12">
        <v>33867</v>
      </c>
      <c r="P75" s="11">
        <v>245</v>
      </c>
      <c r="Q75" s="11">
        <v>0</v>
      </c>
      <c r="R75" s="11">
        <v>2</v>
      </c>
    </row>
    <row r="76" spans="1:18" x14ac:dyDescent="0.2">
      <c r="A76" s="5" t="s">
        <v>2578</v>
      </c>
      <c r="B76" s="9" t="s">
        <v>2518</v>
      </c>
      <c r="C76" s="9" t="s">
        <v>2519</v>
      </c>
      <c r="D76" s="10">
        <v>46750</v>
      </c>
      <c r="E76" s="10">
        <v>30474</v>
      </c>
      <c r="F76" s="9">
        <v>18</v>
      </c>
      <c r="G76" s="9">
        <v>0</v>
      </c>
      <c r="H76" s="9">
        <v>85</v>
      </c>
      <c r="I76" s="9">
        <v>75</v>
      </c>
      <c r="J76" s="9">
        <v>223</v>
      </c>
      <c r="K76" s="9">
        <v>0</v>
      </c>
      <c r="L76" s="10">
        <v>14569</v>
      </c>
      <c r="M76" s="9">
        <v>0</v>
      </c>
      <c r="N76" s="9">
        <v>0</v>
      </c>
      <c r="O76" s="10">
        <v>15008</v>
      </c>
      <c r="P76" s="9">
        <v>105</v>
      </c>
      <c r="Q76" s="9">
        <v>0</v>
      </c>
      <c r="R76" s="9">
        <v>0</v>
      </c>
    </row>
    <row r="77" spans="1:18" x14ac:dyDescent="0.2">
      <c r="A77" s="1" t="s">
        <v>2579</v>
      </c>
      <c r="B77" s="11" t="s">
        <v>2524</v>
      </c>
      <c r="C77" s="11" t="s">
        <v>2525</v>
      </c>
      <c r="D77" s="12">
        <v>41316</v>
      </c>
      <c r="E77" s="12">
        <v>29424</v>
      </c>
      <c r="F77" s="11">
        <v>27</v>
      </c>
      <c r="G77" s="11">
        <v>0</v>
      </c>
      <c r="H77" s="11">
        <v>123</v>
      </c>
      <c r="I77" s="11">
        <v>60</v>
      </c>
      <c r="J77" s="11">
        <v>324</v>
      </c>
      <c r="K77" s="11">
        <v>0</v>
      </c>
      <c r="L77" s="12">
        <v>14541</v>
      </c>
      <c r="M77" s="11">
        <v>0</v>
      </c>
      <c r="N77" s="11">
        <v>0</v>
      </c>
      <c r="O77" s="12">
        <v>13755</v>
      </c>
      <c r="P77" s="11">
        <v>162</v>
      </c>
      <c r="Q77" s="11">
        <v>0</v>
      </c>
      <c r="R77" s="11">
        <v>0</v>
      </c>
    </row>
    <row r="78" spans="1:18" x14ac:dyDescent="0.2">
      <c r="A78" s="5" t="s">
        <v>2580</v>
      </c>
      <c r="B78" s="9" t="s">
        <v>2502</v>
      </c>
      <c r="C78" s="9" t="s">
        <v>2503</v>
      </c>
      <c r="D78" s="10">
        <v>47515</v>
      </c>
      <c r="E78" s="10">
        <v>31971</v>
      </c>
      <c r="F78" s="9">
        <v>23</v>
      </c>
      <c r="G78" s="9">
        <v>0</v>
      </c>
      <c r="H78" s="9">
        <v>151</v>
      </c>
      <c r="I78" s="9">
        <v>53</v>
      </c>
      <c r="J78" s="9">
        <v>211</v>
      </c>
      <c r="K78" s="9">
        <v>0</v>
      </c>
      <c r="L78" s="10">
        <v>15077</v>
      </c>
      <c r="M78" s="9">
        <v>0</v>
      </c>
      <c r="N78" s="9">
        <v>0</v>
      </c>
      <c r="O78" s="10">
        <v>15492</v>
      </c>
      <c r="P78" s="9">
        <v>154</v>
      </c>
      <c r="Q78" s="9">
        <v>0</v>
      </c>
      <c r="R78" s="9">
        <v>0</v>
      </c>
    </row>
    <row r="79" spans="1:18" x14ac:dyDescent="0.2">
      <c r="A79" s="1" t="s">
        <v>2581</v>
      </c>
      <c r="B79" s="11" t="s">
        <v>2524</v>
      </c>
      <c r="C79" s="11" t="s">
        <v>2525</v>
      </c>
      <c r="D79" s="12">
        <v>36320</v>
      </c>
      <c r="E79" s="12">
        <v>25609</v>
      </c>
      <c r="F79" s="11">
        <v>27</v>
      </c>
      <c r="G79" s="11">
        <v>0</v>
      </c>
      <c r="H79" s="11">
        <v>118</v>
      </c>
      <c r="I79" s="11">
        <v>69</v>
      </c>
      <c r="J79" s="11">
        <v>316</v>
      </c>
      <c r="K79" s="11">
        <v>0</v>
      </c>
      <c r="L79" s="12">
        <v>11353</v>
      </c>
      <c r="M79" s="11">
        <v>0</v>
      </c>
      <c r="N79" s="11">
        <v>0</v>
      </c>
      <c r="O79" s="12">
        <v>13243</v>
      </c>
      <c r="P79" s="11">
        <v>136</v>
      </c>
      <c r="Q79" s="11">
        <v>0</v>
      </c>
      <c r="R79" s="11">
        <v>0</v>
      </c>
    </row>
    <row r="80" spans="1:18" x14ac:dyDescent="0.2">
      <c r="A80" s="5" t="s">
        <v>2582</v>
      </c>
      <c r="B80" s="9" t="s">
        <v>2495</v>
      </c>
      <c r="C80" s="9" t="s">
        <v>2505</v>
      </c>
      <c r="D80" s="10">
        <v>31327</v>
      </c>
      <c r="E80" s="10">
        <v>24129</v>
      </c>
      <c r="F80" s="9">
        <v>15</v>
      </c>
      <c r="G80" s="9">
        <v>0</v>
      </c>
      <c r="H80" s="9">
        <v>74</v>
      </c>
      <c r="I80" s="9">
        <v>38</v>
      </c>
      <c r="J80" s="9">
        <v>178</v>
      </c>
      <c r="K80" s="9">
        <v>0</v>
      </c>
      <c r="L80" s="10">
        <v>6343</v>
      </c>
      <c r="M80" s="9">
        <v>1</v>
      </c>
      <c r="N80" s="9">
        <v>0</v>
      </c>
      <c r="O80" s="10">
        <v>17142</v>
      </c>
      <c r="P80" s="9">
        <v>75</v>
      </c>
      <c r="Q80" s="9">
        <v>0</v>
      </c>
      <c r="R80" s="9">
        <v>0</v>
      </c>
    </row>
    <row r="81" spans="1:18" x14ac:dyDescent="0.2">
      <c r="A81" s="1" t="s">
        <v>2583</v>
      </c>
      <c r="B81" s="11" t="s">
        <v>2498</v>
      </c>
      <c r="C81" s="11" t="s">
        <v>2499</v>
      </c>
      <c r="D81" s="12">
        <v>258893</v>
      </c>
      <c r="E81" s="12">
        <v>183173</v>
      </c>
      <c r="F81" s="11">
        <v>178</v>
      </c>
      <c r="G81" s="11">
        <v>0</v>
      </c>
      <c r="H81" s="11">
        <v>592</v>
      </c>
      <c r="I81" s="11">
        <v>371</v>
      </c>
      <c r="J81" s="12">
        <v>1588</v>
      </c>
      <c r="K81" s="11">
        <v>0</v>
      </c>
      <c r="L81" s="12">
        <v>89432</v>
      </c>
      <c r="M81" s="11">
        <v>1</v>
      </c>
      <c r="N81" s="11">
        <v>0</v>
      </c>
      <c r="O81" s="12">
        <v>88581</v>
      </c>
      <c r="P81" s="11">
        <v>732</v>
      </c>
      <c r="Q81" s="11">
        <v>0</v>
      </c>
      <c r="R81" s="11">
        <v>2</v>
      </c>
    </row>
    <row r="82" spans="1:18" x14ac:dyDescent="0.2">
      <c r="A82" s="5" t="s">
        <v>2584</v>
      </c>
      <c r="B82" s="9" t="s">
        <v>2498</v>
      </c>
      <c r="C82" s="9" t="s">
        <v>2499</v>
      </c>
      <c r="D82" s="10">
        <v>368055</v>
      </c>
      <c r="E82" s="10">
        <v>271307</v>
      </c>
      <c r="F82" s="9">
        <v>76</v>
      </c>
      <c r="G82" s="9">
        <v>0</v>
      </c>
      <c r="H82" s="9">
        <v>458</v>
      </c>
      <c r="I82" s="9">
        <v>310</v>
      </c>
      <c r="J82" s="10">
        <v>2059</v>
      </c>
      <c r="K82" s="9">
        <v>0</v>
      </c>
      <c r="L82" s="10">
        <v>153041</v>
      </c>
      <c r="M82" s="9">
        <v>0</v>
      </c>
      <c r="N82" s="9">
        <v>0</v>
      </c>
      <c r="O82" s="10">
        <v>111001</v>
      </c>
      <c r="P82" s="9">
        <v>764</v>
      </c>
      <c r="Q82" s="9">
        <v>0</v>
      </c>
      <c r="R82" s="9">
        <v>0</v>
      </c>
    </row>
    <row r="83" spans="1:18" x14ac:dyDescent="0.2">
      <c r="A83" s="8" t="s">
        <v>2585</v>
      </c>
      <c r="B83" s="14" t="s">
        <v>2498</v>
      </c>
      <c r="C83" s="14" t="s">
        <v>2516</v>
      </c>
      <c r="D83" s="15">
        <v>151505</v>
      </c>
      <c r="E83" s="15">
        <v>102732</v>
      </c>
      <c r="F83" s="14">
        <v>83</v>
      </c>
      <c r="G83" s="14">
        <v>0</v>
      </c>
      <c r="H83" s="14">
        <v>336</v>
      </c>
      <c r="I83" s="14">
        <v>177</v>
      </c>
      <c r="J83" s="14">
        <v>739</v>
      </c>
      <c r="K83" s="14">
        <v>0</v>
      </c>
      <c r="L83" s="15">
        <v>61672</v>
      </c>
      <c r="M83" s="14">
        <v>0</v>
      </c>
      <c r="N83" s="14">
        <v>0</v>
      </c>
      <c r="O83" s="15">
        <v>38279</v>
      </c>
      <c r="P83" s="14">
        <v>432</v>
      </c>
      <c r="Q83" s="14">
        <v>1</v>
      </c>
      <c r="R83" s="14">
        <v>0</v>
      </c>
    </row>
    <row r="84" spans="1:18" x14ac:dyDescent="0.2">
      <c r="A84" s="5" t="s">
        <v>2586</v>
      </c>
      <c r="B84" s="9" t="s">
        <v>2498</v>
      </c>
      <c r="C84" s="9" t="s">
        <v>2499</v>
      </c>
      <c r="D84" s="10">
        <v>59884</v>
      </c>
      <c r="E84" s="10">
        <v>42052</v>
      </c>
      <c r="F84" s="9">
        <v>51</v>
      </c>
      <c r="G84" s="9">
        <v>0</v>
      </c>
      <c r="H84" s="9">
        <v>189</v>
      </c>
      <c r="I84" s="9">
        <v>114</v>
      </c>
      <c r="J84" s="9">
        <v>435</v>
      </c>
      <c r="K84" s="9">
        <v>0</v>
      </c>
      <c r="L84" s="10">
        <v>18407</v>
      </c>
      <c r="M84" s="9">
        <v>0</v>
      </c>
      <c r="N84" s="9">
        <v>0</v>
      </c>
      <c r="O84" s="10">
        <v>22242</v>
      </c>
      <c r="P84" s="9">
        <v>175</v>
      </c>
      <c r="Q84" s="9">
        <v>0</v>
      </c>
      <c r="R84" s="9">
        <v>0</v>
      </c>
    </row>
    <row r="85" spans="1:18" x14ac:dyDescent="0.2">
      <c r="A85" s="8" t="s">
        <v>2587</v>
      </c>
      <c r="B85" s="14" t="s">
        <v>2518</v>
      </c>
      <c r="C85" s="14" t="s">
        <v>2519</v>
      </c>
      <c r="D85" s="15">
        <v>34099</v>
      </c>
      <c r="E85" s="15">
        <v>25762</v>
      </c>
      <c r="F85" s="14">
        <v>6</v>
      </c>
      <c r="G85" s="14">
        <v>0</v>
      </c>
      <c r="H85" s="14">
        <v>53</v>
      </c>
      <c r="I85" s="14">
        <v>51</v>
      </c>
      <c r="J85" s="14">
        <v>280</v>
      </c>
      <c r="K85" s="14">
        <v>0</v>
      </c>
      <c r="L85" s="15">
        <v>8805</v>
      </c>
      <c r="M85" s="14">
        <v>0</v>
      </c>
      <c r="N85" s="14">
        <v>0</v>
      </c>
      <c r="O85" s="15">
        <v>16289</v>
      </c>
      <c r="P85" s="14">
        <v>83</v>
      </c>
      <c r="Q85" s="14">
        <v>0</v>
      </c>
      <c r="R85" s="14">
        <v>0</v>
      </c>
    </row>
    <row r="86" spans="1:18" x14ac:dyDescent="0.2">
      <c r="A86" s="5" t="s">
        <v>2588</v>
      </c>
      <c r="B86" s="9" t="s">
        <v>2495</v>
      </c>
      <c r="C86" s="9" t="s">
        <v>2570</v>
      </c>
      <c r="D86" s="10">
        <v>20912</v>
      </c>
      <c r="E86" s="10">
        <v>14108</v>
      </c>
      <c r="F86" s="9">
        <v>0</v>
      </c>
      <c r="G86" s="9">
        <v>0</v>
      </c>
      <c r="H86" s="9">
        <v>45</v>
      </c>
      <c r="I86" s="9">
        <v>24</v>
      </c>
      <c r="J86" s="9">
        <v>95</v>
      </c>
      <c r="K86" s="9">
        <v>0</v>
      </c>
      <c r="L86" s="10">
        <v>4029</v>
      </c>
      <c r="M86" s="9">
        <v>0</v>
      </c>
      <c r="N86" s="9">
        <v>0</v>
      </c>
      <c r="O86" s="10">
        <v>9585</v>
      </c>
      <c r="P86" s="9">
        <v>65</v>
      </c>
      <c r="Q86" s="9">
        <v>0</v>
      </c>
      <c r="R86" s="9">
        <v>0</v>
      </c>
    </row>
    <row r="87" spans="1:18" x14ac:dyDescent="0.2">
      <c r="A87" s="1" t="s">
        <v>2589</v>
      </c>
      <c r="B87" s="11" t="s">
        <v>2502</v>
      </c>
      <c r="C87" s="11" t="s">
        <v>2503</v>
      </c>
      <c r="D87" s="12">
        <v>8680</v>
      </c>
      <c r="E87" s="12">
        <v>5613</v>
      </c>
      <c r="F87" s="11">
        <v>3</v>
      </c>
      <c r="G87" s="11">
        <v>0</v>
      </c>
      <c r="H87" s="11">
        <v>49</v>
      </c>
      <c r="I87" s="11">
        <v>20</v>
      </c>
      <c r="J87" s="11">
        <v>62</v>
      </c>
      <c r="K87" s="11">
        <v>0</v>
      </c>
      <c r="L87" s="12">
        <v>2436</v>
      </c>
      <c r="M87" s="11">
        <v>0</v>
      </c>
      <c r="N87" s="11">
        <v>0</v>
      </c>
      <c r="O87" s="12">
        <v>2856</v>
      </c>
      <c r="P87" s="11">
        <v>41</v>
      </c>
      <c r="Q87" s="11">
        <v>0</v>
      </c>
      <c r="R87" s="11">
        <v>0</v>
      </c>
    </row>
    <row r="88" spans="1:18" x14ac:dyDescent="0.2">
      <c r="A88" s="5" t="s">
        <v>2590</v>
      </c>
      <c r="B88" s="9" t="s">
        <v>2492</v>
      </c>
      <c r="C88" s="9" t="s">
        <v>2493</v>
      </c>
      <c r="D88" s="10">
        <v>146374</v>
      </c>
      <c r="E88" s="10">
        <v>111757</v>
      </c>
      <c r="F88" s="9">
        <v>23</v>
      </c>
      <c r="G88" s="9">
        <v>0</v>
      </c>
      <c r="H88" s="9">
        <v>156</v>
      </c>
      <c r="I88" s="9">
        <v>124</v>
      </c>
      <c r="J88" s="10">
        <v>1011</v>
      </c>
      <c r="K88" s="9">
        <v>0</v>
      </c>
      <c r="L88" s="10">
        <v>32909</v>
      </c>
      <c r="M88" s="9">
        <v>0</v>
      </c>
      <c r="N88" s="9">
        <v>0</v>
      </c>
      <c r="O88" s="10">
        <v>76564</v>
      </c>
      <c r="P88" s="9">
        <v>220</v>
      </c>
      <c r="Q88" s="9">
        <v>0</v>
      </c>
      <c r="R88" s="9">
        <v>0</v>
      </c>
    </row>
    <row r="89" spans="1:18" x14ac:dyDescent="0.2">
      <c r="A89" s="1" t="s">
        <v>2591</v>
      </c>
      <c r="B89" s="11" t="s">
        <v>2502</v>
      </c>
      <c r="C89" s="11" t="s">
        <v>2503</v>
      </c>
      <c r="D89" s="12">
        <v>42910</v>
      </c>
      <c r="E89" s="12">
        <v>29995</v>
      </c>
      <c r="F89" s="11">
        <v>14</v>
      </c>
      <c r="G89" s="11">
        <v>0</v>
      </c>
      <c r="H89" s="11">
        <v>123</v>
      </c>
      <c r="I89" s="11">
        <v>58</v>
      </c>
      <c r="J89" s="11">
        <v>235</v>
      </c>
      <c r="K89" s="11">
        <v>0</v>
      </c>
      <c r="L89" s="12">
        <v>11651</v>
      </c>
      <c r="M89" s="11">
        <v>0</v>
      </c>
      <c r="N89" s="11">
        <v>0</v>
      </c>
      <c r="O89" s="12">
        <v>17284</v>
      </c>
      <c r="P89" s="11">
        <v>134</v>
      </c>
      <c r="Q89" s="11">
        <v>0</v>
      </c>
      <c r="R89" s="11">
        <v>0</v>
      </c>
    </row>
    <row r="90" spans="1:18" x14ac:dyDescent="0.2">
      <c r="A90" s="5" t="s">
        <v>2592</v>
      </c>
      <c r="B90" s="9" t="s">
        <v>2498</v>
      </c>
      <c r="C90" s="9" t="s">
        <v>2499</v>
      </c>
      <c r="D90" s="10">
        <v>77698</v>
      </c>
      <c r="E90" s="10">
        <v>51562</v>
      </c>
      <c r="F90" s="9">
        <v>44</v>
      </c>
      <c r="G90" s="9">
        <v>0</v>
      </c>
      <c r="H90" s="9">
        <v>179</v>
      </c>
      <c r="I90" s="9">
        <v>146</v>
      </c>
      <c r="J90" s="9">
        <v>451</v>
      </c>
      <c r="K90" s="9">
        <v>0</v>
      </c>
      <c r="L90" s="10">
        <v>19808</v>
      </c>
      <c r="M90" s="9">
        <v>0</v>
      </c>
      <c r="N90" s="9">
        <v>0</v>
      </c>
      <c r="O90" s="10">
        <v>30251</v>
      </c>
      <c r="P90" s="9">
        <v>184</v>
      </c>
      <c r="Q90" s="9">
        <v>1</v>
      </c>
      <c r="R90" s="9">
        <v>0</v>
      </c>
    </row>
    <row r="91" spans="1:18" x14ac:dyDescent="0.2">
      <c r="A91" s="1" t="s">
        <v>2593</v>
      </c>
      <c r="B91" s="11" t="s">
        <v>2524</v>
      </c>
      <c r="C91" s="11" t="s">
        <v>2525</v>
      </c>
      <c r="D91" s="12">
        <v>24991</v>
      </c>
      <c r="E91" s="12">
        <v>17904</v>
      </c>
      <c r="F91" s="11">
        <v>9</v>
      </c>
      <c r="G91" s="11">
        <v>0</v>
      </c>
      <c r="H91" s="11">
        <v>87</v>
      </c>
      <c r="I91" s="11">
        <v>54</v>
      </c>
      <c r="J91" s="11">
        <v>148</v>
      </c>
      <c r="K91" s="11">
        <v>0</v>
      </c>
      <c r="L91" s="12">
        <v>7266</v>
      </c>
      <c r="M91" s="11">
        <v>0</v>
      </c>
      <c r="N91" s="11">
        <v>0</v>
      </c>
      <c r="O91" s="12">
        <v>10047</v>
      </c>
      <c r="P91" s="11">
        <v>95</v>
      </c>
      <c r="Q91" s="11">
        <v>0</v>
      </c>
      <c r="R91" s="11">
        <v>0</v>
      </c>
    </row>
    <row r="92" spans="1:18" x14ac:dyDescent="0.2">
      <c r="A92" s="5" t="s">
        <v>2594</v>
      </c>
      <c r="B92" s="9" t="s">
        <v>2524</v>
      </c>
      <c r="C92" s="9" t="s">
        <v>2525</v>
      </c>
      <c r="D92" s="10">
        <v>108014</v>
      </c>
      <c r="E92" s="10">
        <v>64342</v>
      </c>
      <c r="F92" s="9">
        <v>44</v>
      </c>
      <c r="G92" s="9">
        <v>0</v>
      </c>
      <c r="H92" s="9">
        <v>117</v>
      </c>
      <c r="I92" s="9">
        <v>62</v>
      </c>
      <c r="J92" s="9">
        <v>940</v>
      </c>
      <c r="K92" s="9">
        <v>0</v>
      </c>
      <c r="L92" s="10">
        <v>32802</v>
      </c>
      <c r="M92" s="9">
        <v>0</v>
      </c>
      <c r="N92" s="9">
        <v>0</v>
      </c>
      <c r="O92" s="10">
        <v>29704</v>
      </c>
      <c r="P92" s="9">
        <v>279</v>
      </c>
      <c r="Q92" s="9">
        <v>0</v>
      </c>
      <c r="R92" s="9">
        <v>0</v>
      </c>
    </row>
    <row r="93" spans="1:18" x14ac:dyDescent="0.2">
      <c r="A93" s="1" t="s">
        <v>2595</v>
      </c>
      <c r="B93" s="11" t="s">
        <v>2524</v>
      </c>
      <c r="C93" s="11" t="s">
        <v>2525</v>
      </c>
      <c r="D93" s="12">
        <v>15835</v>
      </c>
      <c r="E93" s="12">
        <v>10702</v>
      </c>
      <c r="F93" s="11">
        <v>12</v>
      </c>
      <c r="G93" s="11">
        <v>0</v>
      </c>
      <c r="H93" s="11">
        <v>58</v>
      </c>
      <c r="I93" s="11">
        <v>18</v>
      </c>
      <c r="J93" s="11">
        <v>99</v>
      </c>
      <c r="K93" s="11">
        <v>0</v>
      </c>
      <c r="L93" s="12">
        <v>4137</v>
      </c>
      <c r="M93" s="11">
        <v>0</v>
      </c>
      <c r="N93" s="11">
        <v>0</v>
      </c>
      <c r="O93" s="12">
        <v>6180</v>
      </c>
      <c r="P93" s="11">
        <v>68</v>
      </c>
      <c r="Q93" s="11">
        <v>0</v>
      </c>
      <c r="R93" s="11">
        <v>0</v>
      </c>
    </row>
  </sheetData>
  <mergeCells count="2">
    <mergeCell ref="A2:A3"/>
    <mergeCell ref="F1:R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3"/>
  <sheetViews>
    <sheetView workbookViewId="0">
      <pane xSplit="5" ySplit="5" topLeftCell="F6" activePane="bottomRight" state="frozen"/>
      <selection pane="topRight" activeCell="F1" sqref="F1"/>
      <selection pane="bottomLeft" activeCell="A6" sqref="A6"/>
      <selection pane="bottomRight" activeCell="D28" sqref="D28"/>
    </sheetView>
  </sheetViews>
  <sheetFormatPr baseColWidth="10" defaultColWidth="8.83203125" defaultRowHeight="15" x14ac:dyDescent="0.2"/>
  <cols>
    <col min="1" max="1" width="25.5" bestFit="1" customWidth="1"/>
    <col min="2" max="2" width="13.5" customWidth="1"/>
    <col min="3" max="3" width="16.83203125" bestFit="1" customWidth="1"/>
    <col min="4" max="4" width="28.83203125" bestFit="1" customWidth="1"/>
    <col min="5" max="5" width="20.5" bestFit="1" customWidth="1"/>
    <col min="6" max="6" width="18.5" bestFit="1" customWidth="1"/>
    <col min="7" max="7" width="15.83203125" bestFit="1" customWidth="1"/>
    <col min="8" max="8" width="16.83203125" bestFit="1" customWidth="1"/>
  </cols>
  <sheetData>
    <row r="1" spans="1:8" ht="60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36" t="s">
        <v>6</v>
      </c>
      <c r="G1" s="36"/>
      <c r="H1" s="36"/>
    </row>
    <row r="2" spans="1:8" x14ac:dyDescent="0.2">
      <c r="A2" s="37"/>
      <c r="B2" s="28"/>
      <c r="C2" s="28"/>
      <c r="D2" s="28"/>
      <c r="E2" s="28"/>
      <c r="F2" s="2" t="s">
        <v>859</v>
      </c>
      <c r="G2" s="5" t="s">
        <v>860</v>
      </c>
      <c r="H2" s="2" t="s">
        <v>861</v>
      </c>
    </row>
    <row r="3" spans="1:8" x14ac:dyDescent="0.2">
      <c r="A3" s="37"/>
      <c r="B3" s="28"/>
      <c r="C3" s="28"/>
      <c r="D3" s="28"/>
      <c r="E3" s="28"/>
      <c r="F3" s="2" t="s">
        <v>2478</v>
      </c>
      <c r="G3" s="5" t="s">
        <v>2479</v>
      </c>
      <c r="H3" s="2" t="s">
        <v>2482</v>
      </c>
    </row>
    <row r="4" spans="1:8" x14ac:dyDescent="0.2">
      <c r="A4" s="16" t="s">
        <v>2489</v>
      </c>
      <c r="B4" s="21"/>
      <c r="C4" s="21"/>
      <c r="D4" s="17">
        <f>SUM(D6:D93)</f>
        <v>7987203</v>
      </c>
      <c r="E4" s="17">
        <f t="shared" ref="E4" si="0">SUM(E6:E93)</f>
        <v>5633246</v>
      </c>
      <c r="F4" s="17">
        <f t="shared" ref="F4:H4" si="1">SUM(F6:F93)</f>
        <v>2762766</v>
      </c>
      <c r="G4" s="12">
        <f t="shared" si="1"/>
        <v>2435744</v>
      </c>
      <c r="H4" s="12">
        <f t="shared" si="1"/>
        <v>250617</v>
      </c>
    </row>
    <row r="5" spans="1:8" x14ac:dyDescent="0.2">
      <c r="A5" s="16" t="s">
        <v>2490</v>
      </c>
      <c r="B5" s="21"/>
      <c r="C5" s="21"/>
      <c r="D5" s="16"/>
      <c r="E5" s="20">
        <f>E4/D4</f>
        <v>0.70528393982223814</v>
      </c>
      <c r="F5" s="20">
        <f>F4/SUM($F$4:$H$4)</f>
        <v>0.50701075603486578</v>
      </c>
      <c r="G5" s="19">
        <f t="shared" ref="G5:H5" si="2">G4/SUM($F$4:$H$4)</f>
        <v>0.44699710614195631</v>
      </c>
      <c r="H5" s="19">
        <f t="shared" si="2"/>
        <v>4.5992137823177917E-2</v>
      </c>
    </row>
    <row r="6" spans="1:8" x14ac:dyDescent="0.2">
      <c r="A6" s="5" t="s">
        <v>2491</v>
      </c>
      <c r="B6" s="9" t="s">
        <v>2492</v>
      </c>
      <c r="C6" s="9" t="s">
        <v>2493</v>
      </c>
      <c r="D6" s="10">
        <v>18309</v>
      </c>
      <c r="E6" s="10">
        <v>11304</v>
      </c>
      <c r="F6" s="10">
        <v>3924</v>
      </c>
      <c r="G6" s="10">
        <v>6410</v>
      </c>
      <c r="H6" s="9">
        <v>609</v>
      </c>
    </row>
    <row r="7" spans="1:8" x14ac:dyDescent="0.2">
      <c r="A7" s="1" t="s">
        <v>2494</v>
      </c>
      <c r="B7" s="11" t="s">
        <v>2495</v>
      </c>
      <c r="C7" s="11" t="s">
        <v>2496</v>
      </c>
      <c r="D7" s="12">
        <v>69525</v>
      </c>
      <c r="E7" s="12">
        <v>48708</v>
      </c>
      <c r="F7" s="12">
        <v>17456</v>
      </c>
      <c r="G7" s="12">
        <v>28817</v>
      </c>
      <c r="H7" s="12">
        <v>1535</v>
      </c>
    </row>
    <row r="8" spans="1:8" x14ac:dyDescent="0.2">
      <c r="A8" s="5" t="s">
        <v>2497</v>
      </c>
      <c r="B8" s="9" t="s">
        <v>2498</v>
      </c>
      <c r="C8" s="9" t="s">
        <v>2499</v>
      </c>
      <c r="D8" s="10">
        <v>36586</v>
      </c>
      <c r="E8" s="10">
        <v>24578</v>
      </c>
      <c r="F8" s="10">
        <v>8006</v>
      </c>
      <c r="G8" s="10">
        <v>14260</v>
      </c>
      <c r="H8" s="10">
        <v>1593</v>
      </c>
    </row>
    <row r="9" spans="1:8" x14ac:dyDescent="0.2">
      <c r="A9" s="1" t="s">
        <v>2500</v>
      </c>
      <c r="B9" s="11" t="s">
        <v>2498</v>
      </c>
      <c r="C9" s="11" t="s">
        <v>2499</v>
      </c>
      <c r="D9" s="12">
        <v>64651</v>
      </c>
      <c r="E9" s="12">
        <v>43745</v>
      </c>
      <c r="F9" s="12">
        <v>21973</v>
      </c>
      <c r="G9" s="12">
        <v>17780</v>
      </c>
      <c r="H9" s="12">
        <v>2848</v>
      </c>
    </row>
    <row r="10" spans="1:8" x14ac:dyDescent="0.2">
      <c r="A10" s="5" t="s">
        <v>2501</v>
      </c>
      <c r="B10" s="9" t="s">
        <v>2502</v>
      </c>
      <c r="C10" s="9" t="s">
        <v>2503</v>
      </c>
      <c r="D10" s="10">
        <v>47858</v>
      </c>
      <c r="E10" s="10">
        <v>28008</v>
      </c>
      <c r="F10" s="10">
        <v>17662</v>
      </c>
      <c r="G10" s="10">
        <v>8066</v>
      </c>
      <c r="H10" s="10">
        <v>1200</v>
      </c>
    </row>
    <row r="11" spans="1:8" x14ac:dyDescent="0.2">
      <c r="A11" s="1" t="s">
        <v>2504</v>
      </c>
      <c r="B11" s="11" t="s">
        <v>2495</v>
      </c>
      <c r="C11" s="11" t="s">
        <v>2505</v>
      </c>
      <c r="D11" s="12">
        <v>31473</v>
      </c>
      <c r="E11" s="12">
        <v>23619</v>
      </c>
      <c r="F11" s="12">
        <v>5417</v>
      </c>
      <c r="G11" s="12">
        <v>16481</v>
      </c>
      <c r="H11" s="11">
        <v>942</v>
      </c>
    </row>
    <row r="12" spans="1:8" x14ac:dyDescent="0.2">
      <c r="A12" s="5" t="s">
        <v>2506</v>
      </c>
      <c r="B12" s="9" t="s">
        <v>2502</v>
      </c>
      <c r="C12" s="9" t="s">
        <v>2507</v>
      </c>
      <c r="D12" s="10">
        <v>49629</v>
      </c>
      <c r="E12" s="10">
        <v>32181</v>
      </c>
      <c r="F12" s="10">
        <v>15021</v>
      </c>
      <c r="G12" s="10">
        <v>14370</v>
      </c>
      <c r="H12" s="10">
        <v>1385</v>
      </c>
    </row>
    <row r="13" spans="1:8" x14ac:dyDescent="0.2">
      <c r="A13" s="1" t="s">
        <v>2508</v>
      </c>
      <c r="B13" s="11" t="s">
        <v>2492</v>
      </c>
      <c r="C13" s="11" t="s">
        <v>2493</v>
      </c>
      <c r="D13" s="12">
        <v>28625</v>
      </c>
      <c r="E13" s="12">
        <v>19691</v>
      </c>
      <c r="F13" s="12">
        <v>6613</v>
      </c>
      <c r="G13" s="12">
        <v>10473</v>
      </c>
      <c r="H13" s="11">
        <v>994</v>
      </c>
    </row>
    <row r="14" spans="1:8" x14ac:dyDescent="0.2">
      <c r="A14" s="5" t="s">
        <v>2509</v>
      </c>
      <c r="B14" s="9" t="s">
        <v>2492</v>
      </c>
      <c r="C14" s="9" t="s">
        <v>2493</v>
      </c>
      <c r="D14" s="10">
        <v>239993</v>
      </c>
      <c r="E14" s="10">
        <v>171170</v>
      </c>
      <c r="F14" s="10">
        <v>61933</v>
      </c>
      <c r="G14" s="10">
        <v>97228</v>
      </c>
      <c r="H14" s="10">
        <v>7540</v>
      </c>
    </row>
    <row r="15" spans="1:8" x14ac:dyDescent="0.2">
      <c r="A15" s="1" t="s">
        <v>2510</v>
      </c>
      <c r="B15" s="11" t="s">
        <v>2498</v>
      </c>
      <c r="C15" s="11" t="s">
        <v>2499</v>
      </c>
      <c r="D15" s="12">
        <v>18926</v>
      </c>
      <c r="E15" s="12">
        <v>13409</v>
      </c>
      <c r="F15" s="12">
        <v>5154</v>
      </c>
      <c r="G15" s="12">
        <v>6727</v>
      </c>
      <c r="H15" s="12">
        <v>1046</v>
      </c>
    </row>
    <row r="16" spans="1:8" x14ac:dyDescent="0.2">
      <c r="A16" s="5" t="s">
        <v>2511</v>
      </c>
      <c r="B16" s="9" t="s">
        <v>2495</v>
      </c>
      <c r="C16" s="9" t="s">
        <v>2505</v>
      </c>
      <c r="D16" s="10">
        <v>27543</v>
      </c>
      <c r="E16" s="10">
        <v>18669</v>
      </c>
      <c r="F16" s="10">
        <v>6565</v>
      </c>
      <c r="G16" s="10">
        <v>10541</v>
      </c>
      <c r="H16" s="10">
        <v>1131</v>
      </c>
    </row>
    <row r="17" spans="1:8" x14ac:dyDescent="0.2">
      <c r="A17" s="1" t="s">
        <v>2512</v>
      </c>
      <c r="B17" s="11" t="s">
        <v>2495</v>
      </c>
      <c r="C17" s="11" t="s">
        <v>2505</v>
      </c>
      <c r="D17" s="12">
        <v>91248</v>
      </c>
      <c r="E17" s="12">
        <v>65104</v>
      </c>
      <c r="F17" s="12">
        <v>30599</v>
      </c>
      <c r="G17" s="12">
        <v>30220</v>
      </c>
      <c r="H17" s="12">
        <v>2951</v>
      </c>
    </row>
    <row r="18" spans="1:8" x14ac:dyDescent="0.2">
      <c r="A18" s="5" t="s">
        <v>2513</v>
      </c>
      <c r="B18" s="9" t="s">
        <v>2492</v>
      </c>
      <c r="C18" s="9" t="s">
        <v>2493</v>
      </c>
      <c r="D18" s="10">
        <v>132697</v>
      </c>
      <c r="E18" s="10">
        <v>97012</v>
      </c>
      <c r="F18" s="10">
        <v>29834</v>
      </c>
      <c r="G18" s="10">
        <v>58220</v>
      </c>
      <c r="H18" s="10">
        <v>4820</v>
      </c>
    </row>
    <row r="19" spans="1:8" x14ac:dyDescent="0.2">
      <c r="A19" s="1" t="s">
        <v>2514</v>
      </c>
      <c r="B19" s="11" t="s">
        <v>2492</v>
      </c>
      <c r="C19" s="11" t="s">
        <v>2493</v>
      </c>
      <c r="D19" s="12">
        <v>26587</v>
      </c>
      <c r="E19" s="12">
        <v>18329</v>
      </c>
      <c r="F19" s="12">
        <v>5730</v>
      </c>
      <c r="G19" s="12">
        <v>11211</v>
      </c>
      <c r="H19" s="12">
        <v>1007</v>
      </c>
    </row>
    <row r="20" spans="1:8" x14ac:dyDescent="0.2">
      <c r="A20" s="5" t="s">
        <v>2515</v>
      </c>
      <c r="B20" s="9" t="s">
        <v>2498</v>
      </c>
      <c r="C20" s="9" t="s">
        <v>2516</v>
      </c>
      <c r="D20" s="10">
        <v>66703</v>
      </c>
      <c r="E20" s="10">
        <v>46740</v>
      </c>
      <c r="F20" s="10">
        <v>20382</v>
      </c>
      <c r="G20" s="10">
        <v>21884</v>
      </c>
      <c r="H20" s="10">
        <v>3201</v>
      </c>
    </row>
    <row r="21" spans="1:8" x14ac:dyDescent="0.2">
      <c r="A21" s="1" t="s">
        <v>2517</v>
      </c>
      <c r="B21" s="11" t="s">
        <v>2518</v>
      </c>
      <c r="C21" s="11" t="s">
        <v>2519</v>
      </c>
      <c r="D21" s="12">
        <v>22418</v>
      </c>
      <c r="E21" s="12">
        <v>15988</v>
      </c>
      <c r="F21" s="12">
        <v>6457</v>
      </c>
      <c r="G21" s="12">
        <v>8037</v>
      </c>
      <c r="H21" s="12">
        <v>1088</v>
      </c>
    </row>
    <row r="22" spans="1:8" x14ac:dyDescent="0.2">
      <c r="A22" s="5" t="s">
        <v>2520</v>
      </c>
      <c r="B22" s="9" t="s">
        <v>2518</v>
      </c>
      <c r="C22" s="9" t="s">
        <v>2519</v>
      </c>
      <c r="D22" s="10">
        <v>29410</v>
      </c>
      <c r="E22" s="10">
        <v>19847</v>
      </c>
      <c r="F22" s="10">
        <v>7197</v>
      </c>
      <c r="G22" s="10">
        <v>11168</v>
      </c>
      <c r="H22" s="10">
        <v>1206</v>
      </c>
    </row>
    <row r="23" spans="1:8" x14ac:dyDescent="0.2">
      <c r="A23" s="1" t="s">
        <v>2521</v>
      </c>
      <c r="B23" s="11" t="s">
        <v>2498</v>
      </c>
      <c r="C23" s="11" t="s">
        <v>2499</v>
      </c>
      <c r="D23" s="12">
        <v>927996</v>
      </c>
      <c r="E23" s="12">
        <v>650437</v>
      </c>
      <c r="F23" s="12">
        <v>427597</v>
      </c>
      <c r="G23" s="12">
        <v>167263</v>
      </c>
      <c r="H23" s="12">
        <v>20614</v>
      </c>
    </row>
    <row r="24" spans="1:8" x14ac:dyDescent="0.2">
      <c r="A24" s="5" t="s">
        <v>2522</v>
      </c>
      <c r="B24" s="9" t="s">
        <v>2495</v>
      </c>
      <c r="C24" s="9" t="s">
        <v>2505</v>
      </c>
      <c r="D24" s="10">
        <v>36447</v>
      </c>
      <c r="E24" s="10">
        <v>25590</v>
      </c>
      <c r="F24" s="10">
        <v>6649</v>
      </c>
      <c r="G24" s="10">
        <v>17204</v>
      </c>
      <c r="H24" s="10">
        <v>1261</v>
      </c>
    </row>
    <row r="25" spans="1:8" x14ac:dyDescent="0.2">
      <c r="A25" s="1" t="s">
        <v>2523</v>
      </c>
      <c r="B25" s="11" t="s">
        <v>2524</v>
      </c>
      <c r="C25" s="11" t="s">
        <v>2525</v>
      </c>
      <c r="D25" s="12">
        <v>25791</v>
      </c>
      <c r="E25" s="12">
        <v>18461</v>
      </c>
      <c r="F25" s="12">
        <v>7314</v>
      </c>
      <c r="G25" s="12">
        <v>9566</v>
      </c>
      <c r="H25" s="12">
        <v>1047</v>
      </c>
    </row>
    <row r="26" spans="1:8" x14ac:dyDescent="0.2">
      <c r="A26" s="5" t="s">
        <v>2526</v>
      </c>
      <c r="B26" s="9" t="s">
        <v>2518</v>
      </c>
      <c r="C26" s="9" t="s">
        <v>2519</v>
      </c>
      <c r="D26" s="10">
        <v>125596</v>
      </c>
      <c r="E26" s="10">
        <v>99254</v>
      </c>
      <c r="F26" s="10">
        <v>37374</v>
      </c>
      <c r="G26" s="10">
        <v>55260</v>
      </c>
      <c r="H26" s="10">
        <v>4001</v>
      </c>
    </row>
    <row r="27" spans="1:8" x14ac:dyDescent="0.2">
      <c r="A27" s="1" t="s">
        <v>2527</v>
      </c>
      <c r="B27" s="11" t="s">
        <v>2498</v>
      </c>
      <c r="C27" s="11" t="s">
        <v>2499</v>
      </c>
      <c r="D27" s="12">
        <v>54009</v>
      </c>
      <c r="E27" s="12">
        <v>39908</v>
      </c>
      <c r="F27" s="12">
        <v>21035</v>
      </c>
      <c r="G27" s="12">
        <v>15653</v>
      </c>
      <c r="H27" s="12">
        <v>2186</v>
      </c>
    </row>
    <row r="28" spans="1:8" x14ac:dyDescent="0.2">
      <c r="A28" s="5" t="s">
        <v>2528</v>
      </c>
      <c r="B28" s="9" t="s">
        <v>2518</v>
      </c>
      <c r="C28" s="9" t="s">
        <v>2519</v>
      </c>
      <c r="D28" s="10">
        <v>106263</v>
      </c>
      <c r="E28" s="10">
        <v>72547</v>
      </c>
      <c r="F28" s="10">
        <v>29111</v>
      </c>
      <c r="G28" s="10">
        <v>38185</v>
      </c>
      <c r="H28" s="10">
        <v>3691</v>
      </c>
    </row>
    <row r="29" spans="1:8" x14ac:dyDescent="0.2">
      <c r="A29" s="1" t="s">
        <v>2529</v>
      </c>
      <c r="B29" s="11" t="s">
        <v>2518</v>
      </c>
      <c r="C29" s="11" t="s">
        <v>2519</v>
      </c>
      <c r="D29" s="12">
        <v>16372</v>
      </c>
      <c r="E29" s="12">
        <v>11136</v>
      </c>
      <c r="F29" s="12">
        <v>4000</v>
      </c>
      <c r="G29" s="12">
        <v>6121</v>
      </c>
      <c r="H29" s="11">
        <v>537</v>
      </c>
    </row>
    <row r="30" spans="1:8" x14ac:dyDescent="0.2">
      <c r="A30" s="5" t="s">
        <v>2530</v>
      </c>
      <c r="B30" s="9" t="s">
        <v>2518</v>
      </c>
      <c r="C30" s="9" t="s">
        <v>2519</v>
      </c>
      <c r="D30" s="10">
        <v>808578</v>
      </c>
      <c r="E30" s="10">
        <v>574610</v>
      </c>
      <c r="F30" s="10">
        <v>339260</v>
      </c>
      <c r="G30" s="10">
        <v>199293</v>
      </c>
      <c r="H30" s="10">
        <v>22041</v>
      </c>
    </row>
    <row r="31" spans="1:8" x14ac:dyDescent="0.2">
      <c r="A31" s="1" t="s">
        <v>2531</v>
      </c>
      <c r="B31" s="11" t="s">
        <v>2524</v>
      </c>
      <c r="C31" s="11" t="s">
        <v>2525</v>
      </c>
      <c r="D31" s="12">
        <v>29232</v>
      </c>
      <c r="E31" s="12">
        <v>21440</v>
      </c>
      <c r="F31" s="12">
        <v>8534</v>
      </c>
      <c r="G31" s="12">
        <v>11269</v>
      </c>
      <c r="H31" s="12">
        <v>1117</v>
      </c>
    </row>
    <row r="32" spans="1:8" x14ac:dyDescent="0.2">
      <c r="A32" s="5" t="s">
        <v>2532</v>
      </c>
      <c r="B32" s="9" t="s">
        <v>2502</v>
      </c>
      <c r="C32" s="9" t="s">
        <v>2503</v>
      </c>
      <c r="D32" s="10">
        <v>22273</v>
      </c>
      <c r="E32" s="10">
        <v>12826</v>
      </c>
      <c r="F32" s="10">
        <v>5060</v>
      </c>
      <c r="G32" s="10">
        <v>6760</v>
      </c>
      <c r="H32" s="9">
        <v>507</v>
      </c>
    </row>
    <row r="33" spans="1:8" x14ac:dyDescent="0.2">
      <c r="A33" s="1" t="s">
        <v>2533</v>
      </c>
      <c r="B33" s="11" t="s">
        <v>2498</v>
      </c>
      <c r="C33" s="11" t="s">
        <v>2499</v>
      </c>
      <c r="D33" s="12">
        <v>66846</v>
      </c>
      <c r="E33" s="12">
        <v>51806</v>
      </c>
      <c r="F33" s="12">
        <v>20264</v>
      </c>
      <c r="G33" s="12">
        <v>27533</v>
      </c>
      <c r="H33" s="12">
        <v>2255</v>
      </c>
    </row>
    <row r="34" spans="1:8" x14ac:dyDescent="0.2">
      <c r="A34" s="5" t="s">
        <v>2534</v>
      </c>
      <c r="B34" s="9" t="s">
        <v>2495</v>
      </c>
      <c r="C34" s="9" t="s">
        <v>2505</v>
      </c>
      <c r="D34" s="10">
        <v>124181</v>
      </c>
      <c r="E34" s="10">
        <v>84109</v>
      </c>
      <c r="F34" s="10">
        <v>32243</v>
      </c>
      <c r="G34" s="10">
        <v>46979</v>
      </c>
      <c r="H34" s="10">
        <v>3142</v>
      </c>
    </row>
    <row r="35" spans="1:8" x14ac:dyDescent="0.2">
      <c r="A35" s="1" t="s">
        <v>2535</v>
      </c>
      <c r="B35" s="11" t="s">
        <v>2502</v>
      </c>
      <c r="C35" s="11" t="s">
        <v>2507</v>
      </c>
      <c r="D35" s="12">
        <v>24660</v>
      </c>
      <c r="E35" s="12">
        <v>17050</v>
      </c>
      <c r="F35" s="12">
        <v>6868</v>
      </c>
      <c r="G35" s="12">
        <v>8477</v>
      </c>
      <c r="H35" s="11">
        <v>971</v>
      </c>
    </row>
    <row r="36" spans="1:8" x14ac:dyDescent="0.2">
      <c r="A36" s="5" t="s">
        <v>2536</v>
      </c>
      <c r="B36" s="9" t="s">
        <v>2492</v>
      </c>
      <c r="C36" s="9" t="s">
        <v>2493</v>
      </c>
      <c r="D36" s="10">
        <v>564429</v>
      </c>
      <c r="E36" s="10">
        <v>421997</v>
      </c>
      <c r="F36" s="10">
        <v>219299</v>
      </c>
      <c r="G36" s="10">
        <v>176058</v>
      </c>
      <c r="H36" s="10">
        <v>14388</v>
      </c>
    </row>
    <row r="37" spans="1:8" x14ac:dyDescent="0.2">
      <c r="A37" s="1" t="s">
        <v>2537</v>
      </c>
      <c r="B37" s="11" t="s">
        <v>2524</v>
      </c>
      <c r="C37" s="11" t="s">
        <v>2525</v>
      </c>
      <c r="D37" s="12">
        <v>54671</v>
      </c>
      <c r="E37" s="12">
        <v>35944</v>
      </c>
      <c r="F37" s="12">
        <v>11894</v>
      </c>
      <c r="G37" s="12">
        <v>21520</v>
      </c>
      <c r="H37" s="12">
        <v>1773</v>
      </c>
    </row>
    <row r="38" spans="1:8" x14ac:dyDescent="0.2">
      <c r="A38" s="5" t="s">
        <v>2538</v>
      </c>
      <c r="B38" s="9" t="s">
        <v>2518</v>
      </c>
      <c r="C38" s="9" t="s">
        <v>2519</v>
      </c>
      <c r="D38" s="10">
        <v>18446</v>
      </c>
      <c r="E38" s="10">
        <v>12561</v>
      </c>
      <c r="F38" s="10">
        <v>4416</v>
      </c>
      <c r="G38" s="10">
        <v>7131</v>
      </c>
      <c r="H38" s="9">
        <v>717</v>
      </c>
    </row>
    <row r="39" spans="1:8" x14ac:dyDescent="0.2">
      <c r="A39" s="1" t="s">
        <v>2539</v>
      </c>
      <c r="B39" s="11" t="s">
        <v>2502</v>
      </c>
      <c r="C39" s="11" t="s">
        <v>2507</v>
      </c>
      <c r="D39" s="12">
        <v>10684</v>
      </c>
      <c r="E39" s="12">
        <v>7289</v>
      </c>
      <c r="F39" s="12">
        <v>3176</v>
      </c>
      <c r="G39" s="12">
        <v>3498</v>
      </c>
      <c r="H39" s="11">
        <v>389</v>
      </c>
    </row>
    <row r="40" spans="1:8" x14ac:dyDescent="0.2">
      <c r="A40" s="5" t="s">
        <v>2540</v>
      </c>
      <c r="B40" s="9" t="s">
        <v>2524</v>
      </c>
      <c r="C40" s="9" t="s">
        <v>2525</v>
      </c>
      <c r="D40" s="10">
        <v>20251</v>
      </c>
      <c r="E40" s="10">
        <v>14257</v>
      </c>
      <c r="F40" s="10">
        <v>5448</v>
      </c>
      <c r="G40" s="10">
        <v>7738</v>
      </c>
      <c r="H40" s="9">
        <v>829</v>
      </c>
    </row>
    <row r="41" spans="1:8" x14ac:dyDescent="0.2">
      <c r="A41" s="1" t="s">
        <v>2541</v>
      </c>
      <c r="B41" s="11" t="s">
        <v>2492</v>
      </c>
      <c r="C41" s="11" t="s">
        <v>2493</v>
      </c>
      <c r="D41" s="12">
        <v>28647</v>
      </c>
      <c r="E41" s="12">
        <v>18032</v>
      </c>
      <c r="F41" s="12">
        <v>5982</v>
      </c>
      <c r="G41" s="12">
        <v>10683</v>
      </c>
      <c r="H41" s="11">
        <v>964</v>
      </c>
    </row>
    <row r="42" spans="1:8" x14ac:dyDescent="0.2">
      <c r="A42" s="5" t="s">
        <v>2542</v>
      </c>
      <c r="B42" s="9" t="s">
        <v>2518</v>
      </c>
      <c r="C42" s="9" t="s">
        <v>2519</v>
      </c>
      <c r="D42" s="10">
        <v>18334</v>
      </c>
      <c r="E42" s="10">
        <v>12890</v>
      </c>
      <c r="F42" s="10">
        <v>5717</v>
      </c>
      <c r="G42" s="10">
        <v>6057</v>
      </c>
      <c r="H42" s="9">
        <v>802</v>
      </c>
    </row>
    <row r="43" spans="1:8" x14ac:dyDescent="0.2">
      <c r="A43" s="1" t="s">
        <v>2543</v>
      </c>
      <c r="B43" s="11" t="s">
        <v>2498</v>
      </c>
      <c r="C43" s="11" t="s">
        <v>2499</v>
      </c>
      <c r="D43" s="12">
        <v>18585</v>
      </c>
      <c r="E43" s="12">
        <v>12043</v>
      </c>
      <c r="F43" s="12">
        <v>2506</v>
      </c>
      <c r="G43" s="12">
        <v>8252</v>
      </c>
      <c r="H43" s="11">
        <v>633</v>
      </c>
    </row>
    <row r="44" spans="1:8" x14ac:dyDescent="0.2">
      <c r="A44" s="5" t="s">
        <v>2544</v>
      </c>
      <c r="B44" s="9" t="s">
        <v>2498</v>
      </c>
      <c r="C44" s="9" t="s">
        <v>2499</v>
      </c>
      <c r="D44" s="10">
        <v>36803</v>
      </c>
      <c r="E44" s="10">
        <v>24895</v>
      </c>
      <c r="F44" s="10">
        <v>10083</v>
      </c>
      <c r="G44" s="10">
        <v>12443</v>
      </c>
      <c r="H44" s="10">
        <v>1751</v>
      </c>
    </row>
    <row r="45" spans="1:8" x14ac:dyDescent="0.2">
      <c r="A45" s="1" t="s">
        <v>2545</v>
      </c>
      <c r="B45" s="11" t="s">
        <v>2502</v>
      </c>
      <c r="C45" s="11" t="s">
        <v>2503</v>
      </c>
      <c r="D45" s="12">
        <v>24037</v>
      </c>
      <c r="E45" s="12">
        <v>13579</v>
      </c>
      <c r="F45" s="12">
        <v>5258</v>
      </c>
      <c r="G45" s="12">
        <v>7268</v>
      </c>
      <c r="H45" s="11">
        <v>658</v>
      </c>
    </row>
    <row r="46" spans="1:8" x14ac:dyDescent="0.2">
      <c r="A46" s="5" t="s">
        <v>2546</v>
      </c>
      <c r="B46" s="9" t="s">
        <v>2502</v>
      </c>
      <c r="C46" s="9" t="s">
        <v>2507</v>
      </c>
      <c r="D46" s="10">
        <v>49729</v>
      </c>
      <c r="E46" s="10">
        <v>33631</v>
      </c>
      <c r="F46" s="10">
        <v>16031</v>
      </c>
      <c r="G46" s="10">
        <v>14786</v>
      </c>
      <c r="H46" s="10">
        <v>1496</v>
      </c>
    </row>
    <row r="47" spans="1:8" x14ac:dyDescent="0.2">
      <c r="A47" s="1" t="s">
        <v>2547</v>
      </c>
      <c r="B47" s="11" t="s">
        <v>2518</v>
      </c>
      <c r="C47" s="11" t="s">
        <v>2519</v>
      </c>
      <c r="D47" s="12">
        <v>42674</v>
      </c>
      <c r="E47" s="12">
        <v>28692</v>
      </c>
      <c r="F47" s="12">
        <v>10186</v>
      </c>
      <c r="G47" s="12">
        <v>16237</v>
      </c>
      <c r="H47" s="12">
        <v>1562</v>
      </c>
    </row>
    <row r="48" spans="1:8" x14ac:dyDescent="0.2">
      <c r="A48" s="5" t="s">
        <v>2548</v>
      </c>
      <c r="B48" s="9" t="s">
        <v>2498</v>
      </c>
      <c r="C48" s="9" t="s">
        <v>2499</v>
      </c>
      <c r="D48" s="10">
        <v>153878</v>
      </c>
      <c r="E48" s="10">
        <v>119409</v>
      </c>
      <c r="F48" s="10">
        <v>54981</v>
      </c>
      <c r="G48" s="10">
        <v>52795</v>
      </c>
      <c r="H48" s="10">
        <v>6128</v>
      </c>
    </row>
    <row r="49" spans="1:8" x14ac:dyDescent="0.2">
      <c r="A49" s="1" t="s">
        <v>2549</v>
      </c>
      <c r="B49" s="11" t="s">
        <v>2502</v>
      </c>
      <c r="C49" s="11" t="s">
        <v>2503</v>
      </c>
      <c r="D49" s="12">
        <v>49759</v>
      </c>
      <c r="E49" s="12">
        <v>26358</v>
      </c>
      <c r="F49" s="12">
        <v>11085</v>
      </c>
      <c r="G49" s="12">
        <v>12407</v>
      </c>
      <c r="H49" s="12">
        <v>1076</v>
      </c>
    </row>
    <row r="50" spans="1:8" x14ac:dyDescent="0.2">
      <c r="A50" s="5" t="s">
        <v>2550</v>
      </c>
      <c r="B50" s="9" t="s">
        <v>2518</v>
      </c>
      <c r="C50" s="9" t="s">
        <v>2519</v>
      </c>
      <c r="D50" s="10">
        <v>112532</v>
      </c>
      <c r="E50" s="10">
        <v>82085</v>
      </c>
      <c r="F50" s="10">
        <v>33097</v>
      </c>
      <c r="G50" s="10">
        <v>42691</v>
      </c>
      <c r="H50" s="10">
        <v>4445</v>
      </c>
    </row>
    <row r="51" spans="1:8" x14ac:dyDescent="0.2">
      <c r="A51" s="1" t="s">
        <v>2551</v>
      </c>
      <c r="B51" s="11" t="s">
        <v>2495</v>
      </c>
      <c r="C51" s="11" t="s">
        <v>2505</v>
      </c>
      <c r="D51" s="12">
        <v>30563</v>
      </c>
      <c r="E51" s="12">
        <v>21462</v>
      </c>
      <c r="F51" s="12">
        <v>6479</v>
      </c>
      <c r="G51" s="12">
        <v>13303</v>
      </c>
      <c r="H51" s="12">
        <v>1240</v>
      </c>
    </row>
    <row r="52" spans="1:8" x14ac:dyDescent="0.2">
      <c r="A52" s="5" t="s">
        <v>2552</v>
      </c>
      <c r="B52" s="9" t="s">
        <v>2498</v>
      </c>
      <c r="C52" s="9" t="s">
        <v>2499</v>
      </c>
      <c r="D52" s="10">
        <v>212372</v>
      </c>
      <c r="E52" s="10">
        <v>144318</v>
      </c>
      <c r="F52" s="10">
        <v>80854</v>
      </c>
      <c r="G52" s="10">
        <v>53332</v>
      </c>
      <c r="H52" s="10">
        <v>6415</v>
      </c>
    </row>
    <row r="53" spans="1:8" x14ac:dyDescent="0.2">
      <c r="A53" s="1" t="s">
        <v>2553</v>
      </c>
      <c r="B53" s="11" t="s">
        <v>2524</v>
      </c>
      <c r="C53" s="11" t="s">
        <v>2525</v>
      </c>
      <c r="D53" s="12">
        <v>310123</v>
      </c>
      <c r="E53" s="12">
        <v>211824</v>
      </c>
      <c r="F53" s="12">
        <v>131887</v>
      </c>
      <c r="G53" s="12">
        <v>65067</v>
      </c>
      <c r="H53" s="12">
        <v>8452</v>
      </c>
    </row>
    <row r="54" spans="1:8" x14ac:dyDescent="0.2">
      <c r="A54" s="5" t="s">
        <v>2554</v>
      </c>
      <c r="B54" s="9" t="s">
        <v>2518</v>
      </c>
      <c r="C54" s="9" t="s">
        <v>2519</v>
      </c>
      <c r="D54" s="10">
        <v>23933</v>
      </c>
      <c r="E54" s="10">
        <v>17719</v>
      </c>
      <c r="F54" s="10">
        <v>6518</v>
      </c>
      <c r="G54" s="10">
        <v>9379</v>
      </c>
      <c r="H54" s="10">
        <v>1005</v>
      </c>
    </row>
    <row r="55" spans="1:8" x14ac:dyDescent="0.2">
      <c r="A55" s="1" t="s">
        <v>2555</v>
      </c>
      <c r="B55" s="11" t="s">
        <v>2498</v>
      </c>
      <c r="C55" s="11" t="s">
        <v>2516</v>
      </c>
      <c r="D55" s="12">
        <v>170079</v>
      </c>
      <c r="E55" s="12">
        <v>122801</v>
      </c>
      <c r="F55" s="12">
        <v>76182</v>
      </c>
      <c r="G55" s="12">
        <v>33480</v>
      </c>
      <c r="H55" s="12">
        <v>5104</v>
      </c>
    </row>
    <row r="56" spans="1:8" x14ac:dyDescent="0.2">
      <c r="A56" s="5" t="s">
        <v>2556</v>
      </c>
      <c r="B56" s="9" t="s">
        <v>2518</v>
      </c>
      <c r="C56" s="9" t="s">
        <v>2519</v>
      </c>
      <c r="D56" s="10">
        <v>42218</v>
      </c>
      <c r="E56" s="10">
        <v>27622</v>
      </c>
      <c r="F56" s="10">
        <v>11376</v>
      </c>
      <c r="G56" s="10">
        <v>13656</v>
      </c>
      <c r="H56" s="10">
        <v>1985</v>
      </c>
    </row>
    <row r="57" spans="1:8" x14ac:dyDescent="0.2">
      <c r="A57" s="1" t="s">
        <v>2557</v>
      </c>
      <c r="B57" s="11" t="s">
        <v>2498</v>
      </c>
      <c r="C57" s="11" t="s">
        <v>2499</v>
      </c>
      <c r="D57" s="12">
        <v>125000</v>
      </c>
      <c r="E57" s="12">
        <v>90931</v>
      </c>
      <c r="F57" s="12">
        <v>39008</v>
      </c>
      <c r="G57" s="12">
        <v>45176</v>
      </c>
      <c r="H57" s="12">
        <v>4562</v>
      </c>
    </row>
    <row r="58" spans="1:8" x14ac:dyDescent="0.2">
      <c r="A58" s="5" t="s">
        <v>2558</v>
      </c>
      <c r="B58" s="9" t="s">
        <v>2502</v>
      </c>
      <c r="C58" s="9" t="s">
        <v>2503</v>
      </c>
      <c r="D58" s="10">
        <v>16714</v>
      </c>
      <c r="E58" s="10">
        <v>10439</v>
      </c>
      <c r="F58" s="10">
        <v>4132</v>
      </c>
      <c r="G58" s="10">
        <v>5175</v>
      </c>
      <c r="H58" s="9">
        <v>584</v>
      </c>
    </row>
    <row r="59" spans="1:8" x14ac:dyDescent="0.2">
      <c r="A59" s="1" t="s">
        <v>2559</v>
      </c>
      <c r="B59" s="11" t="s">
        <v>2495</v>
      </c>
      <c r="C59" s="11" t="s">
        <v>2505</v>
      </c>
      <c r="D59" s="12">
        <v>29507</v>
      </c>
      <c r="E59" s="12">
        <v>21818</v>
      </c>
      <c r="F59" s="12">
        <v>4736</v>
      </c>
      <c r="G59" s="12">
        <v>15743</v>
      </c>
      <c r="H59" s="11">
        <v>849</v>
      </c>
    </row>
    <row r="60" spans="1:8" x14ac:dyDescent="0.2">
      <c r="A60" s="5" t="s">
        <v>2560</v>
      </c>
      <c r="B60" s="9" t="s">
        <v>2495</v>
      </c>
      <c r="C60" s="9" t="s">
        <v>2505</v>
      </c>
      <c r="D60" s="10">
        <v>70675</v>
      </c>
      <c r="E60" s="10">
        <v>52221</v>
      </c>
      <c r="F60" s="10">
        <v>15968</v>
      </c>
      <c r="G60" s="10">
        <v>32866</v>
      </c>
      <c r="H60" s="10">
        <v>2156</v>
      </c>
    </row>
    <row r="61" spans="1:8" x14ac:dyDescent="0.2">
      <c r="A61" s="1" t="s">
        <v>2561</v>
      </c>
      <c r="B61" s="11" t="s">
        <v>2502</v>
      </c>
      <c r="C61" s="11" t="s">
        <v>2507</v>
      </c>
      <c r="D61" s="12">
        <v>10462</v>
      </c>
      <c r="E61" s="12">
        <v>6967</v>
      </c>
      <c r="F61" s="12">
        <v>3274</v>
      </c>
      <c r="G61" s="12">
        <v>3114</v>
      </c>
      <c r="H61" s="11">
        <v>292</v>
      </c>
    </row>
    <row r="62" spans="1:8" x14ac:dyDescent="0.2">
      <c r="A62" s="5" t="s">
        <v>2562</v>
      </c>
      <c r="B62" s="9" t="s">
        <v>2495</v>
      </c>
      <c r="C62" s="9" t="s">
        <v>2505</v>
      </c>
      <c r="D62" s="10">
        <v>383906</v>
      </c>
      <c r="E62" s="10">
        <v>267936</v>
      </c>
      <c r="F62" s="10">
        <v>135210</v>
      </c>
      <c r="G62" s="10">
        <v>116345</v>
      </c>
      <c r="H62" s="10">
        <v>9615</v>
      </c>
    </row>
    <row r="63" spans="1:8" x14ac:dyDescent="0.2">
      <c r="A63" s="1" t="s">
        <v>2563</v>
      </c>
      <c r="B63" s="11" t="s">
        <v>2518</v>
      </c>
      <c r="C63" s="11" t="s">
        <v>2519</v>
      </c>
      <c r="D63" s="12">
        <v>8637</v>
      </c>
      <c r="E63" s="12">
        <v>6226</v>
      </c>
      <c r="F63" s="12">
        <v>2625</v>
      </c>
      <c r="G63" s="12">
        <v>3065</v>
      </c>
      <c r="H63" s="11">
        <v>337</v>
      </c>
    </row>
    <row r="64" spans="1:8" x14ac:dyDescent="0.2">
      <c r="A64" s="5" t="s">
        <v>2564</v>
      </c>
      <c r="B64" s="9" t="s">
        <v>2518</v>
      </c>
      <c r="C64" s="9" t="s">
        <v>2519</v>
      </c>
      <c r="D64" s="10">
        <v>24774</v>
      </c>
      <c r="E64" s="10">
        <v>16340</v>
      </c>
      <c r="F64" s="10">
        <v>5511</v>
      </c>
      <c r="G64" s="10">
        <v>9414</v>
      </c>
      <c r="H64" s="10">
        <v>1111</v>
      </c>
    </row>
    <row r="65" spans="1:8" x14ac:dyDescent="0.2">
      <c r="A65" s="1" t="s">
        <v>2565</v>
      </c>
      <c r="B65" s="11" t="s">
        <v>2518</v>
      </c>
      <c r="C65" s="11" t="s">
        <v>2566</v>
      </c>
      <c r="D65" s="12">
        <v>53963</v>
      </c>
      <c r="E65" s="12">
        <v>37603</v>
      </c>
      <c r="F65" s="12">
        <v>15592</v>
      </c>
      <c r="G65" s="12">
        <v>18748</v>
      </c>
      <c r="H65" s="12">
        <v>2257</v>
      </c>
    </row>
    <row r="66" spans="1:8" x14ac:dyDescent="0.2">
      <c r="A66" s="5" t="s">
        <v>2567</v>
      </c>
      <c r="B66" s="9" t="s">
        <v>2502</v>
      </c>
      <c r="C66" s="9" t="s">
        <v>2507</v>
      </c>
      <c r="D66" s="10">
        <v>8938</v>
      </c>
      <c r="E66" s="10">
        <v>6072</v>
      </c>
      <c r="F66" s="10">
        <v>2127</v>
      </c>
      <c r="G66" s="10">
        <v>3311</v>
      </c>
      <c r="H66" s="9">
        <v>362</v>
      </c>
    </row>
    <row r="67" spans="1:8" x14ac:dyDescent="0.2">
      <c r="A67" s="1" t="s">
        <v>2568</v>
      </c>
      <c r="B67" s="11" t="s">
        <v>2524</v>
      </c>
      <c r="C67" s="11" t="s">
        <v>2525</v>
      </c>
      <c r="D67" s="12">
        <v>30642</v>
      </c>
      <c r="E67" s="12">
        <v>22736</v>
      </c>
      <c r="F67" s="12">
        <v>11291</v>
      </c>
      <c r="G67" s="12">
        <v>9872</v>
      </c>
      <c r="H67" s="12">
        <v>1115</v>
      </c>
    </row>
    <row r="68" spans="1:8" x14ac:dyDescent="0.2">
      <c r="A68" s="5" t="s">
        <v>2569</v>
      </c>
      <c r="B68" s="9" t="s">
        <v>2495</v>
      </c>
      <c r="C68" s="9" t="s">
        <v>2570</v>
      </c>
      <c r="D68" s="10">
        <v>13115</v>
      </c>
      <c r="E68" s="10">
        <v>9256</v>
      </c>
      <c r="F68" s="10">
        <v>3277</v>
      </c>
      <c r="G68" s="10">
        <v>5147</v>
      </c>
      <c r="H68" s="9">
        <v>528</v>
      </c>
    </row>
    <row r="69" spans="1:8" x14ac:dyDescent="0.2">
      <c r="A69" s="1" t="s">
        <v>2571</v>
      </c>
      <c r="B69" s="11" t="s">
        <v>2518</v>
      </c>
      <c r="C69" s="11" t="s">
        <v>2519</v>
      </c>
      <c r="D69" s="12">
        <v>24415</v>
      </c>
      <c r="E69" s="12">
        <v>15223</v>
      </c>
      <c r="F69" s="12">
        <v>6734</v>
      </c>
      <c r="G69" s="12">
        <v>7240</v>
      </c>
      <c r="H69" s="11">
        <v>897</v>
      </c>
    </row>
    <row r="70" spans="1:8" x14ac:dyDescent="0.2">
      <c r="A70" s="5" t="s">
        <v>2572</v>
      </c>
      <c r="B70" s="9" t="s">
        <v>2518</v>
      </c>
      <c r="C70" s="9" t="s">
        <v>2519</v>
      </c>
      <c r="D70" s="10">
        <v>33316</v>
      </c>
      <c r="E70" s="10">
        <v>24372</v>
      </c>
      <c r="F70" s="10">
        <v>9344</v>
      </c>
      <c r="G70" s="10">
        <v>13177</v>
      </c>
      <c r="H70" s="10">
        <v>1337</v>
      </c>
    </row>
    <row r="71" spans="1:8" x14ac:dyDescent="0.2">
      <c r="A71" s="1" t="s">
        <v>2573</v>
      </c>
      <c r="B71" s="11" t="s">
        <v>2518</v>
      </c>
      <c r="C71" s="11" t="s">
        <v>2519</v>
      </c>
      <c r="D71" s="12">
        <v>18734</v>
      </c>
      <c r="E71" s="12">
        <v>11773</v>
      </c>
      <c r="F71" s="12">
        <v>5751</v>
      </c>
      <c r="G71" s="12">
        <v>5117</v>
      </c>
      <c r="H71" s="11">
        <v>561</v>
      </c>
    </row>
    <row r="72" spans="1:8" x14ac:dyDescent="0.2">
      <c r="A72" s="5" t="s">
        <v>2574</v>
      </c>
      <c r="B72" s="9" t="s">
        <v>2498</v>
      </c>
      <c r="C72" s="9" t="s">
        <v>2499</v>
      </c>
      <c r="D72" s="10">
        <v>108154</v>
      </c>
      <c r="E72" s="10">
        <v>76776</v>
      </c>
      <c r="F72" s="10">
        <v>37144</v>
      </c>
      <c r="G72" s="10">
        <v>32531</v>
      </c>
      <c r="H72" s="10">
        <v>4506</v>
      </c>
    </row>
    <row r="73" spans="1:8" x14ac:dyDescent="0.2">
      <c r="A73" s="1" t="s">
        <v>2575</v>
      </c>
      <c r="B73" s="11" t="s">
        <v>2495</v>
      </c>
      <c r="C73" s="11" t="s">
        <v>2505</v>
      </c>
      <c r="D73" s="12">
        <v>28823</v>
      </c>
      <c r="E73" s="12">
        <v>20404</v>
      </c>
      <c r="F73" s="12">
        <v>6045</v>
      </c>
      <c r="G73" s="12">
        <v>12820</v>
      </c>
      <c r="H73" s="12">
        <v>1076</v>
      </c>
    </row>
    <row r="74" spans="1:8" x14ac:dyDescent="0.2">
      <c r="A74" s="5" t="s">
        <v>2576</v>
      </c>
      <c r="B74" s="9" t="s">
        <v>2524</v>
      </c>
      <c r="C74" s="9" t="s">
        <v>2525</v>
      </c>
      <c r="D74" s="10">
        <v>23796</v>
      </c>
      <c r="E74" s="10">
        <v>18612</v>
      </c>
      <c r="F74" s="10">
        <v>4584</v>
      </c>
      <c r="G74" s="10">
        <v>12899</v>
      </c>
      <c r="H74" s="9">
        <v>722</v>
      </c>
    </row>
    <row r="75" spans="1:8" x14ac:dyDescent="0.2">
      <c r="A75" s="1" t="s">
        <v>2577</v>
      </c>
      <c r="B75" s="11" t="s">
        <v>2498</v>
      </c>
      <c r="C75" s="11" t="s">
        <v>2499</v>
      </c>
      <c r="D75" s="12">
        <v>89382</v>
      </c>
      <c r="E75" s="12">
        <v>58241</v>
      </c>
      <c r="F75" s="12">
        <v>23758</v>
      </c>
      <c r="G75" s="12">
        <v>30696</v>
      </c>
      <c r="H75" s="12">
        <v>2742</v>
      </c>
    </row>
    <row r="76" spans="1:8" x14ac:dyDescent="0.2">
      <c r="A76" s="5" t="s">
        <v>2578</v>
      </c>
      <c r="B76" s="9" t="s">
        <v>2518</v>
      </c>
      <c r="C76" s="9" t="s">
        <v>2519</v>
      </c>
      <c r="D76" s="10">
        <v>46750</v>
      </c>
      <c r="E76" s="10">
        <v>30474</v>
      </c>
      <c r="F76" s="10">
        <v>14147</v>
      </c>
      <c r="G76" s="10">
        <v>14059</v>
      </c>
      <c r="H76" s="10">
        <v>1629</v>
      </c>
    </row>
    <row r="77" spans="1:8" x14ac:dyDescent="0.2">
      <c r="A77" s="1" t="s">
        <v>2579</v>
      </c>
      <c r="B77" s="11" t="s">
        <v>2524</v>
      </c>
      <c r="C77" s="11" t="s">
        <v>2525</v>
      </c>
      <c r="D77" s="12">
        <v>41316</v>
      </c>
      <c r="E77" s="12">
        <v>29424</v>
      </c>
      <c r="F77" s="12">
        <v>13606</v>
      </c>
      <c r="G77" s="12">
        <v>13280</v>
      </c>
      <c r="H77" s="12">
        <v>1770</v>
      </c>
    </row>
    <row r="78" spans="1:8" x14ac:dyDescent="0.2">
      <c r="A78" s="5" t="s">
        <v>2580</v>
      </c>
      <c r="B78" s="9" t="s">
        <v>2502</v>
      </c>
      <c r="C78" s="9" t="s">
        <v>2503</v>
      </c>
      <c r="D78" s="10">
        <v>47515</v>
      </c>
      <c r="E78" s="10">
        <v>31971</v>
      </c>
      <c r="F78" s="10">
        <v>15116</v>
      </c>
      <c r="G78" s="10">
        <v>12958</v>
      </c>
      <c r="H78" s="10">
        <v>1329</v>
      </c>
    </row>
    <row r="79" spans="1:8" x14ac:dyDescent="0.2">
      <c r="A79" s="1" t="s">
        <v>2581</v>
      </c>
      <c r="B79" s="11" t="s">
        <v>2524</v>
      </c>
      <c r="C79" s="11" t="s">
        <v>2525</v>
      </c>
      <c r="D79" s="12">
        <v>36320</v>
      </c>
      <c r="E79" s="12">
        <v>25609</v>
      </c>
      <c r="F79" s="12">
        <v>10525</v>
      </c>
      <c r="G79" s="12">
        <v>12802</v>
      </c>
      <c r="H79" s="12">
        <v>1703</v>
      </c>
    </row>
    <row r="80" spans="1:8" x14ac:dyDescent="0.2">
      <c r="A80" s="5" t="s">
        <v>2582</v>
      </c>
      <c r="B80" s="9" t="s">
        <v>2495</v>
      </c>
      <c r="C80" s="9" t="s">
        <v>2505</v>
      </c>
      <c r="D80" s="10">
        <v>31327</v>
      </c>
      <c r="E80" s="10">
        <v>24129</v>
      </c>
      <c r="F80" s="10">
        <v>6045</v>
      </c>
      <c r="G80" s="10">
        <v>16087</v>
      </c>
      <c r="H80" s="10">
        <v>1107</v>
      </c>
    </row>
    <row r="81" spans="1:8" x14ac:dyDescent="0.2">
      <c r="A81" s="1" t="s">
        <v>2583</v>
      </c>
      <c r="B81" s="11" t="s">
        <v>2498</v>
      </c>
      <c r="C81" s="11" t="s">
        <v>2499</v>
      </c>
      <c r="D81" s="12">
        <v>258893</v>
      </c>
      <c r="E81" s="12">
        <v>183173</v>
      </c>
      <c r="F81" s="12">
        <v>87493</v>
      </c>
      <c r="G81" s="12">
        <v>78708</v>
      </c>
      <c r="H81" s="12">
        <v>10926</v>
      </c>
    </row>
    <row r="82" spans="1:8" x14ac:dyDescent="0.2">
      <c r="A82" s="5" t="s">
        <v>2584</v>
      </c>
      <c r="B82" s="9" t="s">
        <v>2498</v>
      </c>
      <c r="C82" s="9" t="s">
        <v>2499</v>
      </c>
      <c r="D82" s="10">
        <v>368055</v>
      </c>
      <c r="E82" s="10">
        <v>271307</v>
      </c>
      <c r="F82" s="10">
        <v>151198</v>
      </c>
      <c r="G82" s="10">
        <v>98442</v>
      </c>
      <c r="H82" s="10">
        <v>12541</v>
      </c>
    </row>
    <row r="83" spans="1:8" x14ac:dyDescent="0.2">
      <c r="A83" s="8" t="s">
        <v>2585</v>
      </c>
      <c r="B83" s="14" t="s">
        <v>2498</v>
      </c>
      <c r="C83" s="14" t="s">
        <v>2516</v>
      </c>
      <c r="D83" s="15">
        <v>151505</v>
      </c>
      <c r="E83" s="15">
        <v>102732</v>
      </c>
      <c r="F83" s="15">
        <v>62386</v>
      </c>
      <c r="G83" s="15">
        <v>32066</v>
      </c>
      <c r="H83" s="15">
        <v>5195</v>
      </c>
    </row>
    <row r="84" spans="1:8" x14ac:dyDescent="0.2">
      <c r="A84" s="5" t="s">
        <v>2586</v>
      </c>
      <c r="B84" s="9" t="s">
        <v>2498</v>
      </c>
      <c r="C84" s="9" t="s">
        <v>2499</v>
      </c>
      <c r="D84" s="10">
        <v>59884</v>
      </c>
      <c r="E84" s="10">
        <v>42052</v>
      </c>
      <c r="F84" s="10">
        <v>17940</v>
      </c>
      <c r="G84" s="10">
        <v>19946</v>
      </c>
      <c r="H84" s="10">
        <v>2598</v>
      </c>
    </row>
    <row r="85" spans="1:8" x14ac:dyDescent="0.2">
      <c r="A85" s="8" t="s">
        <v>2587</v>
      </c>
      <c r="B85" s="14" t="s">
        <v>2518</v>
      </c>
      <c r="C85" s="14" t="s">
        <v>2519</v>
      </c>
      <c r="D85" s="15">
        <v>34099</v>
      </c>
      <c r="E85" s="15">
        <v>25762</v>
      </c>
      <c r="F85" s="15">
        <v>8144</v>
      </c>
      <c r="G85" s="15">
        <v>15553</v>
      </c>
      <c r="H85" s="15">
        <v>1369</v>
      </c>
    </row>
    <row r="86" spans="1:8" x14ac:dyDescent="0.2">
      <c r="A86" s="5" t="s">
        <v>2588</v>
      </c>
      <c r="B86" s="9" t="s">
        <v>2495</v>
      </c>
      <c r="C86" s="9" t="s">
        <v>2570</v>
      </c>
      <c r="D86" s="10">
        <v>20912</v>
      </c>
      <c r="E86" s="10">
        <v>14108</v>
      </c>
      <c r="F86" s="10">
        <v>3630</v>
      </c>
      <c r="G86" s="10">
        <v>9401</v>
      </c>
      <c r="H86" s="9">
        <v>598</v>
      </c>
    </row>
    <row r="87" spans="1:8" x14ac:dyDescent="0.2">
      <c r="A87" s="1" t="s">
        <v>2589</v>
      </c>
      <c r="B87" s="11" t="s">
        <v>2502</v>
      </c>
      <c r="C87" s="11" t="s">
        <v>2503</v>
      </c>
      <c r="D87" s="12">
        <v>8680</v>
      </c>
      <c r="E87" s="12">
        <v>5613</v>
      </c>
      <c r="F87" s="12">
        <v>2414</v>
      </c>
      <c r="G87" s="12">
        <v>2679</v>
      </c>
      <c r="H87" s="11">
        <v>304</v>
      </c>
    </row>
    <row r="88" spans="1:8" x14ac:dyDescent="0.2">
      <c r="A88" s="5" t="s">
        <v>2590</v>
      </c>
      <c r="B88" s="9" t="s">
        <v>2492</v>
      </c>
      <c r="C88" s="9" t="s">
        <v>2493</v>
      </c>
      <c r="D88" s="10">
        <v>146374</v>
      </c>
      <c r="E88" s="10">
        <v>111757</v>
      </c>
      <c r="F88" s="10">
        <v>33787</v>
      </c>
      <c r="G88" s="10">
        <v>70755</v>
      </c>
      <c r="H88" s="10">
        <v>4528</v>
      </c>
    </row>
    <row r="89" spans="1:8" x14ac:dyDescent="0.2">
      <c r="A89" s="1" t="s">
        <v>2591</v>
      </c>
      <c r="B89" s="11" t="s">
        <v>2502</v>
      </c>
      <c r="C89" s="11" t="s">
        <v>2503</v>
      </c>
      <c r="D89" s="12">
        <v>42910</v>
      </c>
      <c r="E89" s="12">
        <v>29995</v>
      </c>
      <c r="F89" s="12">
        <v>11464</v>
      </c>
      <c r="G89" s="12">
        <v>15904</v>
      </c>
      <c r="H89" s="12">
        <v>1438</v>
      </c>
    </row>
    <row r="90" spans="1:8" x14ac:dyDescent="0.2">
      <c r="A90" s="5" t="s">
        <v>2592</v>
      </c>
      <c r="B90" s="9" t="s">
        <v>2498</v>
      </c>
      <c r="C90" s="9" t="s">
        <v>2499</v>
      </c>
      <c r="D90" s="10">
        <v>77698</v>
      </c>
      <c r="E90" s="10">
        <v>51562</v>
      </c>
      <c r="F90" s="10">
        <v>19072</v>
      </c>
      <c r="G90" s="10">
        <v>28138</v>
      </c>
      <c r="H90" s="10">
        <v>2906</v>
      </c>
    </row>
    <row r="91" spans="1:8" x14ac:dyDescent="0.2">
      <c r="A91" s="1" t="s">
        <v>2593</v>
      </c>
      <c r="B91" s="11" t="s">
        <v>2524</v>
      </c>
      <c r="C91" s="11" t="s">
        <v>2525</v>
      </c>
      <c r="D91" s="12">
        <v>24991</v>
      </c>
      <c r="E91" s="12">
        <v>17904</v>
      </c>
      <c r="F91" s="12">
        <v>6640</v>
      </c>
      <c r="G91" s="12">
        <v>9294</v>
      </c>
      <c r="H91" s="12">
        <v>1177</v>
      </c>
    </row>
    <row r="92" spans="1:8" x14ac:dyDescent="0.2">
      <c r="A92" s="5" t="s">
        <v>2594</v>
      </c>
      <c r="B92" s="9" t="s">
        <v>2524</v>
      </c>
      <c r="C92" s="9" t="s">
        <v>2525</v>
      </c>
      <c r="D92" s="10">
        <v>108014</v>
      </c>
      <c r="E92" s="10">
        <v>64342</v>
      </c>
      <c r="F92" s="10">
        <v>31633</v>
      </c>
      <c r="G92" s="10">
        <v>27905</v>
      </c>
      <c r="H92" s="10">
        <v>2985</v>
      </c>
    </row>
    <row r="93" spans="1:8" x14ac:dyDescent="0.2">
      <c r="A93" s="1" t="s">
        <v>2595</v>
      </c>
      <c r="B93" s="11" t="s">
        <v>2524</v>
      </c>
      <c r="C93" s="11" t="s">
        <v>2525</v>
      </c>
      <c r="D93" s="12">
        <v>15835</v>
      </c>
      <c r="E93" s="12">
        <v>10702</v>
      </c>
      <c r="F93" s="12">
        <v>3728</v>
      </c>
      <c r="G93" s="12">
        <v>6074</v>
      </c>
      <c r="H93" s="11">
        <v>627</v>
      </c>
    </row>
  </sheetData>
  <mergeCells count="2">
    <mergeCell ref="A2:A3"/>
    <mergeCell ref="F1:H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3"/>
  <sheetViews>
    <sheetView workbookViewId="0">
      <pane xSplit="5" ySplit="5" topLeftCell="AW6" activePane="bottomRight" state="frozen"/>
      <selection pane="topRight" activeCell="F1" sqref="F1"/>
      <selection pane="bottomLeft" activeCell="A6" sqref="A6"/>
      <selection pane="bottomRight" activeCell="D107" sqref="D107"/>
    </sheetView>
  </sheetViews>
  <sheetFormatPr baseColWidth="10" defaultColWidth="8.83203125" defaultRowHeight="15" x14ac:dyDescent="0.2"/>
  <cols>
    <col min="1" max="1" width="25.5" bestFit="1" customWidth="1"/>
    <col min="2" max="2" width="13.5" customWidth="1"/>
    <col min="3" max="3" width="16.83203125" bestFit="1" customWidth="1"/>
    <col min="4" max="4" width="28.83203125" bestFit="1" customWidth="1"/>
    <col min="5" max="5" width="20.5" bestFit="1" customWidth="1"/>
    <col min="6" max="6" width="14" bestFit="1" customWidth="1"/>
    <col min="7" max="7" width="17.33203125" bestFit="1" customWidth="1"/>
    <col min="8" max="8" width="15.5" bestFit="1" customWidth="1"/>
    <col min="9" max="9" width="20.33203125" bestFit="1" customWidth="1"/>
    <col min="10" max="10" width="31.1640625" customWidth="1"/>
    <col min="11" max="11" width="30.5" customWidth="1"/>
    <col min="12" max="12" width="16.6640625" bestFit="1" customWidth="1"/>
    <col min="13" max="13" width="13.5" bestFit="1" customWidth="1"/>
    <col min="14" max="14" width="18.6640625" bestFit="1" customWidth="1"/>
    <col min="15" max="15" width="15" bestFit="1" customWidth="1"/>
    <col min="16" max="16" width="15.33203125" bestFit="1" customWidth="1"/>
    <col min="17" max="17" width="20.6640625" customWidth="1"/>
    <col min="18" max="18" width="21.5" customWidth="1"/>
    <col min="19" max="19" width="20.1640625" customWidth="1"/>
    <col min="20" max="20" width="20.5" customWidth="1"/>
    <col min="21" max="21" width="19.83203125" customWidth="1"/>
    <col min="22" max="22" width="23.5" customWidth="1"/>
    <col min="23" max="23" width="28.33203125" customWidth="1"/>
    <col min="24" max="24" width="29.83203125" customWidth="1"/>
    <col min="25" max="25" width="28" customWidth="1"/>
    <col min="26" max="26" width="26" bestFit="1" customWidth="1"/>
    <col min="27" max="27" width="30.1640625" customWidth="1"/>
    <col min="28" max="28" width="27.5" customWidth="1"/>
    <col min="29" max="29" width="16.83203125" bestFit="1" customWidth="1"/>
    <col min="30" max="30" width="14.33203125" bestFit="1" customWidth="1"/>
    <col min="31" max="31" width="27.5" bestFit="1" customWidth="1"/>
    <col min="32" max="32" width="21.5" customWidth="1"/>
    <col min="33" max="33" width="21.1640625" bestFit="1" customWidth="1"/>
    <col min="34" max="34" width="15.5" bestFit="1" customWidth="1"/>
    <col min="35" max="35" width="51.5" bestFit="1" customWidth="1"/>
    <col min="36" max="36" width="25.83203125" customWidth="1"/>
    <col min="37" max="37" width="29.1640625" customWidth="1"/>
    <col min="38" max="38" width="30.33203125" customWidth="1"/>
    <col min="39" max="39" width="25.33203125" customWidth="1"/>
    <col min="40" max="40" width="19.33203125" bestFit="1" customWidth="1"/>
    <col min="41" max="41" width="15.5" bestFit="1" customWidth="1"/>
    <col min="42" max="42" width="16" bestFit="1" customWidth="1"/>
    <col min="43" max="43" width="25" bestFit="1" customWidth="1"/>
    <col min="44" max="44" width="18.6640625" bestFit="1" customWidth="1"/>
    <col min="45" max="45" width="19.5" bestFit="1" customWidth="1"/>
    <col min="46" max="46" width="20.1640625" bestFit="1" customWidth="1"/>
    <col min="47" max="47" width="29.5" customWidth="1"/>
    <col min="48" max="48" width="29.83203125" customWidth="1"/>
    <col min="49" max="49" width="38.83203125" bestFit="1" customWidth="1"/>
    <col min="50" max="50" width="16.6640625" bestFit="1" customWidth="1"/>
  </cols>
  <sheetData>
    <row r="1" spans="1:50" ht="60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35" t="s">
        <v>7</v>
      </c>
      <c r="G1" s="35"/>
      <c r="H1" s="35"/>
      <c r="I1" s="35"/>
      <c r="J1" s="36" t="s">
        <v>8</v>
      </c>
      <c r="K1" s="36"/>
      <c r="L1" s="35" t="s">
        <v>9</v>
      </c>
      <c r="M1" s="35"/>
      <c r="N1" s="35"/>
      <c r="O1" s="35"/>
      <c r="P1" s="35"/>
      <c r="Q1" s="36" t="s">
        <v>10</v>
      </c>
      <c r="R1" s="36"/>
      <c r="S1" s="36"/>
      <c r="T1" s="35" t="s">
        <v>11</v>
      </c>
      <c r="U1" s="35"/>
      <c r="V1" s="35"/>
      <c r="W1" s="36" t="s">
        <v>12</v>
      </c>
      <c r="X1" s="36"/>
      <c r="Y1" s="35" t="s">
        <v>13</v>
      </c>
      <c r="Z1" s="35"/>
      <c r="AA1" s="36" t="s">
        <v>14</v>
      </c>
      <c r="AB1" s="36"/>
      <c r="AC1" s="35" t="s">
        <v>15</v>
      </c>
      <c r="AD1" s="35"/>
      <c r="AE1" s="35"/>
      <c r="AF1" s="36" t="s">
        <v>16</v>
      </c>
      <c r="AG1" s="36"/>
      <c r="AH1" s="36"/>
      <c r="AI1" s="24" t="s">
        <v>17</v>
      </c>
      <c r="AJ1" s="36" t="s">
        <v>18</v>
      </c>
      <c r="AK1" s="36"/>
      <c r="AL1" s="35" t="s">
        <v>19</v>
      </c>
      <c r="AM1" s="35"/>
      <c r="AN1" s="36" t="s">
        <v>20</v>
      </c>
      <c r="AO1" s="36"/>
      <c r="AP1" s="36"/>
      <c r="AQ1" s="36"/>
      <c r="AR1" s="36"/>
      <c r="AS1" s="36"/>
      <c r="AT1" s="36"/>
      <c r="AU1" s="35" t="s">
        <v>21</v>
      </c>
      <c r="AV1" s="35"/>
      <c r="AW1" s="36" t="s">
        <v>22</v>
      </c>
      <c r="AX1" s="36"/>
    </row>
    <row r="2" spans="1:50" x14ac:dyDescent="0.2">
      <c r="A2" s="37"/>
      <c r="B2" s="28"/>
      <c r="C2" s="28"/>
      <c r="D2" s="28"/>
      <c r="E2" s="28"/>
      <c r="F2" s="7" t="s">
        <v>862</v>
      </c>
      <c r="G2" s="6" t="s">
        <v>863</v>
      </c>
      <c r="H2" s="7" t="s">
        <v>864</v>
      </c>
      <c r="I2" s="6" t="s">
        <v>865</v>
      </c>
      <c r="J2" s="2" t="s">
        <v>866</v>
      </c>
      <c r="K2" s="5" t="s">
        <v>867</v>
      </c>
      <c r="L2" s="7" t="s">
        <v>868</v>
      </c>
      <c r="M2" s="6" t="s">
        <v>869</v>
      </c>
      <c r="N2" s="7" t="s">
        <v>870</v>
      </c>
      <c r="O2" s="6" t="s">
        <v>871</v>
      </c>
      <c r="P2" s="7" t="s">
        <v>872</v>
      </c>
      <c r="Q2" s="2" t="s">
        <v>873</v>
      </c>
      <c r="R2" s="5" t="s">
        <v>874</v>
      </c>
      <c r="S2" s="2" t="s">
        <v>875</v>
      </c>
      <c r="T2" s="7" t="s">
        <v>876</v>
      </c>
      <c r="U2" s="6" t="s">
        <v>877</v>
      </c>
      <c r="V2" s="7" t="s">
        <v>878</v>
      </c>
      <c r="W2" s="2" t="s">
        <v>879</v>
      </c>
      <c r="X2" s="5" t="s">
        <v>880</v>
      </c>
      <c r="Y2" s="7" t="s">
        <v>881</v>
      </c>
      <c r="Z2" s="6" t="s">
        <v>882</v>
      </c>
      <c r="AA2" s="2" t="s">
        <v>883</v>
      </c>
      <c r="AB2" s="5" t="s">
        <v>884</v>
      </c>
      <c r="AC2" s="7" t="s">
        <v>885</v>
      </c>
      <c r="AD2" s="6" t="s">
        <v>886</v>
      </c>
      <c r="AE2" s="7" t="s">
        <v>887</v>
      </c>
      <c r="AF2" s="2" t="s">
        <v>888</v>
      </c>
      <c r="AG2" s="5" t="s">
        <v>889</v>
      </c>
      <c r="AH2" s="2" t="s">
        <v>890</v>
      </c>
      <c r="AI2" s="7" t="s">
        <v>891</v>
      </c>
      <c r="AJ2" s="2" t="s">
        <v>892</v>
      </c>
      <c r="AK2" s="5" t="s">
        <v>893</v>
      </c>
      <c r="AL2" s="7" t="s">
        <v>894</v>
      </c>
      <c r="AM2" s="6" t="s">
        <v>895</v>
      </c>
      <c r="AN2" s="2" t="s">
        <v>896</v>
      </c>
      <c r="AO2" s="5" t="s">
        <v>897</v>
      </c>
      <c r="AP2" s="2" t="s">
        <v>898</v>
      </c>
      <c r="AQ2" s="5" t="s">
        <v>899</v>
      </c>
      <c r="AR2" s="2" t="s">
        <v>900</v>
      </c>
      <c r="AS2" s="5" t="s">
        <v>901</v>
      </c>
      <c r="AT2" s="2" t="s">
        <v>902</v>
      </c>
      <c r="AU2" s="7" t="s">
        <v>903</v>
      </c>
      <c r="AV2" s="6" t="s">
        <v>904</v>
      </c>
      <c r="AW2" s="2" t="s">
        <v>905</v>
      </c>
      <c r="AX2" s="5" t="s">
        <v>906</v>
      </c>
    </row>
    <row r="3" spans="1:50" x14ac:dyDescent="0.2">
      <c r="A3" s="37"/>
      <c r="B3" s="28"/>
      <c r="C3" s="28"/>
      <c r="D3" s="28"/>
      <c r="E3" s="28"/>
      <c r="F3" s="7" t="s">
        <v>2477</v>
      </c>
      <c r="G3" s="6" t="s">
        <v>2479</v>
      </c>
      <c r="H3" s="7" t="s">
        <v>2478</v>
      </c>
      <c r="I3" s="6" t="s">
        <v>2483</v>
      </c>
      <c r="J3" s="2" t="s">
        <v>2478</v>
      </c>
      <c r="K3" s="5" t="s">
        <v>2484</v>
      </c>
      <c r="L3" s="7" t="s">
        <v>2478</v>
      </c>
      <c r="M3" s="6" t="s">
        <v>2474</v>
      </c>
      <c r="N3" s="7" t="s">
        <v>2477</v>
      </c>
      <c r="O3" s="6" t="s">
        <v>2480</v>
      </c>
      <c r="P3" s="7" t="s">
        <v>2484</v>
      </c>
      <c r="Q3" s="2" t="s">
        <v>2479</v>
      </c>
      <c r="R3" s="5" t="s">
        <v>2477</v>
      </c>
      <c r="S3" s="2" t="s">
        <v>2485</v>
      </c>
      <c r="T3" s="7" t="s">
        <v>2477</v>
      </c>
      <c r="U3" s="6" t="s">
        <v>2479</v>
      </c>
      <c r="V3" s="7" t="s">
        <v>2485</v>
      </c>
      <c r="W3" s="2" t="s">
        <v>2479</v>
      </c>
      <c r="X3" s="5" t="s">
        <v>2485</v>
      </c>
      <c r="Y3" s="7" t="s">
        <v>2479</v>
      </c>
      <c r="Z3" s="6" t="s">
        <v>2485</v>
      </c>
      <c r="AA3" s="2" t="s">
        <v>2479</v>
      </c>
      <c r="AB3" s="5" t="s">
        <v>2481</v>
      </c>
      <c r="AC3" s="7" t="s">
        <v>2478</v>
      </c>
      <c r="AD3" s="6" t="s">
        <v>2477</v>
      </c>
      <c r="AE3" s="7" t="s">
        <v>2484</v>
      </c>
      <c r="AF3" s="2" t="s">
        <v>2477</v>
      </c>
      <c r="AG3" s="5" t="s">
        <v>2478</v>
      </c>
      <c r="AH3" s="2" t="s">
        <v>2484</v>
      </c>
      <c r="AI3" s="7" t="s">
        <v>2485</v>
      </c>
      <c r="AJ3" s="2" t="s">
        <v>2478</v>
      </c>
      <c r="AK3" s="5" t="s">
        <v>2484</v>
      </c>
      <c r="AL3" s="7" t="s">
        <v>2479</v>
      </c>
      <c r="AM3" s="6" t="s">
        <v>2485</v>
      </c>
      <c r="AN3" s="2" t="s">
        <v>2478</v>
      </c>
      <c r="AO3" s="5" t="s">
        <v>2479</v>
      </c>
      <c r="AP3" s="2" t="s">
        <v>2477</v>
      </c>
      <c r="AQ3" s="5" t="s">
        <v>2480</v>
      </c>
      <c r="AR3" s="2" t="s">
        <v>2474</v>
      </c>
      <c r="AS3" s="5" t="s">
        <v>2474</v>
      </c>
      <c r="AT3" s="2" t="s">
        <v>2481</v>
      </c>
      <c r="AU3" s="7" t="s">
        <v>2478</v>
      </c>
      <c r="AV3" s="6" t="s">
        <v>2484</v>
      </c>
      <c r="AW3" s="2" t="s">
        <v>2479</v>
      </c>
      <c r="AX3" s="5" t="s">
        <v>2485</v>
      </c>
    </row>
    <row r="4" spans="1:50" x14ac:dyDescent="0.2">
      <c r="A4" s="16" t="s">
        <v>2489</v>
      </c>
      <c r="B4" s="21"/>
      <c r="C4" s="21"/>
      <c r="D4" s="17">
        <f>SUM(D6:D93)</f>
        <v>7987203</v>
      </c>
      <c r="E4" s="17">
        <f t="shared" ref="E4" si="0">SUM(E6:E93)</f>
        <v>5633246</v>
      </c>
      <c r="F4" s="12">
        <f t="shared" ref="F4:AX4" si="1">SUM(F6:F93)</f>
        <v>9674</v>
      </c>
      <c r="G4" s="17">
        <f t="shared" si="1"/>
        <v>201907</v>
      </c>
      <c r="H4" s="12">
        <f t="shared" si="1"/>
        <v>131490</v>
      </c>
      <c r="I4" s="12">
        <f t="shared" si="1"/>
        <v>6645</v>
      </c>
      <c r="J4" s="12">
        <f t="shared" si="1"/>
        <v>137082</v>
      </c>
      <c r="K4" s="17">
        <f t="shared" si="1"/>
        <v>194299</v>
      </c>
      <c r="L4" s="17">
        <f t="shared" si="1"/>
        <v>201921</v>
      </c>
      <c r="M4" s="12">
        <f t="shared" si="1"/>
        <v>5</v>
      </c>
      <c r="N4" s="12">
        <f t="shared" si="1"/>
        <v>9462</v>
      </c>
      <c r="O4" s="12">
        <f t="shared" si="1"/>
        <v>6388</v>
      </c>
      <c r="P4" s="12">
        <f t="shared" si="1"/>
        <v>77903</v>
      </c>
      <c r="Q4" s="17">
        <f t="shared" si="1"/>
        <v>182643</v>
      </c>
      <c r="R4" s="12">
        <f t="shared" si="1"/>
        <v>16141</v>
      </c>
      <c r="S4" s="12">
        <f t="shared" si="1"/>
        <v>114214</v>
      </c>
      <c r="T4" s="12">
        <f t="shared" si="1"/>
        <v>12558</v>
      </c>
      <c r="U4" s="17">
        <f t="shared" si="1"/>
        <v>201514</v>
      </c>
      <c r="V4" s="12">
        <f t="shared" si="1"/>
        <v>137806</v>
      </c>
      <c r="W4" s="17">
        <f t="shared" si="1"/>
        <v>164536</v>
      </c>
      <c r="X4" s="12">
        <f t="shared" si="1"/>
        <v>144444</v>
      </c>
      <c r="Y4" s="17">
        <f t="shared" si="1"/>
        <v>178104</v>
      </c>
      <c r="Z4" s="12">
        <f t="shared" si="1"/>
        <v>137708</v>
      </c>
      <c r="AA4" s="17">
        <f t="shared" si="1"/>
        <v>246380</v>
      </c>
      <c r="AB4" s="12">
        <f t="shared" si="1"/>
        <v>62</v>
      </c>
      <c r="AC4" s="17">
        <f t="shared" si="1"/>
        <v>217775</v>
      </c>
      <c r="AD4" s="12">
        <f t="shared" si="1"/>
        <v>11725</v>
      </c>
      <c r="AE4" s="12">
        <f t="shared" si="1"/>
        <v>68666</v>
      </c>
      <c r="AF4" s="12">
        <f t="shared" si="1"/>
        <v>10373</v>
      </c>
      <c r="AG4" s="12">
        <f t="shared" si="1"/>
        <v>131097</v>
      </c>
      <c r="AH4" s="17">
        <f t="shared" si="1"/>
        <v>208201</v>
      </c>
      <c r="AI4" s="17">
        <f t="shared" si="1"/>
        <v>258378</v>
      </c>
      <c r="AJ4" s="12">
        <f t="shared" si="1"/>
        <v>134614</v>
      </c>
      <c r="AK4" s="17">
        <f t="shared" si="1"/>
        <v>233874</v>
      </c>
      <c r="AL4" s="12">
        <f t="shared" si="1"/>
        <v>88120</v>
      </c>
      <c r="AM4" s="17">
        <f t="shared" si="1"/>
        <v>235492</v>
      </c>
      <c r="AN4" s="12">
        <f t="shared" si="1"/>
        <v>131638</v>
      </c>
      <c r="AO4" s="17">
        <f t="shared" si="1"/>
        <v>183660</v>
      </c>
      <c r="AP4" s="12">
        <f t="shared" si="1"/>
        <v>11536</v>
      </c>
      <c r="AQ4" s="12">
        <f t="shared" si="1"/>
        <v>13038</v>
      </c>
      <c r="AR4" s="12">
        <f t="shared" si="1"/>
        <v>0</v>
      </c>
      <c r="AS4" s="12">
        <f t="shared" si="1"/>
        <v>0</v>
      </c>
      <c r="AT4" s="12">
        <f t="shared" si="1"/>
        <v>6</v>
      </c>
      <c r="AU4" s="12">
        <f t="shared" si="1"/>
        <v>128188</v>
      </c>
      <c r="AV4" s="17">
        <f t="shared" si="1"/>
        <v>205277</v>
      </c>
      <c r="AW4" s="17">
        <f t="shared" si="1"/>
        <v>185167</v>
      </c>
      <c r="AX4" s="12">
        <f t="shared" si="1"/>
        <v>170604</v>
      </c>
    </row>
    <row r="5" spans="1:50" x14ac:dyDescent="0.2">
      <c r="A5" s="16" t="s">
        <v>2490</v>
      </c>
      <c r="B5" s="21"/>
      <c r="C5" s="21"/>
      <c r="D5" s="16"/>
      <c r="E5" s="20">
        <f>E4/D4</f>
        <v>0.70528393982223814</v>
      </c>
      <c r="F5" s="19">
        <f>F4/SUM($F$4:$I$4)</f>
        <v>2.7662446099120431E-2</v>
      </c>
      <c r="G5" s="20">
        <f t="shared" ref="G5:I5" si="2">G4/SUM($F$4:$I$4)</f>
        <v>0.57734561758684189</v>
      </c>
      <c r="H5" s="19">
        <f t="shared" si="2"/>
        <v>0.37599080396664725</v>
      </c>
      <c r="I5" s="19">
        <f t="shared" si="2"/>
        <v>1.9001132347390454E-2</v>
      </c>
      <c r="J5" s="19">
        <f>J4/SUM($J$4:$K$4)</f>
        <v>0.41366885850425944</v>
      </c>
      <c r="K5" s="20">
        <f>K4/SUM($J$4:$K$4)</f>
        <v>0.5863311414957405</v>
      </c>
      <c r="L5" s="20">
        <f>L4/SUM($L$4:$P$4)</f>
        <v>0.68290612454722854</v>
      </c>
      <c r="M5" s="19">
        <f t="shared" ref="M5:P5" si="3">M4/SUM($L$4:$P$4)</f>
        <v>1.6910230351157842E-5</v>
      </c>
      <c r="N5" s="19">
        <f t="shared" si="3"/>
        <v>3.2000919916531104E-2</v>
      </c>
      <c r="O5" s="19">
        <f t="shared" si="3"/>
        <v>2.1604510296639262E-2</v>
      </c>
      <c r="P5" s="19">
        <f t="shared" si="3"/>
        <v>0.26347153500924991</v>
      </c>
      <c r="Q5" s="20">
        <f>Q4/SUM($Q$4:$S$4)</f>
        <v>0.58352769027278129</v>
      </c>
      <c r="R5" s="19">
        <f t="shared" ref="R5:S5" si="4">R4/SUM($Q$4:$S$4)</f>
        <v>5.1569019610348946E-2</v>
      </c>
      <c r="S5" s="19">
        <f t="shared" si="4"/>
        <v>0.36490329011686978</v>
      </c>
      <c r="T5" s="19">
        <f>T4/SUM($T$4:$V$4)</f>
        <v>3.5688505675262445E-2</v>
      </c>
      <c r="U5" s="20">
        <f t="shared" ref="U5:V5" si="5">U4/SUM($T$4:$V$4)</f>
        <v>0.57268144072661542</v>
      </c>
      <c r="V5" s="19">
        <f t="shared" si="5"/>
        <v>0.39163005359812209</v>
      </c>
      <c r="W5" s="20">
        <f>W4/SUM($W$4:$X$4)</f>
        <v>0.53251343129005113</v>
      </c>
      <c r="X5" s="19">
        <f>X4/SUM($W$4:$X$4)</f>
        <v>0.46748656870994887</v>
      </c>
      <c r="Y5" s="20">
        <f>Y4/SUM($Y$4:$Z$4)</f>
        <v>0.56395577115499096</v>
      </c>
      <c r="Z5" s="19">
        <f>Z4/SUM($Y$4:$Z$4)</f>
        <v>0.43604422884500904</v>
      </c>
      <c r="AA5" s="20">
        <f>AA4/SUM(AA4:AB4)</f>
        <v>0.99974841950641535</v>
      </c>
      <c r="AB5" s="19">
        <f>AB4/SUM(AB4:AC4)</f>
        <v>2.8461647929415115E-4</v>
      </c>
      <c r="AC5" s="20">
        <f>AC4/SUM($AC$4:$AE$4)</f>
        <v>0.73038173366513959</v>
      </c>
      <c r="AD5" s="19">
        <f t="shared" ref="AD5:AE5" si="6">AD4/SUM($AC$4:$AE$4)</f>
        <v>3.9323732417512393E-2</v>
      </c>
      <c r="AE5" s="19">
        <f t="shared" si="6"/>
        <v>0.23029453391734805</v>
      </c>
      <c r="AF5" s="19">
        <f>AF4/SUM($AF$4:$AH$4)</f>
        <v>2.9665027983447296E-2</v>
      </c>
      <c r="AG5" s="19">
        <f t="shared" ref="AG5:AH5" si="7">AG4/SUM($AF$4:$AH$4)</f>
        <v>0.37491527750371062</v>
      </c>
      <c r="AH5" s="20">
        <f t="shared" si="7"/>
        <v>0.59541969451284205</v>
      </c>
      <c r="AI5" s="20">
        <f>AI4/SUM($AI$4)</f>
        <v>1</v>
      </c>
      <c r="AJ5" s="19">
        <f>AJ4/SUM($AJ$4:$AK$4)</f>
        <v>0.36531447428410152</v>
      </c>
      <c r="AK5" s="20">
        <f>AK4/SUM($AJ$4:$AK$4)</f>
        <v>0.63468552571589854</v>
      </c>
      <c r="AL5" s="19">
        <f>AL4/SUM($AL$4:$AM$4)</f>
        <v>0.27230139797040903</v>
      </c>
      <c r="AM5" s="20">
        <f>AM4/SUM($AL$4:$AM$4)</f>
        <v>0.72769860202959102</v>
      </c>
      <c r="AN5" s="19">
        <f>AN4/SUM($AN$4:$AT$4)</f>
        <v>0.38730956402003069</v>
      </c>
      <c r="AO5" s="20">
        <f t="shared" ref="AO5:AT5" si="8">AO4/SUM($AN$4:$AT$4)</f>
        <v>0.54037036819093909</v>
      </c>
      <c r="AP5" s="19">
        <f t="shared" si="8"/>
        <v>3.3941590806112781E-2</v>
      </c>
      <c r="AQ5" s="19">
        <f t="shared" si="8"/>
        <v>3.8360823589640991E-2</v>
      </c>
      <c r="AR5" s="19">
        <f t="shared" si="8"/>
        <v>0</v>
      </c>
      <c r="AS5" s="19">
        <f t="shared" si="8"/>
        <v>0</v>
      </c>
      <c r="AT5" s="19">
        <f t="shared" si="8"/>
        <v>1.7653393276410947E-5</v>
      </c>
      <c r="AU5" s="19">
        <f>AU4/SUM($AU$4:$AV$4)</f>
        <v>0.38441215719790683</v>
      </c>
      <c r="AV5" s="20">
        <f>AV4/SUM($AU$4:$AV$4)</f>
        <v>0.61558784280209322</v>
      </c>
      <c r="AW5" s="20">
        <f>AW4/SUM($AW$4:$AX$4)</f>
        <v>0.52046681713799048</v>
      </c>
      <c r="AX5" s="19">
        <f>AX4/SUM($AW$4:$AX$4)</f>
        <v>0.47953318286200958</v>
      </c>
    </row>
    <row r="6" spans="1:50" x14ac:dyDescent="0.2">
      <c r="A6" s="5" t="s">
        <v>2491</v>
      </c>
      <c r="B6" s="9" t="s">
        <v>2492</v>
      </c>
      <c r="C6" s="9" t="s">
        <v>2493</v>
      </c>
      <c r="D6" s="10">
        <v>18309</v>
      </c>
      <c r="E6" s="10">
        <v>11304</v>
      </c>
      <c r="F6" s="9"/>
      <c r="G6" s="9"/>
      <c r="H6" s="9"/>
      <c r="I6" s="9"/>
      <c r="J6" s="10">
        <v>3900</v>
      </c>
      <c r="K6" s="10">
        <v>6598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</row>
    <row r="7" spans="1:50" x14ac:dyDescent="0.2">
      <c r="A7" s="1" t="s">
        <v>2494</v>
      </c>
      <c r="B7" s="11" t="s">
        <v>2495</v>
      </c>
      <c r="C7" s="11" t="s">
        <v>2496</v>
      </c>
      <c r="D7" s="12">
        <v>69525</v>
      </c>
      <c r="E7" s="12">
        <v>48708</v>
      </c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2">
        <v>31072</v>
      </c>
      <c r="R7" s="12">
        <v>1594</v>
      </c>
      <c r="S7" s="12">
        <v>14233</v>
      </c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</row>
    <row r="8" spans="1:50" x14ac:dyDescent="0.2">
      <c r="A8" s="5" t="s">
        <v>2497</v>
      </c>
      <c r="B8" s="9" t="s">
        <v>2498</v>
      </c>
      <c r="C8" s="9" t="s">
        <v>2499</v>
      </c>
      <c r="D8" s="10">
        <v>36586</v>
      </c>
      <c r="E8" s="10">
        <v>24578</v>
      </c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10">
        <v>16015</v>
      </c>
      <c r="Z8" s="10">
        <v>7260</v>
      </c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</row>
    <row r="9" spans="1:50" x14ac:dyDescent="0.2">
      <c r="A9" s="1" t="s">
        <v>2500</v>
      </c>
      <c r="B9" s="11" t="s">
        <v>2498</v>
      </c>
      <c r="C9" s="11" t="s">
        <v>2499</v>
      </c>
      <c r="D9" s="12">
        <v>64651</v>
      </c>
      <c r="E9" s="12">
        <v>43745</v>
      </c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2">
        <v>19169</v>
      </c>
      <c r="AO9" s="12">
        <v>17706</v>
      </c>
      <c r="AP9" s="12">
        <v>1781</v>
      </c>
      <c r="AQ9" s="12">
        <v>1752</v>
      </c>
      <c r="AR9" s="11">
        <v>0</v>
      </c>
      <c r="AS9" s="11">
        <v>0</v>
      </c>
      <c r="AT9" s="11">
        <v>2</v>
      </c>
      <c r="AU9" s="11"/>
      <c r="AV9" s="11"/>
      <c r="AW9" s="11"/>
      <c r="AX9" s="11"/>
    </row>
    <row r="10" spans="1:50" x14ac:dyDescent="0.2">
      <c r="A10" s="5" t="s">
        <v>2501</v>
      </c>
      <c r="B10" s="9" t="s">
        <v>2502</v>
      </c>
      <c r="C10" s="9" t="s">
        <v>2503</v>
      </c>
      <c r="D10" s="10">
        <v>47858</v>
      </c>
      <c r="E10" s="10">
        <v>28008</v>
      </c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>
        <v>972</v>
      </c>
      <c r="X10" s="9">
        <v>739</v>
      </c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10">
        <v>16900</v>
      </c>
      <c r="AV10" s="10">
        <v>7285</v>
      </c>
      <c r="AW10" s="9"/>
      <c r="AX10" s="9"/>
    </row>
    <row r="11" spans="1:50" x14ac:dyDescent="0.2">
      <c r="A11" s="1" t="s">
        <v>2504</v>
      </c>
      <c r="B11" s="11" t="s">
        <v>2495</v>
      </c>
      <c r="C11" s="11" t="s">
        <v>2505</v>
      </c>
      <c r="D11" s="12">
        <v>31473</v>
      </c>
      <c r="E11" s="12">
        <v>23619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2">
        <v>17330</v>
      </c>
      <c r="R11" s="11">
        <v>850</v>
      </c>
      <c r="S11" s="12">
        <v>4298</v>
      </c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</row>
    <row r="12" spans="1:50" x14ac:dyDescent="0.2">
      <c r="A12" s="5" t="s">
        <v>2506</v>
      </c>
      <c r="B12" s="9" t="s">
        <v>2502</v>
      </c>
      <c r="C12" s="9" t="s">
        <v>2507</v>
      </c>
      <c r="D12" s="10">
        <v>49629</v>
      </c>
      <c r="E12" s="10">
        <v>32181</v>
      </c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10">
        <v>15182</v>
      </c>
      <c r="X12" s="10">
        <v>15637</v>
      </c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</row>
    <row r="13" spans="1:50" x14ac:dyDescent="0.2">
      <c r="A13" s="1" t="s">
        <v>2508</v>
      </c>
      <c r="B13" s="11" t="s">
        <v>2492</v>
      </c>
      <c r="C13" s="11" t="s">
        <v>2493</v>
      </c>
      <c r="D13" s="12">
        <v>28625</v>
      </c>
      <c r="E13" s="12">
        <v>19691</v>
      </c>
      <c r="F13" s="11"/>
      <c r="G13" s="11"/>
      <c r="H13" s="11"/>
      <c r="I13" s="11"/>
      <c r="J13" s="12">
        <v>6612</v>
      </c>
      <c r="K13" s="12">
        <v>11660</v>
      </c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</row>
    <row r="14" spans="1:50" x14ac:dyDescent="0.2">
      <c r="A14" s="5" t="s">
        <v>2509</v>
      </c>
      <c r="B14" s="9" t="s">
        <v>2492</v>
      </c>
      <c r="C14" s="9" t="s">
        <v>2493</v>
      </c>
      <c r="D14" s="10">
        <v>239993</v>
      </c>
      <c r="E14" s="10">
        <v>171170</v>
      </c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10">
        <v>121373</v>
      </c>
      <c r="AB14" s="9">
        <v>0</v>
      </c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</row>
    <row r="15" spans="1:50" x14ac:dyDescent="0.2">
      <c r="A15" s="1" t="s">
        <v>2510</v>
      </c>
      <c r="B15" s="11" t="s">
        <v>2498</v>
      </c>
      <c r="C15" s="11" t="s">
        <v>2499</v>
      </c>
      <c r="D15" s="12">
        <v>18926</v>
      </c>
      <c r="E15" s="12">
        <v>13409</v>
      </c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2">
        <v>6858</v>
      </c>
      <c r="X15" s="12">
        <v>5815</v>
      </c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</row>
    <row r="16" spans="1:50" x14ac:dyDescent="0.2">
      <c r="A16" s="5" t="s">
        <v>2511</v>
      </c>
      <c r="B16" s="9" t="s">
        <v>2495</v>
      </c>
      <c r="C16" s="9" t="s">
        <v>2505</v>
      </c>
      <c r="D16" s="10">
        <v>27543</v>
      </c>
      <c r="E16" s="10">
        <v>18669</v>
      </c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10">
        <v>12188</v>
      </c>
      <c r="R16" s="9">
        <v>700</v>
      </c>
      <c r="S16" s="10">
        <v>5005</v>
      </c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</row>
    <row r="17" spans="1:50" x14ac:dyDescent="0.2">
      <c r="A17" s="1" t="s">
        <v>2512</v>
      </c>
      <c r="B17" s="11" t="s">
        <v>2495</v>
      </c>
      <c r="C17" s="11" t="s">
        <v>2505</v>
      </c>
      <c r="D17" s="12">
        <v>91248</v>
      </c>
      <c r="E17" s="12">
        <v>65104</v>
      </c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2">
        <v>41477</v>
      </c>
      <c r="AB17" s="11">
        <v>0</v>
      </c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</row>
    <row r="18" spans="1:50" x14ac:dyDescent="0.2">
      <c r="A18" s="5" t="s">
        <v>2513</v>
      </c>
      <c r="B18" s="9" t="s">
        <v>2492</v>
      </c>
      <c r="C18" s="9" t="s">
        <v>2493</v>
      </c>
      <c r="D18" s="10">
        <v>132697</v>
      </c>
      <c r="E18" s="10">
        <v>97012</v>
      </c>
      <c r="F18" s="9"/>
      <c r="G18" s="9"/>
      <c r="H18" s="9"/>
      <c r="I18" s="9"/>
      <c r="J18" s="10">
        <v>25911</v>
      </c>
      <c r="K18" s="10">
        <v>63023</v>
      </c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</row>
    <row r="19" spans="1:50" x14ac:dyDescent="0.2">
      <c r="A19" s="1" t="s">
        <v>2514</v>
      </c>
      <c r="B19" s="11" t="s">
        <v>2492</v>
      </c>
      <c r="C19" s="11" t="s">
        <v>2493</v>
      </c>
      <c r="D19" s="12">
        <v>26587</v>
      </c>
      <c r="E19" s="12">
        <v>18329</v>
      </c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2">
        <v>5136</v>
      </c>
      <c r="AV19" s="12">
        <v>12095</v>
      </c>
      <c r="AW19" s="11"/>
      <c r="AX19" s="11"/>
    </row>
    <row r="20" spans="1:50" x14ac:dyDescent="0.2">
      <c r="A20" s="5" t="s">
        <v>2515</v>
      </c>
      <c r="B20" s="9" t="s">
        <v>2498</v>
      </c>
      <c r="C20" s="9" t="s">
        <v>2516</v>
      </c>
      <c r="D20" s="10">
        <v>66703</v>
      </c>
      <c r="E20" s="10">
        <v>46740</v>
      </c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10">
        <v>23903</v>
      </c>
      <c r="X20" s="10">
        <v>21127</v>
      </c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</row>
    <row r="21" spans="1:50" x14ac:dyDescent="0.2">
      <c r="A21" s="1" t="s">
        <v>2517</v>
      </c>
      <c r="B21" s="11" t="s">
        <v>2518</v>
      </c>
      <c r="C21" s="11" t="s">
        <v>2519</v>
      </c>
      <c r="D21" s="12">
        <v>22418</v>
      </c>
      <c r="E21" s="12">
        <v>15988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2">
        <v>9317</v>
      </c>
      <c r="Z21" s="12">
        <v>5842</v>
      </c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</row>
    <row r="22" spans="1:50" x14ac:dyDescent="0.2">
      <c r="A22" s="5" t="s">
        <v>2520</v>
      </c>
      <c r="B22" s="9" t="s">
        <v>2518</v>
      </c>
      <c r="C22" s="9" t="s">
        <v>2519</v>
      </c>
      <c r="D22" s="10">
        <v>29410</v>
      </c>
      <c r="E22" s="10">
        <v>19847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10">
        <v>11059</v>
      </c>
      <c r="R22" s="10">
        <v>1113</v>
      </c>
      <c r="S22" s="10">
        <v>6439</v>
      </c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</row>
    <row r="23" spans="1:50" x14ac:dyDescent="0.2">
      <c r="A23" s="1" t="s">
        <v>2521</v>
      </c>
      <c r="B23" s="11" t="s">
        <v>2498</v>
      </c>
      <c r="C23" s="11" t="s">
        <v>2499</v>
      </c>
      <c r="D23" s="12">
        <v>927996</v>
      </c>
      <c r="E23" s="12">
        <v>650437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2">
        <v>75254</v>
      </c>
      <c r="AD23" s="12">
        <v>5508</v>
      </c>
      <c r="AE23" s="12">
        <v>27423</v>
      </c>
      <c r="AF23" s="11"/>
      <c r="AG23" s="11"/>
      <c r="AH23" s="11"/>
      <c r="AI23" s="12">
        <v>224209</v>
      </c>
      <c r="AJ23" s="11"/>
      <c r="AK23" s="11"/>
      <c r="AL23" s="11"/>
      <c r="AM23" s="11"/>
      <c r="AN23" s="12">
        <v>20923</v>
      </c>
      <c r="AO23" s="12">
        <v>28640</v>
      </c>
      <c r="AP23" s="12">
        <v>1556</v>
      </c>
      <c r="AQ23" s="12">
        <v>1708</v>
      </c>
      <c r="AR23" s="11">
        <v>0</v>
      </c>
      <c r="AS23" s="11">
        <v>0</v>
      </c>
      <c r="AT23" s="11">
        <v>0</v>
      </c>
      <c r="AU23" s="11"/>
      <c r="AV23" s="11"/>
      <c r="AW23" s="12">
        <v>62303</v>
      </c>
      <c r="AX23" s="12">
        <v>70712</v>
      </c>
    </row>
    <row r="24" spans="1:50" x14ac:dyDescent="0.2">
      <c r="A24" s="5" t="s">
        <v>2522</v>
      </c>
      <c r="B24" s="9" t="s">
        <v>2495</v>
      </c>
      <c r="C24" s="9" t="s">
        <v>2505</v>
      </c>
      <c r="D24" s="10">
        <v>36447</v>
      </c>
      <c r="E24" s="10">
        <v>25590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10">
        <v>20496</v>
      </c>
      <c r="AB24" s="9">
        <v>38</v>
      </c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</row>
    <row r="25" spans="1:50" x14ac:dyDescent="0.2">
      <c r="A25" s="1" t="s">
        <v>2523</v>
      </c>
      <c r="B25" s="11" t="s">
        <v>2524</v>
      </c>
      <c r="C25" s="11" t="s">
        <v>2525</v>
      </c>
      <c r="D25" s="12">
        <v>25791</v>
      </c>
      <c r="E25" s="12">
        <v>18461</v>
      </c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>
        <v>690</v>
      </c>
      <c r="U25" s="12">
        <v>10715</v>
      </c>
      <c r="V25" s="12">
        <v>6550</v>
      </c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</row>
    <row r="26" spans="1:50" x14ac:dyDescent="0.2">
      <c r="A26" s="5" t="s">
        <v>2526</v>
      </c>
      <c r="B26" s="9" t="s">
        <v>2518</v>
      </c>
      <c r="C26" s="9" t="s">
        <v>2519</v>
      </c>
      <c r="D26" s="10">
        <v>125596</v>
      </c>
      <c r="E26" s="10">
        <v>99254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10">
        <v>27742</v>
      </c>
      <c r="AK26" s="10">
        <v>68167</v>
      </c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</row>
    <row r="27" spans="1:50" x14ac:dyDescent="0.2">
      <c r="A27" s="1" t="s">
        <v>2527</v>
      </c>
      <c r="B27" s="11" t="s">
        <v>2498</v>
      </c>
      <c r="C27" s="11" t="s">
        <v>2499</v>
      </c>
      <c r="D27" s="12">
        <v>54009</v>
      </c>
      <c r="E27" s="12">
        <v>39908</v>
      </c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2">
        <v>2932</v>
      </c>
      <c r="R27" s="11">
        <v>364</v>
      </c>
      <c r="S27" s="12">
        <v>2510</v>
      </c>
      <c r="T27" s="11"/>
      <c r="U27" s="11"/>
      <c r="V27" s="11"/>
      <c r="W27" s="11"/>
      <c r="X27" s="11"/>
      <c r="Y27" s="11"/>
      <c r="Z27" s="11"/>
      <c r="AA27" s="11"/>
      <c r="AB27" s="11"/>
      <c r="AC27" s="12">
        <v>21603</v>
      </c>
      <c r="AD27" s="12">
        <v>1149</v>
      </c>
      <c r="AE27" s="12">
        <v>9367</v>
      </c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</row>
    <row r="28" spans="1:50" x14ac:dyDescent="0.2">
      <c r="A28" s="5" t="s">
        <v>2528</v>
      </c>
      <c r="B28" s="9" t="s">
        <v>2518</v>
      </c>
      <c r="C28" s="9" t="s">
        <v>2519</v>
      </c>
      <c r="D28" s="10">
        <v>106263</v>
      </c>
      <c r="E28" s="10">
        <v>72547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10">
        <v>23311</v>
      </c>
      <c r="AV28" s="10">
        <v>46194</v>
      </c>
      <c r="AW28" s="9"/>
      <c r="AX28" s="9"/>
    </row>
    <row r="29" spans="1:50" x14ac:dyDescent="0.2">
      <c r="A29" s="1" t="s">
        <v>2529</v>
      </c>
      <c r="B29" s="11" t="s">
        <v>2518</v>
      </c>
      <c r="C29" s="11" t="s">
        <v>2519</v>
      </c>
      <c r="D29" s="12">
        <v>16372</v>
      </c>
      <c r="E29" s="12">
        <v>11136</v>
      </c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>
        <v>341</v>
      </c>
      <c r="AG29" s="12">
        <v>2806</v>
      </c>
      <c r="AH29" s="12">
        <v>5037</v>
      </c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>
        <v>482</v>
      </c>
      <c r="AV29" s="12">
        <v>1602</v>
      </c>
      <c r="AW29" s="11"/>
      <c r="AX29" s="11"/>
    </row>
    <row r="30" spans="1:50" x14ac:dyDescent="0.2">
      <c r="A30" s="5" t="s">
        <v>2530</v>
      </c>
      <c r="B30" s="9" t="s">
        <v>2518</v>
      </c>
      <c r="C30" s="9" t="s">
        <v>2519</v>
      </c>
      <c r="D30" s="10">
        <v>808578</v>
      </c>
      <c r="E30" s="10">
        <v>574610</v>
      </c>
      <c r="F30" s="9"/>
      <c r="G30" s="9"/>
      <c r="H30" s="9"/>
      <c r="I30" s="9"/>
      <c r="J30" s="9"/>
      <c r="K30" s="9"/>
      <c r="L30" s="10">
        <v>201921</v>
      </c>
      <c r="M30" s="9">
        <v>5</v>
      </c>
      <c r="N30" s="10">
        <v>9462</v>
      </c>
      <c r="O30" s="10">
        <v>6388</v>
      </c>
      <c r="P30" s="10">
        <v>77903</v>
      </c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10">
        <v>49741</v>
      </c>
      <c r="AK30" s="10">
        <v>67936</v>
      </c>
      <c r="AL30" s="9"/>
      <c r="AM30" s="9"/>
      <c r="AN30" s="9"/>
      <c r="AO30" s="9"/>
      <c r="AP30" s="9"/>
      <c r="AQ30" s="9"/>
      <c r="AR30" s="9"/>
      <c r="AS30" s="9"/>
      <c r="AT30" s="9"/>
      <c r="AU30" s="10">
        <v>50957</v>
      </c>
      <c r="AV30" s="10">
        <v>78780</v>
      </c>
      <c r="AW30" s="9"/>
      <c r="AX30" s="9"/>
    </row>
    <row r="31" spans="1:50" x14ac:dyDescent="0.2">
      <c r="A31" s="1" t="s">
        <v>2531</v>
      </c>
      <c r="B31" s="11" t="s">
        <v>2524</v>
      </c>
      <c r="C31" s="11" t="s">
        <v>2525</v>
      </c>
      <c r="D31" s="12">
        <v>29232</v>
      </c>
      <c r="E31" s="12">
        <v>21440</v>
      </c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>
        <v>695</v>
      </c>
      <c r="U31" s="12">
        <v>12713</v>
      </c>
      <c r="V31" s="12">
        <v>7404</v>
      </c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</row>
    <row r="32" spans="1:50" x14ac:dyDescent="0.2">
      <c r="A32" s="5" t="s">
        <v>2532</v>
      </c>
      <c r="B32" s="9" t="s">
        <v>2502</v>
      </c>
      <c r="C32" s="9" t="s">
        <v>2503</v>
      </c>
      <c r="D32" s="10">
        <v>22273</v>
      </c>
      <c r="E32" s="10">
        <v>12826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10">
        <v>6805</v>
      </c>
      <c r="X32" s="10">
        <v>5345</v>
      </c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</row>
    <row r="33" spans="1:50" x14ac:dyDescent="0.2">
      <c r="A33" s="1" t="s">
        <v>2533</v>
      </c>
      <c r="B33" s="11" t="s">
        <v>2498</v>
      </c>
      <c r="C33" s="11" t="s">
        <v>2499</v>
      </c>
      <c r="D33" s="12">
        <v>66846</v>
      </c>
      <c r="E33" s="12">
        <v>51806</v>
      </c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2">
        <v>12309</v>
      </c>
      <c r="AO33" s="12">
        <v>32570</v>
      </c>
      <c r="AP33" s="12">
        <v>1290</v>
      </c>
      <c r="AQ33" s="12">
        <v>1394</v>
      </c>
      <c r="AR33" s="11">
        <v>0</v>
      </c>
      <c r="AS33" s="11">
        <v>0</v>
      </c>
      <c r="AT33" s="11">
        <v>4</v>
      </c>
      <c r="AU33" s="11"/>
      <c r="AV33" s="11"/>
      <c r="AW33" s="11"/>
      <c r="AX33" s="11"/>
    </row>
    <row r="34" spans="1:50" x14ac:dyDescent="0.2">
      <c r="A34" s="5" t="s">
        <v>2534</v>
      </c>
      <c r="B34" s="9" t="s">
        <v>2495</v>
      </c>
      <c r="C34" s="9" t="s">
        <v>2505</v>
      </c>
      <c r="D34" s="10">
        <v>124181</v>
      </c>
      <c r="E34" s="10">
        <v>84109</v>
      </c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10">
        <v>2832</v>
      </c>
      <c r="AG34" s="10">
        <v>24991</v>
      </c>
      <c r="AH34" s="10">
        <v>53935</v>
      </c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</row>
    <row r="35" spans="1:50" x14ac:dyDescent="0.2">
      <c r="A35" s="1" t="s">
        <v>2535</v>
      </c>
      <c r="B35" s="11" t="s">
        <v>2502</v>
      </c>
      <c r="C35" s="11" t="s">
        <v>2507</v>
      </c>
      <c r="D35" s="12">
        <v>24660</v>
      </c>
      <c r="E35" s="12">
        <v>17050</v>
      </c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2">
        <v>8925</v>
      </c>
      <c r="X35" s="12">
        <v>7052</v>
      </c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</row>
    <row r="36" spans="1:50" x14ac:dyDescent="0.2">
      <c r="A36" s="5" t="s">
        <v>2536</v>
      </c>
      <c r="B36" s="9" t="s">
        <v>2492</v>
      </c>
      <c r="C36" s="9" t="s">
        <v>2493</v>
      </c>
      <c r="D36" s="10">
        <v>564429</v>
      </c>
      <c r="E36" s="10">
        <v>421997</v>
      </c>
      <c r="F36" s="10">
        <v>6137</v>
      </c>
      <c r="G36" s="10">
        <v>125781</v>
      </c>
      <c r="H36" s="10">
        <v>106526</v>
      </c>
      <c r="I36" s="10">
        <v>4942</v>
      </c>
      <c r="J36" s="10">
        <v>71969</v>
      </c>
      <c r="K36" s="10">
        <v>83391</v>
      </c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</row>
    <row r="37" spans="1:50" x14ac:dyDescent="0.2">
      <c r="A37" s="1" t="s">
        <v>2537</v>
      </c>
      <c r="B37" s="11" t="s">
        <v>2524</v>
      </c>
      <c r="C37" s="11" t="s">
        <v>2525</v>
      </c>
      <c r="D37" s="12">
        <v>54671</v>
      </c>
      <c r="E37" s="12">
        <v>35944</v>
      </c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2">
        <v>1285</v>
      </c>
      <c r="U37" s="12">
        <v>22894</v>
      </c>
      <c r="V37" s="12">
        <v>10572</v>
      </c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</row>
    <row r="38" spans="1:50" x14ac:dyDescent="0.2">
      <c r="A38" s="5" t="s">
        <v>2538</v>
      </c>
      <c r="B38" s="9" t="s">
        <v>2518</v>
      </c>
      <c r="C38" s="9" t="s">
        <v>2519</v>
      </c>
      <c r="D38" s="10">
        <v>18446</v>
      </c>
      <c r="E38" s="10">
        <v>12561</v>
      </c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>
        <v>582</v>
      </c>
      <c r="U38" s="10">
        <v>7375</v>
      </c>
      <c r="V38" s="10">
        <v>3969</v>
      </c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</row>
    <row r="39" spans="1:50" x14ac:dyDescent="0.2">
      <c r="A39" s="1" t="s">
        <v>2539</v>
      </c>
      <c r="B39" s="11" t="s">
        <v>2502</v>
      </c>
      <c r="C39" s="11" t="s">
        <v>2507</v>
      </c>
      <c r="D39" s="12">
        <v>10684</v>
      </c>
      <c r="E39" s="12">
        <v>7289</v>
      </c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2">
        <v>3558</v>
      </c>
      <c r="X39" s="12">
        <v>3443</v>
      </c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</row>
    <row r="40" spans="1:50" x14ac:dyDescent="0.2">
      <c r="A40" s="5" t="s">
        <v>2540</v>
      </c>
      <c r="B40" s="9" t="s">
        <v>2524</v>
      </c>
      <c r="C40" s="9" t="s">
        <v>2525</v>
      </c>
      <c r="D40" s="10">
        <v>20251</v>
      </c>
      <c r="E40" s="10">
        <v>14257</v>
      </c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>
        <v>454</v>
      </c>
      <c r="U40" s="10">
        <v>8986</v>
      </c>
      <c r="V40" s="10">
        <v>4605</v>
      </c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</row>
    <row r="41" spans="1:50" x14ac:dyDescent="0.2">
      <c r="A41" s="1" t="s">
        <v>2541</v>
      </c>
      <c r="B41" s="11" t="s">
        <v>2492</v>
      </c>
      <c r="C41" s="11" t="s">
        <v>2493</v>
      </c>
      <c r="D41" s="12">
        <v>28647</v>
      </c>
      <c r="E41" s="12">
        <v>18032</v>
      </c>
      <c r="F41" s="11"/>
      <c r="G41" s="11"/>
      <c r="H41" s="11"/>
      <c r="I41" s="11"/>
      <c r="J41" s="12">
        <v>5686</v>
      </c>
      <c r="K41" s="12">
        <v>11248</v>
      </c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</row>
    <row r="42" spans="1:50" x14ac:dyDescent="0.2">
      <c r="A42" s="5" t="s">
        <v>2542</v>
      </c>
      <c r="B42" s="9" t="s">
        <v>2518</v>
      </c>
      <c r="C42" s="9" t="s">
        <v>2519</v>
      </c>
      <c r="D42" s="10">
        <v>18334</v>
      </c>
      <c r="E42" s="10">
        <v>12890</v>
      </c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0">
        <v>4992</v>
      </c>
      <c r="AV42" s="10">
        <v>7264</v>
      </c>
      <c r="AW42" s="9"/>
      <c r="AX42" s="9"/>
    </row>
    <row r="43" spans="1:50" x14ac:dyDescent="0.2">
      <c r="A43" s="1" t="s">
        <v>2543</v>
      </c>
      <c r="B43" s="11" t="s">
        <v>2498</v>
      </c>
      <c r="C43" s="11" t="s">
        <v>2499</v>
      </c>
      <c r="D43" s="12">
        <v>18585</v>
      </c>
      <c r="E43" s="12">
        <v>12043</v>
      </c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2">
        <v>9443</v>
      </c>
      <c r="Z43" s="12">
        <v>1997</v>
      </c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</row>
    <row r="44" spans="1:50" x14ac:dyDescent="0.2">
      <c r="A44" s="5" t="s">
        <v>2544</v>
      </c>
      <c r="B44" s="9" t="s">
        <v>2498</v>
      </c>
      <c r="C44" s="9" t="s">
        <v>2499</v>
      </c>
      <c r="D44" s="10">
        <v>36803</v>
      </c>
      <c r="E44" s="10">
        <v>24895</v>
      </c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10">
        <v>6010</v>
      </c>
      <c r="R44" s="9">
        <v>832</v>
      </c>
      <c r="S44" s="10">
        <v>5498</v>
      </c>
      <c r="T44" s="9"/>
      <c r="U44" s="9"/>
      <c r="V44" s="9"/>
      <c r="W44" s="9"/>
      <c r="X44" s="9"/>
      <c r="Y44" s="10">
        <v>6595</v>
      </c>
      <c r="Z44" s="10">
        <v>4119</v>
      </c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</row>
    <row r="45" spans="1:50" x14ac:dyDescent="0.2">
      <c r="A45" s="1" t="s">
        <v>2545</v>
      </c>
      <c r="B45" s="11" t="s">
        <v>2502</v>
      </c>
      <c r="C45" s="11" t="s">
        <v>2503</v>
      </c>
      <c r="D45" s="12">
        <v>24037</v>
      </c>
      <c r="E45" s="12">
        <v>13579</v>
      </c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2">
        <v>7556</v>
      </c>
      <c r="X45" s="12">
        <v>5204</v>
      </c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</row>
    <row r="46" spans="1:50" x14ac:dyDescent="0.2">
      <c r="A46" s="5" t="s">
        <v>2546</v>
      </c>
      <c r="B46" s="9" t="s">
        <v>2502</v>
      </c>
      <c r="C46" s="9" t="s">
        <v>2507</v>
      </c>
      <c r="D46" s="10">
        <v>49729</v>
      </c>
      <c r="E46" s="10">
        <v>33631</v>
      </c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10">
        <v>15888</v>
      </c>
      <c r="X46" s="10">
        <v>16296</v>
      </c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</row>
    <row r="47" spans="1:50" x14ac:dyDescent="0.2">
      <c r="A47" s="1" t="s">
        <v>2547</v>
      </c>
      <c r="B47" s="11" t="s">
        <v>2518</v>
      </c>
      <c r="C47" s="11" t="s">
        <v>2519</v>
      </c>
      <c r="D47" s="12">
        <v>42674</v>
      </c>
      <c r="E47" s="12">
        <v>28692</v>
      </c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2">
        <v>17692</v>
      </c>
      <c r="Z47" s="12">
        <v>9499</v>
      </c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</row>
    <row r="48" spans="1:50" x14ac:dyDescent="0.2">
      <c r="A48" s="5" t="s">
        <v>2548</v>
      </c>
      <c r="B48" s="9" t="s">
        <v>2498</v>
      </c>
      <c r="C48" s="9" t="s">
        <v>2499</v>
      </c>
      <c r="D48" s="10">
        <v>153878</v>
      </c>
      <c r="E48" s="10">
        <v>119409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10">
        <v>42411</v>
      </c>
      <c r="AO48" s="10">
        <v>55919</v>
      </c>
      <c r="AP48" s="10">
        <v>3538</v>
      </c>
      <c r="AQ48" s="10">
        <v>4681</v>
      </c>
      <c r="AR48" s="9">
        <v>0</v>
      </c>
      <c r="AS48" s="9">
        <v>0</v>
      </c>
      <c r="AT48" s="9">
        <v>0</v>
      </c>
      <c r="AU48" s="9"/>
      <c r="AV48" s="9"/>
      <c r="AW48" s="9"/>
      <c r="AX48" s="9"/>
    </row>
    <row r="49" spans="1:50" x14ac:dyDescent="0.2">
      <c r="A49" s="1" t="s">
        <v>2549</v>
      </c>
      <c r="B49" s="11" t="s">
        <v>2502</v>
      </c>
      <c r="C49" s="11" t="s">
        <v>2503</v>
      </c>
      <c r="D49" s="12">
        <v>49759</v>
      </c>
      <c r="E49" s="12">
        <v>26358</v>
      </c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2">
        <v>12562</v>
      </c>
      <c r="X49" s="12">
        <v>11848</v>
      </c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</row>
    <row r="50" spans="1:50" x14ac:dyDescent="0.2">
      <c r="A50" s="5" t="s">
        <v>2550</v>
      </c>
      <c r="B50" s="9" t="s">
        <v>2518</v>
      </c>
      <c r="C50" s="9" t="s">
        <v>2519</v>
      </c>
      <c r="D50" s="10">
        <v>112532</v>
      </c>
      <c r="E50" s="10">
        <v>82085</v>
      </c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10">
        <v>27099</v>
      </c>
      <c r="AK50" s="10">
        <v>52048</v>
      </c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</row>
    <row r="51" spans="1:50" x14ac:dyDescent="0.2">
      <c r="A51" s="1" t="s">
        <v>2551</v>
      </c>
      <c r="B51" s="11" t="s">
        <v>2495</v>
      </c>
      <c r="C51" s="11" t="s">
        <v>2505</v>
      </c>
      <c r="D51" s="12">
        <v>30563</v>
      </c>
      <c r="E51" s="12">
        <v>21462</v>
      </c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2">
        <v>14472</v>
      </c>
      <c r="R51" s="11">
        <v>960</v>
      </c>
      <c r="S51" s="12">
        <v>5066</v>
      </c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</row>
    <row r="52" spans="1:50" x14ac:dyDescent="0.2">
      <c r="A52" s="5" t="s">
        <v>2552</v>
      </c>
      <c r="B52" s="9" t="s">
        <v>2498</v>
      </c>
      <c r="C52" s="9" t="s">
        <v>2499</v>
      </c>
      <c r="D52" s="10">
        <v>212372</v>
      </c>
      <c r="E52" s="10">
        <v>144318</v>
      </c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10">
        <v>15874</v>
      </c>
      <c r="R52" s="10">
        <v>2727</v>
      </c>
      <c r="S52" s="10">
        <v>29468</v>
      </c>
      <c r="T52" s="9"/>
      <c r="U52" s="9"/>
      <c r="V52" s="9"/>
      <c r="W52" s="9"/>
      <c r="X52" s="9"/>
      <c r="Y52" s="10">
        <v>21616</v>
      </c>
      <c r="Z52" s="10">
        <v>17975</v>
      </c>
      <c r="AA52" s="9"/>
      <c r="AB52" s="9"/>
      <c r="AC52" s="10">
        <v>29042</v>
      </c>
      <c r="AD52" s="10">
        <v>2032</v>
      </c>
      <c r="AE52" s="10">
        <v>12417</v>
      </c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</row>
    <row r="53" spans="1:50" x14ac:dyDescent="0.2">
      <c r="A53" s="1" t="s">
        <v>2553</v>
      </c>
      <c r="B53" s="11" t="s">
        <v>2524</v>
      </c>
      <c r="C53" s="11" t="s">
        <v>2525</v>
      </c>
      <c r="D53" s="12">
        <v>310123</v>
      </c>
      <c r="E53" s="12">
        <v>211824</v>
      </c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2">
        <v>3262</v>
      </c>
      <c r="U53" s="12">
        <v>48941</v>
      </c>
      <c r="V53" s="12">
        <v>49575</v>
      </c>
      <c r="W53" s="11"/>
      <c r="X53" s="11"/>
      <c r="Y53" s="11"/>
      <c r="Z53" s="11"/>
      <c r="AA53" s="11"/>
      <c r="AB53" s="11"/>
      <c r="AC53" s="12">
        <v>84922</v>
      </c>
      <c r="AD53" s="12">
        <v>2648</v>
      </c>
      <c r="AE53" s="12">
        <v>15038</v>
      </c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</row>
    <row r="54" spans="1:50" x14ac:dyDescent="0.2">
      <c r="A54" s="5" t="s">
        <v>2554</v>
      </c>
      <c r="B54" s="9" t="s">
        <v>2518</v>
      </c>
      <c r="C54" s="9" t="s">
        <v>2519</v>
      </c>
      <c r="D54" s="10">
        <v>23933</v>
      </c>
      <c r="E54" s="10">
        <v>17719</v>
      </c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0">
        <v>4541</v>
      </c>
      <c r="AV54" s="10">
        <v>12065</v>
      </c>
      <c r="AW54" s="9"/>
      <c r="AX54" s="9"/>
    </row>
    <row r="55" spans="1:50" x14ac:dyDescent="0.2">
      <c r="A55" s="1" t="s">
        <v>2555</v>
      </c>
      <c r="B55" s="11" t="s">
        <v>2498</v>
      </c>
      <c r="C55" s="11" t="s">
        <v>2516</v>
      </c>
      <c r="D55" s="12">
        <v>170079</v>
      </c>
      <c r="E55" s="12">
        <v>122801</v>
      </c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2">
        <v>14572</v>
      </c>
      <c r="X55" s="12">
        <v>12576</v>
      </c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2">
        <v>18802</v>
      </c>
      <c r="AM55" s="12">
        <v>71780</v>
      </c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</row>
    <row r="56" spans="1:50" x14ac:dyDescent="0.2">
      <c r="A56" s="5" t="s">
        <v>2556</v>
      </c>
      <c r="B56" s="9" t="s">
        <v>2518</v>
      </c>
      <c r="C56" s="9" t="s">
        <v>2519</v>
      </c>
      <c r="D56" s="10">
        <v>42218</v>
      </c>
      <c r="E56" s="10">
        <v>27622</v>
      </c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10">
        <v>11818</v>
      </c>
      <c r="R56" s="10">
        <v>1167</v>
      </c>
      <c r="S56" s="10">
        <v>8781</v>
      </c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10">
        <v>1272</v>
      </c>
      <c r="AK56" s="10">
        <v>3124</v>
      </c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</row>
    <row r="57" spans="1:50" x14ac:dyDescent="0.2">
      <c r="A57" s="1" t="s">
        <v>2557</v>
      </c>
      <c r="B57" s="11" t="s">
        <v>2498</v>
      </c>
      <c r="C57" s="11" t="s">
        <v>2499</v>
      </c>
      <c r="D57" s="12">
        <v>125000</v>
      </c>
      <c r="E57" s="12">
        <v>90931</v>
      </c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2">
        <v>16863</v>
      </c>
      <c r="Z57" s="12">
        <v>12119</v>
      </c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2">
        <v>30972</v>
      </c>
      <c r="AX57" s="12">
        <v>26286</v>
      </c>
    </row>
    <row r="58" spans="1:50" x14ac:dyDescent="0.2">
      <c r="A58" s="5" t="s">
        <v>2558</v>
      </c>
      <c r="B58" s="9" t="s">
        <v>2502</v>
      </c>
      <c r="C58" s="9" t="s">
        <v>2503</v>
      </c>
      <c r="D58" s="10">
        <v>16714</v>
      </c>
      <c r="E58" s="10">
        <v>10439</v>
      </c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10">
        <v>5346</v>
      </c>
      <c r="X58" s="10">
        <v>4433</v>
      </c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</row>
    <row r="59" spans="1:50" x14ac:dyDescent="0.2">
      <c r="A59" s="1" t="s">
        <v>2559</v>
      </c>
      <c r="B59" s="11" t="s">
        <v>2495</v>
      </c>
      <c r="C59" s="11" t="s">
        <v>2505</v>
      </c>
      <c r="D59" s="12">
        <v>29507</v>
      </c>
      <c r="E59" s="12">
        <v>21818</v>
      </c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2">
        <v>1216</v>
      </c>
      <c r="R59" s="11">
        <v>66</v>
      </c>
      <c r="S59" s="11">
        <v>361</v>
      </c>
      <c r="T59" s="11">
        <v>409</v>
      </c>
      <c r="U59" s="12">
        <v>6716</v>
      </c>
      <c r="V59" s="12">
        <v>2700</v>
      </c>
      <c r="W59" s="11"/>
      <c r="X59" s="11"/>
      <c r="Y59" s="11"/>
      <c r="Z59" s="11"/>
      <c r="AA59" s="12">
        <v>8436</v>
      </c>
      <c r="AB59" s="11">
        <v>2</v>
      </c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</row>
    <row r="60" spans="1:50" x14ac:dyDescent="0.2">
      <c r="A60" s="5" t="s">
        <v>2560</v>
      </c>
      <c r="B60" s="9" t="s">
        <v>2495</v>
      </c>
      <c r="C60" s="9" t="s">
        <v>2505</v>
      </c>
      <c r="D60" s="10">
        <v>70675</v>
      </c>
      <c r="E60" s="10">
        <v>52221</v>
      </c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10">
        <v>39751</v>
      </c>
      <c r="AB60" s="9">
        <v>0</v>
      </c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</row>
    <row r="61" spans="1:50" x14ac:dyDescent="0.2">
      <c r="A61" s="1" t="s">
        <v>2561</v>
      </c>
      <c r="B61" s="11" t="s">
        <v>2502</v>
      </c>
      <c r="C61" s="11" t="s">
        <v>2507</v>
      </c>
      <c r="D61" s="12">
        <v>10462</v>
      </c>
      <c r="E61" s="12">
        <v>6967</v>
      </c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2">
        <v>3021</v>
      </c>
      <c r="X61" s="12">
        <v>3630</v>
      </c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</row>
    <row r="62" spans="1:50" x14ac:dyDescent="0.2">
      <c r="A62" s="5" t="s">
        <v>2562</v>
      </c>
      <c r="B62" s="9" t="s">
        <v>2495</v>
      </c>
      <c r="C62" s="9" t="s">
        <v>2505</v>
      </c>
      <c r="D62" s="10">
        <v>383906</v>
      </c>
      <c r="E62" s="10">
        <v>267936</v>
      </c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10">
        <v>7200</v>
      </c>
      <c r="AG62" s="10">
        <v>103300</v>
      </c>
      <c r="AH62" s="10">
        <v>149229</v>
      </c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</row>
    <row r="63" spans="1:50" x14ac:dyDescent="0.2">
      <c r="A63" s="1" t="s">
        <v>2563</v>
      </c>
      <c r="B63" s="11" t="s">
        <v>2518</v>
      </c>
      <c r="C63" s="11" t="s">
        <v>2519</v>
      </c>
      <c r="D63" s="12">
        <v>8637</v>
      </c>
      <c r="E63" s="12">
        <v>6226</v>
      </c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2">
        <v>2298</v>
      </c>
      <c r="AV63" s="12">
        <v>3592</v>
      </c>
      <c r="AW63" s="11"/>
      <c r="AX63" s="11"/>
    </row>
    <row r="64" spans="1:50" x14ac:dyDescent="0.2">
      <c r="A64" s="5" t="s">
        <v>2564</v>
      </c>
      <c r="B64" s="9" t="s">
        <v>2518</v>
      </c>
      <c r="C64" s="9" t="s">
        <v>2519</v>
      </c>
      <c r="D64" s="10">
        <v>24774</v>
      </c>
      <c r="E64" s="10">
        <v>16340</v>
      </c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10">
        <v>4897</v>
      </c>
      <c r="AK64" s="10">
        <v>10847</v>
      </c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</row>
    <row r="65" spans="1:50" x14ac:dyDescent="0.2">
      <c r="A65" s="1" t="s">
        <v>2565</v>
      </c>
      <c r="B65" s="11" t="s">
        <v>2518</v>
      </c>
      <c r="C65" s="11" t="s">
        <v>2566</v>
      </c>
      <c r="D65" s="12">
        <v>53963</v>
      </c>
      <c r="E65" s="12">
        <v>37603</v>
      </c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2">
        <v>7445</v>
      </c>
      <c r="X65" s="12">
        <v>4329</v>
      </c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2">
        <v>10097</v>
      </c>
      <c r="AK65" s="12">
        <v>13850</v>
      </c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</row>
    <row r="66" spans="1:50" x14ac:dyDescent="0.2">
      <c r="A66" s="5" t="s">
        <v>2567</v>
      </c>
      <c r="B66" s="9" t="s">
        <v>2502</v>
      </c>
      <c r="C66" s="9" t="s">
        <v>2507</v>
      </c>
      <c r="D66" s="10">
        <v>8938</v>
      </c>
      <c r="E66" s="10">
        <v>6072</v>
      </c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10">
        <v>3345</v>
      </c>
      <c r="X66" s="10">
        <v>2382</v>
      </c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</row>
    <row r="67" spans="1:50" x14ac:dyDescent="0.2">
      <c r="A67" s="1" t="s">
        <v>2568</v>
      </c>
      <c r="B67" s="11" t="s">
        <v>2524</v>
      </c>
      <c r="C67" s="11" t="s">
        <v>2525</v>
      </c>
      <c r="D67" s="12">
        <v>30642</v>
      </c>
      <c r="E67" s="12">
        <v>22736</v>
      </c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>
        <v>317</v>
      </c>
      <c r="U67" s="12">
        <v>5096</v>
      </c>
      <c r="V67" s="12">
        <v>4946</v>
      </c>
      <c r="W67" s="11"/>
      <c r="X67" s="11"/>
      <c r="Y67" s="11"/>
      <c r="Z67" s="11"/>
      <c r="AA67" s="11"/>
      <c r="AB67" s="11"/>
      <c r="AC67" s="12">
        <v>6954</v>
      </c>
      <c r="AD67" s="11">
        <v>388</v>
      </c>
      <c r="AE67" s="12">
        <v>4421</v>
      </c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</row>
    <row r="68" spans="1:50" x14ac:dyDescent="0.2">
      <c r="A68" s="5" t="s">
        <v>2569</v>
      </c>
      <c r="B68" s="9" t="s">
        <v>2495</v>
      </c>
      <c r="C68" s="9" t="s">
        <v>2570</v>
      </c>
      <c r="D68" s="10">
        <v>13115</v>
      </c>
      <c r="E68" s="10">
        <v>9256</v>
      </c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>
        <v>386</v>
      </c>
      <c r="U68" s="10">
        <v>5190</v>
      </c>
      <c r="V68" s="10">
        <v>3406</v>
      </c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</row>
    <row r="69" spans="1:50" x14ac:dyDescent="0.2">
      <c r="A69" s="1" t="s">
        <v>2571</v>
      </c>
      <c r="B69" s="11" t="s">
        <v>2518</v>
      </c>
      <c r="C69" s="11" t="s">
        <v>2519</v>
      </c>
      <c r="D69" s="12">
        <v>24415</v>
      </c>
      <c r="E69" s="12">
        <v>15223</v>
      </c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2">
        <v>5583</v>
      </c>
      <c r="AV69" s="12">
        <v>9022</v>
      </c>
      <c r="AW69" s="11"/>
      <c r="AX69" s="11"/>
    </row>
    <row r="70" spans="1:50" x14ac:dyDescent="0.2">
      <c r="A70" s="5" t="s">
        <v>2572</v>
      </c>
      <c r="B70" s="9" t="s">
        <v>2518</v>
      </c>
      <c r="C70" s="9" t="s">
        <v>2519</v>
      </c>
      <c r="D70" s="10">
        <v>33316</v>
      </c>
      <c r="E70" s="10">
        <v>24372</v>
      </c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0">
        <v>7041</v>
      </c>
      <c r="AV70" s="10">
        <v>16373</v>
      </c>
      <c r="AW70" s="9"/>
      <c r="AX70" s="9"/>
    </row>
    <row r="71" spans="1:50" x14ac:dyDescent="0.2">
      <c r="A71" s="1" t="s">
        <v>2573</v>
      </c>
      <c r="B71" s="11" t="s">
        <v>2518</v>
      </c>
      <c r="C71" s="11" t="s">
        <v>2519</v>
      </c>
      <c r="D71" s="12">
        <v>18734</v>
      </c>
      <c r="E71" s="12">
        <v>11773</v>
      </c>
      <c r="F71" s="11"/>
      <c r="G71" s="11"/>
      <c r="H71" s="11"/>
      <c r="I71" s="11"/>
      <c r="J71" s="12">
        <v>5986</v>
      </c>
      <c r="K71" s="12">
        <v>4856</v>
      </c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</row>
    <row r="72" spans="1:50" x14ac:dyDescent="0.2">
      <c r="A72" s="5" t="s">
        <v>2574</v>
      </c>
      <c r="B72" s="9" t="s">
        <v>2498</v>
      </c>
      <c r="C72" s="9" t="s">
        <v>2499</v>
      </c>
      <c r="D72" s="10">
        <v>108154</v>
      </c>
      <c r="E72" s="10">
        <v>76776</v>
      </c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10">
        <v>12062</v>
      </c>
      <c r="AM72" s="10">
        <v>25783</v>
      </c>
      <c r="AN72" s="10">
        <v>5966</v>
      </c>
      <c r="AO72" s="10">
        <v>9871</v>
      </c>
      <c r="AP72" s="9">
        <v>744</v>
      </c>
      <c r="AQ72" s="9">
        <v>677</v>
      </c>
      <c r="AR72" s="9">
        <v>0</v>
      </c>
      <c r="AS72" s="9">
        <v>0</v>
      </c>
      <c r="AT72" s="9">
        <v>0</v>
      </c>
      <c r="AU72" s="9"/>
      <c r="AV72" s="9"/>
      <c r="AW72" s="10">
        <v>8243</v>
      </c>
      <c r="AX72" s="10">
        <v>8019</v>
      </c>
    </row>
    <row r="73" spans="1:50" x14ac:dyDescent="0.2">
      <c r="A73" s="1" t="s">
        <v>2575</v>
      </c>
      <c r="B73" s="11" t="s">
        <v>2495</v>
      </c>
      <c r="C73" s="11" t="s">
        <v>2505</v>
      </c>
      <c r="D73" s="12">
        <v>28823</v>
      </c>
      <c r="E73" s="12">
        <v>20404</v>
      </c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2">
        <v>14847</v>
      </c>
      <c r="AB73" s="11">
        <v>22</v>
      </c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</row>
    <row r="74" spans="1:50" x14ac:dyDescent="0.2">
      <c r="A74" s="5" t="s">
        <v>2576</v>
      </c>
      <c r="B74" s="9" t="s">
        <v>2524</v>
      </c>
      <c r="C74" s="9" t="s">
        <v>2525</v>
      </c>
      <c r="D74" s="10">
        <v>23796</v>
      </c>
      <c r="E74" s="10">
        <v>18612</v>
      </c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>
        <v>430</v>
      </c>
      <c r="U74" s="10">
        <v>14039</v>
      </c>
      <c r="V74" s="10">
        <v>3562</v>
      </c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</row>
    <row r="75" spans="1:50" x14ac:dyDescent="0.2">
      <c r="A75" s="1" t="s">
        <v>2577</v>
      </c>
      <c r="B75" s="11" t="s">
        <v>2498</v>
      </c>
      <c r="C75" s="11" t="s">
        <v>2499</v>
      </c>
      <c r="D75" s="12">
        <v>89382</v>
      </c>
      <c r="E75" s="12">
        <v>58241</v>
      </c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2">
        <v>14918</v>
      </c>
      <c r="Z75" s="12">
        <v>8336</v>
      </c>
      <c r="AA75" s="11"/>
      <c r="AB75" s="11"/>
      <c r="AC75" s="11"/>
      <c r="AD75" s="11"/>
      <c r="AE75" s="11"/>
      <c r="AF75" s="11"/>
      <c r="AG75" s="11"/>
      <c r="AH75" s="11"/>
      <c r="AI75" s="11"/>
      <c r="AJ75" s="12">
        <v>13766</v>
      </c>
      <c r="AK75" s="12">
        <v>17902</v>
      </c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</row>
    <row r="76" spans="1:50" x14ac:dyDescent="0.2">
      <c r="A76" s="5" t="s">
        <v>2578</v>
      </c>
      <c r="B76" s="9" t="s">
        <v>2518</v>
      </c>
      <c r="C76" s="9" t="s">
        <v>2519</v>
      </c>
      <c r="D76" s="10">
        <v>46750</v>
      </c>
      <c r="E76" s="10">
        <v>30474</v>
      </c>
      <c r="F76" s="9"/>
      <c r="G76" s="9"/>
      <c r="H76" s="9"/>
      <c r="I76" s="9"/>
      <c r="J76" s="10">
        <v>8307</v>
      </c>
      <c r="K76" s="10">
        <v>7487</v>
      </c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0">
        <v>4696</v>
      </c>
      <c r="AV76" s="10">
        <v>8087</v>
      </c>
      <c r="AW76" s="9"/>
      <c r="AX76" s="9"/>
    </row>
    <row r="77" spans="1:50" x14ac:dyDescent="0.2">
      <c r="A77" s="1" t="s">
        <v>2579</v>
      </c>
      <c r="B77" s="11" t="s">
        <v>2524</v>
      </c>
      <c r="C77" s="11" t="s">
        <v>2525</v>
      </c>
      <c r="D77" s="12">
        <v>41316</v>
      </c>
      <c r="E77" s="12">
        <v>29424</v>
      </c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2">
        <v>12883</v>
      </c>
      <c r="R77" s="12">
        <v>1924</v>
      </c>
      <c r="S77" s="12">
        <v>11945</v>
      </c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</row>
    <row r="78" spans="1:50" x14ac:dyDescent="0.2">
      <c r="A78" s="5" t="s">
        <v>2580</v>
      </c>
      <c r="B78" s="9" t="s">
        <v>2502</v>
      </c>
      <c r="C78" s="9" t="s">
        <v>2503</v>
      </c>
      <c r="D78" s="10">
        <v>47515</v>
      </c>
      <c r="E78" s="10">
        <v>31971</v>
      </c>
      <c r="F78" s="9"/>
      <c r="G78" s="9"/>
      <c r="H78" s="9"/>
      <c r="I78" s="9"/>
      <c r="J78" s="10">
        <v>8711</v>
      </c>
      <c r="K78" s="10">
        <v>6036</v>
      </c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10">
        <v>7725</v>
      </c>
      <c r="X78" s="10">
        <v>7191</v>
      </c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</row>
    <row r="79" spans="1:50" x14ac:dyDescent="0.2">
      <c r="A79" s="1" t="s">
        <v>2581</v>
      </c>
      <c r="B79" s="11" t="s">
        <v>2524</v>
      </c>
      <c r="C79" s="11" t="s">
        <v>2525</v>
      </c>
      <c r="D79" s="12">
        <v>36320</v>
      </c>
      <c r="E79" s="12">
        <v>25609</v>
      </c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2">
        <v>12639</v>
      </c>
      <c r="R79" s="12">
        <v>1605</v>
      </c>
      <c r="S79" s="12">
        <v>9306</v>
      </c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</row>
    <row r="80" spans="1:50" x14ac:dyDescent="0.2">
      <c r="A80" s="5" t="s">
        <v>2582</v>
      </c>
      <c r="B80" s="9" t="s">
        <v>2495</v>
      </c>
      <c r="C80" s="9" t="s">
        <v>2505</v>
      </c>
      <c r="D80" s="10">
        <v>31327</v>
      </c>
      <c r="E80" s="10">
        <v>24129</v>
      </c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10">
        <v>17477</v>
      </c>
      <c r="R80" s="9">
        <v>839</v>
      </c>
      <c r="S80" s="10">
        <v>4540</v>
      </c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</row>
    <row r="81" spans="1:50" x14ac:dyDescent="0.2">
      <c r="A81" s="1" t="s">
        <v>2583</v>
      </c>
      <c r="B81" s="11" t="s">
        <v>2498</v>
      </c>
      <c r="C81" s="11" t="s">
        <v>2499</v>
      </c>
      <c r="D81" s="12">
        <v>258893</v>
      </c>
      <c r="E81" s="12">
        <v>183173</v>
      </c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2">
        <v>47448</v>
      </c>
      <c r="Z81" s="12">
        <v>58516</v>
      </c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2">
        <v>3706</v>
      </c>
      <c r="AM81" s="12">
        <v>6282</v>
      </c>
      <c r="AN81" s="11"/>
      <c r="AO81" s="11"/>
      <c r="AP81" s="11"/>
      <c r="AQ81" s="11"/>
      <c r="AR81" s="11"/>
      <c r="AS81" s="11"/>
      <c r="AT81" s="11"/>
      <c r="AU81" s="11"/>
      <c r="AV81" s="11"/>
      <c r="AW81" s="12">
        <v>33411</v>
      </c>
      <c r="AX81" s="12">
        <v>24342</v>
      </c>
    </row>
    <row r="82" spans="1:50" x14ac:dyDescent="0.2">
      <c r="A82" s="5" t="s">
        <v>2584</v>
      </c>
      <c r="B82" s="9" t="s">
        <v>2498</v>
      </c>
      <c r="C82" s="9" t="s">
        <v>2499</v>
      </c>
      <c r="D82" s="10">
        <v>368055</v>
      </c>
      <c r="E82" s="10">
        <v>271307</v>
      </c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10">
        <v>34169</v>
      </c>
      <c r="AJ82" s="9"/>
      <c r="AK82" s="9"/>
      <c r="AL82" s="10">
        <v>29451</v>
      </c>
      <c r="AM82" s="10">
        <v>65090</v>
      </c>
      <c r="AN82" s="10">
        <v>27290</v>
      </c>
      <c r="AO82" s="10">
        <v>34670</v>
      </c>
      <c r="AP82" s="10">
        <v>2251</v>
      </c>
      <c r="AQ82" s="10">
        <v>2308</v>
      </c>
      <c r="AR82" s="9">
        <v>0</v>
      </c>
      <c r="AS82" s="9">
        <v>0</v>
      </c>
      <c r="AT82" s="9">
        <v>0</v>
      </c>
      <c r="AU82" s="9"/>
      <c r="AV82" s="9"/>
      <c r="AW82" s="10">
        <v>20562</v>
      </c>
      <c r="AX82" s="10">
        <v>21364</v>
      </c>
    </row>
    <row r="83" spans="1:50" x14ac:dyDescent="0.2">
      <c r="A83" s="8" t="s">
        <v>2585</v>
      </c>
      <c r="B83" s="14" t="s">
        <v>2498</v>
      </c>
      <c r="C83" s="14" t="s">
        <v>2516</v>
      </c>
      <c r="D83" s="15">
        <v>151505</v>
      </c>
      <c r="E83" s="15">
        <v>102732</v>
      </c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5">
        <v>24099</v>
      </c>
      <c r="AM83" s="15">
        <v>66557</v>
      </c>
      <c r="AN83" s="15">
        <v>3570</v>
      </c>
      <c r="AO83" s="15">
        <v>4284</v>
      </c>
      <c r="AP83" s="14">
        <v>376</v>
      </c>
      <c r="AQ83" s="14">
        <v>518</v>
      </c>
      <c r="AR83" s="14">
        <v>0</v>
      </c>
      <c r="AS83" s="14">
        <v>0</v>
      </c>
      <c r="AT83" s="14">
        <v>0</v>
      </c>
      <c r="AU83" s="14"/>
      <c r="AV83" s="14"/>
      <c r="AW83" s="14"/>
      <c r="AX83" s="14"/>
    </row>
    <row r="84" spans="1:50" x14ac:dyDescent="0.2">
      <c r="A84" s="5" t="s">
        <v>2586</v>
      </c>
      <c r="B84" s="9" t="s">
        <v>2498</v>
      </c>
      <c r="C84" s="9" t="s">
        <v>2499</v>
      </c>
      <c r="D84" s="10">
        <v>59884</v>
      </c>
      <c r="E84" s="10">
        <v>42052</v>
      </c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10">
        <v>4221</v>
      </c>
      <c r="X84" s="10">
        <v>5552</v>
      </c>
      <c r="Y84" s="10">
        <v>18197</v>
      </c>
      <c r="Z84" s="10">
        <v>12045</v>
      </c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</row>
    <row r="85" spans="1:50" x14ac:dyDescent="0.2">
      <c r="A85" s="8" t="s">
        <v>2587</v>
      </c>
      <c r="B85" s="14" t="s">
        <v>2518</v>
      </c>
      <c r="C85" s="14" t="s">
        <v>2519</v>
      </c>
      <c r="D85" s="15">
        <v>34099</v>
      </c>
      <c r="E85" s="15">
        <v>25762</v>
      </c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5">
        <v>15673</v>
      </c>
      <c r="R85" s="15">
        <v>1400</v>
      </c>
      <c r="S85" s="15">
        <v>6764</v>
      </c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</row>
    <row r="86" spans="1:50" x14ac:dyDescent="0.2">
      <c r="A86" s="5" t="s">
        <v>2588</v>
      </c>
      <c r="B86" s="9" t="s">
        <v>2495</v>
      </c>
      <c r="C86" s="9" t="s">
        <v>2570</v>
      </c>
      <c r="D86" s="10">
        <v>20912</v>
      </c>
      <c r="E86" s="10">
        <v>14108</v>
      </c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>
        <v>522</v>
      </c>
      <c r="U86" s="10">
        <v>9464</v>
      </c>
      <c r="V86" s="10">
        <v>3534</v>
      </c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</row>
    <row r="87" spans="1:50" x14ac:dyDescent="0.2">
      <c r="A87" s="1" t="s">
        <v>2589</v>
      </c>
      <c r="B87" s="11" t="s">
        <v>2502</v>
      </c>
      <c r="C87" s="11" t="s">
        <v>2503</v>
      </c>
      <c r="D87" s="12">
        <v>8680</v>
      </c>
      <c r="E87" s="12">
        <v>5613</v>
      </c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2">
        <v>2251</v>
      </c>
      <c r="AV87" s="12">
        <v>2918</v>
      </c>
      <c r="AW87" s="11"/>
      <c r="AX87" s="11"/>
    </row>
    <row r="88" spans="1:50" x14ac:dyDescent="0.2">
      <c r="A88" s="5" t="s">
        <v>2590</v>
      </c>
      <c r="B88" s="9" t="s">
        <v>2492</v>
      </c>
      <c r="C88" s="9" t="s">
        <v>2493</v>
      </c>
      <c r="D88" s="10">
        <v>146374</v>
      </c>
      <c r="E88" s="10">
        <v>111757</v>
      </c>
      <c r="F88" s="10">
        <v>3537</v>
      </c>
      <c r="G88" s="10">
        <v>76126</v>
      </c>
      <c r="H88" s="10">
        <v>24964</v>
      </c>
      <c r="I88" s="10">
        <v>1703</v>
      </c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</row>
    <row r="89" spans="1:50" x14ac:dyDescent="0.2">
      <c r="A89" s="1" t="s">
        <v>2591</v>
      </c>
      <c r="B89" s="11" t="s">
        <v>2502</v>
      </c>
      <c r="C89" s="11" t="s">
        <v>2503</v>
      </c>
      <c r="D89" s="12">
        <v>42910</v>
      </c>
      <c r="E89" s="12">
        <v>29995</v>
      </c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2">
        <v>16652</v>
      </c>
      <c r="X89" s="12">
        <v>11845</v>
      </c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</row>
    <row r="90" spans="1:50" x14ac:dyDescent="0.2">
      <c r="A90" s="5" t="s">
        <v>2592</v>
      </c>
      <c r="B90" s="9" t="s">
        <v>2498</v>
      </c>
      <c r="C90" s="9" t="s">
        <v>2499</v>
      </c>
      <c r="D90" s="10">
        <v>77698</v>
      </c>
      <c r="E90" s="10">
        <v>51562</v>
      </c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10">
        <v>29676</v>
      </c>
      <c r="AX90" s="10">
        <v>19881</v>
      </c>
    </row>
    <row r="91" spans="1:50" x14ac:dyDescent="0.2">
      <c r="A91" s="1" t="s">
        <v>2593</v>
      </c>
      <c r="B91" s="11" t="s">
        <v>2524</v>
      </c>
      <c r="C91" s="11" t="s">
        <v>2525</v>
      </c>
      <c r="D91" s="12">
        <v>24991</v>
      </c>
      <c r="E91" s="12">
        <v>17904</v>
      </c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>
        <v>675</v>
      </c>
      <c r="U91" s="12">
        <v>10738</v>
      </c>
      <c r="V91" s="12">
        <v>5850</v>
      </c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</row>
    <row r="92" spans="1:50" x14ac:dyDescent="0.2">
      <c r="A92" s="5" t="s">
        <v>2594</v>
      </c>
      <c r="B92" s="9" t="s">
        <v>2524</v>
      </c>
      <c r="C92" s="9" t="s">
        <v>2525</v>
      </c>
      <c r="D92" s="10">
        <v>108014</v>
      </c>
      <c r="E92" s="10">
        <v>64342</v>
      </c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10">
        <v>2422</v>
      </c>
      <c r="U92" s="10">
        <v>32128</v>
      </c>
      <c r="V92" s="10">
        <v>27744</v>
      </c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</row>
    <row r="93" spans="1:50" x14ac:dyDescent="0.2">
      <c r="A93" s="1" t="s">
        <v>2595</v>
      </c>
      <c r="B93" s="11" t="s">
        <v>2524</v>
      </c>
      <c r="C93" s="11" t="s">
        <v>2525</v>
      </c>
      <c r="D93" s="12">
        <v>15835</v>
      </c>
      <c r="E93" s="12">
        <v>10702</v>
      </c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>
        <v>429</v>
      </c>
      <c r="U93" s="12">
        <v>6519</v>
      </c>
      <c r="V93" s="12">
        <v>3389</v>
      </c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</row>
  </sheetData>
  <mergeCells count="16">
    <mergeCell ref="AW1:AX1"/>
    <mergeCell ref="T1:V1"/>
    <mergeCell ref="W1:X1"/>
    <mergeCell ref="Y1:Z1"/>
    <mergeCell ref="AA1:AB1"/>
    <mergeCell ref="AC1:AE1"/>
    <mergeCell ref="AF1:AH1"/>
    <mergeCell ref="A2:A3"/>
    <mergeCell ref="AJ1:AK1"/>
    <mergeCell ref="AL1:AM1"/>
    <mergeCell ref="AN1:AT1"/>
    <mergeCell ref="AU1:AV1"/>
    <mergeCell ref="F1:I1"/>
    <mergeCell ref="J1:K1"/>
    <mergeCell ref="L1:P1"/>
    <mergeCell ref="Q1:S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93"/>
  <sheetViews>
    <sheetView workbookViewId="0">
      <pane xSplit="5" ySplit="5" topLeftCell="M6" activePane="bottomRight" state="frozen"/>
      <selection pane="topRight" activeCell="F1" sqref="F1"/>
      <selection pane="bottomLeft" activeCell="A6" sqref="A6"/>
      <selection pane="bottomRight" activeCell="AC42" sqref="AC42"/>
    </sheetView>
  </sheetViews>
  <sheetFormatPr baseColWidth="10" defaultColWidth="8.83203125" defaultRowHeight="15" x14ac:dyDescent="0.2"/>
  <cols>
    <col min="1" max="1" width="25.5" bestFit="1" customWidth="1"/>
    <col min="2" max="2" width="13.5" customWidth="1"/>
    <col min="3" max="3" width="16.83203125" bestFit="1" customWidth="1"/>
    <col min="4" max="4" width="28.83203125" bestFit="1" customWidth="1"/>
    <col min="5" max="5" width="20.5" bestFit="1" customWidth="1"/>
    <col min="6" max="6" width="57.1640625" customWidth="1"/>
    <col min="7" max="7" width="17" customWidth="1"/>
    <col min="8" max="8" width="19.5" bestFit="1" customWidth="1"/>
    <col min="9" max="9" width="30.6640625" bestFit="1" customWidth="1"/>
    <col min="10" max="10" width="20.33203125" customWidth="1"/>
    <col min="11" max="11" width="17.6640625" bestFit="1" customWidth="1"/>
    <col min="12" max="12" width="19.5" customWidth="1"/>
    <col min="13" max="13" width="16.6640625" bestFit="1" customWidth="1"/>
    <col min="14" max="14" width="19.83203125" customWidth="1"/>
    <col min="15" max="15" width="18.1640625" bestFit="1" customWidth="1"/>
    <col min="16" max="16" width="16.33203125" customWidth="1"/>
    <col min="17" max="17" width="17.5" customWidth="1"/>
    <col min="18" max="19" width="30.6640625" bestFit="1" customWidth="1"/>
    <col min="20" max="20" width="58.83203125" customWidth="1"/>
    <col min="21" max="21" width="18.83203125" bestFit="1" customWidth="1"/>
    <col min="22" max="22" width="22.5" bestFit="1" customWidth="1"/>
    <col min="23" max="24" width="22.5" customWidth="1"/>
    <col min="25" max="25" width="15" bestFit="1" customWidth="1"/>
    <col min="26" max="26" width="15.6640625" bestFit="1" customWidth="1"/>
    <col min="27" max="27" width="18.33203125" bestFit="1" customWidth="1"/>
    <col min="28" max="28" width="19.5" bestFit="1" customWidth="1"/>
    <col min="29" max="29" width="20.1640625" bestFit="1" customWidth="1"/>
    <col min="30" max="30" width="15.33203125" bestFit="1" customWidth="1"/>
    <col min="31" max="31" width="17.33203125" bestFit="1" customWidth="1"/>
    <col min="32" max="32" width="20.1640625" bestFit="1" customWidth="1"/>
    <col min="33" max="33" width="14.83203125" bestFit="1" customWidth="1"/>
    <col min="34" max="34" width="22.5" bestFit="1" customWidth="1"/>
    <col min="35" max="35" width="15.83203125" bestFit="1" customWidth="1"/>
    <col min="36" max="36" width="20.5" bestFit="1" customWidth="1"/>
  </cols>
  <sheetData>
    <row r="1" spans="1:36" ht="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4" t="s">
        <v>2797</v>
      </c>
      <c r="G1" s="36" t="s">
        <v>23</v>
      </c>
      <c r="H1" s="36"/>
      <c r="I1" s="24" t="s">
        <v>24</v>
      </c>
      <c r="J1" s="36" t="s">
        <v>25</v>
      </c>
      <c r="K1" s="36"/>
      <c r="L1" s="35" t="s">
        <v>26</v>
      </c>
      <c r="M1" s="35"/>
      <c r="N1" s="36" t="s">
        <v>27</v>
      </c>
      <c r="O1" s="36"/>
      <c r="P1" s="35" t="s">
        <v>28</v>
      </c>
      <c r="Q1" s="35"/>
      <c r="R1" s="25" t="s">
        <v>29</v>
      </c>
      <c r="S1" s="24" t="s">
        <v>30</v>
      </c>
      <c r="T1" s="25" t="s">
        <v>2796</v>
      </c>
      <c r="U1" s="35" t="s">
        <v>31</v>
      </c>
      <c r="V1" s="35"/>
      <c r="W1" s="36" t="s">
        <v>2793</v>
      </c>
      <c r="X1" s="36"/>
      <c r="Y1" s="35" t="s">
        <v>32</v>
      </c>
      <c r="Z1" s="35"/>
      <c r="AA1" s="36" t="s">
        <v>33</v>
      </c>
      <c r="AB1" s="36"/>
      <c r="AC1" s="35" t="s">
        <v>34</v>
      </c>
      <c r="AD1" s="35"/>
      <c r="AE1" s="36" t="s">
        <v>35</v>
      </c>
      <c r="AF1" s="36"/>
      <c r="AG1" s="35" t="s">
        <v>36</v>
      </c>
      <c r="AH1" s="35"/>
      <c r="AI1" s="36" t="s">
        <v>37</v>
      </c>
      <c r="AJ1" s="36"/>
    </row>
    <row r="2" spans="1:36" x14ac:dyDescent="0.2">
      <c r="A2" s="37"/>
      <c r="B2" s="28"/>
      <c r="C2" s="28"/>
      <c r="D2" s="28"/>
      <c r="E2" s="28"/>
      <c r="F2" s="7" t="s">
        <v>907</v>
      </c>
      <c r="G2" s="2" t="s">
        <v>908</v>
      </c>
      <c r="H2" s="5" t="s">
        <v>909</v>
      </c>
      <c r="I2" s="7" t="s">
        <v>910</v>
      </c>
      <c r="J2" s="2" t="s">
        <v>911</v>
      </c>
      <c r="K2" s="5" t="s">
        <v>912</v>
      </c>
      <c r="L2" s="7" t="s">
        <v>913</v>
      </c>
      <c r="M2" s="6" t="s">
        <v>914</v>
      </c>
      <c r="N2" s="2" t="s">
        <v>915</v>
      </c>
      <c r="O2" s="5" t="s">
        <v>916</v>
      </c>
      <c r="P2" s="7" t="s">
        <v>917</v>
      </c>
      <c r="Q2" s="6" t="s">
        <v>918</v>
      </c>
      <c r="R2" s="2" t="s">
        <v>919</v>
      </c>
      <c r="S2" s="7" t="s">
        <v>920</v>
      </c>
      <c r="T2" s="2" t="s">
        <v>921</v>
      </c>
      <c r="U2" s="7" t="s">
        <v>2794</v>
      </c>
      <c r="V2" s="6" t="s">
        <v>2795</v>
      </c>
      <c r="W2" s="2" t="s">
        <v>922</v>
      </c>
      <c r="X2" s="5" t="s">
        <v>923</v>
      </c>
      <c r="Y2" s="7" t="s">
        <v>924</v>
      </c>
      <c r="Z2" s="6" t="s">
        <v>925</v>
      </c>
      <c r="AA2" s="2" t="s">
        <v>926</v>
      </c>
      <c r="AB2" s="5" t="s">
        <v>927</v>
      </c>
      <c r="AC2" s="7" t="s">
        <v>928</v>
      </c>
      <c r="AD2" s="6" t="s">
        <v>929</v>
      </c>
      <c r="AE2" s="2" t="s">
        <v>930</v>
      </c>
      <c r="AF2" s="5" t="s">
        <v>931</v>
      </c>
      <c r="AG2" s="7" t="s">
        <v>932</v>
      </c>
      <c r="AH2" s="6" t="s">
        <v>933</v>
      </c>
      <c r="AI2" s="2" t="s">
        <v>934</v>
      </c>
      <c r="AJ2" s="5" t="s">
        <v>935</v>
      </c>
    </row>
    <row r="3" spans="1:36" x14ac:dyDescent="0.2">
      <c r="A3" s="37"/>
      <c r="B3" s="28"/>
      <c r="C3" s="28"/>
      <c r="D3" s="28"/>
      <c r="E3" s="28"/>
      <c r="F3" s="7" t="s">
        <v>2484</v>
      </c>
      <c r="G3" s="2" t="s">
        <v>2478</v>
      </c>
      <c r="H3" s="5" t="s">
        <v>2484</v>
      </c>
      <c r="I3" s="7" t="s">
        <v>2484</v>
      </c>
      <c r="J3" s="2" t="s">
        <v>2479</v>
      </c>
      <c r="K3" s="5" t="s">
        <v>2485</v>
      </c>
      <c r="L3" s="7" t="s">
        <v>2478</v>
      </c>
      <c r="M3" s="6" t="s">
        <v>2484</v>
      </c>
      <c r="N3" s="2" t="s">
        <v>2478</v>
      </c>
      <c r="O3" s="5" t="s">
        <v>2484</v>
      </c>
      <c r="P3" s="7" t="s">
        <v>2479</v>
      </c>
      <c r="Q3" s="6" t="s">
        <v>2486</v>
      </c>
      <c r="R3" s="2" t="s">
        <v>2484</v>
      </c>
      <c r="S3" s="7" t="s">
        <v>2484</v>
      </c>
      <c r="T3" s="2" t="s">
        <v>2484</v>
      </c>
      <c r="U3" s="7" t="s">
        <v>2479</v>
      </c>
      <c r="V3" s="6" t="s">
        <v>2478</v>
      </c>
      <c r="W3" s="2" t="s">
        <v>2479</v>
      </c>
      <c r="X3" s="5" t="s">
        <v>2485</v>
      </c>
      <c r="Y3" s="7" t="s">
        <v>2479</v>
      </c>
      <c r="Z3" s="6" t="s">
        <v>2485</v>
      </c>
      <c r="AA3" s="2" t="s">
        <v>2478</v>
      </c>
      <c r="AB3" s="5" t="s">
        <v>2484</v>
      </c>
      <c r="AC3" s="7" t="s">
        <v>2478</v>
      </c>
      <c r="AD3" s="6" t="s">
        <v>2484</v>
      </c>
      <c r="AE3" s="2" t="s">
        <v>2479</v>
      </c>
      <c r="AF3" s="5" t="s">
        <v>2485</v>
      </c>
      <c r="AG3" s="7" t="s">
        <v>2478</v>
      </c>
      <c r="AH3" s="6" t="s">
        <v>2484</v>
      </c>
      <c r="AI3" s="2" t="s">
        <v>2478</v>
      </c>
      <c r="AJ3" s="5" t="s">
        <v>2484</v>
      </c>
    </row>
    <row r="4" spans="1:36" x14ac:dyDescent="0.2">
      <c r="A4" s="16" t="s">
        <v>2489</v>
      </c>
      <c r="B4" s="21"/>
      <c r="C4" s="21"/>
      <c r="D4" s="17">
        <f>SUM(D6:D93)</f>
        <v>7987203</v>
      </c>
      <c r="E4" s="17">
        <f t="shared" ref="E4" si="0">SUM(E6:E93)</f>
        <v>5633246</v>
      </c>
      <c r="F4" s="17">
        <f t="shared" ref="F4:AJ4" si="1">SUM(F6:F93)</f>
        <v>107472</v>
      </c>
      <c r="G4" s="12">
        <f t="shared" si="1"/>
        <v>73113</v>
      </c>
      <c r="H4" s="17">
        <f t="shared" si="1"/>
        <v>102319</v>
      </c>
      <c r="I4" s="17">
        <f t="shared" si="1"/>
        <v>104591</v>
      </c>
      <c r="J4" s="17">
        <f t="shared" si="1"/>
        <v>106095</v>
      </c>
      <c r="K4" s="12">
        <f t="shared" si="1"/>
        <v>63874</v>
      </c>
      <c r="L4" s="12">
        <f t="shared" si="1"/>
        <v>65744</v>
      </c>
      <c r="M4" s="17">
        <f t="shared" si="1"/>
        <v>104852</v>
      </c>
      <c r="N4" s="12">
        <f t="shared" si="1"/>
        <v>60199</v>
      </c>
      <c r="O4" s="17">
        <f t="shared" si="1"/>
        <v>95455</v>
      </c>
      <c r="P4" s="17">
        <f t="shared" si="1"/>
        <v>111694</v>
      </c>
      <c r="Q4" s="12">
        <f t="shared" si="1"/>
        <v>29974</v>
      </c>
      <c r="R4" s="17">
        <f t="shared" si="1"/>
        <v>110109</v>
      </c>
      <c r="S4" s="17">
        <f t="shared" si="1"/>
        <v>129136</v>
      </c>
      <c r="T4" s="17">
        <f t="shared" si="1"/>
        <v>93835</v>
      </c>
      <c r="U4" s="17">
        <f t="shared" si="1"/>
        <v>90962</v>
      </c>
      <c r="V4" s="12">
        <f t="shared" si="1"/>
        <v>75354</v>
      </c>
      <c r="W4" s="17">
        <f>SUM(W6:W93)</f>
        <v>89659</v>
      </c>
      <c r="X4" s="12">
        <f>SUM(X6:X93)</f>
        <v>61077</v>
      </c>
      <c r="Y4" s="17">
        <f t="shared" si="1"/>
        <v>94525</v>
      </c>
      <c r="Z4" s="12">
        <f t="shared" si="1"/>
        <v>64700</v>
      </c>
      <c r="AA4" s="12">
        <f t="shared" si="1"/>
        <v>72594</v>
      </c>
      <c r="AB4" s="17">
        <f t="shared" si="1"/>
        <v>104252</v>
      </c>
      <c r="AC4" s="12">
        <f t="shared" si="1"/>
        <v>56741</v>
      </c>
      <c r="AD4" s="17">
        <f t="shared" si="1"/>
        <v>86055</v>
      </c>
      <c r="AE4" s="12">
        <f t="shared" si="1"/>
        <v>40952</v>
      </c>
      <c r="AF4" s="17">
        <f t="shared" si="1"/>
        <v>104697</v>
      </c>
      <c r="AG4" s="17">
        <f t="shared" si="1"/>
        <v>82403</v>
      </c>
      <c r="AH4" s="12">
        <f t="shared" si="1"/>
        <v>74884</v>
      </c>
      <c r="AI4" s="17">
        <f t="shared" si="1"/>
        <v>99499</v>
      </c>
      <c r="AJ4" s="12">
        <f t="shared" si="1"/>
        <v>48681</v>
      </c>
    </row>
    <row r="5" spans="1:36" x14ac:dyDescent="0.2">
      <c r="A5" s="16" t="s">
        <v>2490</v>
      </c>
      <c r="B5" s="21"/>
      <c r="C5" s="21"/>
      <c r="D5" s="16"/>
      <c r="E5" s="20">
        <f>E4/D4</f>
        <v>0.70528393982223814</v>
      </c>
      <c r="F5" s="20">
        <f>F4/SUM($F$4)</f>
        <v>1</v>
      </c>
      <c r="G5" s="19">
        <f>G4/SUM($G$4:$H$4)</f>
        <v>0.41675977016735827</v>
      </c>
      <c r="H5" s="20">
        <f>H4/SUM($G$4:$H$4)</f>
        <v>0.58324022983264168</v>
      </c>
      <c r="I5" s="20">
        <f>I4/SUM($I$4)</f>
        <v>1</v>
      </c>
      <c r="J5" s="20">
        <f>J4/SUM($J$4:$K$4)</f>
        <v>0.62420206037571557</v>
      </c>
      <c r="K5" s="19">
        <f>K4/SUM($J$4:$K$4)</f>
        <v>0.37579793962428443</v>
      </c>
      <c r="L5" s="19">
        <f>L4/SUM($L$4:$M$4)</f>
        <v>0.38537832071091938</v>
      </c>
      <c r="M5" s="20">
        <f>M4/SUM($L$4:$M$4)</f>
        <v>0.61462167928908062</v>
      </c>
      <c r="N5" s="19">
        <f>N4/SUM($N$4:$O$4)</f>
        <v>0.38674881467871047</v>
      </c>
      <c r="O5" s="20">
        <f>O4/SUM($N$4:$O$4)</f>
        <v>0.61325118532128953</v>
      </c>
      <c r="P5" s="20">
        <f>P4/SUM($P$4:$Q$4)</f>
        <v>0.78842081486291893</v>
      </c>
      <c r="Q5" s="19">
        <f>Q4/SUM($P$4:$Q$4)</f>
        <v>0.21157918513708107</v>
      </c>
      <c r="R5" s="20">
        <f>R4/SUM($R$4)</f>
        <v>1</v>
      </c>
      <c r="S5" s="20">
        <f>S4/SUM($S$4)</f>
        <v>1</v>
      </c>
      <c r="T5" s="20">
        <f>T4/SUM($T$4)</f>
        <v>1</v>
      </c>
      <c r="U5" s="20">
        <f>U4/SUM($U$4:$V$4)</f>
        <v>0.54692272541427167</v>
      </c>
      <c r="V5" s="19">
        <f>V4/SUM($U$4:$V$4)</f>
        <v>0.45307727458572838</v>
      </c>
      <c r="W5" s="20">
        <f>W4/SUM($W$4:$X$4)</f>
        <v>0.5948081413862647</v>
      </c>
      <c r="X5" s="19">
        <f>X4/SUM($W$4:$X$4)</f>
        <v>0.40519185861373525</v>
      </c>
      <c r="Y5" s="20">
        <f>Y4/SUM($Y$4:$Z$4)</f>
        <v>0.59365677500392522</v>
      </c>
      <c r="Z5" s="19">
        <f>Z4/SUM($Y$4:$Z$4)</f>
        <v>0.40634322499607473</v>
      </c>
      <c r="AA5" s="19">
        <f>AA4/SUM($AA$4:$AB$4)</f>
        <v>0.41049274510025674</v>
      </c>
      <c r="AB5" s="20">
        <f>AB4/SUM($AA$4:$AB$4)</f>
        <v>0.58950725489974332</v>
      </c>
      <c r="AC5" s="19">
        <f>AC4/SUM($AC$4:$AD$4)</f>
        <v>0.39735706882545729</v>
      </c>
      <c r="AD5" s="20">
        <f>AD4/SUM($AC$4:$AD$4)</f>
        <v>0.60264293117454271</v>
      </c>
      <c r="AE5" s="19">
        <f>AE4/SUM($AE$4:$AF$4)</f>
        <v>0.28116911204333705</v>
      </c>
      <c r="AF5" s="20">
        <f>AF4/SUM($AE$4:$AF$4)</f>
        <v>0.71883088795666295</v>
      </c>
      <c r="AG5" s="20">
        <f>AG4/SUM($AG$4:$AH$4)</f>
        <v>0.52390216610400098</v>
      </c>
      <c r="AH5" s="19">
        <f>AH4/SUM($AG$4:$AH$4)</f>
        <v>0.47609783389599902</v>
      </c>
      <c r="AI5" s="20">
        <f>AI4/SUM($AI$4:$AJ$4)</f>
        <v>0.67147388311513023</v>
      </c>
      <c r="AJ5" s="19">
        <f>AJ4/SUM($AI$4:$AJ$4)</f>
        <v>0.32852611688486977</v>
      </c>
    </row>
    <row r="6" spans="1:36" x14ac:dyDescent="0.2">
      <c r="A6" s="5" t="s">
        <v>2491</v>
      </c>
      <c r="B6" s="9" t="s">
        <v>2492</v>
      </c>
      <c r="C6" s="9" t="s">
        <v>2493</v>
      </c>
      <c r="D6" s="10">
        <v>18309</v>
      </c>
      <c r="E6" s="10">
        <v>11304</v>
      </c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0">
        <v>6778</v>
      </c>
      <c r="S6" s="9"/>
      <c r="T6" s="9"/>
      <c r="U6" s="22"/>
      <c r="V6" s="22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</row>
    <row r="7" spans="1:36" x14ac:dyDescent="0.2">
      <c r="A7" s="1" t="s">
        <v>2494</v>
      </c>
      <c r="B7" s="11" t="s">
        <v>2495</v>
      </c>
      <c r="C7" s="11" t="s">
        <v>2496</v>
      </c>
      <c r="D7" s="12">
        <v>69525</v>
      </c>
      <c r="E7" s="12">
        <v>48708</v>
      </c>
      <c r="F7" s="11"/>
      <c r="G7" s="11"/>
      <c r="H7" s="11"/>
      <c r="I7" s="11"/>
      <c r="J7" s="11"/>
      <c r="K7" s="11"/>
      <c r="L7" s="11"/>
      <c r="M7" s="11"/>
      <c r="N7" s="11"/>
      <c r="O7" s="11"/>
      <c r="P7" s="12">
        <v>31917</v>
      </c>
      <c r="Q7" s="12">
        <v>10420</v>
      </c>
      <c r="R7" s="11"/>
      <c r="S7" s="11"/>
      <c r="T7" s="11"/>
      <c r="U7" s="13"/>
      <c r="V7" s="13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</row>
    <row r="8" spans="1:36" x14ac:dyDescent="0.2">
      <c r="A8" s="5" t="s">
        <v>2497</v>
      </c>
      <c r="B8" s="9" t="s">
        <v>2498</v>
      </c>
      <c r="C8" s="9" t="s">
        <v>2499</v>
      </c>
      <c r="D8" s="10">
        <v>36586</v>
      </c>
      <c r="E8" s="10">
        <v>24578</v>
      </c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22"/>
      <c r="V8" s="22"/>
      <c r="W8" s="9"/>
      <c r="X8" s="9"/>
      <c r="Y8" s="10">
        <v>14818</v>
      </c>
      <c r="Z8" s="10">
        <v>7675</v>
      </c>
      <c r="AA8" s="9"/>
      <c r="AB8" s="9"/>
      <c r="AC8" s="9"/>
      <c r="AD8" s="9"/>
      <c r="AE8" s="9"/>
      <c r="AF8" s="9"/>
      <c r="AG8" s="9"/>
      <c r="AH8" s="9"/>
      <c r="AI8" s="9"/>
      <c r="AJ8" s="9"/>
    </row>
    <row r="9" spans="1:36" x14ac:dyDescent="0.2">
      <c r="A9" s="1" t="s">
        <v>2500</v>
      </c>
      <c r="B9" s="11" t="s">
        <v>2498</v>
      </c>
      <c r="C9" s="11" t="s">
        <v>2499</v>
      </c>
      <c r="D9" s="12">
        <v>64651</v>
      </c>
      <c r="E9" s="12">
        <v>43745</v>
      </c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3"/>
      <c r="V9" s="13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2">
        <v>25781</v>
      </c>
      <c r="AJ9" s="12">
        <v>15891</v>
      </c>
    </row>
    <row r="10" spans="1:36" x14ac:dyDescent="0.2">
      <c r="A10" s="5" t="s">
        <v>2501</v>
      </c>
      <c r="B10" s="9" t="s">
        <v>2502</v>
      </c>
      <c r="C10" s="9" t="s">
        <v>2503</v>
      </c>
      <c r="D10" s="10">
        <v>47858</v>
      </c>
      <c r="E10" s="10">
        <v>28008</v>
      </c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22"/>
      <c r="V10" s="22"/>
      <c r="W10" s="9">
        <v>314</v>
      </c>
      <c r="X10" s="10">
        <v>1339</v>
      </c>
      <c r="Y10" s="9"/>
      <c r="Z10" s="9"/>
      <c r="AA10" s="9"/>
      <c r="AB10" s="9"/>
      <c r="AC10" s="9"/>
      <c r="AD10" s="9"/>
      <c r="AE10" s="9"/>
      <c r="AF10" s="9"/>
      <c r="AG10" s="10">
        <v>15604</v>
      </c>
      <c r="AH10" s="10">
        <v>8010</v>
      </c>
      <c r="AI10" s="9"/>
      <c r="AJ10" s="9"/>
    </row>
    <row r="11" spans="1:36" x14ac:dyDescent="0.2">
      <c r="A11" s="1" t="s">
        <v>2504</v>
      </c>
      <c r="B11" s="11" t="s">
        <v>2495</v>
      </c>
      <c r="C11" s="11" t="s">
        <v>2505</v>
      </c>
      <c r="D11" s="12">
        <v>31473</v>
      </c>
      <c r="E11" s="12">
        <v>23619</v>
      </c>
      <c r="F11" s="12">
        <v>7797</v>
      </c>
      <c r="G11" s="11"/>
      <c r="H11" s="11"/>
      <c r="I11" s="11"/>
      <c r="J11" s="11"/>
      <c r="K11" s="11"/>
      <c r="L11" s="11"/>
      <c r="M11" s="11"/>
      <c r="N11" s="11"/>
      <c r="O11" s="11"/>
      <c r="P11" s="12">
        <v>9727</v>
      </c>
      <c r="Q11" s="12">
        <v>1878</v>
      </c>
      <c r="R11" s="11"/>
      <c r="S11" s="11"/>
      <c r="T11" s="11"/>
      <c r="U11" s="13"/>
      <c r="V11" s="13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</row>
    <row r="12" spans="1:36" x14ac:dyDescent="0.2">
      <c r="A12" s="5" t="s">
        <v>2506</v>
      </c>
      <c r="B12" s="9" t="s">
        <v>2502</v>
      </c>
      <c r="C12" s="9" t="s">
        <v>2507</v>
      </c>
      <c r="D12" s="10">
        <v>49629</v>
      </c>
      <c r="E12" s="10">
        <v>32181</v>
      </c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22"/>
      <c r="V12" s="22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10">
        <v>16714</v>
      </c>
      <c r="AH12" s="10">
        <v>14088</v>
      </c>
      <c r="AI12" s="9"/>
      <c r="AJ12" s="9"/>
    </row>
    <row r="13" spans="1:36" x14ac:dyDescent="0.2">
      <c r="A13" s="1" t="s">
        <v>2508</v>
      </c>
      <c r="B13" s="11" t="s">
        <v>2492</v>
      </c>
      <c r="C13" s="11" t="s">
        <v>2493</v>
      </c>
      <c r="D13" s="12">
        <v>28625</v>
      </c>
      <c r="E13" s="12">
        <v>19691</v>
      </c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2">
        <v>13415</v>
      </c>
      <c r="S13" s="11"/>
      <c r="T13" s="11"/>
      <c r="U13" s="13"/>
      <c r="V13" s="13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</row>
    <row r="14" spans="1:36" x14ac:dyDescent="0.2">
      <c r="A14" s="5" t="s">
        <v>2509</v>
      </c>
      <c r="B14" s="9" t="s">
        <v>2492</v>
      </c>
      <c r="C14" s="9" t="s">
        <v>2493</v>
      </c>
      <c r="D14" s="10">
        <v>239993</v>
      </c>
      <c r="E14" s="10">
        <v>171170</v>
      </c>
      <c r="F14" s="9"/>
      <c r="G14" s="9"/>
      <c r="H14" s="9"/>
      <c r="I14" s="10">
        <v>104591</v>
      </c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22"/>
      <c r="V14" s="22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</row>
    <row r="15" spans="1:36" x14ac:dyDescent="0.2">
      <c r="A15" s="1" t="s">
        <v>2510</v>
      </c>
      <c r="B15" s="11" t="s">
        <v>2498</v>
      </c>
      <c r="C15" s="11" t="s">
        <v>2499</v>
      </c>
      <c r="D15" s="12">
        <v>18926</v>
      </c>
      <c r="E15" s="12">
        <v>13409</v>
      </c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3"/>
      <c r="V15" s="13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2">
        <v>5550</v>
      </c>
      <c r="AH15" s="12">
        <v>6805</v>
      </c>
      <c r="AI15" s="11"/>
      <c r="AJ15" s="11"/>
    </row>
    <row r="16" spans="1:36" x14ac:dyDescent="0.2">
      <c r="A16" s="5" t="s">
        <v>2511</v>
      </c>
      <c r="B16" s="9" t="s">
        <v>2495</v>
      </c>
      <c r="C16" s="9" t="s">
        <v>2505</v>
      </c>
      <c r="D16" s="10">
        <v>27543</v>
      </c>
      <c r="E16" s="10">
        <v>18669</v>
      </c>
      <c r="F16" s="9"/>
      <c r="G16" s="9"/>
      <c r="H16" s="9"/>
      <c r="I16" s="9"/>
      <c r="J16" s="9"/>
      <c r="K16" s="9"/>
      <c r="L16" s="9"/>
      <c r="M16" s="9"/>
      <c r="N16" s="9"/>
      <c r="O16" s="9"/>
      <c r="P16" s="10">
        <v>11395</v>
      </c>
      <c r="Q16" s="10">
        <v>4225</v>
      </c>
      <c r="R16" s="9"/>
      <c r="S16" s="9"/>
      <c r="T16" s="9"/>
      <c r="U16" s="22"/>
      <c r="V16" s="22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</row>
    <row r="17" spans="1:36" x14ac:dyDescent="0.2">
      <c r="A17" s="1" t="s">
        <v>2512</v>
      </c>
      <c r="B17" s="11" t="s">
        <v>2495</v>
      </c>
      <c r="C17" s="11" t="s">
        <v>2505</v>
      </c>
      <c r="D17" s="12">
        <v>91248</v>
      </c>
      <c r="E17" s="12">
        <v>65104</v>
      </c>
      <c r="F17" s="11"/>
      <c r="G17" s="11"/>
      <c r="H17" s="11"/>
      <c r="I17" s="11"/>
      <c r="J17" s="11"/>
      <c r="K17" s="11"/>
      <c r="L17" s="11"/>
      <c r="M17" s="11"/>
      <c r="N17" s="12">
        <v>26905</v>
      </c>
      <c r="O17" s="12">
        <v>34301</v>
      </c>
      <c r="P17" s="11"/>
      <c r="Q17" s="11"/>
      <c r="R17" s="11"/>
      <c r="S17" s="11"/>
      <c r="T17" s="11"/>
      <c r="U17" s="13"/>
      <c r="V17" s="13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</row>
    <row r="18" spans="1:36" x14ac:dyDescent="0.2">
      <c r="A18" s="5" t="s">
        <v>2513</v>
      </c>
      <c r="B18" s="9" t="s">
        <v>2492</v>
      </c>
      <c r="C18" s="9" t="s">
        <v>2493</v>
      </c>
      <c r="D18" s="10">
        <v>132697</v>
      </c>
      <c r="E18" s="10">
        <v>97012</v>
      </c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10">
        <v>68784</v>
      </c>
      <c r="S18" s="9"/>
      <c r="T18" s="9"/>
      <c r="U18" s="22"/>
      <c r="V18" s="22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</row>
    <row r="19" spans="1:36" x14ac:dyDescent="0.2">
      <c r="A19" s="1" t="s">
        <v>2514</v>
      </c>
      <c r="B19" s="11" t="s">
        <v>2492</v>
      </c>
      <c r="C19" s="11" t="s">
        <v>2493</v>
      </c>
      <c r="D19" s="12">
        <v>26587</v>
      </c>
      <c r="E19" s="12">
        <v>18329</v>
      </c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2">
        <v>13227</v>
      </c>
      <c r="U19" s="13"/>
      <c r="V19" s="13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</row>
    <row r="20" spans="1:36" x14ac:dyDescent="0.2">
      <c r="A20" s="5" t="s">
        <v>2515</v>
      </c>
      <c r="B20" s="9" t="s">
        <v>2498</v>
      </c>
      <c r="C20" s="9" t="s">
        <v>2516</v>
      </c>
      <c r="D20" s="10">
        <v>66703</v>
      </c>
      <c r="E20" s="10">
        <v>46740</v>
      </c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22"/>
      <c r="V20" s="22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</row>
    <row r="21" spans="1:36" x14ac:dyDescent="0.2">
      <c r="A21" s="1" t="s">
        <v>2517</v>
      </c>
      <c r="B21" s="11" t="s">
        <v>2518</v>
      </c>
      <c r="C21" s="11" t="s">
        <v>2519</v>
      </c>
      <c r="D21" s="12">
        <v>22418</v>
      </c>
      <c r="E21" s="12">
        <v>15988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3"/>
      <c r="V21" s="13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</row>
    <row r="22" spans="1:36" x14ac:dyDescent="0.2">
      <c r="A22" s="5" t="s">
        <v>2520</v>
      </c>
      <c r="B22" s="9" t="s">
        <v>2518</v>
      </c>
      <c r="C22" s="9" t="s">
        <v>2519</v>
      </c>
      <c r="D22" s="10">
        <v>29410</v>
      </c>
      <c r="E22" s="10">
        <v>19847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22"/>
      <c r="V22" s="22"/>
      <c r="W22" s="9"/>
      <c r="X22" s="9"/>
      <c r="Y22" s="9"/>
      <c r="Z22" s="9"/>
      <c r="AA22" s="9"/>
      <c r="AB22" s="9"/>
      <c r="AC22" s="10">
        <v>6860</v>
      </c>
      <c r="AD22" s="10">
        <v>11464</v>
      </c>
      <c r="AE22" s="9"/>
      <c r="AF22" s="9"/>
      <c r="AG22" s="9"/>
      <c r="AH22" s="9"/>
      <c r="AI22" s="9"/>
      <c r="AJ22" s="9"/>
    </row>
    <row r="23" spans="1:36" x14ac:dyDescent="0.2">
      <c r="A23" s="1" t="s">
        <v>2521</v>
      </c>
      <c r="B23" s="11" t="s">
        <v>2498</v>
      </c>
      <c r="C23" s="11" t="s">
        <v>2499</v>
      </c>
      <c r="D23" s="12">
        <v>927996</v>
      </c>
      <c r="E23" s="12">
        <v>650437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3"/>
      <c r="V23" s="13"/>
      <c r="W23" s="11"/>
      <c r="X23" s="11"/>
      <c r="Y23" s="11"/>
      <c r="Z23" s="11"/>
      <c r="AA23" s="12">
        <v>72594</v>
      </c>
      <c r="AB23" s="12">
        <v>104252</v>
      </c>
      <c r="AC23" s="11"/>
      <c r="AD23" s="11"/>
      <c r="AE23" s="11"/>
      <c r="AF23" s="11"/>
      <c r="AG23" s="11"/>
      <c r="AH23" s="11"/>
      <c r="AI23" s="11"/>
      <c r="AJ23" s="11"/>
    </row>
    <row r="24" spans="1:36" x14ac:dyDescent="0.2">
      <c r="A24" s="5" t="s">
        <v>2522</v>
      </c>
      <c r="B24" s="9" t="s">
        <v>2495</v>
      </c>
      <c r="C24" s="9" t="s">
        <v>2505</v>
      </c>
      <c r="D24" s="10">
        <v>36447</v>
      </c>
      <c r="E24" s="10">
        <v>25590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10">
        <v>12111</v>
      </c>
      <c r="Q24" s="10">
        <v>2328</v>
      </c>
      <c r="R24" s="9"/>
      <c r="S24" s="9"/>
      <c r="T24" s="9"/>
      <c r="U24" s="22"/>
      <c r="V24" s="22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</row>
    <row r="25" spans="1:36" x14ac:dyDescent="0.2">
      <c r="A25" s="1" t="s">
        <v>2523</v>
      </c>
      <c r="B25" s="11" t="s">
        <v>2524</v>
      </c>
      <c r="C25" s="11" t="s">
        <v>2525</v>
      </c>
      <c r="D25" s="12">
        <v>25791</v>
      </c>
      <c r="E25" s="12">
        <v>18461</v>
      </c>
      <c r="F25" s="12">
        <v>11435</v>
      </c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3"/>
      <c r="V25" s="13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</row>
    <row r="26" spans="1:36" x14ac:dyDescent="0.2">
      <c r="A26" s="5" t="s">
        <v>2526</v>
      </c>
      <c r="B26" s="9" t="s">
        <v>2518</v>
      </c>
      <c r="C26" s="9" t="s">
        <v>2519</v>
      </c>
      <c r="D26" s="10">
        <v>125596</v>
      </c>
      <c r="E26" s="10">
        <v>99254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22"/>
      <c r="V26" s="22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</row>
    <row r="27" spans="1:36" x14ac:dyDescent="0.2">
      <c r="A27" s="1" t="s">
        <v>2527</v>
      </c>
      <c r="B27" s="11" t="s">
        <v>2498</v>
      </c>
      <c r="C27" s="11" t="s">
        <v>2499</v>
      </c>
      <c r="D27" s="12">
        <v>54009</v>
      </c>
      <c r="E27" s="12">
        <v>39908</v>
      </c>
      <c r="F27" s="11"/>
      <c r="G27" s="12">
        <v>18595</v>
      </c>
      <c r="H27" s="12">
        <v>17830</v>
      </c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3"/>
      <c r="V27" s="13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</row>
    <row r="28" spans="1:36" x14ac:dyDescent="0.2">
      <c r="A28" s="5" t="s">
        <v>2528</v>
      </c>
      <c r="B28" s="9" t="s">
        <v>2518</v>
      </c>
      <c r="C28" s="9" t="s">
        <v>2519</v>
      </c>
      <c r="D28" s="10">
        <v>106263</v>
      </c>
      <c r="E28" s="10">
        <v>72547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22"/>
      <c r="V28" s="22"/>
      <c r="W28" s="10">
        <v>38309</v>
      </c>
      <c r="X28" s="10">
        <v>27640</v>
      </c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</row>
    <row r="29" spans="1:36" x14ac:dyDescent="0.2">
      <c r="A29" s="1" t="s">
        <v>2529</v>
      </c>
      <c r="B29" s="11" t="s">
        <v>2518</v>
      </c>
      <c r="C29" s="11" t="s">
        <v>2519</v>
      </c>
      <c r="D29" s="12">
        <v>16372</v>
      </c>
      <c r="E29" s="12">
        <v>11136</v>
      </c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2">
        <v>8175</v>
      </c>
      <c r="U29" s="13"/>
      <c r="V29" s="13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</row>
    <row r="30" spans="1:36" x14ac:dyDescent="0.2">
      <c r="A30" s="5" t="s">
        <v>2530</v>
      </c>
      <c r="B30" s="9" t="s">
        <v>2518</v>
      </c>
      <c r="C30" s="9" t="s">
        <v>2519</v>
      </c>
      <c r="D30" s="10">
        <v>808578</v>
      </c>
      <c r="E30" s="10">
        <v>574610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10">
        <v>129136</v>
      </c>
      <c r="T30" s="9"/>
      <c r="U30" s="22"/>
      <c r="V30" s="22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</row>
    <row r="31" spans="1:36" x14ac:dyDescent="0.2">
      <c r="A31" s="1" t="s">
        <v>2531</v>
      </c>
      <c r="B31" s="11" t="s">
        <v>2524</v>
      </c>
      <c r="C31" s="11" t="s">
        <v>2525</v>
      </c>
      <c r="D31" s="12">
        <v>29232</v>
      </c>
      <c r="E31" s="12">
        <v>21440</v>
      </c>
      <c r="F31" s="12">
        <v>4238</v>
      </c>
      <c r="G31" s="12">
        <v>4309</v>
      </c>
      <c r="H31" s="12">
        <v>8397</v>
      </c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3"/>
      <c r="V31" s="13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</row>
    <row r="32" spans="1:36" x14ac:dyDescent="0.2">
      <c r="A32" s="5" t="s">
        <v>2532</v>
      </c>
      <c r="B32" s="9" t="s">
        <v>2502</v>
      </c>
      <c r="C32" s="9" t="s">
        <v>2503</v>
      </c>
      <c r="D32" s="10">
        <v>22273</v>
      </c>
      <c r="E32" s="10">
        <v>12826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10">
        <v>7419</v>
      </c>
      <c r="U32" s="22"/>
      <c r="V32" s="22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</row>
    <row r="33" spans="1:36" x14ac:dyDescent="0.2">
      <c r="A33" s="1" t="s">
        <v>2533</v>
      </c>
      <c r="B33" s="11" t="s">
        <v>2498</v>
      </c>
      <c r="C33" s="11" t="s">
        <v>2499</v>
      </c>
      <c r="D33" s="12">
        <v>66846</v>
      </c>
      <c r="E33" s="12">
        <v>51806</v>
      </c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3">
        <v>23633</v>
      </c>
      <c r="V33" s="13">
        <v>14123</v>
      </c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2">
        <v>3741</v>
      </c>
      <c r="AJ33" s="12">
        <v>5690</v>
      </c>
    </row>
    <row r="34" spans="1:36" x14ac:dyDescent="0.2">
      <c r="A34" s="5" t="s">
        <v>2534</v>
      </c>
      <c r="B34" s="9" t="s">
        <v>2495</v>
      </c>
      <c r="C34" s="9" t="s">
        <v>2505</v>
      </c>
      <c r="D34" s="10">
        <v>124181</v>
      </c>
      <c r="E34" s="10">
        <v>84109</v>
      </c>
      <c r="F34" s="9"/>
      <c r="G34" s="9"/>
      <c r="H34" s="9"/>
      <c r="I34" s="9"/>
      <c r="J34" s="9"/>
      <c r="K34" s="9"/>
      <c r="L34" s="9"/>
      <c r="M34" s="9"/>
      <c r="N34" s="10">
        <v>28079</v>
      </c>
      <c r="O34" s="10">
        <v>49942</v>
      </c>
      <c r="P34" s="9"/>
      <c r="Q34" s="9"/>
      <c r="R34" s="9"/>
      <c r="S34" s="9"/>
      <c r="T34" s="9"/>
      <c r="U34" s="22"/>
      <c r="V34" s="22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</row>
    <row r="35" spans="1:36" x14ac:dyDescent="0.2">
      <c r="A35" s="1" t="s">
        <v>2535</v>
      </c>
      <c r="B35" s="11" t="s">
        <v>2502</v>
      </c>
      <c r="C35" s="11" t="s">
        <v>2507</v>
      </c>
      <c r="D35" s="12">
        <v>24660</v>
      </c>
      <c r="E35" s="12">
        <v>17050</v>
      </c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3"/>
      <c r="V35" s="13"/>
      <c r="W35" s="12">
        <v>8865</v>
      </c>
      <c r="X35" s="12">
        <v>6620</v>
      </c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</row>
    <row r="36" spans="1:36" x14ac:dyDescent="0.2">
      <c r="A36" s="5" t="s">
        <v>2536</v>
      </c>
      <c r="B36" s="9" t="s">
        <v>2492</v>
      </c>
      <c r="C36" s="9" t="s">
        <v>2493</v>
      </c>
      <c r="D36" s="10">
        <v>564429</v>
      </c>
      <c r="E36" s="10">
        <v>421997</v>
      </c>
      <c r="F36" s="9"/>
      <c r="G36" s="9"/>
      <c r="H36" s="9"/>
      <c r="I36" s="9"/>
      <c r="J36" s="9"/>
      <c r="K36" s="9"/>
      <c r="L36" s="10">
        <v>65744</v>
      </c>
      <c r="M36" s="10">
        <v>104852</v>
      </c>
      <c r="N36" s="9"/>
      <c r="O36" s="9"/>
      <c r="P36" s="9"/>
      <c r="Q36" s="9"/>
      <c r="R36" s="9"/>
      <c r="S36" s="9"/>
      <c r="T36" s="9"/>
      <c r="U36" s="22"/>
      <c r="V36" s="22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</row>
    <row r="37" spans="1:36" x14ac:dyDescent="0.2">
      <c r="A37" s="1" t="s">
        <v>2537</v>
      </c>
      <c r="B37" s="11" t="s">
        <v>2524</v>
      </c>
      <c r="C37" s="11" t="s">
        <v>2525</v>
      </c>
      <c r="D37" s="12">
        <v>54671</v>
      </c>
      <c r="E37" s="12">
        <v>35944</v>
      </c>
      <c r="F37" s="12">
        <v>25588</v>
      </c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3"/>
      <c r="V37" s="13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</row>
    <row r="38" spans="1:36" x14ac:dyDescent="0.2">
      <c r="A38" s="5" t="s">
        <v>2538</v>
      </c>
      <c r="B38" s="9" t="s">
        <v>2518</v>
      </c>
      <c r="C38" s="9" t="s">
        <v>2519</v>
      </c>
      <c r="D38" s="10">
        <v>18446</v>
      </c>
      <c r="E38" s="10">
        <v>12561</v>
      </c>
      <c r="F38" s="10">
        <v>8556</v>
      </c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22"/>
      <c r="V38" s="22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</row>
    <row r="39" spans="1:36" x14ac:dyDescent="0.2">
      <c r="A39" s="1" t="s">
        <v>2539</v>
      </c>
      <c r="B39" s="11" t="s">
        <v>2502</v>
      </c>
      <c r="C39" s="11" t="s">
        <v>2507</v>
      </c>
      <c r="D39" s="12">
        <v>10684</v>
      </c>
      <c r="E39" s="12">
        <v>7289</v>
      </c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3"/>
      <c r="V39" s="13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2">
        <v>3624</v>
      </c>
      <c r="AH39" s="12">
        <v>3338</v>
      </c>
      <c r="AI39" s="11"/>
      <c r="AJ39" s="11"/>
    </row>
    <row r="40" spans="1:36" x14ac:dyDescent="0.2">
      <c r="A40" s="5" t="s">
        <v>2540</v>
      </c>
      <c r="B40" s="9" t="s">
        <v>2524</v>
      </c>
      <c r="C40" s="9" t="s">
        <v>2525</v>
      </c>
      <c r="D40" s="10">
        <v>20251</v>
      </c>
      <c r="E40" s="10">
        <v>14257</v>
      </c>
      <c r="F40" s="10">
        <v>9011</v>
      </c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22"/>
      <c r="V40" s="22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</row>
    <row r="41" spans="1:36" x14ac:dyDescent="0.2">
      <c r="A41" s="1" t="s">
        <v>2541</v>
      </c>
      <c r="B41" s="11" t="s">
        <v>2492</v>
      </c>
      <c r="C41" s="11" t="s">
        <v>2493</v>
      </c>
      <c r="D41" s="12">
        <v>28647</v>
      </c>
      <c r="E41" s="12">
        <v>18032</v>
      </c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2">
        <v>11775</v>
      </c>
      <c r="U41" s="13"/>
      <c r="V41" s="13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</row>
    <row r="42" spans="1:36" x14ac:dyDescent="0.2">
      <c r="A42" s="5" t="s">
        <v>2542</v>
      </c>
      <c r="B42" s="9" t="s">
        <v>2518</v>
      </c>
      <c r="C42" s="9" t="s">
        <v>2519</v>
      </c>
      <c r="D42" s="10">
        <v>18334</v>
      </c>
      <c r="E42" s="10">
        <v>12890</v>
      </c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22"/>
      <c r="V42" s="22"/>
      <c r="W42" s="10">
        <v>5404</v>
      </c>
      <c r="X42" s="10">
        <v>6388</v>
      </c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</row>
    <row r="43" spans="1:36" x14ac:dyDescent="0.2">
      <c r="A43" s="1" t="s">
        <v>2543</v>
      </c>
      <c r="B43" s="11" t="s">
        <v>2498</v>
      </c>
      <c r="C43" s="11" t="s">
        <v>2499</v>
      </c>
      <c r="D43" s="12">
        <v>18585</v>
      </c>
      <c r="E43" s="12">
        <v>12043</v>
      </c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3"/>
      <c r="V43" s="13"/>
      <c r="W43" s="11"/>
      <c r="X43" s="11"/>
      <c r="Y43" s="12">
        <v>2846</v>
      </c>
      <c r="Z43" s="12">
        <v>1317</v>
      </c>
      <c r="AA43" s="11"/>
      <c r="AB43" s="11"/>
      <c r="AC43" s="11"/>
      <c r="AD43" s="11"/>
      <c r="AE43" s="11"/>
      <c r="AF43" s="11"/>
      <c r="AG43" s="11"/>
      <c r="AH43" s="11"/>
      <c r="AI43" s="11"/>
      <c r="AJ43" s="11"/>
    </row>
    <row r="44" spans="1:36" x14ac:dyDescent="0.2">
      <c r="A44" s="5" t="s">
        <v>2544</v>
      </c>
      <c r="B44" s="9" t="s">
        <v>2498</v>
      </c>
      <c r="C44" s="9" t="s">
        <v>2499</v>
      </c>
      <c r="D44" s="10">
        <v>36803</v>
      </c>
      <c r="E44" s="10">
        <v>24895</v>
      </c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22"/>
      <c r="V44" s="22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</row>
    <row r="45" spans="1:36" x14ac:dyDescent="0.2">
      <c r="A45" s="1" t="s">
        <v>2545</v>
      </c>
      <c r="B45" s="11" t="s">
        <v>2502</v>
      </c>
      <c r="C45" s="11" t="s">
        <v>2503</v>
      </c>
      <c r="D45" s="12">
        <v>24037</v>
      </c>
      <c r="E45" s="12">
        <v>13579</v>
      </c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2">
        <v>7722</v>
      </c>
      <c r="U45" s="13"/>
      <c r="V45" s="13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</row>
    <row r="46" spans="1:36" x14ac:dyDescent="0.2">
      <c r="A46" s="5" t="s">
        <v>2546</v>
      </c>
      <c r="B46" s="9" t="s">
        <v>2502</v>
      </c>
      <c r="C46" s="9" t="s">
        <v>2507</v>
      </c>
      <c r="D46" s="10">
        <v>49729</v>
      </c>
      <c r="E46" s="10">
        <v>33631</v>
      </c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22"/>
      <c r="V46" s="22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10">
        <v>19277</v>
      </c>
      <c r="AH46" s="10">
        <v>13000</v>
      </c>
      <c r="AI46" s="9"/>
      <c r="AJ46" s="9"/>
    </row>
    <row r="47" spans="1:36" x14ac:dyDescent="0.2">
      <c r="A47" s="1" t="s">
        <v>2547</v>
      </c>
      <c r="B47" s="11" t="s">
        <v>2518</v>
      </c>
      <c r="C47" s="11" t="s">
        <v>2519</v>
      </c>
      <c r="D47" s="12">
        <v>42674</v>
      </c>
      <c r="E47" s="12">
        <v>28692</v>
      </c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3"/>
      <c r="V47" s="13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</row>
    <row r="48" spans="1:36" x14ac:dyDescent="0.2">
      <c r="A48" s="5" t="s">
        <v>2548</v>
      </c>
      <c r="B48" s="9" t="s">
        <v>2498</v>
      </c>
      <c r="C48" s="9" t="s">
        <v>2499</v>
      </c>
      <c r="D48" s="10">
        <v>153878</v>
      </c>
      <c r="E48" s="10">
        <v>119409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22">
        <v>33967</v>
      </c>
      <c r="V48" s="22">
        <v>25030</v>
      </c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</row>
    <row r="49" spans="1:36" x14ac:dyDescent="0.2">
      <c r="A49" s="1" t="s">
        <v>2549</v>
      </c>
      <c r="B49" s="11" t="s">
        <v>2502</v>
      </c>
      <c r="C49" s="11" t="s">
        <v>2503</v>
      </c>
      <c r="D49" s="12">
        <v>49759</v>
      </c>
      <c r="E49" s="12">
        <v>26358</v>
      </c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2">
        <v>3546</v>
      </c>
      <c r="S49" s="11"/>
      <c r="T49" s="12">
        <v>12872</v>
      </c>
      <c r="U49" s="13"/>
      <c r="V49" s="13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</row>
    <row r="50" spans="1:36" x14ac:dyDescent="0.2">
      <c r="A50" s="5" t="s">
        <v>2550</v>
      </c>
      <c r="B50" s="9" t="s">
        <v>2518</v>
      </c>
      <c r="C50" s="9" t="s">
        <v>2519</v>
      </c>
      <c r="D50" s="10">
        <v>112532</v>
      </c>
      <c r="E50" s="10">
        <v>82085</v>
      </c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22"/>
      <c r="V50" s="22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</row>
    <row r="51" spans="1:36" x14ac:dyDescent="0.2">
      <c r="A51" s="1" t="s">
        <v>2551</v>
      </c>
      <c r="B51" s="11" t="s">
        <v>2495</v>
      </c>
      <c r="C51" s="11" t="s">
        <v>2505</v>
      </c>
      <c r="D51" s="12">
        <v>30563</v>
      </c>
      <c r="E51" s="12">
        <v>21462</v>
      </c>
      <c r="F51" s="12">
        <v>2164</v>
      </c>
      <c r="G51" s="11"/>
      <c r="H51" s="11"/>
      <c r="I51" s="11"/>
      <c r="J51" s="11"/>
      <c r="K51" s="11"/>
      <c r="L51" s="11"/>
      <c r="M51" s="11"/>
      <c r="N51" s="11"/>
      <c r="O51" s="11"/>
      <c r="P51" s="12">
        <v>12227</v>
      </c>
      <c r="Q51" s="12">
        <v>3781</v>
      </c>
      <c r="R51" s="11"/>
      <c r="S51" s="11"/>
      <c r="T51" s="11"/>
      <c r="U51" s="13"/>
      <c r="V51" s="13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</row>
    <row r="52" spans="1:36" x14ac:dyDescent="0.2">
      <c r="A52" s="5" t="s">
        <v>2552</v>
      </c>
      <c r="B52" s="9" t="s">
        <v>2498</v>
      </c>
      <c r="C52" s="9" t="s">
        <v>2499</v>
      </c>
      <c r="D52" s="10">
        <v>212372</v>
      </c>
      <c r="E52" s="10">
        <v>144318</v>
      </c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22"/>
      <c r="V52" s="22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</row>
    <row r="53" spans="1:36" x14ac:dyDescent="0.2">
      <c r="A53" s="1" t="s">
        <v>2553</v>
      </c>
      <c r="B53" s="11" t="s">
        <v>2524</v>
      </c>
      <c r="C53" s="11" t="s">
        <v>2525</v>
      </c>
      <c r="D53" s="12">
        <v>310123</v>
      </c>
      <c r="E53" s="12">
        <v>211824</v>
      </c>
      <c r="F53" s="11"/>
      <c r="G53" s="12">
        <v>17826</v>
      </c>
      <c r="H53" s="12">
        <v>27175</v>
      </c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3"/>
      <c r="V53" s="13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</row>
    <row r="54" spans="1:36" x14ac:dyDescent="0.2">
      <c r="A54" s="5" t="s">
        <v>2554</v>
      </c>
      <c r="B54" s="9" t="s">
        <v>2518</v>
      </c>
      <c r="C54" s="9" t="s">
        <v>2519</v>
      </c>
      <c r="D54" s="10">
        <v>23933</v>
      </c>
      <c r="E54" s="10">
        <v>17719</v>
      </c>
      <c r="F54" s="9"/>
      <c r="G54" s="9"/>
      <c r="H54" s="9"/>
      <c r="I54" s="9"/>
      <c r="J54" s="9"/>
      <c r="K54" s="9"/>
      <c r="L54" s="9"/>
      <c r="M54" s="9"/>
      <c r="N54" s="10">
        <v>5215</v>
      </c>
      <c r="O54" s="10">
        <v>11212</v>
      </c>
      <c r="P54" s="9"/>
      <c r="Q54" s="9"/>
      <c r="R54" s="9"/>
      <c r="S54" s="9"/>
      <c r="T54" s="9"/>
      <c r="U54" s="22"/>
      <c r="V54" s="22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</row>
    <row r="55" spans="1:36" x14ac:dyDescent="0.2">
      <c r="A55" s="1" t="s">
        <v>2555</v>
      </c>
      <c r="B55" s="11" t="s">
        <v>2498</v>
      </c>
      <c r="C55" s="11" t="s">
        <v>2516</v>
      </c>
      <c r="D55" s="12">
        <v>170079</v>
      </c>
      <c r="E55" s="12">
        <v>122801</v>
      </c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3"/>
      <c r="V55" s="13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</row>
    <row r="56" spans="1:36" x14ac:dyDescent="0.2">
      <c r="A56" s="5" t="s">
        <v>2556</v>
      </c>
      <c r="B56" s="9" t="s">
        <v>2518</v>
      </c>
      <c r="C56" s="9" t="s">
        <v>2519</v>
      </c>
      <c r="D56" s="10">
        <v>42218</v>
      </c>
      <c r="E56" s="10">
        <v>27622</v>
      </c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22"/>
      <c r="V56" s="22"/>
      <c r="W56" s="9"/>
      <c r="X56" s="9"/>
      <c r="Y56" s="9"/>
      <c r="Z56" s="9"/>
      <c r="AA56" s="9"/>
      <c r="AB56" s="9"/>
      <c r="AC56" s="10">
        <v>12143</v>
      </c>
      <c r="AD56" s="10">
        <v>13560</v>
      </c>
      <c r="AE56" s="9"/>
      <c r="AF56" s="9"/>
      <c r="AG56" s="9"/>
      <c r="AH56" s="9"/>
      <c r="AI56" s="9"/>
      <c r="AJ56" s="9"/>
    </row>
    <row r="57" spans="1:36" x14ac:dyDescent="0.2">
      <c r="A57" s="1" t="s">
        <v>2557</v>
      </c>
      <c r="B57" s="11" t="s">
        <v>2498</v>
      </c>
      <c r="C57" s="11" t="s">
        <v>2499</v>
      </c>
      <c r="D57" s="12">
        <v>125000</v>
      </c>
      <c r="E57" s="12">
        <v>90931</v>
      </c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3"/>
      <c r="V57" s="13"/>
      <c r="W57" s="11"/>
      <c r="X57" s="11"/>
      <c r="Y57" s="12">
        <v>46416</v>
      </c>
      <c r="Z57" s="12">
        <v>34085</v>
      </c>
      <c r="AA57" s="11"/>
      <c r="AB57" s="11"/>
      <c r="AC57" s="11"/>
      <c r="AD57" s="11"/>
      <c r="AE57" s="11"/>
      <c r="AF57" s="11"/>
      <c r="AG57" s="11"/>
      <c r="AH57" s="11"/>
      <c r="AI57" s="11"/>
      <c r="AJ57" s="11"/>
    </row>
    <row r="58" spans="1:36" x14ac:dyDescent="0.2">
      <c r="A58" s="5" t="s">
        <v>2558</v>
      </c>
      <c r="B58" s="9" t="s">
        <v>2502</v>
      </c>
      <c r="C58" s="9" t="s">
        <v>2503</v>
      </c>
      <c r="D58" s="10">
        <v>16714</v>
      </c>
      <c r="E58" s="10">
        <v>10439</v>
      </c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22"/>
      <c r="V58" s="22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10">
        <v>3865</v>
      </c>
      <c r="AH58" s="10">
        <v>5535</v>
      </c>
      <c r="AI58" s="9"/>
      <c r="AJ58" s="9"/>
    </row>
    <row r="59" spans="1:36" x14ac:dyDescent="0.2">
      <c r="A59" s="1" t="s">
        <v>2559</v>
      </c>
      <c r="B59" s="11" t="s">
        <v>2495</v>
      </c>
      <c r="C59" s="11" t="s">
        <v>2505</v>
      </c>
      <c r="D59" s="12">
        <v>29507</v>
      </c>
      <c r="E59" s="12">
        <v>21818</v>
      </c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2">
        <v>17317</v>
      </c>
      <c r="Q59" s="12">
        <v>2869</v>
      </c>
      <c r="R59" s="11"/>
      <c r="S59" s="11"/>
      <c r="T59" s="11"/>
      <c r="U59" s="13"/>
      <c r="V59" s="13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</row>
    <row r="60" spans="1:36" x14ac:dyDescent="0.2">
      <c r="A60" s="5" t="s">
        <v>2560</v>
      </c>
      <c r="B60" s="9" t="s">
        <v>2495</v>
      </c>
      <c r="C60" s="9" t="s">
        <v>2505</v>
      </c>
      <c r="D60" s="10">
        <v>70675</v>
      </c>
      <c r="E60" s="10">
        <v>52221</v>
      </c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22"/>
      <c r="V60" s="22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</row>
    <row r="61" spans="1:36" x14ac:dyDescent="0.2">
      <c r="A61" s="1" t="s">
        <v>2561</v>
      </c>
      <c r="B61" s="11" t="s">
        <v>2502</v>
      </c>
      <c r="C61" s="11" t="s">
        <v>2507</v>
      </c>
      <c r="D61" s="12">
        <v>10462</v>
      </c>
      <c r="E61" s="12">
        <v>6967</v>
      </c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3"/>
      <c r="V61" s="13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2">
        <v>3616</v>
      </c>
      <c r="AH61" s="12">
        <v>2907</v>
      </c>
      <c r="AI61" s="11"/>
      <c r="AJ61" s="11"/>
    </row>
    <row r="62" spans="1:36" x14ac:dyDescent="0.2">
      <c r="A62" s="5" t="s">
        <v>2562</v>
      </c>
      <c r="B62" s="9" t="s">
        <v>2495</v>
      </c>
      <c r="C62" s="9" t="s">
        <v>2505</v>
      </c>
      <c r="D62" s="10">
        <v>383906</v>
      </c>
      <c r="E62" s="10">
        <v>267936</v>
      </c>
      <c r="F62" s="9"/>
      <c r="G62" s="9"/>
      <c r="H62" s="9"/>
      <c r="I62" s="9"/>
      <c r="J62" s="10">
        <v>106095</v>
      </c>
      <c r="K62" s="10">
        <v>63874</v>
      </c>
      <c r="L62" s="9"/>
      <c r="M62" s="9"/>
      <c r="N62" s="9"/>
      <c r="O62" s="9"/>
      <c r="P62" s="9"/>
      <c r="Q62" s="9"/>
      <c r="R62" s="9"/>
      <c r="S62" s="9"/>
      <c r="T62" s="9"/>
      <c r="U62" s="22"/>
      <c r="V62" s="22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</row>
    <row r="63" spans="1:36" x14ac:dyDescent="0.2">
      <c r="A63" s="1" t="s">
        <v>2563</v>
      </c>
      <c r="B63" s="11" t="s">
        <v>2518</v>
      </c>
      <c r="C63" s="11" t="s">
        <v>2519</v>
      </c>
      <c r="D63" s="12">
        <v>8637</v>
      </c>
      <c r="E63" s="12">
        <v>6226</v>
      </c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3"/>
      <c r="V63" s="13"/>
      <c r="W63" s="12">
        <v>3622</v>
      </c>
      <c r="X63" s="12">
        <v>2166</v>
      </c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</row>
    <row r="64" spans="1:36" x14ac:dyDescent="0.2">
      <c r="A64" s="5" t="s">
        <v>2564</v>
      </c>
      <c r="B64" s="9" t="s">
        <v>2518</v>
      </c>
      <c r="C64" s="9" t="s">
        <v>2519</v>
      </c>
      <c r="D64" s="10">
        <v>24774</v>
      </c>
      <c r="E64" s="10">
        <v>16340</v>
      </c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22"/>
      <c r="V64" s="22"/>
      <c r="W64" s="9"/>
      <c r="X64" s="9"/>
      <c r="Y64" s="9"/>
      <c r="Z64" s="9"/>
      <c r="AA64" s="9"/>
      <c r="AB64" s="9"/>
      <c r="AC64" s="10">
        <v>5339</v>
      </c>
      <c r="AD64" s="10">
        <v>9678</v>
      </c>
      <c r="AE64" s="9"/>
      <c r="AF64" s="9"/>
      <c r="AG64" s="9"/>
      <c r="AH64" s="9"/>
      <c r="AI64" s="9"/>
      <c r="AJ64" s="9"/>
    </row>
    <row r="65" spans="1:36" x14ac:dyDescent="0.2">
      <c r="A65" s="1" t="s">
        <v>2565</v>
      </c>
      <c r="B65" s="11" t="s">
        <v>2518</v>
      </c>
      <c r="C65" s="11" t="s">
        <v>2566</v>
      </c>
      <c r="D65" s="12">
        <v>53963</v>
      </c>
      <c r="E65" s="12">
        <v>37603</v>
      </c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3"/>
      <c r="V65" s="13"/>
      <c r="W65" s="12">
        <v>25097</v>
      </c>
      <c r="X65" s="12">
        <v>11223</v>
      </c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</row>
    <row r="66" spans="1:36" x14ac:dyDescent="0.2">
      <c r="A66" s="5" t="s">
        <v>2567</v>
      </c>
      <c r="B66" s="9" t="s">
        <v>2502</v>
      </c>
      <c r="C66" s="9" t="s">
        <v>2507</v>
      </c>
      <c r="D66" s="10">
        <v>8938</v>
      </c>
      <c r="E66" s="10">
        <v>6072</v>
      </c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22"/>
      <c r="V66" s="22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10">
        <v>2229</v>
      </c>
      <c r="AH66" s="10">
        <v>3306</v>
      </c>
      <c r="AI66" s="9"/>
      <c r="AJ66" s="9"/>
    </row>
    <row r="67" spans="1:36" x14ac:dyDescent="0.2">
      <c r="A67" s="1" t="s">
        <v>2568</v>
      </c>
      <c r="B67" s="11" t="s">
        <v>2524</v>
      </c>
      <c r="C67" s="11" t="s">
        <v>2525</v>
      </c>
      <c r="D67" s="12">
        <v>30642</v>
      </c>
      <c r="E67" s="12">
        <v>22736</v>
      </c>
      <c r="F67" s="11"/>
      <c r="G67" s="12">
        <v>9418</v>
      </c>
      <c r="H67" s="12">
        <v>11807</v>
      </c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3"/>
      <c r="V67" s="13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</row>
    <row r="68" spans="1:36" x14ac:dyDescent="0.2">
      <c r="A68" s="5" t="s">
        <v>2569</v>
      </c>
      <c r="B68" s="9" t="s">
        <v>2495</v>
      </c>
      <c r="C68" s="9" t="s">
        <v>2570</v>
      </c>
      <c r="D68" s="10">
        <v>13115</v>
      </c>
      <c r="E68" s="10">
        <v>9256</v>
      </c>
      <c r="F68" s="10">
        <v>5643</v>
      </c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22"/>
      <c r="V68" s="22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</row>
    <row r="69" spans="1:36" x14ac:dyDescent="0.2">
      <c r="A69" s="1" t="s">
        <v>2571</v>
      </c>
      <c r="B69" s="11" t="s">
        <v>2518</v>
      </c>
      <c r="C69" s="11" t="s">
        <v>2519</v>
      </c>
      <c r="D69" s="12">
        <v>24415</v>
      </c>
      <c r="E69" s="12">
        <v>15223</v>
      </c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3"/>
      <c r="V69" s="13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</row>
    <row r="70" spans="1:36" x14ac:dyDescent="0.2">
      <c r="A70" s="5" t="s">
        <v>2572</v>
      </c>
      <c r="B70" s="9" t="s">
        <v>2518</v>
      </c>
      <c r="C70" s="9" t="s">
        <v>2519</v>
      </c>
      <c r="D70" s="10">
        <v>33316</v>
      </c>
      <c r="E70" s="10">
        <v>24372</v>
      </c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10">
        <v>5861</v>
      </c>
      <c r="U70" s="22"/>
      <c r="V70" s="22"/>
      <c r="W70" s="10">
        <v>8048</v>
      </c>
      <c r="X70" s="10">
        <v>5701</v>
      </c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</row>
    <row r="71" spans="1:36" x14ac:dyDescent="0.2">
      <c r="A71" s="1" t="s">
        <v>2573</v>
      </c>
      <c r="B71" s="11" t="s">
        <v>2518</v>
      </c>
      <c r="C71" s="11" t="s">
        <v>2519</v>
      </c>
      <c r="D71" s="12">
        <v>18734</v>
      </c>
      <c r="E71" s="12">
        <v>11773</v>
      </c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2">
        <v>5878</v>
      </c>
      <c r="U71" s="13"/>
      <c r="V71" s="13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</row>
    <row r="72" spans="1:36" x14ac:dyDescent="0.2">
      <c r="A72" s="5" t="s">
        <v>2574</v>
      </c>
      <c r="B72" s="9" t="s">
        <v>2498</v>
      </c>
      <c r="C72" s="9" t="s">
        <v>2499</v>
      </c>
      <c r="D72" s="10">
        <v>108154</v>
      </c>
      <c r="E72" s="10">
        <v>76776</v>
      </c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22">
        <v>33362</v>
      </c>
      <c r="V72" s="22">
        <v>36201</v>
      </c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</row>
    <row r="73" spans="1:36" x14ac:dyDescent="0.2">
      <c r="A73" s="1" t="s">
        <v>2575</v>
      </c>
      <c r="B73" s="11" t="s">
        <v>2495</v>
      </c>
      <c r="C73" s="11" t="s">
        <v>2505</v>
      </c>
      <c r="D73" s="12">
        <v>28823</v>
      </c>
      <c r="E73" s="12">
        <v>20404</v>
      </c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3"/>
      <c r="V73" s="13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</row>
    <row r="74" spans="1:36" x14ac:dyDescent="0.2">
      <c r="A74" s="5" t="s">
        <v>2576</v>
      </c>
      <c r="B74" s="9" t="s">
        <v>2524</v>
      </c>
      <c r="C74" s="9" t="s">
        <v>2525</v>
      </c>
      <c r="D74" s="10">
        <v>23796</v>
      </c>
      <c r="E74" s="10">
        <v>18612</v>
      </c>
      <c r="F74" s="10">
        <v>12516</v>
      </c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22"/>
      <c r="V74" s="22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</row>
    <row r="75" spans="1:36" x14ac:dyDescent="0.2">
      <c r="A75" s="1" t="s">
        <v>2577</v>
      </c>
      <c r="B75" s="11" t="s">
        <v>2498</v>
      </c>
      <c r="C75" s="11" t="s">
        <v>2499</v>
      </c>
      <c r="D75" s="12">
        <v>89382</v>
      </c>
      <c r="E75" s="12">
        <v>58241</v>
      </c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23"/>
      <c r="V75" s="13"/>
      <c r="W75" s="11"/>
      <c r="X75" s="11"/>
      <c r="Y75" s="12">
        <v>30445</v>
      </c>
      <c r="Z75" s="12">
        <v>21623</v>
      </c>
      <c r="AA75" s="11"/>
      <c r="AB75" s="11"/>
      <c r="AC75" s="11"/>
      <c r="AD75" s="11"/>
      <c r="AE75" s="11"/>
      <c r="AF75" s="11"/>
      <c r="AG75" s="11"/>
      <c r="AH75" s="11"/>
      <c r="AI75" s="11"/>
      <c r="AJ75" s="11"/>
    </row>
    <row r="76" spans="1:36" x14ac:dyDescent="0.2">
      <c r="A76" s="5" t="s">
        <v>2578</v>
      </c>
      <c r="B76" s="9" t="s">
        <v>2518</v>
      </c>
      <c r="C76" s="9" t="s">
        <v>2519</v>
      </c>
      <c r="D76" s="10">
        <v>46750</v>
      </c>
      <c r="E76" s="10">
        <v>30474</v>
      </c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10">
        <v>18809</v>
      </c>
      <c r="U76" s="22"/>
      <c r="V76" s="22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</row>
    <row r="77" spans="1:36" x14ac:dyDescent="0.2">
      <c r="A77" s="1" t="s">
        <v>2579</v>
      </c>
      <c r="B77" s="11" t="s">
        <v>2524</v>
      </c>
      <c r="C77" s="11" t="s">
        <v>2525</v>
      </c>
      <c r="D77" s="12">
        <v>41316</v>
      </c>
      <c r="E77" s="12">
        <v>29424</v>
      </c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3"/>
      <c r="V77" s="13"/>
      <c r="W77" s="11"/>
      <c r="X77" s="11"/>
      <c r="Y77" s="11"/>
      <c r="Z77" s="11"/>
      <c r="AA77" s="11"/>
      <c r="AB77" s="11"/>
      <c r="AC77" s="12">
        <v>12212</v>
      </c>
      <c r="AD77" s="12">
        <v>14205</v>
      </c>
      <c r="AE77" s="11"/>
      <c r="AF77" s="11"/>
      <c r="AG77" s="11"/>
      <c r="AH77" s="11"/>
      <c r="AI77" s="11"/>
      <c r="AJ77" s="11"/>
    </row>
    <row r="78" spans="1:36" x14ac:dyDescent="0.2">
      <c r="A78" s="5" t="s">
        <v>2580</v>
      </c>
      <c r="B78" s="9" t="s">
        <v>2502</v>
      </c>
      <c r="C78" s="9" t="s">
        <v>2503</v>
      </c>
      <c r="D78" s="10">
        <v>47515</v>
      </c>
      <c r="E78" s="10">
        <v>31971</v>
      </c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10">
        <v>17586</v>
      </c>
      <c r="S78" s="9"/>
      <c r="T78" s="9"/>
      <c r="U78" s="22"/>
      <c r="V78" s="22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</row>
    <row r="79" spans="1:36" x14ac:dyDescent="0.2">
      <c r="A79" s="1" t="s">
        <v>2581</v>
      </c>
      <c r="B79" s="11" t="s">
        <v>2524</v>
      </c>
      <c r="C79" s="11" t="s">
        <v>2525</v>
      </c>
      <c r="D79" s="12">
        <v>36320</v>
      </c>
      <c r="E79" s="12">
        <v>25609</v>
      </c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3"/>
      <c r="V79" s="13"/>
      <c r="W79" s="11"/>
      <c r="X79" s="11"/>
      <c r="Y79" s="11"/>
      <c r="Z79" s="11"/>
      <c r="AA79" s="11"/>
      <c r="AB79" s="11"/>
      <c r="AC79" s="12">
        <v>10048</v>
      </c>
      <c r="AD79" s="12">
        <v>13287</v>
      </c>
      <c r="AE79" s="11"/>
      <c r="AF79" s="11"/>
      <c r="AG79" s="11"/>
      <c r="AH79" s="11"/>
      <c r="AI79" s="11"/>
      <c r="AJ79" s="11"/>
    </row>
    <row r="80" spans="1:36" x14ac:dyDescent="0.2">
      <c r="A80" s="5" t="s">
        <v>2582</v>
      </c>
      <c r="B80" s="9" t="s">
        <v>2495</v>
      </c>
      <c r="C80" s="9" t="s">
        <v>2505</v>
      </c>
      <c r="D80" s="10">
        <v>31327</v>
      </c>
      <c r="E80" s="10">
        <v>24129</v>
      </c>
      <c r="F80" s="9"/>
      <c r="G80" s="9"/>
      <c r="H80" s="9"/>
      <c r="I80" s="9"/>
      <c r="J80" s="9"/>
      <c r="K80" s="9"/>
      <c r="L80" s="9"/>
      <c r="M80" s="9"/>
      <c r="N80" s="9"/>
      <c r="O80" s="9"/>
      <c r="P80" s="10">
        <v>17000</v>
      </c>
      <c r="Q80" s="10">
        <v>4473</v>
      </c>
      <c r="R80" s="9"/>
      <c r="S80" s="9"/>
      <c r="T80" s="9"/>
      <c r="U80" s="22"/>
      <c r="V80" s="22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</row>
    <row r="81" spans="1:36" x14ac:dyDescent="0.2">
      <c r="A81" s="1" t="s">
        <v>2583</v>
      </c>
      <c r="B81" s="11" t="s">
        <v>2498</v>
      </c>
      <c r="C81" s="11" t="s">
        <v>2499</v>
      </c>
      <c r="D81" s="12">
        <v>258893</v>
      </c>
      <c r="E81" s="12">
        <v>183173</v>
      </c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3"/>
      <c r="V81" s="13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</row>
    <row r="82" spans="1:36" x14ac:dyDescent="0.2">
      <c r="A82" s="5" t="s">
        <v>2584</v>
      </c>
      <c r="B82" s="9" t="s">
        <v>2498</v>
      </c>
      <c r="C82" s="9" t="s">
        <v>2499</v>
      </c>
      <c r="D82" s="10">
        <v>368055</v>
      </c>
      <c r="E82" s="10">
        <v>271307</v>
      </c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22"/>
      <c r="V82" s="22"/>
      <c r="W82" s="9"/>
      <c r="X82" s="9"/>
      <c r="Y82" s="9"/>
      <c r="Z82" s="9"/>
      <c r="AA82" s="9"/>
      <c r="AB82" s="9"/>
      <c r="AC82" s="9"/>
      <c r="AD82" s="9"/>
      <c r="AE82" s="10">
        <v>40952</v>
      </c>
      <c r="AF82" s="10">
        <v>104697</v>
      </c>
      <c r="AG82" s="9"/>
      <c r="AH82" s="9"/>
      <c r="AI82" s="9"/>
      <c r="AJ82" s="9"/>
    </row>
    <row r="83" spans="1:36" x14ac:dyDescent="0.2">
      <c r="A83" s="8" t="s">
        <v>2585</v>
      </c>
      <c r="B83" s="14" t="s">
        <v>2498</v>
      </c>
      <c r="C83" s="14" t="s">
        <v>2516</v>
      </c>
      <c r="D83" s="15">
        <v>151505</v>
      </c>
      <c r="E83" s="15">
        <v>102732</v>
      </c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3"/>
      <c r="V83" s="13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5">
        <v>69977</v>
      </c>
      <c r="AJ83" s="15">
        <v>27100</v>
      </c>
    </row>
    <row r="84" spans="1:36" x14ac:dyDescent="0.2">
      <c r="A84" s="5" t="s">
        <v>2586</v>
      </c>
      <c r="B84" s="9" t="s">
        <v>2498</v>
      </c>
      <c r="C84" s="9" t="s">
        <v>2499</v>
      </c>
      <c r="D84" s="10">
        <v>59884</v>
      </c>
      <c r="E84" s="10">
        <v>42052</v>
      </c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22"/>
      <c r="V84" s="22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</row>
    <row r="85" spans="1:36" x14ac:dyDescent="0.2">
      <c r="A85" s="8" t="s">
        <v>2587</v>
      </c>
      <c r="B85" s="14" t="s">
        <v>2518</v>
      </c>
      <c r="C85" s="14" t="s">
        <v>2519</v>
      </c>
      <c r="D85" s="15">
        <v>34099</v>
      </c>
      <c r="E85" s="15">
        <v>25762</v>
      </c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3"/>
      <c r="V85" s="13"/>
      <c r="W85" s="14"/>
      <c r="X85" s="14"/>
      <c r="Y85" s="14"/>
      <c r="Z85" s="14"/>
      <c r="AA85" s="14"/>
      <c r="AB85" s="14"/>
      <c r="AC85" s="15">
        <v>6144</v>
      </c>
      <c r="AD85" s="15">
        <v>18083</v>
      </c>
      <c r="AE85" s="14"/>
      <c r="AF85" s="14"/>
      <c r="AG85" s="14"/>
      <c r="AH85" s="14"/>
      <c r="AI85" s="14"/>
      <c r="AJ85" s="14"/>
    </row>
    <row r="86" spans="1:36" x14ac:dyDescent="0.2">
      <c r="A86" s="5" t="s">
        <v>2588</v>
      </c>
      <c r="B86" s="9" t="s">
        <v>2495</v>
      </c>
      <c r="C86" s="9" t="s">
        <v>2570</v>
      </c>
      <c r="D86" s="10">
        <v>20912</v>
      </c>
      <c r="E86" s="10">
        <v>14108</v>
      </c>
      <c r="F86" s="10">
        <v>8688</v>
      </c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22"/>
      <c r="V86" s="22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</row>
    <row r="87" spans="1:36" x14ac:dyDescent="0.2">
      <c r="A87" s="1" t="s">
        <v>2589</v>
      </c>
      <c r="B87" s="11" t="s">
        <v>2502</v>
      </c>
      <c r="C87" s="11" t="s">
        <v>2503</v>
      </c>
      <c r="D87" s="12">
        <v>8680</v>
      </c>
      <c r="E87" s="12">
        <v>5613</v>
      </c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2">
        <v>2097</v>
      </c>
      <c r="U87" s="13"/>
      <c r="V87" s="13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>
        <v>931</v>
      </c>
      <c r="AH87" s="11">
        <v>975</v>
      </c>
      <c r="AI87" s="11"/>
      <c r="AJ87" s="11"/>
    </row>
    <row r="88" spans="1:36" x14ac:dyDescent="0.2">
      <c r="A88" s="5" t="s">
        <v>2590</v>
      </c>
      <c r="B88" s="9" t="s">
        <v>2492</v>
      </c>
      <c r="C88" s="9" t="s">
        <v>2493</v>
      </c>
      <c r="D88" s="10">
        <v>146374</v>
      </c>
      <c r="E88" s="10">
        <v>111757</v>
      </c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22"/>
      <c r="V88" s="22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</row>
    <row r="89" spans="1:36" x14ac:dyDescent="0.2">
      <c r="A89" s="1" t="s">
        <v>2591</v>
      </c>
      <c r="B89" s="11" t="s">
        <v>2502</v>
      </c>
      <c r="C89" s="11" t="s">
        <v>2503</v>
      </c>
      <c r="D89" s="12">
        <v>42910</v>
      </c>
      <c r="E89" s="12">
        <v>29995</v>
      </c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3"/>
      <c r="V89" s="13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2">
        <v>10993</v>
      </c>
      <c r="AH89" s="12">
        <v>16920</v>
      </c>
      <c r="AI89" s="11"/>
      <c r="AJ89" s="11"/>
    </row>
    <row r="90" spans="1:36" x14ac:dyDescent="0.2">
      <c r="A90" s="5" t="s">
        <v>2592</v>
      </c>
      <c r="B90" s="9" t="s">
        <v>2498</v>
      </c>
      <c r="C90" s="9" t="s">
        <v>2499</v>
      </c>
      <c r="D90" s="10">
        <v>77698</v>
      </c>
      <c r="E90" s="10">
        <v>51562</v>
      </c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22"/>
      <c r="V90" s="22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</row>
    <row r="91" spans="1:36" x14ac:dyDescent="0.2">
      <c r="A91" s="1" t="s">
        <v>2593</v>
      </c>
      <c r="B91" s="11" t="s">
        <v>2524</v>
      </c>
      <c r="C91" s="11" t="s">
        <v>2525</v>
      </c>
      <c r="D91" s="12">
        <v>24991</v>
      </c>
      <c r="E91" s="12">
        <v>17904</v>
      </c>
      <c r="F91" s="12">
        <v>11836</v>
      </c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3"/>
      <c r="V91" s="13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</row>
    <row r="92" spans="1:36" x14ac:dyDescent="0.2">
      <c r="A92" s="5" t="s">
        <v>2594</v>
      </c>
      <c r="B92" s="9" t="s">
        <v>2524</v>
      </c>
      <c r="C92" s="9" t="s">
        <v>2525</v>
      </c>
      <c r="D92" s="10">
        <v>108014</v>
      </c>
      <c r="E92" s="10">
        <v>64342</v>
      </c>
      <c r="F92" s="9"/>
      <c r="G92" s="10">
        <v>22965</v>
      </c>
      <c r="H92" s="10">
        <v>37110</v>
      </c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22"/>
      <c r="V92" s="22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</row>
    <row r="93" spans="1:36" x14ac:dyDescent="0.2">
      <c r="A93" s="1" t="s">
        <v>2595</v>
      </c>
      <c r="B93" s="11" t="s">
        <v>2524</v>
      </c>
      <c r="C93" s="11" t="s">
        <v>2525</v>
      </c>
      <c r="D93" s="12">
        <v>15835</v>
      </c>
      <c r="E93" s="12">
        <v>10702</v>
      </c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3"/>
      <c r="V93" s="13"/>
      <c r="W93" s="11"/>
      <c r="X93" s="11"/>
      <c r="Y93" s="11"/>
      <c r="Z93" s="11"/>
      <c r="AA93" s="11"/>
      <c r="AB93" s="11"/>
      <c r="AC93" s="12">
        <v>3995</v>
      </c>
      <c r="AD93" s="12">
        <v>5778</v>
      </c>
      <c r="AE93" s="11"/>
      <c r="AF93" s="11"/>
      <c r="AG93" s="11"/>
      <c r="AH93" s="11"/>
      <c r="AI93" s="11"/>
      <c r="AJ93" s="11"/>
    </row>
  </sheetData>
  <mergeCells count="14">
    <mergeCell ref="AI1:AJ1"/>
    <mergeCell ref="A2:A3"/>
    <mergeCell ref="W1:X1"/>
    <mergeCell ref="Y1:Z1"/>
    <mergeCell ref="AA1:AB1"/>
    <mergeCell ref="AC1:AD1"/>
    <mergeCell ref="AE1:AF1"/>
    <mergeCell ref="AG1:AH1"/>
    <mergeCell ref="G1:H1"/>
    <mergeCell ref="J1:K1"/>
    <mergeCell ref="L1:M1"/>
    <mergeCell ref="N1:O1"/>
    <mergeCell ref="P1:Q1"/>
    <mergeCell ref="U1:V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Q93"/>
  <sheetViews>
    <sheetView workbookViewId="0">
      <pane xSplit="5" ySplit="5" topLeftCell="AX6" activePane="bottomRight" state="frozen"/>
      <selection pane="topRight" activeCell="F1" sqref="F1"/>
      <selection pane="bottomLeft" activeCell="A6" sqref="A6"/>
      <selection pane="bottomRight" activeCell="FE4" sqref="FE4"/>
    </sheetView>
  </sheetViews>
  <sheetFormatPr baseColWidth="10" defaultColWidth="8.83203125" defaultRowHeight="15" x14ac:dyDescent="0.2"/>
  <cols>
    <col min="1" max="1" width="25.5" bestFit="1" customWidth="1"/>
    <col min="2" max="2" width="13.5" customWidth="1"/>
    <col min="3" max="3" width="16.83203125" bestFit="1" customWidth="1"/>
    <col min="4" max="4" width="28.83203125" bestFit="1" customWidth="1"/>
    <col min="5" max="5" width="20.5" bestFit="1" customWidth="1"/>
    <col min="6" max="6" width="21.5" customWidth="1"/>
    <col min="7" max="7" width="20.1640625" customWidth="1"/>
    <col min="8" max="8" width="18.83203125" customWidth="1"/>
    <col min="9" max="9" width="22" bestFit="1" customWidth="1"/>
    <col min="10" max="10" width="17.5" customWidth="1"/>
    <col min="11" max="11" width="17.6640625" bestFit="1" customWidth="1"/>
    <col min="12" max="12" width="15.33203125" bestFit="1" customWidth="1"/>
    <col min="13" max="13" width="22.5" customWidth="1"/>
    <col min="14" max="14" width="22.1640625" customWidth="1"/>
    <col min="15" max="15" width="21.83203125" customWidth="1"/>
    <col min="16" max="16" width="24.5" customWidth="1"/>
    <col min="17" max="17" width="20.33203125" bestFit="1" customWidth="1"/>
    <col min="18" max="18" width="25.33203125" bestFit="1" customWidth="1"/>
    <col min="19" max="19" width="18.83203125" customWidth="1"/>
    <col min="20" max="20" width="21.1640625" customWidth="1"/>
    <col min="21" max="21" width="24.6640625" customWidth="1"/>
    <col min="22" max="22" width="21" customWidth="1"/>
    <col min="23" max="26" width="40.5" bestFit="1" customWidth="1"/>
    <col min="27" max="27" width="24" customWidth="1"/>
    <col min="28" max="29" width="22.5" customWidth="1"/>
    <col min="30" max="30" width="18.6640625" customWidth="1"/>
    <col min="31" max="31" width="19.5" customWidth="1"/>
    <col min="32" max="32" width="25.33203125" bestFit="1" customWidth="1"/>
    <col min="33" max="33" width="23.5" bestFit="1" customWidth="1"/>
    <col min="34" max="34" width="22.33203125" customWidth="1"/>
    <col min="35" max="35" width="18.33203125" bestFit="1" customWidth="1"/>
    <col min="36" max="36" width="22.33203125" customWidth="1"/>
    <col min="37" max="37" width="20.1640625" bestFit="1" customWidth="1"/>
    <col min="38" max="38" width="19.5" customWidth="1"/>
    <col min="39" max="39" width="22.83203125" bestFit="1" customWidth="1"/>
    <col min="40" max="40" width="22.5" customWidth="1"/>
    <col min="41" max="41" width="22" customWidth="1"/>
    <col min="42" max="42" width="23.33203125" customWidth="1"/>
    <col min="43" max="43" width="19.1640625" customWidth="1"/>
    <col min="44" max="44" width="20" customWidth="1"/>
    <col min="45" max="45" width="21.1640625" bestFit="1" customWidth="1"/>
    <col min="46" max="46" width="23.1640625" customWidth="1"/>
    <col min="47" max="47" width="18.6640625" customWidth="1"/>
    <col min="48" max="48" width="24.5" customWidth="1"/>
    <col min="49" max="49" width="18.5" bestFit="1" customWidth="1"/>
    <col min="50" max="50" width="17.83203125" bestFit="1" customWidth="1"/>
    <col min="51" max="51" width="21.5" bestFit="1" customWidth="1"/>
    <col min="52" max="52" width="20.1640625" bestFit="1" customWidth="1"/>
    <col min="53" max="53" width="20.6640625" customWidth="1"/>
    <col min="54" max="54" width="22.83203125" customWidth="1"/>
    <col min="55" max="55" width="24.83203125" customWidth="1"/>
    <col min="56" max="56" width="19" customWidth="1"/>
    <col min="57" max="57" width="25.33203125" customWidth="1"/>
    <col min="58" max="58" width="21.1640625" bestFit="1" customWidth="1"/>
    <col min="59" max="59" width="17.5" bestFit="1" customWidth="1"/>
    <col min="60" max="60" width="15.6640625" bestFit="1" customWidth="1"/>
    <col min="61" max="61" width="15.5" bestFit="1" customWidth="1"/>
    <col min="62" max="62" width="24.5" customWidth="1"/>
    <col min="63" max="63" width="17.6640625" bestFit="1" customWidth="1"/>
    <col min="64" max="64" width="29.6640625" customWidth="1"/>
    <col min="65" max="65" width="15.33203125" bestFit="1" customWidth="1"/>
    <col min="66" max="66" width="20.33203125" bestFit="1" customWidth="1"/>
    <col min="67" max="67" width="22" bestFit="1" customWidth="1"/>
    <col min="68" max="68" width="22.6640625" customWidth="1"/>
    <col min="69" max="69" width="22.5" customWidth="1"/>
    <col min="70" max="70" width="23.1640625" customWidth="1"/>
    <col min="71" max="71" width="16.83203125" bestFit="1" customWidth="1"/>
    <col min="72" max="72" width="26.83203125" customWidth="1"/>
    <col min="73" max="73" width="19.5" customWidth="1"/>
    <col min="74" max="74" width="24.33203125" customWidth="1"/>
    <col min="75" max="75" width="20.33203125" customWidth="1"/>
    <col min="76" max="76" width="22" bestFit="1" customWidth="1"/>
    <col min="77" max="77" width="20.5" bestFit="1" customWidth="1"/>
    <col min="78" max="78" width="26.83203125" customWidth="1"/>
    <col min="79" max="79" width="17.6640625" bestFit="1" customWidth="1"/>
    <col min="80" max="80" width="25.33203125" customWidth="1"/>
    <col min="81" max="81" width="17.5" bestFit="1" customWidth="1"/>
    <col min="82" max="82" width="21.83203125" customWidth="1"/>
    <col min="83" max="83" width="22" bestFit="1" customWidth="1"/>
    <col min="84" max="84" width="21.33203125" customWidth="1"/>
    <col min="85" max="85" width="19.33203125" bestFit="1" customWidth="1"/>
    <col min="86" max="86" width="23.1640625" customWidth="1"/>
    <col min="87" max="87" width="20.1640625" bestFit="1" customWidth="1"/>
    <col min="88" max="88" width="24.1640625" customWidth="1"/>
    <col min="89" max="89" width="21.83203125" customWidth="1"/>
    <col min="90" max="90" width="23.33203125" customWidth="1"/>
    <col min="91" max="91" width="23.1640625" customWidth="1"/>
    <col min="92" max="93" width="40.5" bestFit="1" customWidth="1"/>
    <col min="94" max="94" width="20.83203125" customWidth="1"/>
    <col min="95" max="95" width="21.5" bestFit="1" customWidth="1"/>
    <col min="96" max="96" width="20.33203125" customWidth="1"/>
    <col min="97" max="97" width="23.1640625" customWidth="1"/>
    <col min="98" max="98" width="16.83203125" bestFit="1" customWidth="1"/>
    <col min="99" max="99" width="17.1640625" bestFit="1" customWidth="1"/>
    <col min="100" max="100" width="19.33203125" bestFit="1" customWidth="1"/>
    <col min="101" max="101" width="19.1640625" bestFit="1" customWidth="1"/>
    <col min="102" max="102" width="22.5" bestFit="1" customWidth="1"/>
    <col min="103" max="103" width="24.1640625" customWidth="1"/>
    <col min="104" max="104" width="18" customWidth="1"/>
    <col min="105" max="105" width="21.6640625" customWidth="1"/>
    <col min="106" max="106" width="20" bestFit="1" customWidth="1"/>
    <col min="107" max="107" width="20.6640625" bestFit="1" customWidth="1"/>
    <col min="108" max="108" width="18.83203125" bestFit="1" customWidth="1"/>
    <col min="109" max="109" width="19.33203125" bestFit="1" customWidth="1"/>
    <col min="110" max="110" width="25.83203125" customWidth="1"/>
    <col min="111" max="111" width="19.1640625" customWidth="1"/>
    <col min="112" max="112" width="40.5" bestFit="1" customWidth="1"/>
    <col min="113" max="113" width="20.83203125" customWidth="1"/>
    <col min="114" max="114" width="19.5" bestFit="1" customWidth="1"/>
    <col min="115" max="115" width="40.5" bestFit="1" customWidth="1"/>
    <col min="116" max="116" width="15.33203125" bestFit="1" customWidth="1"/>
    <col min="117" max="117" width="16.83203125" bestFit="1" customWidth="1"/>
    <col min="118" max="118" width="19.6640625" bestFit="1" customWidth="1"/>
    <col min="119" max="119" width="40.5" bestFit="1" customWidth="1"/>
    <col min="120" max="120" width="20.33203125" bestFit="1" customWidth="1"/>
    <col min="121" max="121" width="19.1640625" bestFit="1" customWidth="1"/>
    <col min="122" max="122" width="22.5" customWidth="1"/>
    <col min="123" max="123" width="18.5" customWidth="1"/>
    <col min="124" max="124" width="27.5" customWidth="1"/>
    <col min="125" max="125" width="19.1640625" customWidth="1"/>
    <col min="126" max="126" width="23" customWidth="1"/>
    <col min="127" max="127" width="20.1640625" customWidth="1"/>
    <col min="128" max="128" width="30" customWidth="1"/>
    <col min="129" max="129" width="15.6640625" bestFit="1" customWidth="1"/>
    <col min="130" max="130" width="25.1640625" customWidth="1"/>
    <col min="131" max="131" width="18.33203125" customWidth="1"/>
    <col min="132" max="132" width="23.5" customWidth="1"/>
    <col min="133" max="133" width="21.6640625" customWidth="1"/>
    <col min="134" max="134" width="20.83203125" customWidth="1"/>
    <col min="135" max="135" width="24.5" customWidth="1"/>
    <col min="136" max="136" width="22.33203125" customWidth="1"/>
    <col min="137" max="137" width="21" customWidth="1"/>
    <col min="138" max="138" width="21.5" customWidth="1"/>
    <col min="139" max="139" width="22" customWidth="1"/>
    <col min="140" max="140" width="23" bestFit="1" customWidth="1"/>
    <col min="141" max="141" width="19.6640625" customWidth="1"/>
    <col min="142" max="142" width="23.83203125" customWidth="1"/>
    <col min="143" max="143" width="21.5" customWidth="1"/>
    <col min="144" max="144" width="23" customWidth="1"/>
    <col min="145" max="145" width="19.33203125" customWidth="1"/>
    <col min="146" max="146" width="23" customWidth="1"/>
    <col min="147" max="147" width="21.5" customWidth="1"/>
    <col min="148" max="148" width="22.33203125" customWidth="1"/>
    <col min="149" max="149" width="19.1640625" customWidth="1"/>
    <col min="150" max="150" width="24.5" customWidth="1"/>
    <col min="151" max="151" width="21.5" customWidth="1"/>
    <col min="152" max="152" width="25.33203125" customWidth="1"/>
    <col min="153" max="153" width="20.1640625" customWidth="1"/>
    <col min="154" max="154" width="27.5" customWidth="1"/>
    <col min="155" max="155" width="19.1640625" customWidth="1"/>
    <col min="156" max="156" width="19.6640625" customWidth="1"/>
    <col min="157" max="157" width="22" bestFit="1" customWidth="1"/>
    <col min="158" max="158" width="20.5" customWidth="1"/>
    <col min="159" max="159" width="22.1640625" bestFit="1" customWidth="1"/>
    <col min="160" max="160" width="20.33203125" customWidth="1"/>
    <col min="161" max="161" width="22.5" customWidth="1"/>
    <col min="162" max="162" width="25" customWidth="1"/>
    <col min="163" max="163" width="18.5" customWidth="1"/>
    <col min="164" max="164" width="21.33203125" customWidth="1"/>
    <col min="165" max="165" width="22.1640625" bestFit="1" customWidth="1"/>
    <col min="166" max="166" width="21.5" customWidth="1"/>
    <col min="167" max="167" width="21.33203125" customWidth="1"/>
    <col min="168" max="168" width="20.5" customWidth="1"/>
    <col min="169" max="169" width="20.33203125" bestFit="1" customWidth="1"/>
    <col min="170" max="170" width="22.1640625" customWidth="1"/>
    <col min="171" max="171" width="22.1640625" bestFit="1" customWidth="1"/>
    <col min="172" max="172" width="40.5" bestFit="1" customWidth="1"/>
    <col min="173" max="173" width="19.33203125" bestFit="1" customWidth="1"/>
    <col min="174" max="174" width="21.5" bestFit="1" customWidth="1"/>
    <col min="175" max="175" width="24.83203125" customWidth="1"/>
    <col min="176" max="176" width="20.6640625" customWidth="1"/>
    <col min="177" max="177" width="29.5" customWidth="1"/>
    <col min="178" max="178" width="20.1640625" customWidth="1"/>
    <col min="179" max="179" width="21.1640625" customWidth="1"/>
    <col min="180" max="180" width="20.5" customWidth="1"/>
    <col min="181" max="181" width="19.83203125" customWidth="1"/>
    <col min="182" max="182" width="21.5" customWidth="1"/>
    <col min="183" max="183" width="20.1640625" customWidth="1"/>
    <col min="184" max="184" width="22.5" bestFit="1" customWidth="1"/>
    <col min="185" max="185" width="23.1640625" customWidth="1"/>
    <col min="186" max="186" width="21.83203125" customWidth="1"/>
    <col min="187" max="187" width="25.5" customWidth="1"/>
    <col min="188" max="188" width="20.1640625" customWidth="1"/>
    <col min="189" max="189" width="20.5" customWidth="1"/>
    <col min="190" max="190" width="20.83203125" customWidth="1"/>
    <col min="191" max="191" width="18.83203125" bestFit="1" customWidth="1"/>
    <col min="192" max="192" width="21.1640625" customWidth="1"/>
    <col min="193" max="193" width="40.5" bestFit="1" customWidth="1"/>
    <col min="194" max="194" width="21.33203125" customWidth="1"/>
    <col min="195" max="195" width="19.6640625" customWidth="1"/>
    <col min="196" max="196" width="20.33203125" customWidth="1"/>
    <col min="197" max="197" width="22.83203125" customWidth="1"/>
    <col min="198" max="198" width="21.5" customWidth="1"/>
    <col min="199" max="199" width="21" customWidth="1"/>
  </cols>
  <sheetData>
    <row r="1" spans="1:199" ht="3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35" t="s">
        <v>38</v>
      </c>
      <c r="G1" s="35"/>
      <c r="H1" s="36" t="s">
        <v>39</v>
      </c>
      <c r="I1" s="36"/>
      <c r="J1" s="35" t="s">
        <v>2724</v>
      </c>
      <c r="K1" s="35"/>
      <c r="L1" s="35"/>
      <c r="M1" s="36" t="s">
        <v>40</v>
      </c>
      <c r="N1" s="36"/>
      <c r="O1" s="35" t="s">
        <v>41</v>
      </c>
      <c r="P1" s="35"/>
      <c r="Q1" s="36" t="s">
        <v>42</v>
      </c>
      <c r="R1" s="36"/>
      <c r="S1" s="35" t="s">
        <v>43</v>
      </c>
      <c r="T1" s="35"/>
      <c r="U1" s="36" t="s">
        <v>44</v>
      </c>
      <c r="V1" s="36"/>
      <c r="W1" s="24" t="s">
        <v>45</v>
      </c>
      <c r="X1" s="25" t="s">
        <v>46</v>
      </c>
      <c r="Y1" s="24" t="s">
        <v>47</v>
      </c>
      <c r="Z1" s="25" t="s">
        <v>48</v>
      </c>
      <c r="AA1" s="35" t="s">
        <v>49</v>
      </c>
      <c r="AB1" s="35"/>
      <c r="AC1" s="36" t="s">
        <v>50</v>
      </c>
      <c r="AD1" s="36"/>
      <c r="AE1" s="35" t="s">
        <v>2723</v>
      </c>
      <c r="AF1" s="35"/>
      <c r="AG1" s="35"/>
      <c r="AH1" s="36" t="s">
        <v>51</v>
      </c>
      <c r="AI1" s="36"/>
      <c r="AJ1" s="35" t="s">
        <v>52</v>
      </c>
      <c r="AK1" s="35"/>
      <c r="AL1" s="36" t="s">
        <v>53</v>
      </c>
      <c r="AM1" s="36"/>
      <c r="AN1" s="35" t="s">
        <v>54</v>
      </c>
      <c r="AO1" s="35"/>
      <c r="AP1" s="36" t="s">
        <v>55</v>
      </c>
      <c r="AQ1" s="36"/>
      <c r="AR1" s="35" t="s">
        <v>56</v>
      </c>
      <c r="AS1" s="35"/>
      <c r="AT1" s="36" t="s">
        <v>57</v>
      </c>
      <c r="AU1" s="36"/>
      <c r="AV1" s="35" t="s">
        <v>58</v>
      </c>
      <c r="AW1" s="35"/>
      <c r="AX1" s="36" t="s">
        <v>2721</v>
      </c>
      <c r="AY1" s="36"/>
      <c r="AZ1" s="36"/>
      <c r="BA1" s="35" t="s">
        <v>59</v>
      </c>
      <c r="BB1" s="35"/>
      <c r="BC1" s="36" t="s">
        <v>60</v>
      </c>
      <c r="BD1" s="36"/>
      <c r="BE1" s="35" t="s">
        <v>61</v>
      </c>
      <c r="BF1" s="35"/>
      <c r="BG1" s="36" t="s">
        <v>2722</v>
      </c>
      <c r="BH1" s="36"/>
      <c r="BI1" s="36"/>
      <c r="BJ1" s="35" t="s">
        <v>62</v>
      </c>
      <c r="BK1" s="35"/>
      <c r="BL1" s="36" t="s">
        <v>63</v>
      </c>
      <c r="BM1" s="36"/>
      <c r="BN1" s="35" t="s">
        <v>64</v>
      </c>
      <c r="BO1" s="35"/>
      <c r="BP1" s="36" t="s">
        <v>65</v>
      </c>
      <c r="BQ1" s="36"/>
      <c r="BR1" s="35" t="s">
        <v>66</v>
      </c>
      <c r="BS1" s="35"/>
      <c r="BT1" s="36" t="s">
        <v>67</v>
      </c>
      <c r="BU1" s="36"/>
      <c r="BV1" s="35" t="s">
        <v>68</v>
      </c>
      <c r="BW1" s="35"/>
      <c r="BX1" s="36" t="s">
        <v>69</v>
      </c>
      <c r="BY1" s="36"/>
      <c r="BZ1" s="35" t="s">
        <v>70</v>
      </c>
      <c r="CA1" s="35"/>
      <c r="CB1" s="36" t="s">
        <v>71</v>
      </c>
      <c r="CC1" s="36"/>
      <c r="CD1" s="35" t="s">
        <v>72</v>
      </c>
      <c r="CE1" s="35"/>
      <c r="CF1" s="36" t="s">
        <v>73</v>
      </c>
      <c r="CG1" s="36"/>
      <c r="CH1" s="35" t="s">
        <v>74</v>
      </c>
      <c r="CI1" s="35"/>
      <c r="CJ1" s="36" t="s">
        <v>75</v>
      </c>
      <c r="CK1" s="36"/>
      <c r="CL1" s="35" t="s">
        <v>76</v>
      </c>
      <c r="CM1" s="35"/>
      <c r="CN1" s="25" t="s">
        <v>77</v>
      </c>
      <c r="CO1" s="24" t="s">
        <v>78</v>
      </c>
      <c r="CP1" s="36" t="s">
        <v>79</v>
      </c>
      <c r="CQ1" s="36"/>
      <c r="CR1" s="35" t="s">
        <v>80</v>
      </c>
      <c r="CS1" s="35"/>
      <c r="CT1" s="36" t="s">
        <v>2720</v>
      </c>
      <c r="CU1" s="36"/>
      <c r="CV1" s="36"/>
      <c r="CW1" s="35" t="s">
        <v>81</v>
      </c>
      <c r="CX1" s="35"/>
      <c r="CY1" s="36" t="s">
        <v>82</v>
      </c>
      <c r="CZ1" s="36"/>
      <c r="DA1" s="35" t="s">
        <v>83</v>
      </c>
      <c r="DB1" s="35"/>
      <c r="DC1" s="36" t="s">
        <v>2718</v>
      </c>
      <c r="DD1" s="36"/>
      <c r="DE1" s="36"/>
      <c r="DF1" s="35" t="s">
        <v>84</v>
      </c>
      <c r="DG1" s="35"/>
      <c r="DH1" s="25" t="s">
        <v>85</v>
      </c>
      <c r="DI1" s="35" t="s">
        <v>86</v>
      </c>
      <c r="DJ1" s="35"/>
      <c r="DK1" s="25" t="s">
        <v>87</v>
      </c>
      <c r="DL1" s="35" t="s">
        <v>2719</v>
      </c>
      <c r="DM1" s="35"/>
      <c r="DN1" s="35"/>
      <c r="DO1" s="25" t="s">
        <v>88</v>
      </c>
      <c r="DP1" s="35" t="s">
        <v>89</v>
      </c>
      <c r="DQ1" s="35"/>
      <c r="DR1" s="36" t="s">
        <v>90</v>
      </c>
      <c r="DS1" s="36"/>
      <c r="DT1" s="35" t="s">
        <v>2792</v>
      </c>
      <c r="DU1" s="35"/>
      <c r="DV1" s="36" t="s">
        <v>91</v>
      </c>
      <c r="DW1" s="36"/>
      <c r="DX1" s="35" t="s">
        <v>92</v>
      </c>
      <c r="DY1" s="35"/>
      <c r="DZ1" s="36" t="s">
        <v>93</v>
      </c>
      <c r="EA1" s="36"/>
      <c r="EB1" s="35" t="s">
        <v>94</v>
      </c>
      <c r="EC1" s="35"/>
      <c r="ED1" s="36" t="s">
        <v>95</v>
      </c>
      <c r="EE1" s="36"/>
      <c r="EF1" s="35" t="s">
        <v>96</v>
      </c>
      <c r="EG1" s="35"/>
      <c r="EH1" s="36" t="s">
        <v>97</v>
      </c>
      <c r="EI1" s="36"/>
      <c r="EJ1" s="35" t="s">
        <v>98</v>
      </c>
      <c r="EK1" s="35"/>
      <c r="EL1" s="36" t="s">
        <v>99</v>
      </c>
      <c r="EM1" s="36"/>
      <c r="EN1" s="35" t="s">
        <v>100</v>
      </c>
      <c r="EO1" s="35"/>
      <c r="EP1" s="36" t="s">
        <v>101</v>
      </c>
      <c r="EQ1" s="36"/>
      <c r="ER1" s="35" t="s">
        <v>102</v>
      </c>
      <c r="ES1" s="35"/>
      <c r="ET1" s="36" t="s">
        <v>103</v>
      </c>
      <c r="EU1" s="36"/>
      <c r="EV1" s="35" t="s">
        <v>104</v>
      </c>
      <c r="EW1" s="35"/>
      <c r="EX1" s="36" t="s">
        <v>105</v>
      </c>
      <c r="EY1" s="36"/>
      <c r="EZ1" s="35" t="s">
        <v>106</v>
      </c>
      <c r="FA1" s="35"/>
      <c r="FB1" s="36" t="s">
        <v>107</v>
      </c>
      <c r="FC1" s="36"/>
      <c r="FD1" s="35" t="s">
        <v>108</v>
      </c>
      <c r="FE1" s="35"/>
      <c r="FF1" s="36" t="s">
        <v>109</v>
      </c>
      <c r="FG1" s="36"/>
      <c r="FH1" s="35" t="s">
        <v>110</v>
      </c>
      <c r="FI1" s="35"/>
      <c r="FJ1" s="36" t="s">
        <v>111</v>
      </c>
      <c r="FK1" s="36"/>
      <c r="FL1" s="35" t="s">
        <v>112</v>
      </c>
      <c r="FM1" s="35"/>
      <c r="FN1" s="36" t="s">
        <v>113</v>
      </c>
      <c r="FO1" s="36"/>
      <c r="FP1" s="24" t="s">
        <v>114</v>
      </c>
      <c r="FQ1" s="36" t="s">
        <v>115</v>
      </c>
      <c r="FR1" s="36"/>
      <c r="FS1" s="35" t="s">
        <v>116</v>
      </c>
      <c r="FT1" s="35"/>
      <c r="FU1" s="36" t="s">
        <v>2791</v>
      </c>
      <c r="FV1" s="36"/>
      <c r="FW1" s="35" t="s">
        <v>117</v>
      </c>
      <c r="FX1" s="35"/>
      <c r="FY1" s="36" t="s">
        <v>118</v>
      </c>
      <c r="FZ1" s="36"/>
      <c r="GA1" s="35" t="s">
        <v>119</v>
      </c>
      <c r="GB1" s="35"/>
      <c r="GC1" s="36" t="s">
        <v>120</v>
      </c>
      <c r="GD1" s="36"/>
      <c r="GE1" s="35" t="s">
        <v>121</v>
      </c>
      <c r="GF1" s="35"/>
      <c r="GG1" s="36" t="s">
        <v>122</v>
      </c>
      <c r="GH1" s="36"/>
      <c r="GI1" s="35" t="s">
        <v>123</v>
      </c>
      <c r="GJ1" s="35"/>
      <c r="GK1" s="25" t="s">
        <v>124</v>
      </c>
      <c r="GL1" s="35" t="s">
        <v>125</v>
      </c>
      <c r="GM1" s="35"/>
      <c r="GN1" s="36" t="s">
        <v>126</v>
      </c>
      <c r="GO1" s="36"/>
      <c r="GP1" s="35" t="s">
        <v>127</v>
      </c>
      <c r="GQ1" s="35"/>
    </row>
    <row r="2" spans="1:199" x14ac:dyDescent="0.2">
      <c r="A2" s="37"/>
      <c r="B2" s="28"/>
      <c r="C2" s="28"/>
      <c r="D2" s="28"/>
      <c r="E2" s="28"/>
      <c r="F2" s="7" t="s">
        <v>936</v>
      </c>
      <c r="G2" s="6" t="s">
        <v>937</v>
      </c>
      <c r="H2" s="2" t="s">
        <v>938</v>
      </c>
      <c r="I2" s="5" t="s">
        <v>939</v>
      </c>
      <c r="J2" s="7" t="s">
        <v>940</v>
      </c>
      <c r="K2" s="6" t="s">
        <v>941</v>
      </c>
      <c r="L2" s="7" t="s">
        <v>942</v>
      </c>
      <c r="M2" s="2" t="s">
        <v>943</v>
      </c>
      <c r="N2" s="5" t="s">
        <v>944</v>
      </c>
      <c r="O2" s="7" t="s">
        <v>945</v>
      </c>
      <c r="P2" s="6" t="s">
        <v>946</v>
      </c>
      <c r="Q2" s="2" t="s">
        <v>947</v>
      </c>
      <c r="R2" s="5" t="s">
        <v>948</v>
      </c>
      <c r="S2" s="7" t="s">
        <v>949</v>
      </c>
      <c r="T2" s="6" t="s">
        <v>950</v>
      </c>
      <c r="U2" s="2" t="s">
        <v>951</v>
      </c>
      <c r="V2" s="5" t="s">
        <v>952</v>
      </c>
      <c r="W2" s="7" t="s">
        <v>953</v>
      </c>
      <c r="X2" s="2" t="s">
        <v>954</v>
      </c>
      <c r="Y2" s="7" t="s">
        <v>955</v>
      </c>
      <c r="Z2" s="2" t="s">
        <v>956</v>
      </c>
      <c r="AA2" s="7" t="s">
        <v>957</v>
      </c>
      <c r="AB2" s="6" t="s">
        <v>958</v>
      </c>
      <c r="AC2" s="2" t="s">
        <v>959</v>
      </c>
      <c r="AD2" s="5" t="s">
        <v>960</v>
      </c>
      <c r="AE2" s="7" t="s">
        <v>961</v>
      </c>
      <c r="AF2" s="6" t="s">
        <v>962</v>
      </c>
      <c r="AG2" s="7" t="s">
        <v>963</v>
      </c>
      <c r="AH2" s="2" t="s">
        <v>964</v>
      </c>
      <c r="AI2" s="5" t="s">
        <v>965</v>
      </c>
      <c r="AJ2" s="7" t="s">
        <v>966</v>
      </c>
      <c r="AK2" s="6" t="s">
        <v>967</v>
      </c>
      <c r="AL2" s="2" t="s">
        <v>968</v>
      </c>
      <c r="AM2" s="5" t="s">
        <v>969</v>
      </c>
      <c r="AN2" s="7" t="s">
        <v>970</v>
      </c>
      <c r="AO2" s="6" t="s">
        <v>971</v>
      </c>
      <c r="AP2" s="2" t="s">
        <v>972</v>
      </c>
      <c r="AQ2" s="5" t="s">
        <v>973</v>
      </c>
      <c r="AR2" s="7" t="s">
        <v>974</v>
      </c>
      <c r="AS2" s="6" t="s">
        <v>975</v>
      </c>
      <c r="AT2" s="2" t="s">
        <v>976</v>
      </c>
      <c r="AU2" s="5" t="s">
        <v>977</v>
      </c>
      <c r="AV2" s="7" t="s">
        <v>978</v>
      </c>
      <c r="AW2" s="6" t="s">
        <v>979</v>
      </c>
      <c r="AX2" s="2" t="s">
        <v>980</v>
      </c>
      <c r="AY2" s="5" t="s">
        <v>981</v>
      </c>
      <c r="AZ2" s="2" t="s">
        <v>982</v>
      </c>
      <c r="BA2" s="7" t="s">
        <v>983</v>
      </c>
      <c r="BB2" s="6" t="s">
        <v>984</v>
      </c>
      <c r="BC2" s="2" t="s">
        <v>985</v>
      </c>
      <c r="BD2" s="5" t="s">
        <v>986</v>
      </c>
      <c r="BE2" s="7" t="s">
        <v>987</v>
      </c>
      <c r="BF2" s="6" t="s">
        <v>988</v>
      </c>
      <c r="BG2" s="2" t="s">
        <v>989</v>
      </c>
      <c r="BH2" s="5" t="s">
        <v>990</v>
      </c>
      <c r="BI2" s="2" t="s">
        <v>991</v>
      </c>
      <c r="BJ2" s="7" t="s">
        <v>992</v>
      </c>
      <c r="BK2" s="6" t="s">
        <v>993</v>
      </c>
      <c r="BL2" s="2" t="s">
        <v>994</v>
      </c>
      <c r="BM2" s="5" t="s">
        <v>995</v>
      </c>
      <c r="BN2" s="7" t="s">
        <v>996</v>
      </c>
      <c r="BO2" s="6" t="s">
        <v>997</v>
      </c>
      <c r="BP2" s="2" t="s">
        <v>998</v>
      </c>
      <c r="BQ2" s="5" t="s">
        <v>999</v>
      </c>
      <c r="BR2" s="7" t="s">
        <v>1000</v>
      </c>
      <c r="BS2" s="6" t="s">
        <v>1001</v>
      </c>
      <c r="BT2" s="2" t="s">
        <v>1002</v>
      </c>
      <c r="BU2" s="5" t="s">
        <v>1003</v>
      </c>
      <c r="BV2" s="7" t="s">
        <v>1004</v>
      </c>
      <c r="BW2" s="6" t="s">
        <v>1005</v>
      </c>
      <c r="BX2" s="2" t="s">
        <v>1006</v>
      </c>
      <c r="BY2" s="5" t="s">
        <v>1007</v>
      </c>
      <c r="BZ2" s="7" t="s">
        <v>1008</v>
      </c>
      <c r="CA2" s="6" t="s">
        <v>1009</v>
      </c>
      <c r="CB2" s="2" t="s">
        <v>1010</v>
      </c>
      <c r="CC2" s="5" t="s">
        <v>1011</v>
      </c>
      <c r="CD2" s="7" t="s">
        <v>1012</v>
      </c>
      <c r="CE2" s="6" t="s">
        <v>1013</v>
      </c>
      <c r="CF2" s="2" t="s">
        <v>1014</v>
      </c>
      <c r="CG2" s="5" t="s">
        <v>1015</v>
      </c>
      <c r="CH2" s="7" t="s">
        <v>1016</v>
      </c>
      <c r="CI2" s="6" t="s">
        <v>1017</v>
      </c>
      <c r="CJ2" s="2" t="s">
        <v>1018</v>
      </c>
      <c r="CK2" s="5" t="s">
        <v>1019</v>
      </c>
      <c r="CL2" s="7" t="s">
        <v>1020</v>
      </c>
      <c r="CM2" s="6" t="s">
        <v>1021</v>
      </c>
      <c r="CN2" s="2" t="s">
        <v>1022</v>
      </c>
      <c r="CO2" s="7" t="s">
        <v>1023</v>
      </c>
      <c r="CP2" s="2" t="s">
        <v>1024</v>
      </c>
      <c r="CQ2" s="5" t="s">
        <v>1025</v>
      </c>
      <c r="CR2" s="7" t="s">
        <v>1026</v>
      </c>
      <c r="CS2" s="6" t="s">
        <v>1027</v>
      </c>
      <c r="CT2" s="2" t="s">
        <v>1028</v>
      </c>
      <c r="CU2" s="5" t="s">
        <v>1029</v>
      </c>
      <c r="CV2" s="2" t="s">
        <v>1030</v>
      </c>
      <c r="CW2" s="7" t="s">
        <v>1031</v>
      </c>
      <c r="CX2" s="6" t="s">
        <v>1032</v>
      </c>
      <c r="CY2" s="2" t="s">
        <v>1033</v>
      </c>
      <c r="CZ2" s="5" t="s">
        <v>1034</v>
      </c>
      <c r="DA2" s="7" t="s">
        <v>1035</v>
      </c>
      <c r="DB2" s="6" t="s">
        <v>1036</v>
      </c>
      <c r="DC2" s="2" t="s">
        <v>1037</v>
      </c>
      <c r="DD2" s="5" t="s">
        <v>1038</v>
      </c>
      <c r="DE2" s="2" t="s">
        <v>1039</v>
      </c>
      <c r="DF2" s="7" t="s">
        <v>1040</v>
      </c>
      <c r="DG2" s="6" t="s">
        <v>1041</v>
      </c>
      <c r="DH2" s="2" t="s">
        <v>1042</v>
      </c>
      <c r="DI2" s="7" t="s">
        <v>1043</v>
      </c>
      <c r="DJ2" s="6" t="s">
        <v>1044</v>
      </c>
      <c r="DK2" s="2" t="s">
        <v>1045</v>
      </c>
      <c r="DL2" s="7" t="s">
        <v>1046</v>
      </c>
      <c r="DM2" s="6" t="s">
        <v>1047</v>
      </c>
      <c r="DN2" s="7" t="s">
        <v>1048</v>
      </c>
      <c r="DO2" s="2" t="s">
        <v>1049</v>
      </c>
      <c r="DP2" s="7" t="s">
        <v>1050</v>
      </c>
      <c r="DQ2" s="6" t="s">
        <v>1051</v>
      </c>
      <c r="DR2" s="2" t="s">
        <v>1052</v>
      </c>
      <c r="DS2" s="5" t="s">
        <v>1053</v>
      </c>
      <c r="DT2" s="7" t="s">
        <v>1054</v>
      </c>
      <c r="DU2" s="6" t="s">
        <v>1055</v>
      </c>
      <c r="DV2" s="2" t="s">
        <v>1056</v>
      </c>
      <c r="DW2" s="5" t="s">
        <v>1057</v>
      </c>
      <c r="DX2" s="7" t="s">
        <v>1058</v>
      </c>
      <c r="DY2" s="6" t="s">
        <v>1059</v>
      </c>
      <c r="DZ2" s="2" t="s">
        <v>1060</v>
      </c>
      <c r="EA2" s="5" t="s">
        <v>1061</v>
      </c>
      <c r="EB2" s="7" t="s">
        <v>1062</v>
      </c>
      <c r="EC2" s="6" t="s">
        <v>1063</v>
      </c>
      <c r="ED2" s="2" t="s">
        <v>1064</v>
      </c>
      <c r="EE2" s="5" t="s">
        <v>1065</v>
      </c>
      <c r="EF2" s="7" t="s">
        <v>1066</v>
      </c>
      <c r="EG2" s="6" t="s">
        <v>1067</v>
      </c>
      <c r="EH2" s="2" t="s">
        <v>1068</v>
      </c>
      <c r="EI2" s="5" t="s">
        <v>1069</v>
      </c>
      <c r="EJ2" s="7" t="s">
        <v>1070</v>
      </c>
      <c r="EK2" s="6" t="s">
        <v>1071</v>
      </c>
      <c r="EL2" s="2" t="s">
        <v>1072</v>
      </c>
      <c r="EM2" s="5" t="s">
        <v>1073</v>
      </c>
      <c r="EN2" s="7" t="s">
        <v>1074</v>
      </c>
      <c r="EO2" s="6" t="s">
        <v>1075</v>
      </c>
      <c r="EP2" s="2" t="s">
        <v>1076</v>
      </c>
      <c r="EQ2" s="5" t="s">
        <v>1077</v>
      </c>
      <c r="ER2" s="7" t="s">
        <v>1078</v>
      </c>
      <c r="ES2" s="6" t="s">
        <v>1079</v>
      </c>
      <c r="ET2" s="2" t="s">
        <v>1080</v>
      </c>
      <c r="EU2" s="5" t="s">
        <v>1081</v>
      </c>
      <c r="EV2" s="7" t="s">
        <v>1082</v>
      </c>
      <c r="EW2" s="6" t="s">
        <v>1083</v>
      </c>
      <c r="EX2" s="2" t="s">
        <v>1084</v>
      </c>
      <c r="EY2" s="5" t="s">
        <v>1085</v>
      </c>
      <c r="EZ2" s="7" t="s">
        <v>1086</v>
      </c>
      <c r="FA2" s="6" t="s">
        <v>1087</v>
      </c>
      <c r="FB2" s="2" t="s">
        <v>1088</v>
      </c>
      <c r="FC2" s="5" t="s">
        <v>1089</v>
      </c>
      <c r="FD2" s="7" t="s">
        <v>1090</v>
      </c>
      <c r="FE2" s="6" t="s">
        <v>1091</v>
      </c>
      <c r="FF2" s="2" t="s">
        <v>1092</v>
      </c>
      <c r="FG2" s="5" t="s">
        <v>1093</v>
      </c>
      <c r="FH2" s="7" t="s">
        <v>1094</v>
      </c>
      <c r="FI2" s="6" t="s">
        <v>1095</v>
      </c>
      <c r="FJ2" s="2" t="s">
        <v>1096</v>
      </c>
      <c r="FK2" s="5" t="s">
        <v>1097</v>
      </c>
      <c r="FL2" s="7" t="s">
        <v>1098</v>
      </c>
      <c r="FM2" s="6" t="s">
        <v>1099</v>
      </c>
      <c r="FN2" s="2" t="s">
        <v>1100</v>
      </c>
      <c r="FO2" s="5" t="s">
        <v>1101</v>
      </c>
      <c r="FP2" s="7" t="s">
        <v>1102</v>
      </c>
      <c r="FQ2" s="2" t="s">
        <v>1103</v>
      </c>
      <c r="FR2" s="5" t="s">
        <v>1104</v>
      </c>
      <c r="FS2" s="7" t="s">
        <v>1105</v>
      </c>
      <c r="FT2" s="6" t="s">
        <v>1106</v>
      </c>
      <c r="FU2" s="2" t="s">
        <v>1107</v>
      </c>
      <c r="FV2" s="5" t="s">
        <v>1108</v>
      </c>
      <c r="FW2" s="7" t="s">
        <v>1109</v>
      </c>
      <c r="FX2" s="6" t="s">
        <v>1110</v>
      </c>
      <c r="FY2" s="2" t="s">
        <v>1111</v>
      </c>
      <c r="FZ2" s="5" t="s">
        <v>1112</v>
      </c>
      <c r="GA2" s="7" t="s">
        <v>1113</v>
      </c>
      <c r="GB2" s="6" t="s">
        <v>1114</v>
      </c>
      <c r="GC2" s="2" t="s">
        <v>1115</v>
      </c>
      <c r="GD2" s="5" t="s">
        <v>1116</v>
      </c>
      <c r="GE2" s="7" t="s">
        <v>1117</v>
      </c>
      <c r="GF2" s="6" t="s">
        <v>1118</v>
      </c>
      <c r="GG2" s="2" t="s">
        <v>1119</v>
      </c>
      <c r="GH2" s="5" t="s">
        <v>1120</v>
      </c>
      <c r="GI2" s="7" t="s">
        <v>1121</v>
      </c>
      <c r="GJ2" s="6" t="s">
        <v>1122</v>
      </c>
      <c r="GK2" s="2" t="s">
        <v>1123</v>
      </c>
      <c r="GL2" s="7" t="s">
        <v>1124</v>
      </c>
      <c r="GM2" s="6" t="s">
        <v>1125</v>
      </c>
      <c r="GN2" s="2" t="s">
        <v>1126</v>
      </c>
      <c r="GO2" s="5" t="s">
        <v>1127</v>
      </c>
      <c r="GP2" s="7" t="s">
        <v>1128</v>
      </c>
      <c r="GQ2" s="6" t="s">
        <v>1129</v>
      </c>
    </row>
    <row r="3" spans="1:199" x14ac:dyDescent="0.2">
      <c r="A3" s="37"/>
      <c r="B3" s="28"/>
      <c r="C3" s="28"/>
      <c r="D3" s="28"/>
      <c r="E3" s="28"/>
      <c r="F3" s="7" t="s">
        <v>2479</v>
      </c>
      <c r="G3" s="6" t="s">
        <v>2485</v>
      </c>
      <c r="H3" s="2" t="s">
        <v>2478</v>
      </c>
      <c r="I3" s="5" t="s">
        <v>2484</v>
      </c>
      <c r="J3" s="7" t="s">
        <v>2479</v>
      </c>
      <c r="K3" s="6" t="s">
        <v>2477</v>
      </c>
      <c r="L3" s="7" t="s">
        <v>2485</v>
      </c>
      <c r="M3" s="2" t="s">
        <v>2478</v>
      </c>
      <c r="N3" s="5" t="s">
        <v>2484</v>
      </c>
      <c r="O3" s="7" t="s">
        <v>2478</v>
      </c>
      <c r="P3" s="6" t="s">
        <v>2484</v>
      </c>
      <c r="Q3" s="2" t="s">
        <v>2479</v>
      </c>
      <c r="R3" s="5" t="s">
        <v>2485</v>
      </c>
      <c r="S3" s="7" t="s">
        <v>2479</v>
      </c>
      <c r="T3" s="6" t="s">
        <v>2485</v>
      </c>
      <c r="U3" s="2" t="s">
        <v>2478</v>
      </c>
      <c r="V3" s="5" t="s">
        <v>2484</v>
      </c>
      <c r="W3" s="7" t="s">
        <v>2485</v>
      </c>
      <c r="X3" s="2" t="s">
        <v>2485</v>
      </c>
      <c r="Y3" s="7" t="s">
        <v>2485</v>
      </c>
      <c r="Z3" s="2" t="s">
        <v>2485</v>
      </c>
      <c r="AA3" s="7" t="s">
        <v>2478</v>
      </c>
      <c r="AB3" s="6" t="s">
        <v>2484</v>
      </c>
      <c r="AC3" s="2" t="s">
        <v>2479</v>
      </c>
      <c r="AD3" s="5" t="s">
        <v>2485</v>
      </c>
      <c r="AE3" s="7" t="s">
        <v>2474</v>
      </c>
      <c r="AF3" s="6" t="s">
        <v>2478</v>
      </c>
      <c r="AG3" s="7" t="s">
        <v>2484</v>
      </c>
      <c r="AH3" s="2" t="s">
        <v>2479</v>
      </c>
      <c r="AI3" s="5" t="s">
        <v>2485</v>
      </c>
      <c r="AJ3" s="7" t="s">
        <v>2478</v>
      </c>
      <c r="AK3" s="6" t="s">
        <v>2484</v>
      </c>
      <c r="AL3" s="2" t="s">
        <v>2479</v>
      </c>
      <c r="AM3" s="5" t="s">
        <v>2485</v>
      </c>
      <c r="AN3" s="7" t="s">
        <v>2479</v>
      </c>
      <c r="AO3" s="6" t="s">
        <v>2485</v>
      </c>
      <c r="AP3" s="2" t="s">
        <v>2478</v>
      </c>
      <c r="AQ3" s="5" t="s">
        <v>2484</v>
      </c>
      <c r="AR3" s="7" t="s">
        <v>2479</v>
      </c>
      <c r="AS3" s="6" t="s">
        <v>2485</v>
      </c>
      <c r="AT3" s="2" t="s">
        <v>2478</v>
      </c>
      <c r="AU3" s="5" t="s">
        <v>2484</v>
      </c>
      <c r="AV3" s="7" t="s">
        <v>2479</v>
      </c>
      <c r="AW3" s="6" t="s">
        <v>2485</v>
      </c>
      <c r="AX3" s="2" t="s">
        <v>2474</v>
      </c>
      <c r="AY3" s="5" t="s">
        <v>2479</v>
      </c>
      <c r="AZ3" s="2" t="s">
        <v>2485</v>
      </c>
      <c r="BA3" s="7" t="s">
        <v>2478</v>
      </c>
      <c r="BB3" s="6" t="s">
        <v>2484</v>
      </c>
      <c r="BC3" s="2" t="s">
        <v>2479</v>
      </c>
      <c r="BD3" s="5" t="s">
        <v>2485</v>
      </c>
      <c r="BE3" s="7" t="s">
        <v>2479</v>
      </c>
      <c r="BF3" s="6" t="s">
        <v>2485</v>
      </c>
      <c r="BG3" s="2" t="s">
        <v>2478</v>
      </c>
      <c r="BH3" s="5" t="s">
        <v>2477</v>
      </c>
      <c r="BI3" s="2" t="s">
        <v>2484</v>
      </c>
      <c r="BJ3" s="7" t="s">
        <v>2479</v>
      </c>
      <c r="BK3" s="6" t="s">
        <v>2485</v>
      </c>
      <c r="BL3" s="2" t="s">
        <v>2478</v>
      </c>
      <c r="BM3" s="5" t="s">
        <v>2484</v>
      </c>
      <c r="BN3" s="7" t="s">
        <v>2478</v>
      </c>
      <c r="BO3" s="6" t="s">
        <v>2484</v>
      </c>
      <c r="BP3" s="2" t="s">
        <v>2478</v>
      </c>
      <c r="BQ3" s="5" t="s">
        <v>2484</v>
      </c>
      <c r="BR3" s="7" t="s">
        <v>2479</v>
      </c>
      <c r="BS3" s="6" t="s">
        <v>2485</v>
      </c>
      <c r="BT3" s="2" t="s">
        <v>2479</v>
      </c>
      <c r="BU3" s="5" t="s">
        <v>2485</v>
      </c>
      <c r="BV3" s="7" t="s">
        <v>2478</v>
      </c>
      <c r="BW3" s="6" t="s">
        <v>2484</v>
      </c>
      <c r="BX3" s="2" t="s">
        <v>2478</v>
      </c>
      <c r="BY3" s="5" t="s">
        <v>2484</v>
      </c>
      <c r="BZ3" s="7" t="s">
        <v>2479</v>
      </c>
      <c r="CA3" s="6" t="s">
        <v>2485</v>
      </c>
      <c r="CB3" s="2" t="s">
        <v>2478</v>
      </c>
      <c r="CC3" s="5" t="s">
        <v>2484</v>
      </c>
      <c r="CD3" s="7" t="s">
        <v>2478</v>
      </c>
      <c r="CE3" s="6" t="s">
        <v>2484</v>
      </c>
      <c r="CF3" s="2" t="s">
        <v>2478</v>
      </c>
      <c r="CG3" s="5" t="s">
        <v>2484</v>
      </c>
      <c r="CH3" s="7" t="s">
        <v>2479</v>
      </c>
      <c r="CI3" s="6" t="s">
        <v>2485</v>
      </c>
      <c r="CJ3" s="2" t="s">
        <v>2479</v>
      </c>
      <c r="CK3" s="5" t="s">
        <v>2485</v>
      </c>
      <c r="CL3" s="7" t="s">
        <v>2479</v>
      </c>
      <c r="CM3" s="6" t="s">
        <v>2485</v>
      </c>
      <c r="CN3" s="2" t="s">
        <v>2485</v>
      </c>
      <c r="CO3" s="7" t="s">
        <v>2485</v>
      </c>
      <c r="CP3" s="2" t="s">
        <v>2479</v>
      </c>
      <c r="CQ3" s="5" t="s">
        <v>2485</v>
      </c>
      <c r="CR3" s="7" t="s">
        <v>2478</v>
      </c>
      <c r="CS3" s="6" t="s">
        <v>2484</v>
      </c>
      <c r="CT3" s="2" t="s">
        <v>2477</v>
      </c>
      <c r="CU3" s="5" t="s">
        <v>2479</v>
      </c>
      <c r="CV3" s="2" t="s">
        <v>2485</v>
      </c>
      <c r="CW3" s="7" t="s">
        <v>2479</v>
      </c>
      <c r="CX3" s="6" t="s">
        <v>2485</v>
      </c>
      <c r="CY3" s="2" t="s">
        <v>2479</v>
      </c>
      <c r="CZ3" s="5" t="s">
        <v>2485</v>
      </c>
      <c r="DA3" s="7" t="s">
        <v>2478</v>
      </c>
      <c r="DB3" s="6" t="s">
        <v>2484</v>
      </c>
      <c r="DC3" s="2" t="s">
        <v>2479</v>
      </c>
      <c r="DD3" s="5" t="s">
        <v>2477</v>
      </c>
      <c r="DE3" s="2" t="s">
        <v>2485</v>
      </c>
      <c r="DF3" s="7" t="s">
        <v>2479</v>
      </c>
      <c r="DG3" s="6" t="s">
        <v>2485</v>
      </c>
      <c r="DH3" s="2" t="s">
        <v>2484</v>
      </c>
      <c r="DI3" s="7" t="s">
        <v>2479</v>
      </c>
      <c r="DJ3" s="6" t="s">
        <v>2485</v>
      </c>
      <c r="DK3" s="2" t="s">
        <v>2485</v>
      </c>
      <c r="DL3" s="7" t="s">
        <v>2479</v>
      </c>
      <c r="DM3" s="6" t="s">
        <v>2478</v>
      </c>
      <c r="DN3" s="7" t="s">
        <v>2486</v>
      </c>
      <c r="DO3" s="2" t="s">
        <v>2485</v>
      </c>
      <c r="DP3" s="7" t="s">
        <v>2478</v>
      </c>
      <c r="DQ3" s="6" t="s">
        <v>2484</v>
      </c>
      <c r="DR3" s="2" t="s">
        <v>2479</v>
      </c>
      <c r="DS3" s="5" t="s">
        <v>2485</v>
      </c>
      <c r="DT3" s="7" t="s">
        <v>2478</v>
      </c>
      <c r="DU3" s="6" t="s">
        <v>2484</v>
      </c>
      <c r="DV3" s="2" t="s">
        <v>2478</v>
      </c>
      <c r="DW3" s="5" t="s">
        <v>2484</v>
      </c>
      <c r="DX3" s="7" t="s">
        <v>2478</v>
      </c>
      <c r="DY3" s="6" t="s">
        <v>2484</v>
      </c>
      <c r="DZ3" s="2" t="s">
        <v>2479</v>
      </c>
      <c r="EA3" s="5" t="s">
        <v>2485</v>
      </c>
      <c r="EB3" s="7" t="s">
        <v>2479</v>
      </c>
      <c r="EC3" s="6" t="s">
        <v>2485</v>
      </c>
      <c r="ED3" s="2" t="s">
        <v>2479</v>
      </c>
      <c r="EE3" s="5" t="s">
        <v>2485</v>
      </c>
      <c r="EF3" s="7" t="s">
        <v>2479</v>
      </c>
      <c r="EG3" s="6" t="s">
        <v>2485</v>
      </c>
      <c r="EH3" s="2" t="s">
        <v>2479</v>
      </c>
      <c r="EI3" s="5" t="s">
        <v>2485</v>
      </c>
      <c r="EJ3" s="7" t="s">
        <v>2479</v>
      </c>
      <c r="EK3" s="6" t="s">
        <v>2485</v>
      </c>
      <c r="EL3" s="2" t="s">
        <v>2479</v>
      </c>
      <c r="EM3" s="5" t="s">
        <v>2485</v>
      </c>
      <c r="EN3" s="7" t="s">
        <v>2479</v>
      </c>
      <c r="EO3" s="6" t="s">
        <v>2485</v>
      </c>
      <c r="EP3" s="2" t="s">
        <v>2478</v>
      </c>
      <c r="EQ3" s="5" t="s">
        <v>2484</v>
      </c>
      <c r="ER3" s="7" t="s">
        <v>2478</v>
      </c>
      <c r="ES3" s="6" t="s">
        <v>2484</v>
      </c>
      <c r="ET3" s="2" t="s">
        <v>2479</v>
      </c>
      <c r="EU3" s="5" t="s">
        <v>2485</v>
      </c>
      <c r="EV3" s="7" t="s">
        <v>2478</v>
      </c>
      <c r="EW3" s="6" t="s">
        <v>2484</v>
      </c>
      <c r="EX3" s="2" t="s">
        <v>2479</v>
      </c>
      <c r="EY3" s="5" t="s">
        <v>2485</v>
      </c>
      <c r="EZ3" s="7" t="s">
        <v>2478</v>
      </c>
      <c r="FA3" s="6" t="s">
        <v>2484</v>
      </c>
      <c r="FB3" s="2" t="s">
        <v>2479</v>
      </c>
      <c r="FC3" s="5" t="s">
        <v>2485</v>
      </c>
      <c r="FD3" s="7" t="s">
        <v>2478</v>
      </c>
      <c r="FE3" s="6" t="s">
        <v>2484</v>
      </c>
      <c r="FF3" s="2" t="s">
        <v>2479</v>
      </c>
      <c r="FG3" s="5" t="s">
        <v>2485</v>
      </c>
      <c r="FH3" s="7" t="s">
        <v>2478</v>
      </c>
      <c r="FI3" s="6" t="s">
        <v>2484</v>
      </c>
      <c r="FJ3" s="2" t="s">
        <v>2479</v>
      </c>
      <c r="FK3" s="5" t="s">
        <v>2482</v>
      </c>
      <c r="FL3" s="7" t="s">
        <v>2478</v>
      </c>
      <c r="FM3" s="6" t="s">
        <v>2484</v>
      </c>
      <c r="FN3" s="2" t="s">
        <v>2479</v>
      </c>
      <c r="FO3" s="5" t="s">
        <v>2485</v>
      </c>
      <c r="FP3" s="7" t="s">
        <v>2484</v>
      </c>
      <c r="FQ3" s="2" t="s">
        <v>2478</v>
      </c>
      <c r="FR3" s="5" t="s">
        <v>2484</v>
      </c>
      <c r="FS3" s="7" t="s">
        <v>2478</v>
      </c>
      <c r="FT3" s="6" t="s">
        <v>2484</v>
      </c>
      <c r="FU3" s="2" t="s">
        <v>2479</v>
      </c>
      <c r="FV3" s="5" t="s">
        <v>2485</v>
      </c>
      <c r="FW3" s="7" t="s">
        <v>2479</v>
      </c>
      <c r="FX3" s="6" t="s">
        <v>2485</v>
      </c>
      <c r="FY3" s="2" t="s">
        <v>2478</v>
      </c>
      <c r="FZ3" s="5" t="s">
        <v>2484</v>
      </c>
      <c r="GA3" s="7" t="s">
        <v>2478</v>
      </c>
      <c r="GB3" s="6" t="s">
        <v>2484</v>
      </c>
      <c r="GC3" s="2" t="s">
        <v>2478</v>
      </c>
      <c r="GD3" s="5" t="s">
        <v>2484</v>
      </c>
      <c r="GE3" s="7" t="s">
        <v>2478</v>
      </c>
      <c r="GF3" s="6" t="s">
        <v>2484</v>
      </c>
      <c r="GG3" s="2" t="s">
        <v>2478</v>
      </c>
      <c r="GH3" s="5" t="s">
        <v>2484</v>
      </c>
      <c r="GI3" s="7" t="s">
        <v>2478</v>
      </c>
      <c r="GJ3" s="6" t="s">
        <v>2484</v>
      </c>
      <c r="GK3" s="2" t="s">
        <v>2485</v>
      </c>
      <c r="GL3" s="7" t="s">
        <v>2478</v>
      </c>
      <c r="GM3" s="6" t="s">
        <v>2484</v>
      </c>
      <c r="GN3" s="2" t="s">
        <v>2479</v>
      </c>
      <c r="GO3" s="5" t="s">
        <v>2485</v>
      </c>
      <c r="GP3" s="7" t="s">
        <v>2479</v>
      </c>
      <c r="GQ3" s="6" t="s">
        <v>2485</v>
      </c>
    </row>
    <row r="4" spans="1:199" x14ac:dyDescent="0.2">
      <c r="A4" s="16" t="s">
        <v>2489</v>
      </c>
      <c r="B4" s="21"/>
      <c r="C4" s="21"/>
      <c r="D4" s="17">
        <f>SUM(D6:D93)</f>
        <v>7987203</v>
      </c>
      <c r="E4" s="17">
        <f t="shared" ref="E4" si="0">SUM(E6:E93)</f>
        <v>5633246</v>
      </c>
      <c r="F4" s="17">
        <f t="shared" ref="F4:BQ4" si="1">SUM(F6:F93)</f>
        <v>32110</v>
      </c>
      <c r="G4" s="12">
        <f t="shared" si="1"/>
        <v>16626</v>
      </c>
      <c r="H4" s="12">
        <f t="shared" si="1"/>
        <v>23532</v>
      </c>
      <c r="I4" s="17">
        <f t="shared" si="1"/>
        <v>31482</v>
      </c>
      <c r="J4" s="17">
        <f t="shared" si="1"/>
        <v>30834</v>
      </c>
      <c r="K4" s="12">
        <f t="shared" si="1"/>
        <v>2780</v>
      </c>
      <c r="L4" s="12">
        <f t="shared" si="1"/>
        <v>26385</v>
      </c>
      <c r="M4" s="12">
        <f t="shared" si="1"/>
        <v>15552</v>
      </c>
      <c r="N4" s="17">
        <f t="shared" si="1"/>
        <v>31075</v>
      </c>
      <c r="O4" s="17">
        <f t="shared" si="1"/>
        <v>22586</v>
      </c>
      <c r="P4" s="12">
        <f t="shared" si="1"/>
        <v>22079</v>
      </c>
      <c r="Q4" s="17">
        <f t="shared" si="1"/>
        <v>33678</v>
      </c>
      <c r="R4" s="12">
        <f t="shared" si="1"/>
        <v>27078</v>
      </c>
      <c r="S4" s="17">
        <f t="shared" si="1"/>
        <v>27735</v>
      </c>
      <c r="T4" s="12">
        <f t="shared" si="1"/>
        <v>27613</v>
      </c>
      <c r="U4" s="17">
        <f t="shared" si="1"/>
        <v>40881</v>
      </c>
      <c r="V4" s="12">
        <f t="shared" si="1"/>
        <v>8472</v>
      </c>
      <c r="W4" s="17">
        <f t="shared" si="1"/>
        <v>43390</v>
      </c>
      <c r="X4" s="17">
        <f t="shared" si="1"/>
        <v>28911</v>
      </c>
      <c r="Y4" s="17">
        <f t="shared" si="1"/>
        <v>27898</v>
      </c>
      <c r="Z4" s="17">
        <f t="shared" si="1"/>
        <v>36429</v>
      </c>
      <c r="AA4" s="17">
        <f t="shared" si="1"/>
        <v>28563</v>
      </c>
      <c r="AB4" s="12">
        <f t="shared" si="1"/>
        <v>9087</v>
      </c>
      <c r="AC4" s="12">
        <f t="shared" si="1"/>
        <v>13017</v>
      </c>
      <c r="AD4" s="17">
        <f t="shared" si="1"/>
        <v>29200</v>
      </c>
      <c r="AE4" s="12">
        <f t="shared" si="1"/>
        <v>3</v>
      </c>
      <c r="AF4" s="17">
        <f t="shared" si="1"/>
        <v>25486</v>
      </c>
      <c r="AG4" s="12">
        <f t="shared" si="1"/>
        <v>14533</v>
      </c>
      <c r="AH4" s="17">
        <f t="shared" si="1"/>
        <v>34458</v>
      </c>
      <c r="AI4" s="12">
        <f t="shared" si="1"/>
        <v>24828</v>
      </c>
      <c r="AJ4" s="17">
        <f t="shared" si="1"/>
        <v>21481</v>
      </c>
      <c r="AK4" s="12">
        <f t="shared" si="1"/>
        <v>12825</v>
      </c>
      <c r="AL4" s="12">
        <f t="shared" si="1"/>
        <v>12789</v>
      </c>
      <c r="AM4" s="17">
        <f t="shared" si="1"/>
        <v>35174</v>
      </c>
      <c r="AN4" s="17">
        <f t="shared" si="1"/>
        <v>33716</v>
      </c>
      <c r="AO4" s="12">
        <f t="shared" si="1"/>
        <v>26088</v>
      </c>
      <c r="AP4" s="17">
        <f t="shared" si="1"/>
        <v>31284</v>
      </c>
      <c r="AQ4" s="12">
        <f t="shared" si="1"/>
        <v>21492</v>
      </c>
      <c r="AR4" s="17">
        <f t="shared" si="1"/>
        <v>32416</v>
      </c>
      <c r="AS4" s="12">
        <f t="shared" si="1"/>
        <v>29916</v>
      </c>
      <c r="AT4" s="17">
        <f t="shared" si="1"/>
        <v>34623</v>
      </c>
      <c r="AU4" s="12">
        <f t="shared" si="1"/>
        <v>16139</v>
      </c>
      <c r="AV4" s="17">
        <f t="shared" si="1"/>
        <v>27680</v>
      </c>
      <c r="AW4" s="12">
        <f t="shared" si="1"/>
        <v>22060</v>
      </c>
      <c r="AX4" s="12">
        <f t="shared" si="1"/>
        <v>5</v>
      </c>
      <c r="AY4" s="17">
        <f t="shared" si="1"/>
        <v>32630</v>
      </c>
      <c r="AZ4" s="12">
        <f t="shared" si="1"/>
        <v>30197</v>
      </c>
      <c r="BA4" s="17">
        <f t="shared" si="1"/>
        <v>42853</v>
      </c>
      <c r="BB4" s="12">
        <f t="shared" si="1"/>
        <v>6908</v>
      </c>
      <c r="BC4" s="12">
        <f t="shared" si="1"/>
        <v>9007</v>
      </c>
      <c r="BD4" s="17">
        <f t="shared" si="1"/>
        <v>43687</v>
      </c>
      <c r="BE4" s="17">
        <f t="shared" si="1"/>
        <v>41522</v>
      </c>
      <c r="BF4" s="12">
        <f t="shared" si="1"/>
        <v>20645</v>
      </c>
      <c r="BG4" s="17">
        <f t="shared" si="1"/>
        <v>33588</v>
      </c>
      <c r="BH4" s="12">
        <f t="shared" si="1"/>
        <v>2860</v>
      </c>
      <c r="BI4" s="12">
        <f t="shared" si="1"/>
        <v>28154</v>
      </c>
      <c r="BJ4" s="17">
        <f t="shared" si="1"/>
        <v>31427</v>
      </c>
      <c r="BK4" s="12">
        <f t="shared" si="1"/>
        <v>19869</v>
      </c>
      <c r="BL4" s="12">
        <f t="shared" si="1"/>
        <v>16804</v>
      </c>
      <c r="BM4" s="17">
        <f t="shared" si="1"/>
        <v>37707</v>
      </c>
      <c r="BN4" s="17">
        <f t="shared" si="1"/>
        <v>35982</v>
      </c>
      <c r="BO4" s="12">
        <f t="shared" si="1"/>
        <v>14412</v>
      </c>
      <c r="BP4" s="17">
        <f t="shared" si="1"/>
        <v>39888</v>
      </c>
      <c r="BQ4" s="12">
        <f t="shared" si="1"/>
        <v>11878</v>
      </c>
      <c r="BR4" s="12">
        <f t="shared" ref="BR4:EC4" si="2">SUM(BR6:BR93)</f>
        <v>15056</v>
      </c>
      <c r="BS4" s="17">
        <f t="shared" si="2"/>
        <v>42521</v>
      </c>
      <c r="BT4" s="12">
        <f t="shared" si="2"/>
        <v>9254</v>
      </c>
      <c r="BU4" s="17">
        <f t="shared" si="2"/>
        <v>40469</v>
      </c>
      <c r="BV4" s="17">
        <f t="shared" si="2"/>
        <v>28373</v>
      </c>
      <c r="BW4" s="12">
        <f t="shared" si="2"/>
        <v>11246</v>
      </c>
      <c r="BX4" s="17">
        <f t="shared" si="2"/>
        <v>25950</v>
      </c>
      <c r="BY4" s="12">
        <f t="shared" si="2"/>
        <v>28700</v>
      </c>
      <c r="BZ4" s="17">
        <f t="shared" si="2"/>
        <v>32412</v>
      </c>
      <c r="CA4" s="12">
        <f t="shared" si="2"/>
        <v>27629</v>
      </c>
      <c r="CB4" s="12">
        <f t="shared" si="2"/>
        <v>25266</v>
      </c>
      <c r="CC4" s="17">
        <f t="shared" si="2"/>
        <v>30041</v>
      </c>
      <c r="CD4" s="17">
        <f t="shared" si="2"/>
        <v>37831</v>
      </c>
      <c r="CE4" s="12">
        <f t="shared" si="2"/>
        <v>7756</v>
      </c>
      <c r="CF4" s="12">
        <f t="shared" si="2"/>
        <v>24717</v>
      </c>
      <c r="CG4" s="17">
        <f t="shared" si="2"/>
        <v>29493</v>
      </c>
      <c r="CH4" s="17">
        <f t="shared" si="2"/>
        <v>34707</v>
      </c>
      <c r="CI4" s="12">
        <f t="shared" si="2"/>
        <v>23572</v>
      </c>
      <c r="CJ4" s="17">
        <f t="shared" si="2"/>
        <v>34625</v>
      </c>
      <c r="CK4" s="12">
        <f t="shared" si="2"/>
        <v>18499</v>
      </c>
      <c r="CL4" s="12">
        <f t="shared" si="2"/>
        <v>25511</v>
      </c>
      <c r="CM4" s="17">
        <f t="shared" si="2"/>
        <v>30020</v>
      </c>
      <c r="CN4" s="17">
        <f t="shared" si="2"/>
        <v>42141</v>
      </c>
      <c r="CO4" s="17">
        <f t="shared" si="2"/>
        <v>35411</v>
      </c>
      <c r="CP4" s="12">
        <f t="shared" si="2"/>
        <v>18318</v>
      </c>
      <c r="CQ4" s="17">
        <f t="shared" si="2"/>
        <v>34144</v>
      </c>
      <c r="CR4" s="12">
        <f t="shared" si="2"/>
        <v>23748</v>
      </c>
      <c r="CS4" s="17">
        <f t="shared" si="2"/>
        <v>35636</v>
      </c>
      <c r="CT4" s="12">
        <f t="shared" si="2"/>
        <v>2423</v>
      </c>
      <c r="CU4" s="17">
        <f t="shared" si="2"/>
        <v>33387</v>
      </c>
      <c r="CV4" s="12">
        <f t="shared" si="2"/>
        <v>22729</v>
      </c>
      <c r="CW4" s="12">
        <f t="shared" si="2"/>
        <v>13898</v>
      </c>
      <c r="CX4" s="17">
        <f t="shared" si="2"/>
        <v>32667</v>
      </c>
      <c r="CY4" s="17">
        <f t="shared" si="2"/>
        <v>31068</v>
      </c>
      <c r="CZ4" s="12">
        <f t="shared" si="2"/>
        <v>21119</v>
      </c>
      <c r="DA4" s="12">
        <f t="shared" si="2"/>
        <v>18990</v>
      </c>
      <c r="DB4" s="17">
        <f t="shared" si="2"/>
        <v>24825</v>
      </c>
      <c r="DC4" s="17">
        <f t="shared" si="2"/>
        <v>38413</v>
      </c>
      <c r="DD4" s="12">
        <f t="shared" si="2"/>
        <v>4027</v>
      </c>
      <c r="DE4" s="12">
        <f t="shared" si="2"/>
        <v>15764</v>
      </c>
      <c r="DF4" s="17">
        <f t="shared" si="2"/>
        <v>28677</v>
      </c>
      <c r="DG4" s="12">
        <f t="shared" si="2"/>
        <v>18693</v>
      </c>
      <c r="DH4" s="17">
        <f t="shared" si="2"/>
        <v>38942</v>
      </c>
      <c r="DI4" s="12">
        <f t="shared" si="2"/>
        <v>18733</v>
      </c>
      <c r="DJ4" s="17">
        <f t="shared" si="2"/>
        <v>31796</v>
      </c>
      <c r="DK4" s="17">
        <f t="shared" si="2"/>
        <v>37493</v>
      </c>
      <c r="DL4" s="17">
        <f t="shared" si="2"/>
        <v>28390</v>
      </c>
      <c r="DM4" s="12">
        <f t="shared" si="2"/>
        <v>21342</v>
      </c>
      <c r="DN4" s="12">
        <f t="shared" si="2"/>
        <v>2917</v>
      </c>
      <c r="DO4" s="17">
        <f t="shared" si="2"/>
        <v>43309</v>
      </c>
      <c r="DP4" s="17">
        <f t="shared" si="2"/>
        <v>36692</v>
      </c>
      <c r="DQ4" s="15">
        <f t="shared" si="2"/>
        <v>25845</v>
      </c>
      <c r="DR4" s="12">
        <f t="shared" si="2"/>
        <v>21767</v>
      </c>
      <c r="DS4" s="17">
        <f t="shared" si="2"/>
        <v>27115</v>
      </c>
      <c r="DT4" s="12">
        <f t="shared" si="2"/>
        <v>27345</v>
      </c>
      <c r="DU4" s="17">
        <f t="shared" si="2"/>
        <v>32328</v>
      </c>
      <c r="DV4" s="12">
        <f t="shared" si="2"/>
        <v>16114</v>
      </c>
      <c r="DW4" s="17">
        <f t="shared" si="2"/>
        <v>39379</v>
      </c>
      <c r="DX4" s="17">
        <f t="shared" si="2"/>
        <v>38104</v>
      </c>
      <c r="DY4" s="12">
        <f t="shared" si="2"/>
        <v>14481</v>
      </c>
      <c r="DZ4" s="12">
        <f t="shared" si="2"/>
        <v>18496</v>
      </c>
      <c r="EA4" s="17">
        <f t="shared" si="2"/>
        <v>28030</v>
      </c>
      <c r="EB4" s="17">
        <f t="shared" si="2"/>
        <v>38985</v>
      </c>
      <c r="EC4" s="12">
        <f t="shared" si="2"/>
        <v>17763</v>
      </c>
      <c r="ED4" s="17">
        <f t="shared" ref="ED4:GO4" si="3">SUM(ED6:ED93)</f>
        <v>36595</v>
      </c>
      <c r="EE4" s="12">
        <f t="shared" si="3"/>
        <v>13949</v>
      </c>
      <c r="EF4" s="17">
        <f t="shared" si="3"/>
        <v>37315</v>
      </c>
      <c r="EG4" s="12">
        <f t="shared" si="3"/>
        <v>22424</v>
      </c>
      <c r="EH4" s="17">
        <f t="shared" si="3"/>
        <v>38453</v>
      </c>
      <c r="EI4" s="12">
        <f t="shared" si="3"/>
        <v>18280</v>
      </c>
      <c r="EJ4" s="17">
        <f t="shared" si="3"/>
        <v>35486</v>
      </c>
      <c r="EK4" s="12">
        <f t="shared" si="3"/>
        <v>23047</v>
      </c>
      <c r="EL4" s="17">
        <f t="shared" si="3"/>
        <v>30170</v>
      </c>
      <c r="EM4" s="12">
        <f t="shared" si="3"/>
        <v>19729</v>
      </c>
      <c r="EN4" s="17">
        <f t="shared" si="3"/>
        <v>33441</v>
      </c>
      <c r="EO4" s="15">
        <f t="shared" si="3"/>
        <v>20881</v>
      </c>
      <c r="EP4" s="12">
        <f t="shared" si="3"/>
        <v>22260</v>
      </c>
      <c r="EQ4" s="17">
        <f t="shared" si="3"/>
        <v>30133</v>
      </c>
      <c r="ER4" s="12">
        <f t="shared" si="3"/>
        <v>20209</v>
      </c>
      <c r="ES4" s="17">
        <f t="shared" si="3"/>
        <v>35100</v>
      </c>
      <c r="ET4" s="17">
        <f t="shared" si="3"/>
        <v>31472</v>
      </c>
      <c r="EU4" s="12">
        <f t="shared" si="3"/>
        <v>17120</v>
      </c>
      <c r="EV4" s="17">
        <f t="shared" si="3"/>
        <v>30637</v>
      </c>
      <c r="EW4" s="12">
        <f t="shared" si="3"/>
        <v>19567</v>
      </c>
      <c r="EX4" s="17">
        <f t="shared" si="3"/>
        <v>32985</v>
      </c>
      <c r="EY4" s="12">
        <f t="shared" si="3"/>
        <v>24480</v>
      </c>
      <c r="EZ4" s="12">
        <f t="shared" si="3"/>
        <v>21604</v>
      </c>
      <c r="FA4" s="17">
        <f t="shared" si="3"/>
        <v>30136</v>
      </c>
      <c r="FB4" s="17">
        <f t="shared" si="3"/>
        <v>28885</v>
      </c>
      <c r="FC4" s="12">
        <f t="shared" si="3"/>
        <v>21309</v>
      </c>
      <c r="FD4" s="12">
        <f t="shared" si="3"/>
        <v>22830</v>
      </c>
      <c r="FE4" s="17">
        <f t="shared" si="3"/>
        <v>28163</v>
      </c>
      <c r="FF4" s="17">
        <f t="shared" si="3"/>
        <v>40006</v>
      </c>
      <c r="FG4" s="12">
        <f t="shared" si="3"/>
        <v>17719</v>
      </c>
      <c r="FH4" s="12">
        <f t="shared" si="3"/>
        <v>17262</v>
      </c>
      <c r="FI4" s="17">
        <f t="shared" si="3"/>
        <v>36553</v>
      </c>
      <c r="FJ4" s="17">
        <f t="shared" si="3"/>
        <v>27992</v>
      </c>
      <c r="FK4" s="12">
        <f t="shared" si="3"/>
        <v>19423</v>
      </c>
      <c r="FL4" s="12">
        <f t="shared" si="3"/>
        <v>15350</v>
      </c>
      <c r="FM4" s="17">
        <f t="shared" si="3"/>
        <v>31623</v>
      </c>
      <c r="FN4" s="17">
        <f t="shared" si="3"/>
        <v>45927</v>
      </c>
      <c r="FO4" s="12">
        <f t="shared" si="3"/>
        <v>10870</v>
      </c>
      <c r="FP4" s="17">
        <f t="shared" si="3"/>
        <v>37336</v>
      </c>
      <c r="FQ4" s="12">
        <f t="shared" si="3"/>
        <v>17265</v>
      </c>
      <c r="FR4" s="17">
        <f t="shared" si="3"/>
        <v>28240</v>
      </c>
      <c r="FS4" s="12">
        <f t="shared" si="3"/>
        <v>16323</v>
      </c>
      <c r="FT4" s="17">
        <f t="shared" si="3"/>
        <v>31894</v>
      </c>
      <c r="FU4" s="17">
        <f t="shared" si="3"/>
        <v>27923</v>
      </c>
      <c r="FV4" s="12">
        <f t="shared" si="3"/>
        <v>22290</v>
      </c>
      <c r="FW4" s="12">
        <f t="shared" si="3"/>
        <v>22600</v>
      </c>
      <c r="FX4" s="17">
        <f t="shared" si="3"/>
        <v>36025</v>
      </c>
      <c r="FY4" s="12">
        <f t="shared" si="3"/>
        <v>17749</v>
      </c>
      <c r="FZ4" s="17">
        <f t="shared" si="3"/>
        <v>28894</v>
      </c>
      <c r="GA4" s="12">
        <f t="shared" si="3"/>
        <v>18129</v>
      </c>
      <c r="GB4" s="17">
        <f t="shared" si="3"/>
        <v>28869</v>
      </c>
      <c r="GC4" s="12">
        <f t="shared" si="3"/>
        <v>20780</v>
      </c>
      <c r="GD4" s="17">
        <f t="shared" si="3"/>
        <v>23000</v>
      </c>
      <c r="GE4" s="12">
        <f t="shared" si="3"/>
        <v>16662</v>
      </c>
      <c r="GF4" s="17">
        <f t="shared" si="3"/>
        <v>29866</v>
      </c>
      <c r="GG4" s="17">
        <f t="shared" si="3"/>
        <v>30269</v>
      </c>
      <c r="GH4" s="12">
        <f t="shared" si="3"/>
        <v>19055</v>
      </c>
      <c r="GI4" s="12">
        <f t="shared" si="3"/>
        <v>25269</v>
      </c>
      <c r="GJ4" s="17">
        <f t="shared" si="3"/>
        <v>28302</v>
      </c>
      <c r="GK4" s="17">
        <f t="shared" si="3"/>
        <v>37479</v>
      </c>
      <c r="GL4" s="12">
        <f t="shared" si="3"/>
        <v>18901</v>
      </c>
      <c r="GM4" s="17">
        <f t="shared" si="3"/>
        <v>28781</v>
      </c>
      <c r="GN4" s="17">
        <f t="shared" si="3"/>
        <v>23393</v>
      </c>
      <c r="GO4" s="12">
        <f t="shared" si="3"/>
        <v>23385</v>
      </c>
      <c r="GP4" s="12">
        <f t="shared" ref="GP4:GQ4" si="4">SUM(GP6:GP93)</f>
        <v>22395</v>
      </c>
      <c r="GQ4" s="17">
        <f t="shared" si="4"/>
        <v>25230</v>
      </c>
    </row>
    <row r="5" spans="1:199" x14ac:dyDescent="0.2">
      <c r="A5" s="16" t="s">
        <v>2490</v>
      </c>
      <c r="B5" s="21"/>
      <c r="C5" s="21"/>
      <c r="D5" s="16"/>
      <c r="E5" s="20">
        <f>E4/D4</f>
        <v>0.70528393982223814</v>
      </c>
      <c r="F5" s="20">
        <f>F4/SUM($F$4:$G$4)</f>
        <v>0.65885587655942224</v>
      </c>
      <c r="G5" s="19">
        <f>G4/SUM($F$4:$G$4)</f>
        <v>0.34114412344057782</v>
      </c>
      <c r="H5" s="19">
        <f>H4/SUM($H$4:$I$4)</f>
        <v>0.4277456647398844</v>
      </c>
      <c r="I5" s="20">
        <f>I4/SUM($H$4:$I$4)</f>
        <v>0.5722543352601156</v>
      </c>
      <c r="J5" s="20">
        <f>J4/SUM($J$4:$L$4)</f>
        <v>0.5139085651427524</v>
      </c>
      <c r="K5" s="19">
        <f t="shared" ref="K5:L5" si="5">K4/SUM($J$4:$L$4)</f>
        <v>4.633410556842614E-2</v>
      </c>
      <c r="L5" s="19">
        <f t="shared" si="5"/>
        <v>0.4397573292888215</v>
      </c>
      <c r="M5" s="19">
        <f>M4/SUM($M$4:$N$4)</f>
        <v>0.33354065241169278</v>
      </c>
      <c r="N5" s="20">
        <f>N4/SUM($M$4:$N$4)</f>
        <v>0.66645934758830716</v>
      </c>
      <c r="O5" s="20">
        <f>O4/SUM($O$4:$P$4)</f>
        <v>0.50567558490988473</v>
      </c>
      <c r="P5" s="19">
        <f>P4/SUM($O$4:$P$4)</f>
        <v>0.49432441509011532</v>
      </c>
      <c r="Q5" s="20">
        <f>Q4/SUM($Q$4:$R$4)</f>
        <v>0.55431562314833105</v>
      </c>
      <c r="R5" s="19">
        <f>R4/SUM($Q$4:$R$4)</f>
        <v>0.44568437685166895</v>
      </c>
      <c r="S5" s="20">
        <f>S4/SUM($S$4:$T$4)</f>
        <v>0.50110211751102118</v>
      </c>
      <c r="T5" s="19">
        <f>T4/SUM($S$4:$T$4)</f>
        <v>0.49889788248897882</v>
      </c>
      <c r="U5" s="20">
        <f>U4/SUM($U$4:$V$4)</f>
        <v>0.82833870281441857</v>
      </c>
      <c r="V5" s="19">
        <f>V4/SUM($U$4:$V$4)</f>
        <v>0.17166129718558143</v>
      </c>
      <c r="W5" s="20">
        <f>W4/SUM($W$4)</f>
        <v>1</v>
      </c>
      <c r="X5" s="20">
        <f>X4/SUM($X$4)</f>
        <v>1</v>
      </c>
      <c r="Y5" s="20">
        <f>Y4/SUM($Y$4)</f>
        <v>1</v>
      </c>
      <c r="Z5" s="20">
        <f>Z4/SUM($Z$4)</f>
        <v>1</v>
      </c>
      <c r="AA5" s="20">
        <f>AA4/SUM($AA$4:$AB$4)</f>
        <v>0.75864541832669319</v>
      </c>
      <c r="AB5" s="19">
        <f>AB4/SUM($AA$4:$AB$4)</f>
        <v>0.24135458167330678</v>
      </c>
      <c r="AC5" s="19">
        <f>AC4/SUM($AC$4:$AD$4)</f>
        <v>0.30833550465452308</v>
      </c>
      <c r="AD5" s="20">
        <f>AD4/SUM($AC$4:$AD$4)</f>
        <v>0.69166449534547692</v>
      </c>
      <c r="AE5" s="19">
        <f>AE4/SUM($AE$4:$AG$4)</f>
        <v>7.4958772675028733E-5</v>
      </c>
      <c r="AF5" s="20">
        <f t="shared" ref="AF5:AG5" si="6">AF4/SUM($AE$4:$AG$4)</f>
        <v>0.63679976013192741</v>
      </c>
      <c r="AG5" s="19">
        <f t="shared" si="6"/>
        <v>0.36312528109539755</v>
      </c>
      <c r="AH5" s="20">
        <f>AH4/SUM($AH$4:$AI$4)</f>
        <v>0.58121647606517557</v>
      </c>
      <c r="AI5" s="19">
        <f>AI4/SUM($AH$4:$AI$4)</f>
        <v>0.41878352393482443</v>
      </c>
      <c r="AJ5" s="20">
        <f>AJ4/SUM($AJ$4:$AK$4)</f>
        <v>0.62615868944208009</v>
      </c>
      <c r="AK5" s="19">
        <f>AK4/SUM($AJ$4:$AK$4)</f>
        <v>0.37384131055791991</v>
      </c>
      <c r="AL5" s="19">
        <f>AL4/SUM($AL$4:$AM$4)</f>
        <v>0.26664303734128392</v>
      </c>
      <c r="AM5" s="20">
        <f>AM4/SUM($AL$4:$AM$4)</f>
        <v>0.73335696265871608</v>
      </c>
      <c r="AN5" s="20">
        <f>AN4/SUM($AN$4:$AO$4)</f>
        <v>0.56377499832787104</v>
      </c>
      <c r="AO5" s="19">
        <f>AO4/SUM($AN$4:$AO$4)</f>
        <v>0.43622500167212896</v>
      </c>
      <c r="AP5" s="20">
        <f>AP4/SUM($AP$4:$AQ$4)</f>
        <v>0.59276944065484316</v>
      </c>
      <c r="AQ5" s="19">
        <f>AQ4/SUM($AP$4:$AQ$4)</f>
        <v>0.4072305593451569</v>
      </c>
      <c r="AR5" s="20">
        <f>AR4/SUM($AR$4:$AS$4)</f>
        <v>0.52005390489636139</v>
      </c>
      <c r="AS5" s="19">
        <f>AS4/SUM($AR$4:$AS$4)</f>
        <v>0.47994609510363856</v>
      </c>
      <c r="AT5" s="20">
        <f>AT4/SUM($AT$4:$AU$4)</f>
        <v>0.68206532445530121</v>
      </c>
      <c r="AU5" s="19">
        <f>AU4/SUM($AT$4:$AU$4)</f>
        <v>0.31793467554469879</v>
      </c>
      <c r="AV5" s="20">
        <f>AV4/SUM($AV$4:$AW$4)</f>
        <v>0.55649376759147562</v>
      </c>
      <c r="AW5" s="19">
        <f>AW4/SUM($AV$4:$AW$4)</f>
        <v>0.44350623240852433</v>
      </c>
      <c r="AX5" s="19">
        <f>AX4/SUM($AX$4:$AZ$4)</f>
        <v>7.9577285459638404E-5</v>
      </c>
      <c r="AY5" s="20">
        <f t="shared" ref="AY5:AZ5" si="7">AY4/SUM($AX$4:$AZ$4)</f>
        <v>0.51932136490960024</v>
      </c>
      <c r="AZ5" s="19">
        <f t="shared" si="7"/>
        <v>0.48059905780494017</v>
      </c>
      <c r="BA5" s="20">
        <f>BA4/SUM($BA$4:$BB$4)</f>
        <v>0.86117642330339017</v>
      </c>
      <c r="BB5" s="19">
        <f>BB4/SUM($BA$4:$BB$4)</f>
        <v>0.1388235766966098</v>
      </c>
      <c r="BC5" s="19">
        <f>BC4/SUM($BC$4:$BD$4)</f>
        <v>0.17093027669184346</v>
      </c>
      <c r="BD5" s="20">
        <f>BD4/SUM($BC$4:$BD$4)</f>
        <v>0.82906972330815654</v>
      </c>
      <c r="BE5" s="20">
        <f>BE4/SUM($BE$4:$BF$4)</f>
        <v>0.66791062782505184</v>
      </c>
      <c r="BF5" s="19">
        <f>BF4/SUM($BE$4:$BF$4)</f>
        <v>0.33208937217494811</v>
      </c>
      <c r="BG5" s="20">
        <f>BG4/SUM($BG$4:$BI$4)</f>
        <v>0.5199219838395096</v>
      </c>
      <c r="BH5" s="19">
        <f t="shared" ref="BH5:BI5" si="8">BH4/SUM($BG$4:$BI$4)</f>
        <v>4.4271075198910249E-2</v>
      </c>
      <c r="BI5" s="19">
        <f t="shared" si="8"/>
        <v>0.43580694096158012</v>
      </c>
      <c r="BJ5" s="20">
        <f>BJ4/SUM($BJ$4:$BK$4)</f>
        <v>0.61265985651902688</v>
      </c>
      <c r="BK5" s="19">
        <f>BK4/SUM($BJ$4:$BK$4)</f>
        <v>0.38734014348097318</v>
      </c>
      <c r="BL5" s="19">
        <f>BL4/SUM($BL$4:$BM$4)</f>
        <v>0.30826805598869955</v>
      </c>
      <c r="BM5" s="20">
        <f>BM4/SUM($BL$4:$BM$4)</f>
        <v>0.69173194401130045</v>
      </c>
      <c r="BN5" s="20">
        <f>BN4/SUM($BN$4:$BO$4)</f>
        <v>0.71401357304441004</v>
      </c>
      <c r="BO5" s="19">
        <f>BO4/SUM($BN$4:$BO$4)</f>
        <v>0.28598642695558996</v>
      </c>
      <c r="BP5" s="20">
        <f>BP4/SUM($BP$4:$BQ$4)</f>
        <v>0.77054437275431753</v>
      </c>
      <c r="BQ5" s="19">
        <f>BQ4/SUM($BP$4:$BQ$4)</f>
        <v>0.2294556272456825</v>
      </c>
      <c r="BR5" s="19">
        <f>BR4/SUM($BR$4:$BS$4)</f>
        <v>0.2614933046181635</v>
      </c>
      <c r="BS5" s="20">
        <f>BS4/SUM($BR$4:$BS$4)</f>
        <v>0.73850669538183644</v>
      </c>
      <c r="BT5" s="19">
        <f>BT4/SUM($BT$4:$BU$4)</f>
        <v>0.1861110552460632</v>
      </c>
      <c r="BU5" s="20">
        <f>BU4/SUM($BT$4:$BU$4)</f>
        <v>0.8138889447539368</v>
      </c>
      <c r="BV5" s="20">
        <f>BV4/SUM($BV$4:$BW$4)</f>
        <v>0.7161462934450642</v>
      </c>
      <c r="BW5" s="19">
        <f>BW4/SUM($BV$4:$BW$4)</f>
        <v>0.28385370655493575</v>
      </c>
      <c r="BX5" s="20">
        <f>BX4/SUM($BX$4:$BY$4)</f>
        <v>0.47483989021042999</v>
      </c>
      <c r="BY5" s="19">
        <f>BY4/SUM($BX$4:$BY$4)</f>
        <v>0.52516010978956995</v>
      </c>
      <c r="BZ5" s="20">
        <f>BZ4/SUM($BZ$4:$CA$4)</f>
        <v>0.53983111540447359</v>
      </c>
      <c r="CA5" s="19">
        <f>CA4/SUM($BZ$4:$CA$4)</f>
        <v>0.46016888459552641</v>
      </c>
      <c r="CB5" s="19">
        <f>CB4/SUM($CB$4:$CC$4)</f>
        <v>0.45683186576744356</v>
      </c>
      <c r="CC5" s="20">
        <f>CC4/SUM($CB$4:$CC$4)</f>
        <v>0.5431681342325565</v>
      </c>
      <c r="CD5" s="20">
        <f>CD4/SUM($CD$4:$CE$4)</f>
        <v>0.82986377695395619</v>
      </c>
      <c r="CE5" s="19">
        <f>CE4/SUM($CD$4:$CE$4)</f>
        <v>0.17013622304604384</v>
      </c>
      <c r="CF5" s="19">
        <f>CF4/SUM($CF$4:$CG$4)</f>
        <v>0.45594908688433866</v>
      </c>
      <c r="CG5" s="20">
        <f>CG4/SUM($CF$4:$CG$4)</f>
        <v>0.54405091311566134</v>
      </c>
      <c r="CH5" s="20">
        <f>CH4/SUM($CH$4:$CI$4)</f>
        <v>0.59553183822646238</v>
      </c>
      <c r="CI5" s="19">
        <f>CI4/SUM($CH$4:$CI$4)</f>
        <v>0.40446816177353762</v>
      </c>
      <c r="CJ5" s="20">
        <f>CJ4/SUM($CJ$4:$CK$4)</f>
        <v>0.65177697462540474</v>
      </c>
      <c r="CK5" s="19">
        <f>CK4/SUM($CJ$4:$CK$4)</f>
        <v>0.34822302537459526</v>
      </c>
      <c r="CL5" s="19">
        <f>CL4/SUM($CL$4:$CM$4)</f>
        <v>0.45940105526642777</v>
      </c>
      <c r="CM5" s="20">
        <f>CM4/SUM($CL$4:$CM$4)</f>
        <v>0.54059894473357228</v>
      </c>
      <c r="CN5" s="20">
        <f>CN4/SUM(CN4)</f>
        <v>1</v>
      </c>
      <c r="CO5" s="20">
        <f t="shared" ref="CO5" si="9">CO4/SUM(CO4)</f>
        <v>1</v>
      </c>
      <c r="CP5" s="19">
        <f>CP4/SUM($CP$4:$CQ$4)</f>
        <v>0.34916701612595785</v>
      </c>
      <c r="CQ5" s="20">
        <f>CQ4/SUM($CP$4:$CQ$4)</f>
        <v>0.6508329838740422</v>
      </c>
      <c r="CR5" s="19">
        <f>CR4/SUM($CR$4:$CS$4)</f>
        <v>0.39990569850464774</v>
      </c>
      <c r="CS5" s="20">
        <f>CS4/SUM($CR$4:$CS$4)</f>
        <v>0.60009430149535226</v>
      </c>
      <c r="CT5" s="19">
        <f>CT4/SUM($CT$4:$CV$4)</f>
        <v>4.1391209279283893E-2</v>
      </c>
      <c r="CU5" s="20">
        <f t="shared" ref="CU5:CV5" si="10">CU4/SUM($CT$4:$CV$4)</f>
        <v>0.57033772356890278</v>
      </c>
      <c r="CV5" s="19">
        <f t="shared" si="10"/>
        <v>0.38827106715181331</v>
      </c>
      <c r="CW5" s="19">
        <f>CW4/SUM($CW$4:$CX$4)</f>
        <v>0.29846451197251156</v>
      </c>
      <c r="CX5" s="20">
        <f>CX4/SUM($CW$4:$CX$4)</f>
        <v>0.70153548802748844</v>
      </c>
      <c r="CY5" s="20">
        <f>CY4/SUM($CY$4:$CZ$4)</f>
        <v>0.59532067373100583</v>
      </c>
      <c r="CZ5" s="19">
        <f>CZ4/SUM($CY$4:$CZ$4)</f>
        <v>0.40467932626899422</v>
      </c>
      <c r="DA5" s="19">
        <f>DA4/SUM($DA$4:$DB$4)</f>
        <v>0.43341321465251625</v>
      </c>
      <c r="DB5" s="20">
        <f>DB4/SUM($DA$4:$DB$4)</f>
        <v>0.56658678534748375</v>
      </c>
      <c r="DC5" s="20">
        <f>DC4/SUM($DC$4:$DE$4)</f>
        <v>0.65997182324238879</v>
      </c>
      <c r="DD5" s="19">
        <f t="shared" ref="DD5:DE5" si="11">DD4/SUM($DC$4:$DE$4)</f>
        <v>6.9187684695209944E-2</v>
      </c>
      <c r="DE5" s="19">
        <f t="shared" si="11"/>
        <v>0.27084049206240118</v>
      </c>
      <c r="DF5" s="20">
        <f>DF4/SUM($DF$4:$DG$4)</f>
        <v>0.60538315389487019</v>
      </c>
      <c r="DG5" s="19">
        <f>DG4/SUM($DF$4:$DG$4)</f>
        <v>0.39461684610512981</v>
      </c>
      <c r="DH5" s="20">
        <f>DH4/SUM($DH$4:$DJ$4)</f>
        <v>0.4352471750623107</v>
      </c>
      <c r="DI5" s="19">
        <f>DI4/SUM($DI$4:$DJ$4)</f>
        <v>0.37073759623186686</v>
      </c>
      <c r="DJ5" s="20">
        <f>DJ4/SUM($DI$4:$DJ$4)</f>
        <v>0.62926240376813314</v>
      </c>
      <c r="DK5" s="20">
        <f>DK4/SUM(DK4)</f>
        <v>1</v>
      </c>
      <c r="DL5" s="20">
        <f>DL4/SUM($DL$4:$DN$4)</f>
        <v>0.53923151436874395</v>
      </c>
      <c r="DM5" s="19">
        <f t="shared" ref="DM5:DN5" si="12">DM4/SUM($DL$4:$DN$4)</f>
        <v>0.405363824574066</v>
      </c>
      <c r="DN5" s="19">
        <f t="shared" si="12"/>
        <v>5.5404661057190073E-2</v>
      </c>
      <c r="DO5" s="20">
        <f>DO4/SUM($DO$4)</f>
        <v>1</v>
      </c>
      <c r="DP5" s="20">
        <f>DP4/SUM($DP$4:$DQ$4)</f>
        <v>0.58672465900187087</v>
      </c>
      <c r="DQ5" s="19">
        <f>DQ4/SUM($DP$4:$DQ$4)</f>
        <v>0.41327534099812913</v>
      </c>
      <c r="DR5" s="19">
        <f>DR4/SUM($DR$4:$DS$4)</f>
        <v>0.44529683728161695</v>
      </c>
      <c r="DS5" s="20">
        <f>DS4/SUM($DR$4:$DS$4)</f>
        <v>0.55470316271838305</v>
      </c>
      <c r="DT5" s="19">
        <f>DT4/SUM($DT$4:$DU$4)</f>
        <v>0.4582474485948419</v>
      </c>
      <c r="DU5" s="20">
        <f>DU4/SUM($DT$4:$DU$4)</f>
        <v>0.5417525514051581</v>
      </c>
      <c r="DV5" s="19">
        <f>DV4/SUM($DV$4:$DW$4)</f>
        <v>0.2903789667165228</v>
      </c>
      <c r="DW5" s="20">
        <f>DW4/SUM($DV$4:$DW$4)</f>
        <v>0.70962103328347714</v>
      </c>
      <c r="DX5" s="20">
        <f>DX4/SUM($DX$4:$DY$4)</f>
        <v>0.72461728629837407</v>
      </c>
      <c r="DY5" s="19">
        <f>DY4/SUM($DX$4:$DY$4)</f>
        <v>0.27538271370162593</v>
      </c>
      <c r="DZ5" s="19">
        <f>DZ4/SUM($DZ$4:$EA$4)</f>
        <v>0.39754115978162746</v>
      </c>
      <c r="EA5" s="20">
        <f>EA4/SUM($DZ$4:$EA$4)</f>
        <v>0.60245884021837248</v>
      </c>
      <c r="EB5" s="20">
        <f>EB4/SUM($EB$4:$EC$4)</f>
        <v>0.68698456333262847</v>
      </c>
      <c r="EC5" s="19">
        <f>EC4/SUM($EB$4:$EC$4)</f>
        <v>0.31301543666737153</v>
      </c>
      <c r="ED5" s="20">
        <f>ED4/SUM($ED$4:$EE$4)</f>
        <v>0.72402263374485598</v>
      </c>
      <c r="EE5" s="19">
        <f>EE4/SUM($ED$4:$EE$4)</f>
        <v>0.27597736625514402</v>
      </c>
      <c r="EF5" s="20">
        <f>EF4/SUM($EF$4:$EG$4)</f>
        <v>0.6246338238001975</v>
      </c>
      <c r="EG5" s="19">
        <f>EG4/SUM($EF$4:$EG$4)</f>
        <v>0.37536617619980245</v>
      </c>
      <c r="EH5" s="20">
        <f>EH4/SUM($EH$4:$EI$4)</f>
        <v>0.67778894118061794</v>
      </c>
      <c r="EI5" s="19">
        <f>EI4/SUM($EH$4:$EI$4)</f>
        <v>0.322211058819382</v>
      </c>
      <c r="EJ5" s="20">
        <f>EJ4/SUM($EJ$4:$EK$4)</f>
        <v>0.60625629986503338</v>
      </c>
      <c r="EK5" s="19">
        <f>EK4/SUM($EJ$4:$EK$4)</f>
        <v>0.39374370013496662</v>
      </c>
      <c r="EL5" s="20">
        <f>EL4/SUM($EL$4:$EM$4)</f>
        <v>0.60462133509689575</v>
      </c>
      <c r="EM5" s="19">
        <f>EM4/SUM($EL$4:$EM$4)</f>
        <v>0.39537866490310425</v>
      </c>
      <c r="EN5" s="20">
        <f>EN4/SUM($EN$4:$EO$4)</f>
        <v>0.61560693641618502</v>
      </c>
      <c r="EO5" s="19">
        <f>EO4/SUM($EN$4:$EO$4)</f>
        <v>0.38439306358381503</v>
      </c>
      <c r="EP5" s="19">
        <f>EP4/SUM($EP$4:$EQ$4)</f>
        <v>0.42486591720267974</v>
      </c>
      <c r="EQ5" s="20">
        <f>EQ4/SUM($EP$4:$EQ$4)</f>
        <v>0.57513408279732026</v>
      </c>
      <c r="ER5" s="19">
        <f>ER4/SUM($ER$4:$ES$4)</f>
        <v>0.36538357229384005</v>
      </c>
      <c r="ES5" s="20">
        <f>ES4/SUM($ER$4:$ES$4)</f>
        <v>0.63461642770615989</v>
      </c>
      <c r="ET5" s="20">
        <f>ET4/SUM($ET$4:$EU$4)</f>
        <v>0.64767863022719785</v>
      </c>
      <c r="EU5" s="19">
        <f>EU4/SUM($ET$4:$EU$4)</f>
        <v>0.3523213697728021</v>
      </c>
      <c r="EV5" s="20">
        <f>EV4/SUM($EV$4:$EW$4)</f>
        <v>0.61025017926858416</v>
      </c>
      <c r="EW5" s="19">
        <f>EW4/SUM($EV$4:$EW$4)</f>
        <v>0.38974982073141584</v>
      </c>
      <c r="EX5" s="20">
        <f>EX4/SUM($EX$4:$EY$4)</f>
        <v>0.57400156617071263</v>
      </c>
      <c r="EY5" s="19">
        <f>EY4/SUM($EX$4:$EY$4)</f>
        <v>0.42599843382928737</v>
      </c>
      <c r="EZ5" s="19">
        <f>EZ4/SUM($EZ$4:$FA$4)</f>
        <v>0.41754928488596832</v>
      </c>
      <c r="FA5" s="20">
        <f>FA4/SUM($EZ$4:$FA$4)</f>
        <v>0.58245071511403168</v>
      </c>
      <c r="FB5" s="20">
        <f>FB4/SUM($FB$4:$FC$4)</f>
        <v>0.57546718731322466</v>
      </c>
      <c r="FC5" s="19">
        <f>FC4/SUM($FB$4:$FC$4)</f>
        <v>0.42453281268677528</v>
      </c>
      <c r="FD5" s="19">
        <f>FD4/SUM($FD$4:$FE$4)</f>
        <v>0.44770850901104076</v>
      </c>
      <c r="FE5" s="20">
        <f>FE4/SUM($FD$4:$FE$4)</f>
        <v>0.55229149098895924</v>
      </c>
      <c r="FF5" s="20">
        <f>FF4/SUM($FF$4:$FG$4)</f>
        <v>0.69304460805543522</v>
      </c>
      <c r="FG5" s="19">
        <f>FG4/SUM($FF$4:$FG$4)</f>
        <v>0.30695539194456473</v>
      </c>
      <c r="FH5" s="19">
        <f>FH4/SUM($FH$4:$FI$4)</f>
        <v>0.32076558580321474</v>
      </c>
      <c r="FI5" s="20">
        <f>FI4/SUM($FH$4:$FI$4)</f>
        <v>0.67923441419678532</v>
      </c>
      <c r="FJ5" s="20">
        <f>FJ4/SUM($FJ$4:$FK$4)</f>
        <v>0.590361699884003</v>
      </c>
      <c r="FK5" s="19">
        <f>FK4/SUM($FJ$4:$FK$4)</f>
        <v>0.40963830011599706</v>
      </c>
      <c r="FL5" s="19">
        <f>FL4/SUM($FL$4:$FM$4)</f>
        <v>0.32678347135588531</v>
      </c>
      <c r="FM5" s="20">
        <f>FM4/SUM($FL$4:$FM$4)</f>
        <v>0.67321652864411474</v>
      </c>
      <c r="FN5" s="20">
        <f>FN4/SUM($FN$4:$FO$4)</f>
        <v>0.80861665228797297</v>
      </c>
      <c r="FO5" s="19">
        <f>FO4/SUM($FN$4:$FO$4)</f>
        <v>0.19138334771202703</v>
      </c>
      <c r="FP5" s="20">
        <f>FP4/SUM($FP$4)</f>
        <v>1</v>
      </c>
      <c r="FQ5" s="19">
        <f>FQ4/SUM($FQ$4:$FR$4)</f>
        <v>0.3794088561696517</v>
      </c>
      <c r="FR5" s="20">
        <f>FR4/SUM($FQ$4:$FR$4)</f>
        <v>0.6205911438303483</v>
      </c>
      <c r="FS5" s="19">
        <f>FS4/SUM($FS$4:$FT$4)</f>
        <v>0.33853205301034905</v>
      </c>
      <c r="FT5" s="20">
        <f>FT4/SUM($FS$4:$FT$4)</f>
        <v>0.66146794698965095</v>
      </c>
      <c r="FU5" s="20">
        <f>FU4/SUM($FU$4:$FV$4)</f>
        <v>0.55609105211797738</v>
      </c>
      <c r="FV5" s="19">
        <f>FV4/SUM($FU$4:$FV$4)</f>
        <v>0.44390894788202256</v>
      </c>
      <c r="FW5" s="19">
        <f>FW4/SUM($FW$4:$FX$4)</f>
        <v>0.38550106609808105</v>
      </c>
      <c r="FX5" s="20">
        <f>FX4/SUM($FW$4:$FX$4)</f>
        <v>0.61449893390191901</v>
      </c>
      <c r="FY5" s="19">
        <f>FY4/SUM($FY$4:$FZ$4)</f>
        <v>0.38052869669618161</v>
      </c>
      <c r="FZ5" s="20">
        <f>FZ4/SUM($FY$4:$FZ$4)</f>
        <v>0.61947130330381839</v>
      </c>
      <c r="GA5" s="19">
        <f>GA4/SUM($GA$4:$GB$4)</f>
        <v>0.38573981871569002</v>
      </c>
      <c r="GB5" s="20">
        <f>GB4/SUM($GA$4:$GB$4)</f>
        <v>0.61426018128430993</v>
      </c>
      <c r="GC5" s="19">
        <f>GC4/SUM($GC$4:$GD$4)</f>
        <v>0.47464595705801738</v>
      </c>
      <c r="GD5" s="20">
        <f>GD4/SUM($GC$4:$GD$4)</f>
        <v>0.52535404294198262</v>
      </c>
      <c r="GE5" s="19">
        <f>GE4/SUM($GE$4:$GF$4)</f>
        <v>0.3581069463548831</v>
      </c>
      <c r="GF5" s="20">
        <f>GF4/SUM($GE$4:$GF$4)</f>
        <v>0.64189305364511695</v>
      </c>
      <c r="GG5" s="20">
        <f>GG4/SUM($GG$4:$GH$4)</f>
        <v>0.61367691184818751</v>
      </c>
      <c r="GH5" s="19">
        <f>GH4/SUM($GG$4:$GH$4)</f>
        <v>0.38632308815181249</v>
      </c>
      <c r="GI5" s="19">
        <f>GI4/SUM($GI$4:$GJ$4)</f>
        <v>0.47169177353418829</v>
      </c>
      <c r="GJ5" s="20">
        <f>GJ4/SUM($GI$4:$GJ$4)</f>
        <v>0.52830822646581177</v>
      </c>
      <c r="GK5" s="20">
        <f>GK4/SUM($GK$4)</f>
        <v>1</v>
      </c>
      <c r="GL5" s="19">
        <f>GL4/SUM($GL$4:$GM$4)</f>
        <v>0.39639696321463025</v>
      </c>
      <c r="GM5" s="20">
        <f>GM4/SUM($GL$4:$GM$4)</f>
        <v>0.60360303678536975</v>
      </c>
      <c r="GN5" s="20">
        <f>GN4/SUM($GN$4:$GO$4)</f>
        <v>0.5000855102826115</v>
      </c>
      <c r="GO5" s="19">
        <f>GO4/SUM($GN$4:$GO$4)</f>
        <v>0.4999144897173885</v>
      </c>
      <c r="GP5" s="19">
        <f>GP4/SUM($GP$4:$GQ$4)</f>
        <v>0.47023622047244096</v>
      </c>
      <c r="GQ5" s="20">
        <f>GQ4/SUM($GP$4:$GQ$4)</f>
        <v>0.52976377952755904</v>
      </c>
    </row>
    <row r="6" spans="1:199" x14ac:dyDescent="0.2">
      <c r="A6" s="5" t="s">
        <v>2491</v>
      </c>
      <c r="B6" s="9" t="s">
        <v>2492</v>
      </c>
      <c r="C6" s="9" t="s">
        <v>2493</v>
      </c>
      <c r="D6" s="10">
        <v>18309</v>
      </c>
      <c r="E6" s="10">
        <v>11304</v>
      </c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10">
        <v>3779</v>
      </c>
      <c r="FZ6" s="10">
        <v>6391</v>
      </c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</row>
    <row r="7" spans="1:199" x14ac:dyDescent="0.2">
      <c r="A7" s="1" t="s">
        <v>2494</v>
      </c>
      <c r="B7" s="11" t="s">
        <v>2495</v>
      </c>
      <c r="C7" s="11" t="s">
        <v>2496</v>
      </c>
      <c r="D7" s="12">
        <v>69525</v>
      </c>
      <c r="E7" s="12">
        <v>48708</v>
      </c>
      <c r="F7" s="11"/>
      <c r="G7" s="11"/>
      <c r="H7" s="11"/>
      <c r="I7" s="11"/>
      <c r="J7" s="11"/>
      <c r="K7" s="11"/>
      <c r="L7" s="11"/>
      <c r="M7" s="12">
        <v>15552</v>
      </c>
      <c r="N7" s="12">
        <v>31075</v>
      </c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</row>
    <row r="8" spans="1:199" x14ac:dyDescent="0.2">
      <c r="A8" s="5" t="s">
        <v>2497</v>
      </c>
      <c r="B8" s="9" t="s">
        <v>2498</v>
      </c>
      <c r="C8" s="9" t="s">
        <v>2499</v>
      </c>
      <c r="D8" s="10">
        <v>36586</v>
      </c>
      <c r="E8" s="10">
        <v>24578</v>
      </c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 t="s">
        <v>2822</v>
      </c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10">
        <v>14580</v>
      </c>
      <c r="EM8" s="10">
        <v>7655</v>
      </c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</row>
    <row r="9" spans="1:199" x14ac:dyDescent="0.2">
      <c r="A9" s="1" t="s">
        <v>2500</v>
      </c>
      <c r="B9" s="11" t="s">
        <v>2498</v>
      </c>
      <c r="C9" s="11" t="s">
        <v>2499</v>
      </c>
      <c r="D9" s="12">
        <v>64651</v>
      </c>
      <c r="E9" s="12">
        <v>43745</v>
      </c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2">
        <v>2157</v>
      </c>
      <c r="EA9" s="12">
        <v>1824</v>
      </c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2">
        <v>16928</v>
      </c>
      <c r="GQ9" s="12">
        <v>21196</v>
      </c>
    </row>
    <row r="10" spans="1:199" x14ac:dyDescent="0.2">
      <c r="A10" s="5" t="s">
        <v>2501</v>
      </c>
      <c r="B10" s="9" t="s">
        <v>2502</v>
      </c>
      <c r="C10" s="9" t="s">
        <v>2503</v>
      </c>
      <c r="D10" s="10">
        <v>47858</v>
      </c>
      <c r="E10" s="10">
        <v>28008</v>
      </c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>
        <v>375</v>
      </c>
      <c r="FC10" s="10">
        <v>1256</v>
      </c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10">
        <v>17392</v>
      </c>
      <c r="GH10" s="10">
        <v>6621</v>
      </c>
      <c r="GI10" s="9"/>
      <c r="GJ10" s="9"/>
      <c r="GK10" s="9"/>
      <c r="GL10" s="9"/>
      <c r="GM10" s="9"/>
      <c r="GN10" s="9"/>
      <c r="GO10" s="9"/>
      <c r="GP10" s="9"/>
      <c r="GQ10" s="9"/>
    </row>
    <row r="11" spans="1:199" x14ac:dyDescent="0.2">
      <c r="A11" s="1" t="s">
        <v>2504</v>
      </c>
      <c r="B11" s="11" t="s">
        <v>2495</v>
      </c>
      <c r="C11" s="11" t="s">
        <v>2505</v>
      </c>
      <c r="D11" s="12">
        <v>31473</v>
      </c>
      <c r="E11" s="12">
        <v>23619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2">
        <v>6319</v>
      </c>
      <c r="FK11" s="12">
        <v>3367</v>
      </c>
      <c r="FL11" s="11"/>
      <c r="FM11" s="11"/>
      <c r="FN11" s="12">
        <v>9297</v>
      </c>
      <c r="FO11" s="12">
        <v>2420</v>
      </c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</row>
    <row r="12" spans="1:199" x14ac:dyDescent="0.2">
      <c r="A12" s="5" t="s">
        <v>2506</v>
      </c>
      <c r="B12" s="9" t="s">
        <v>2502</v>
      </c>
      <c r="C12" s="9" t="s">
        <v>2507</v>
      </c>
      <c r="D12" s="10">
        <v>49629</v>
      </c>
      <c r="E12" s="10">
        <v>32181</v>
      </c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10">
        <v>7247</v>
      </c>
      <c r="GJ12" s="10">
        <v>6953</v>
      </c>
      <c r="GK12" s="10">
        <v>12495</v>
      </c>
      <c r="GL12" s="9"/>
      <c r="GM12" s="9"/>
      <c r="GN12" s="9"/>
      <c r="GO12" s="9"/>
      <c r="GP12" s="9"/>
      <c r="GQ12" s="9"/>
    </row>
    <row r="13" spans="1:199" x14ac:dyDescent="0.2">
      <c r="A13" s="1" t="s">
        <v>2508</v>
      </c>
      <c r="B13" s="11" t="s">
        <v>2492</v>
      </c>
      <c r="C13" s="11" t="s">
        <v>2493</v>
      </c>
      <c r="D13" s="12">
        <v>28625</v>
      </c>
      <c r="E13" s="12">
        <v>19691</v>
      </c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2">
        <v>14527</v>
      </c>
      <c r="EE13" s="12">
        <v>4471</v>
      </c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</row>
    <row r="14" spans="1:199" x14ac:dyDescent="0.2">
      <c r="A14" s="5" t="s">
        <v>2509</v>
      </c>
      <c r="B14" s="9" t="s">
        <v>2492</v>
      </c>
      <c r="C14" s="9" t="s">
        <v>2493</v>
      </c>
      <c r="D14" s="10">
        <v>239993</v>
      </c>
      <c r="E14" s="10">
        <v>171170</v>
      </c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10">
        <v>18990</v>
      </c>
      <c r="DB14" s="10">
        <v>24825</v>
      </c>
      <c r="DC14" s="10">
        <v>38413</v>
      </c>
      <c r="DD14" s="10">
        <v>4027</v>
      </c>
      <c r="DE14" s="10">
        <v>15764</v>
      </c>
      <c r="DF14" s="10">
        <v>28677</v>
      </c>
      <c r="DG14" s="10">
        <v>18693</v>
      </c>
      <c r="DH14" s="10">
        <v>2951</v>
      </c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</row>
    <row r="15" spans="1:199" x14ac:dyDescent="0.2">
      <c r="A15" s="1" t="s">
        <v>2510</v>
      </c>
      <c r="B15" s="11" t="s">
        <v>2498</v>
      </c>
      <c r="C15" s="11" t="s">
        <v>2499</v>
      </c>
      <c r="D15" s="12">
        <v>18926</v>
      </c>
      <c r="E15" s="12">
        <v>13409</v>
      </c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2">
        <v>6077</v>
      </c>
      <c r="GJ15" s="12">
        <v>6379</v>
      </c>
      <c r="GK15" s="11"/>
      <c r="GL15" s="11"/>
      <c r="GM15" s="11"/>
      <c r="GN15" s="11"/>
      <c r="GO15" s="11"/>
      <c r="GP15" s="11"/>
      <c r="GQ15" s="11"/>
    </row>
    <row r="16" spans="1:199" x14ac:dyDescent="0.2">
      <c r="A16" s="5" t="s">
        <v>2511</v>
      </c>
      <c r="B16" s="9" t="s">
        <v>2495</v>
      </c>
      <c r="C16" s="9" t="s">
        <v>2505</v>
      </c>
      <c r="D16" s="10">
        <v>27543</v>
      </c>
      <c r="E16" s="10">
        <v>18669</v>
      </c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10">
        <v>12973</v>
      </c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</row>
    <row r="17" spans="1:199" x14ac:dyDescent="0.2">
      <c r="A17" s="1" t="s">
        <v>2512</v>
      </c>
      <c r="B17" s="11" t="s">
        <v>2495</v>
      </c>
      <c r="C17" s="11" t="s">
        <v>2505</v>
      </c>
      <c r="D17" s="12">
        <v>91248</v>
      </c>
      <c r="E17" s="12">
        <v>65104</v>
      </c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2">
        <v>6205</v>
      </c>
      <c r="EU17" s="12">
        <v>3683</v>
      </c>
      <c r="EV17" s="11"/>
      <c r="EW17" s="11"/>
      <c r="EX17" s="11"/>
      <c r="EY17" s="11"/>
      <c r="EZ17" s="11"/>
      <c r="FA17" s="11"/>
      <c r="FB17" s="11"/>
      <c r="FC17" s="11"/>
      <c r="FD17" s="12">
        <v>22830</v>
      </c>
      <c r="FE17" s="12">
        <v>28163</v>
      </c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</row>
    <row r="18" spans="1:199" x14ac:dyDescent="0.2">
      <c r="A18" s="5" t="s">
        <v>2513</v>
      </c>
      <c r="B18" s="9" t="s">
        <v>2492</v>
      </c>
      <c r="C18" s="9" t="s">
        <v>2493</v>
      </c>
      <c r="D18" s="10">
        <v>132697</v>
      </c>
      <c r="E18" s="10">
        <v>97012</v>
      </c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10">
        <v>38985</v>
      </c>
      <c r="EC18" s="10">
        <v>17763</v>
      </c>
      <c r="ED18" s="10">
        <v>22068</v>
      </c>
      <c r="EE18" s="10">
        <v>9478</v>
      </c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</row>
    <row r="19" spans="1:199" x14ac:dyDescent="0.2">
      <c r="A19" s="1" t="s">
        <v>2514</v>
      </c>
      <c r="B19" s="11" t="s">
        <v>2492</v>
      </c>
      <c r="C19" s="11" t="s">
        <v>2493</v>
      </c>
      <c r="D19" s="12">
        <v>26587</v>
      </c>
      <c r="E19" s="12">
        <v>18329</v>
      </c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2">
        <v>5033</v>
      </c>
      <c r="GB19" s="12">
        <v>12236</v>
      </c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</row>
    <row r="20" spans="1:199" x14ac:dyDescent="0.2">
      <c r="A20" s="5" t="s">
        <v>2515</v>
      </c>
      <c r="B20" s="9" t="s">
        <v>2498</v>
      </c>
      <c r="C20" s="9" t="s">
        <v>2516</v>
      </c>
      <c r="D20" s="10">
        <v>66703</v>
      </c>
      <c r="E20" s="10">
        <v>46740</v>
      </c>
      <c r="F20" s="9"/>
      <c r="G20" s="9"/>
      <c r="H20" s="9"/>
      <c r="I20" s="9"/>
      <c r="J20" s="9"/>
      <c r="K20" s="9"/>
      <c r="L20" s="9"/>
      <c r="M20" s="9"/>
      <c r="N20" s="9"/>
      <c r="O20" s="10">
        <v>22586</v>
      </c>
      <c r="P20" s="10">
        <v>22079</v>
      </c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</row>
    <row r="21" spans="1:199" x14ac:dyDescent="0.2">
      <c r="A21" s="1" t="s">
        <v>2517</v>
      </c>
      <c r="B21" s="11" t="s">
        <v>2518</v>
      </c>
      <c r="C21" s="11" t="s">
        <v>2519</v>
      </c>
      <c r="D21" s="12">
        <v>22418</v>
      </c>
      <c r="E21" s="12">
        <v>15988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2">
        <v>8222</v>
      </c>
      <c r="EQ21" s="12">
        <v>6915</v>
      </c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</row>
    <row r="22" spans="1:199" x14ac:dyDescent="0.2">
      <c r="A22" s="5" t="s">
        <v>2520</v>
      </c>
      <c r="B22" s="9" t="s">
        <v>2518</v>
      </c>
      <c r="C22" s="9" t="s">
        <v>2519</v>
      </c>
      <c r="D22" s="10">
        <v>29410</v>
      </c>
      <c r="E22" s="10">
        <v>19847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10">
        <v>6503</v>
      </c>
      <c r="FT22" s="10">
        <v>11779</v>
      </c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</row>
    <row r="23" spans="1:199" x14ac:dyDescent="0.2">
      <c r="A23" s="1" t="s">
        <v>2521</v>
      </c>
      <c r="B23" s="11" t="s">
        <v>2498</v>
      </c>
      <c r="C23" s="11" t="s">
        <v>2499</v>
      </c>
      <c r="D23" s="12">
        <v>927996</v>
      </c>
      <c r="E23" s="12">
        <v>650437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2">
        <v>33678</v>
      </c>
      <c r="R23" s="12">
        <v>27078</v>
      </c>
      <c r="S23" s="12">
        <v>27735</v>
      </c>
      <c r="T23" s="12">
        <v>27613</v>
      </c>
      <c r="U23" s="12">
        <v>40881</v>
      </c>
      <c r="V23" s="12">
        <v>8472</v>
      </c>
      <c r="W23" s="12">
        <v>43390</v>
      </c>
      <c r="X23" s="12">
        <v>28911</v>
      </c>
      <c r="Y23" s="12">
        <v>27898</v>
      </c>
      <c r="Z23" s="12">
        <v>36429</v>
      </c>
      <c r="AA23" s="12">
        <v>28563</v>
      </c>
      <c r="AB23" s="12">
        <v>9087</v>
      </c>
      <c r="AC23" s="12">
        <v>13017</v>
      </c>
      <c r="AD23" s="12">
        <v>29200</v>
      </c>
      <c r="AE23" s="11">
        <v>3</v>
      </c>
      <c r="AF23" s="12">
        <v>25486</v>
      </c>
      <c r="AG23" s="12">
        <v>14533</v>
      </c>
      <c r="AH23" s="12">
        <v>34458</v>
      </c>
      <c r="AI23" s="12">
        <v>24828</v>
      </c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</row>
    <row r="24" spans="1:199" x14ac:dyDescent="0.2">
      <c r="A24" s="5" t="s">
        <v>2522</v>
      </c>
      <c r="B24" s="9" t="s">
        <v>2495</v>
      </c>
      <c r="C24" s="9" t="s">
        <v>2505</v>
      </c>
      <c r="D24" s="10">
        <v>36447</v>
      </c>
      <c r="E24" s="10">
        <v>25590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10">
        <v>6466</v>
      </c>
      <c r="FG24" s="10">
        <v>2288</v>
      </c>
      <c r="FH24" s="9"/>
      <c r="FI24" s="9"/>
      <c r="FJ24" s="9"/>
      <c r="FK24" s="9"/>
      <c r="FL24" s="9"/>
      <c r="FM24" s="9"/>
      <c r="FN24" s="10">
        <v>12752</v>
      </c>
      <c r="FO24" s="10">
        <v>2736</v>
      </c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</row>
    <row r="25" spans="1:199" x14ac:dyDescent="0.2">
      <c r="A25" s="1" t="s">
        <v>2523</v>
      </c>
      <c r="B25" s="11" t="s">
        <v>2524</v>
      </c>
      <c r="C25" s="11" t="s">
        <v>2525</v>
      </c>
      <c r="D25" s="12">
        <v>25791</v>
      </c>
      <c r="E25" s="12">
        <v>18461</v>
      </c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2">
        <v>8447</v>
      </c>
      <c r="FK25" s="12">
        <v>7863</v>
      </c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</row>
    <row r="26" spans="1:199" x14ac:dyDescent="0.2">
      <c r="A26" s="5" t="s">
        <v>2526</v>
      </c>
      <c r="B26" s="9" t="s">
        <v>2518</v>
      </c>
      <c r="C26" s="9" t="s">
        <v>2519</v>
      </c>
      <c r="D26" s="10">
        <v>125596</v>
      </c>
      <c r="E26" s="10">
        <v>99254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10">
        <v>37315</v>
      </c>
      <c r="EG26" s="10">
        <v>22424</v>
      </c>
      <c r="EH26" s="10">
        <v>19817</v>
      </c>
      <c r="EI26" s="10">
        <v>10003</v>
      </c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</row>
    <row r="27" spans="1:199" x14ac:dyDescent="0.2">
      <c r="A27" s="1" t="s">
        <v>2527</v>
      </c>
      <c r="B27" s="11" t="s">
        <v>2498</v>
      </c>
      <c r="C27" s="11" t="s">
        <v>2499</v>
      </c>
      <c r="D27" s="12">
        <v>54009</v>
      </c>
      <c r="E27" s="12">
        <v>39908</v>
      </c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2">
        <v>13566</v>
      </c>
      <c r="FX27" s="12">
        <v>23465</v>
      </c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</row>
    <row r="28" spans="1:199" x14ac:dyDescent="0.2">
      <c r="A28" s="5" t="s">
        <v>2528</v>
      </c>
      <c r="B28" s="9" t="s">
        <v>2518</v>
      </c>
      <c r="C28" s="9" t="s">
        <v>2519</v>
      </c>
      <c r="D28" s="10">
        <v>106263</v>
      </c>
      <c r="E28" s="10">
        <v>72547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10">
        <v>21604</v>
      </c>
      <c r="FA28" s="10">
        <v>30136</v>
      </c>
      <c r="FB28" s="10">
        <v>8963</v>
      </c>
      <c r="FC28" s="10">
        <v>5336</v>
      </c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</row>
    <row r="29" spans="1:199" x14ac:dyDescent="0.2">
      <c r="A29" s="1" t="s">
        <v>2529</v>
      </c>
      <c r="B29" s="11" t="s">
        <v>2518</v>
      </c>
      <c r="C29" s="11" t="s">
        <v>2519</v>
      </c>
      <c r="D29" s="12">
        <v>16372</v>
      </c>
      <c r="E29" s="12">
        <v>11136</v>
      </c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2">
        <v>3951</v>
      </c>
      <c r="GD29" s="12">
        <v>6283</v>
      </c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</row>
    <row r="30" spans="1:199" x14ac:dyDescent="0.2">
      <c r="A30" s="5" t="s">
        <v>2530</v>
      </c>
      <c r="B30" s="9" t="s">
        <v>2518</v>
      </c>
      <c r="C30" s="9" t="s">
        <v>2519</v>
      </c>
      <c r="D30" s="10">
        <v>808578</v>
      </c>
      <c r="E30" s="10">
        <v>574610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10">
        <v>21481</v>
      </c>
      <c r="AK30" s="10">
        <v>12825</v>
      </c>
      <c r="AL30" s="10">
        <v>12789</v>
      </c>
      <c r="AM30" s="10">
        <v>35174</v>
      </c>
      <c r="AN30" s="10">
        <v>33716</v>
      </c>
      <c r="AO30" s="10">
        <v>26088</v>
      </c>
      <c r="AP30" s="10">
        <v>31284</v>
      </c>
      <c r="AQ30" s="10">
        <v>21492</v>
      </c>
      <c r="AR30" s="10">
        <v>32416</v>
      </c>
      <c r="AS30" s="10">
        <v>29916</v>
      </c>
      <c r="AT30" s="10">
        <v>34623</v>
      </c>
      <c r="AU30" s="10">
        <v>16139</v>
      </c>
      <c r="AV30" s="10">
        <v>27680</v>
      </c>
      <c r="AW30" s="10">
        <v>22060</v>
      </c>
      <c r="AX30" s="9">
        <v>5</v>
      </c>
      <c r="AY30" s="10">
        <v>32630</v>
      </c>
      <c r="AZ30" s="10">
        <v>30197</v>
      </c>
      <c r="BA30" s="10">
        <v>42853</v>
      </c>
      <c r="BB30" s="10">
        <v>6908</v>
      </c>
      <c r="BC30" s="10">
        <v>9007</v>
      </c>
      <c r="BD30" s="10">
        <v>43687</v>
      </c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</row>
    <row r="31" spans="1:199" x14ac:dyDescent="0.2">
      <c r="A31" s="1" t="s">
        <v>2531</v>
      </c>
      <c r="B31" s="11" t="s">
        <v>2524</v>
      </c>
      <c r="C31" s="11" t="s">
        <v>2525</v>
      </c>
      <c r="D31" s="12">
        <v>29232</v>
      </c>
      <c r="E31" s="12">
        <v>21440</v>
      </c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2">
        <v>4340</v>
      </c>
      <c r="CS31" s="12">
        <v>8463</v>
      </c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2">
        <v>2799</v>
      </c>
      <c r="FI31" s="12">
        <v>3637</v>
      </c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</row>
    <row r="32" spans="1:199" x14ac:dyDescent="0.2">
      <c r="A32" s="5" t="s">
        <v>2532</v>
      </c>
      <c r="B32" s="9" t="s">
        <v>2502</v>
      </c>
      <c r="C32" s="9" t="s">
        <v>2503</v>
      </c>
      <c r="D32" s="10">
        <v>22273</v>
      </c>
      <c r="E32" s="10">
        <v>12826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10">
        <v>3224</v>
      </c>
      <c r="GF32" s="10">
        <v>8896</v>
      </c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</row>
    <row r="33" spans="1:199" x14ac:dyDescent="0.2">
      <c r="A33" s="1" t="s">
        <v>2533</v>
      </c>
      <c r="B33" s="11" t="s">
        <v>2498</v>
      </c>
      <c r="C33" s="11" t="s">
        <v>2499</v>
      </c>
      <c r="D33" s="12">
        <v>66846</v>
      </c>
      <c r="E33" s="12">
        <v>51806</v>
      </c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2">
        <v>22117</v>
      </c>
      <c r="EY33" s="12">
        <v>15484</v>
      </c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2">
        <v>5467</v>
      </c>
      <c r="GQ33" s="12">
        <v>4034</v>
      </c>
    </row>
    <row r="34" spans="1:199" x14ac:dyDescent="0.2">
      <c r="A34" s="5" t="s">
        <v>2534</v>
      </c>
      <c r="B34" s="9" t="s">
        <v>2495</v>
      </c>
      <c r="C34" s="9" t="s">
        <v>2505</v>
      </c>
      <c r="D34" s="10">
        <v>124181</v>
      </c>
      <c r="E34" s="10">
        <v>84109</v>
      </c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10">
        <v>20209</v>
      </c>
      <c r="ES34" s="10">
        <v>35100</v>
      </c>
      <c r="ET34" s="10">
        <v>14371</v>
      </c>
      <c r="EU34" s="10">
        <v>8174</v>
      </c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</row>
    <row r="35" spans="1:199" x14ac:dyDescent="0.2">
      <c r="A35" s="1" t="s">
        <v>2535</v>
      </c>
      <c r="B35" s="11" t="s">
        <v>2502</v>
      </c>
      <c r="C35" s="11" t="s">
        <v>2507</v>
      </c>
      <c r="D35" s="12">
        <v>24660</v>
      </c>
      <c r="E35" s="12">
        <v>17050</v>
      </c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2">
        <v>6860</v>
      </c>
      <c r="GM35" s="12">
        <v>8572</v>
      </c>
      <c r="GN35" s="11"/>
      <c r="GO35" s="11"/>
      <c r="GP35" s="11"/>
      <c r="GQ35" s="11"/>
    </row>
    <row r="36" spans="1:199" x14ac:dyDescent="0.2">
      <c r="A36" s="5" t="s">
        <v>2536</v>
      </c>
      <c r="B36" s="9" t="s">
        <v>2492</v>
      </c>
      <c r="C36" s="9" t="s">
        <v>2493</v>
      </c>
      <c r="D36" s="10">
        <v>564429</v>
      </c>
      <c r="E36" s="10">
        <v>421997</v>
      </c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10">
        <v>41522</v>
      </c>
      <c r="BF36" s="10">
        <v>20645</v>
      </c>
      <c r="BG36" s="10">
        <v>33588</v>
      </c>
      <c r="BH36" s="10">
        <v>2860</v>
      </c>
      <c r="BI36" s="10">
        <v>28154</v>
      </c>
      <c r="BJ36" s="10">
        <v>31427</v>
      </c>
      <c r="BK36" s="10">
        <v>19869</v>
      </c>
      <c r="BL36" s="10">
        <v>16804</v>
      </c>
      <c r="BM36" s="10">
        <v>37707</v>
      </c>
      <c r="BN36" s="10">
        <v>35982</v>
      </c>
      <c r="BO36" s="10">
        <v>14412</v>
      </c>
      <c r="BP36" s="10">
        <v>39888</v>
      </c>
      <c r="BQ36" s="10">
        <v>11878</v>
      </c>
      <c r="BR36" s="10">
        <v>15056</v>
      </c>
      <c r="BS36" s="10">
        <v>42521</v>
      </c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</row>
    <row r="37" spans="1:199" x14ac:dyDescent="0.2">
      <c r="A37" s="1" t="s">
        <v>2537</v>
      </c>
      <c r="B37" s="11" t="s">
        <v>2524</v>
      </c>
      <c r="C37" s="11" t="s">
        <v>2525</v>
      </c>
      <c r="D37" s="12">
        <v>54671</v>
      </c>
      <c r="E37" s="12">
        <v>35944</v>
      </c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2">
        <v>10788</v>
      </c>
      <c r="FM37" s="12">
        <v>22247</v>
      </c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</row>
    <row r="38" spans="1:199" x14ac:dyDescent="0.2">
      <c r="A38" s="5" t="s">
        <v>2538</v>
      </c>
      <c r="B38" s="9" t="s">
        <v>2518</v>
      </c>
      <c r="C38" s="9" t="s">
        <v>2519</v>
      </c>
      <c r="D38" s="10">
        <v>18446</v>
      </c>
      <c r="E38" s="10">
        <v>12561</v>
      </c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10">
        <v>3814</v>
      </c>
      <c r="FM38" s="10">
        <v>7428</v>
      </c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</row>
    <row r="39" spans="1:199" x14ac:dyDescent="0.2">
      <c r="A39" s="1" t="s">
        <v>2539</v>
      </c>
      <c r="B39" s="11" t="s">
        <v>2502</v>
      </c>
      <c r="C39" s="11" t="s">
        <v>2507</v>
      </c>
      <c r="D39" s="12">
        <v>10684</v>
      </c>
      <c r="E39" s="12">
        <v>7289</v>
      </c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2">
        <v>3595</v>
      </c>
      <c r="GJ39" s="12">
        <v>3262</v>
      </c>
      <c r="GK39" s="11"/>
      <c r="GL39" s="11"/>
      <c r="GM39" s="11"/>
      <c r="GN39" s="11"/>
      <c r="GO39" s="11"/>
      <c r="GP39" s="11"/>
      <c r="GQ39" s="11"/>
    </row>
    <row r="40" spans="1:199" x14ac:dyDescent="0.2">
      <c r="A40" s="5" t="s">
        <v>2540</v>
      </c>
      <c r="B40" s="9" t="s">
        <v>2524</v>
      </c>
      <c r="C40" s="9" t="s">
        <v>2525</v>
      </c>
      <c r="D40" s="10">
        <v>20251</v>
      </c>
      <c r="E40" s="10">
        <v>14257</v>
      </c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10">
        <v>4402</v>
      </c>
      <c r="FI40" s="10">
        <v>8954</v>
      </c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</row>
    <row r="41" spans="1:199" x14ac:dyDescent="0.2">
      <c r="A41" s="1" t="s">
        <v>2541</v>
      </c>
      <c r="B41" s="11" t="s">
        <v>2492</v>
      </c>
      <c r="C41" s="11" t="s">
        <v>2493</v>
      </c>
      <c r="D41" s="12">
        <v>28647</v>
      </c>
      <c r="E41" s="12">
        <v>18032</v>
      </c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2">
        <v>6724</v>
      </c>
      <c r="GB41" s="12">
        <v>10079</v>
      </c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</row>
    <row r="42" spans="1:199" x14ac:dyDescent="0.2">
      <c r="A42" s="5" t="s">
        <v>2542</v>
      </c>
      <c r="B42" s="9" t="s">
        <v>2518</v>
      </c>
      <c r="C42" s="9" t="s">
        <v>2519</v>
      </c>
      <c r="D42" s="10">
        <v>18334</v>
      </c>
      <c r="E42" s="10">
        <v>12890</v>
      </c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10">
        <v>6189</v>
      </c>
      <c r="FC42" s="10">
        <v>5586</v>
      </c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</row>
    <row r="43" spans="1:199" x14ac:dyDescent="0.2">
      <c r="A43" s="1" t="s">
        <v>2543</v>
      </c>
      <c r="B43" s="11" t="s">
        <v>2498</v>
      </c>
      <c r="C43" s="11" t="s">
        <v>2499</v>
      </c>
      <c r="D43" s="12">
        <v>18585</v>
      </c>
      <c r="E43" s="12">
        <v>12043</v>
      </c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2">
        <v>3267</v>
      </c>
      <c r="EM43" s="12">
        <v>1137</v>
      </c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2">
        <v>4872</v>
      </c>
      <c r="GO43" s="12">
        <v>1437</v>
      </c>
      <c r="GP43" s="11"/>
      <c r="GQ43" s="11"/>
    </row>
    <row r="44" spans="1:199" x14ac:dyDescent="0.2">
      <c r="A44" s="5" t="s">
        <v>2544</v>
      </c>
      <c r="B44" s="9" t="s">
        <v>2498</v>
      </c>
      <c r="C44" s="9" t="s">
        <v>2499</v>
      </c>
      <c r="D44" s="10">
        <v>36803</v>
      </c>
      <c r="E44" s="10">
        <v>24895</v>
      </c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10">
        <v>13474</v>
      </c>
      <c r="DM44" s="10">
        <v>9241</v>
      </c>
      <c r="DN44" s="10">
        <v>1102</v>
      </c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</row>
    <row r="45" spans="1:199" x14ac:dyDescent="0.2">
      <c r="A45" s="1" t="s">
        <v>2545</v>
      </c>
      <c r="B45" s="11" t="s">
        <v>2502</v>
      </c>
      <c r="C45" s="11" t="s">
        <v>2503</v>
      </c>
      <c r="D45" s="12">
        <v>24037</v>
      </c>
      <c r="E45" s="12">
        <v>13579</v>
      </c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2">
        <v>4487</v>
      </c>
      <c r="GF45" s="12">
        <v>8198</v>
      </c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</row>
    <row r="46" spans="1:199" x14ac:dyDescent="0.2">
      <c r="A46" s="5" t="s">
        <v>2546</v>
      </c>
      <c r="B46" s="9" t="s">
        <v>2502</v>
      </c>
      <c r="C46" s="9" t="s">
        <v>2507</v>
      </c>
      <c r="D46" s="10">
        <v>49729</v>
      </c>
      <c r="E46" s="10">
        <v>33631</v>
      </c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10">
        <v>20383</v>
      </c>
      <c r="GL46" s="9"/>
      <c r="GM46" s="9"/>
      <c r="GN46" s="9"/>
      <c r="GO46" s="9"/>
      <c r="GP46" s="9"/>
      <c r="GQ46" s="9"/>
    </row>
    <row r="47" spans="1:199" x14ac:dyDescent="0.2">
      <c r="A47" s="1" t="s">
        <v>2547</v>
      </c>
      <c r="B47" s="11" t="s">
        <v>2518</v>
      </c>
      <c r="C47" s="11" t="s">
        <v>2519</v>
      </c>
      <c r="D47" s="12">
        <v>42674</v>
      </c>
      <c r="E47" s="12">
        <v>28692</v>
      </c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2">
        <v>18636</v>
      </c>
      <c r="EI47" s="12">
        <v>8277</v>
      </c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</row>
    <row r="48" spans="1:199" x14ac:dyDescent="0.2">
      <c r="A48" s="5" t="s">
        <v>2548</v>
      </c>
      <c r="B48" s="9" t="s">
        <v>2498</v>
      </c>
      <c r="C48" s="9" t="s">
        <v>2499</v>
      </c>
      <c r="D48" s="10">
        <v>153878</v>
      </c>
      <c r="E48" s="10">
        <v>119409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10">
        <v>21767</v>
      </c>
      <c r="DS48" s="10">
        <v>27115</v>
      </c>
      <c r="DT48" s="10">
        <v>27345</v>
      </c>
      <c r="DU48" s="10">
        <v>32328</v>
      </c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</row>
    <row r="49" spans="1:199" x14ac:dyDescent="0.2">
      <c r="A49" s="1" t="s">
        <v>2549</v>
      </c>
      <c r="B49" s="11" t="s">
        <v>2502</v>
      </c>
      <c r="C49" s="11" t="s">
        <v>2503</v>
      </c>
      <c r="D49" s="12">
        <v>49759</v>
      </c>
      <c r="E49" s="12">
        <v>26358</v>
      </c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2">
        <v>2879</v>
      </c>
      <c r="FZ49" s="12">
        <v>2943</v>
      </c>
      <c r="GA49" s="11"/>
      <c r="GB49" s="11"/>
      <c r="GC49" s="11"/>
      <c r="GD49" s="11"/>
      <c r="GE49" s="12">
        <v>7660</v>
      </c>
      <c r="GF49" s="12">
        <v>10840</v>
      </c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</row>
    <row r="50" spans="1:199" x14ac:dyDescent="0.2">
      <c r="A50" s="5" t="s">
        <v>2550</v>
      </c>
      <c r="B50" s="9" t="s">
        <v>2518</v>
      </c>
      <c r="C50" s="9" t="s">
        <v>2519</v>
      </c>
      <c r="D50" s="10">
        <v>112532</v>
      </c>
      <c r="E50" s="10">
        <v>82085</v>
      </c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10">
        <v>33441</v>
      </c>
      <c r="EO50" s="10">
        <v>20881</v>
      </c>
      <c r="EP50" s="10">
        <v>7636</v>
      </c>
      <c r="EQ50" s="10">
        <v>15415</v>
      </c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</row>
    <row r="51" spans="1:199" x14ac:dyDescent="0.2">
      <c r="A51" s="1" t="s">
        <v>2551</v>
      </c>
      <c r="B51" s="11" t="s">
        <v>2495</v>
      </c>
      <c r="C51" s="11" t="s">
        <v>2505</v>
      </c>
      <c r="D51" s="12">
        <v>30563</v>
      </c>
      <c r="E51" s="12">
        <v>21462</v>
      </c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>
        <v>748</v>
      </c>
      <c r="FM51" s="12">
        <v>1948</v>
      </c>
      <c r="FN51" s="11"/>
      <c r="FO51" s="11"/>
      <c r="FP51" s="12">
        <v>13434</v>
      </c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</row>
    <row r="52" spans="1:199" x14ac:dyDescent="0.2">
      <c r="A52" s="5" t="s">
        <v>2552</v>
      </c>
      <c r="B52" s="9" t="s">
        <v>2498</v>
      </c>
      <c r="C52" s="9" t="s">
        <v>2499</v>
      </c>
      <c r="D52" s="10">
        <v>212372</v>
      </c>
      <c r="E52" s="10">
        <v>144318</v>
      </c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10">
        <v>18733</v>
      </c>
      <c r="DJ52" s="10">
        <v>31796</v>
      </c>
      <c r="DK52" s="10">
        <v>37493</v>
      </c>
      <c r="DL52" s="10">
        <v>14916</v>
      </c>
      <c r="DM52" s="10">
        <v>12101</v>
      </c>
      <c r="DN52" s="10">
        <v>1815</v>
      </c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</row>
    <row r="53" spans="1:199" x14ac:dyDescent="0.2">
      <c r="A53" s="1" t="s">
        <v>2553</v>
      </c>
      <c r="B53" s="11" t="s">
        <v>2524</v>
      </c>
      <c r="C53" s="11" t="s">
        <v>2525</v>
      </c>
      <c r="D53" s="12">
        <v>310123</v>
      </c>
      <c r="E53" s="12">
        <v>211824</v>
      </c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2">
        <v>42141</v>
      </c>
      <c r="CO53" s="12">
        <v>35411</v>
      </c>
      <c r="CP53" s="12">
        <v>18318</v>
      </c>
      <c r="CQ53" s="12">
        <v>34144</v>
      </c>
      <c r="CR53" s="12">
        <v>19408</v>
      </c>
      <c r="CS53" s="12">
        <v>27173</v>
      </c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</row>
    <row r="54" spans="1:199" x14ac:dyDescent="0.2">
      <c r="A54" s="5" t="s">
        <v>2554</v>
      </c>
      <c r="B54" s="9" t="s">
        <v>2518</v>
      </c>
      <c r="C54" s="9" t="s">
        <v>2519</v>
      </c>
      <c r="D54" s="10">
        <v>23933</v>
      </c>
      <c r="E54" s="10">
        <v>17719</v>
      </c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10">
        <v>10896</v>
      </c>
      <c r="EU54" s="10">
        <v>5263</v>
      </c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</row>
    <row r="55" spans="1:199" x14ac:dyDescent="0.2">
      <c r="A55" s="1" t="s">
        <v>2555</v>
      </c>
      <c r="B55" s="11" t="s">
        <v>2498</v>
      </c>
      <c r="C55" s="11" t="s">
        <v>2516</v>
      </c>
      <c r="D55" s="12">
        <v>170079</v>
      </c>
      <c r="E55" s="12">
        <v>122801</v>
      </c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2">
        <v>43309</v>
      </c>
      <c r="DP55" s="12">
        <v>36692</v>
      </c>
      <c r="DQ55" s="12">
        <v>25845</v>
      </c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</row>
    <row r="56" spans="1:199" x14ac:dyDescent="0.2">
      <c r="A56" s="5" t="s">
        <v>2556</v>
      </c>
      <c r="B56" s="9" t="s">
        <v>2518</v>
      </c>
      <c r="C56" s="9" t="s">
        <v>2519</v>
      </c>
      <c r="D56" s="10">
        <v>42218</v>
      </c>
      <c r="E56" s="10">
        <v>27622</v>
      </c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10">
        <v>10307</v>
      </c>
      <c r="FR56" s="10">
        <v>11332</v>
      </c>
      <c r="FS56" s="10">
        <v>1116</v>
      </c>
      <c r="FT56" s="10">
        <v>2094</v>
      </c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</row>
    <row r="57" spans="1:199" x14ac:dyDescent="0.2">
      <c r="A57" s="1" t="s">
        <v>2557</v>
      </c>
      <c r="B57" s="11" t="s">
        <v>2498</v>
      </c>
      <c r="C57" s="11" t="s">
        <v>2499</v>
      </c>
      <c r="D57" s="12">
        <v>125000</v>
      </c>
      <c r="E57" s="12">
        <v>90931</v>
      </c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2">
        <v>35486</v>
      </c>
      <c r="EK57" s="12">
        <v>23047</v>
      </c>
      <c r="EL57" s="12">
        <v>12323</v>
      </c>
      <c r="EM57" s="12">
        <v>10937</v>
      </c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</row>
    <row r="58" spans="1:199" x14ac:dyDescent="0.2">
      <c r="A58" s="5" t="s">
        <v>2558</v>
      </c>
      <c r="B58" s="9" t="s">
        <v>2502</v>
      </c>
      <c r="C58" s="9" t="s">
        <v>2503</v>
      </c>
      <c r="D58" s="10">
        <v>16714</v>
      </c>
      <c r="E58" s="10">
        <v>10439</v>
      </c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10">
        <v>5070</v>
      </c>
      <c r="GH58" s="10">
        <v>4643</v>
      </c>
      <c r="GI58" s="9"/>
      <c r="GJ58" s="9"/>
      <c r="GK58" s="9"/>
      <c r="GL58" s="9"/>
      <c r="GM58" s="9"/>
      <c r="GN58" s="9"/>
      <c r="GO58" s="9"/>
      <c r="GP58" s="9"/>
      <c r="GQ58" s="9"/>
    </row>
    <row r="59" spans="1:199" x14ac:dyDescent="0.2">
      <c r="A59" s="1" t="s">
        <v>2559</v>
      </c>
      <c r="B59" s="11" t="s">
        <v>2495</v>
      </c>
      <c r="C59" s="11" t="s">
        <v>2505</v>
      </c>
      <c r="D59" s="12">
        <v>29507</v>
      </c>
      <c r="E59" s="12">
        <v>21818</v>
      </c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2">
        <v>16453</v>
      </c>
      <c r="FO59" s="12">
        <v>4035</v>
      </c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</row>
    <row r="60" spans="1:199" x14ac:dyDescent="0.2">
      <c r="A60" s="5" t="s">
        <v>2560</v>
      </c>
      <c r="B60" s="9" t="s">
        <v>2495</v>
      </c>
      <c r="C60" s="9" t="s">
        <v>2505</v>
      </c>
      <c r="D60" s="10">
        <v>70675</v>
      </c>
      <c r="E60" s="10">
        <v>52221</v>
      </c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10">
        <v>33540</v>
      </c>
      <c r="FG60" s="10">
        <v>15431</v>
      </c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</row>
    <row r="61" spans="1:199" x14ac:dyDescent="0.2">
      <c r="A61" s="1" t="s">
        <v>2561</v>
      </c>
      <c r="B61" s="11" t="s">
        <v>2502</v>
      </c>
      <c r="C61" s="11" t="s">
        <v>2507</v>
      </c>
      <c r="D61" s="12">
        <v>10462</v>
      </c>
      <c r="E61" s="12">
        <v>6967</v>
      </c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2">
        <v>4601</v>
      </c>
      <c r="GL61" s="11"/>
      <c r="GM61" s="11"/>
      <c r="GN61" s="11"/>
      <c r="GO61" s="11"/>
      <c r="GP61" s="11"/>
      <c r="GQ61" s="11"/>
    </row>
    <row r="62" spans="1:199" x14ac:dyDescent="0.2">
      <c r="A62" s="5" t="s">
        <v>2562</v>
      </c>
      <c r="B62" s="9" t="s">
        <v>2495</v>
      </c>
      <c r="C62" s="9" t="s">
        <v>2505</v>
      </c>
      <c r="D62" s="10">
        <v>383906</v>
      </c>
      <c r="E62" s="10">
        <v>267936</v>
      </c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10">
        <v>37831</v>
      </c>
      <c r="CE62" s="10">
        <v>7756</v>
      </c>
      <c r="CF62" s="10">
        <v>24717</v>
      </c>
      <c r="CG62" s="10">
        <v>29493</v>
      </c>
      <c r="CH62" s="10">
        <v>34707</v>
      </c>
      <c r="CI62" s="10">
        <v>23572</v>
      </c>
      <c r="CJ62" s="10">
        <v>34625</v>
      </c>
      <c r="CK62" s="10">
        <v>18499</v>
      </c>
      <c r="CL62" s="10">
        <v>13070</v>
      </c>
      <c r="CM62" s="10">
        <v>23797</v>
      </c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</row>
    <row r="63" spans="1:199" x14ac:dyDescent="0.2">
      <c r="A63" s="1" t="s">
        <v>2563</v>
      </c>
      <c r="B63" s="11" t="s">
        <v>2518</v>
      </c>
      <c r="C63" s="11" t="s">
        <v>2519</v>
      </c>
      <c r="D63" s="12">
        <v>8637</v>
      </c>
      <c r="E63" s="12">
        <v>6226</v>
      </c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2">
        <v>3273</v>
      </c>
      <c r="FC63" s="12">
        <v>2320</v>
      </c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</row>
    <row r="64" spans="1:199" x14ac:dyDescent="0.2">
      <c r="A64" s="5" t="s">
        <v>2564</v>
      </c>
      <c r="B64" s="9" t="s">
        <v>2518</v>
      </c>
      <c r="C64" s="9" t="s">
        <v>2519</v>
      </c>
      <c r="D64" s="10">
        <v>24774</v>
      </c>
      <c r="E64" s="10">
        <v>16340</v>
      </c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10">
        <v>5176</v>
      </c>
      <c r="FT64" s="10">
        <v>9647</v>
      </c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</row>
    <row r="65" spans="1:199" x14ac:dyDescent="0.2">
      <c r="A65" s="1" t="s">
        <v>2565</v>
      </c>
      <c r="B65" s="11" t="s">
        <v>2518</v>
      </c>
      <c r="C65" s="11" t="s">
        <v>2566</v>
      </c>
      <c r="D65" s="12">
        <v>53963</v>
      </c>
      <c r="E65" s="12">
        <v>37603</v>
      </c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2">
        <v>1549</v>
      </c>
      <c r="FC65" s="12">
        <v>1455</v>
      </c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2">
        <v>12041</v>
      </c>
      <c r="GM65" s="12">
        <v>20209</v>
      </c>
      <c r="GN65" s="11"/>
      <c r="GO65" s="11"/>
      <c r="GP65" s="11"/>
      <c r="GQ65" s="11"/>
    </row>
    <row r="66" spans="1:199" x14ac:dyDescent="0.2">
      <c r="A66" s="5" t="s">
        <v>2567</v>
      </c>
      <c r="B66" s="9" t="s">
        <v>2502</v>
      </c>
      <c r="C66" s="9" t="s">
        <v>2507</v>
      </c>
      <c r="D66" s="10">
        <v>8938</v>
      </c>
      <c r="E66" s="10">
        <v>6072</v>
      </c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10">
        <v>2385</v>
      </c>
      <c r="GJ66" s="10">
        <v>3270</v>
      </c>
      <c r="GK66" s="9"/>
      <c r="GL66" s="9"/>
      <c r="GM66" s="9"/>
      <c r="GN66" s="9"/>
      <c r="GO66" s="9"/>
      <c r="GP66" s="9"/>
      <c r="GQ66" s="9"/>
    </row>
    <row r="67" spans="1:199" x14ac:dyDescent="0.2">
      <c r="A67" s="1" t="s">
        <v>2568</v>
      </c>
      <c r="B67" s="11" t="s">
        <v>2524</v>
      </c>
      <c r="C67" s="11" t="s">
        <v>2525</v>
      </c>
      <c r="D67" s="12">
        <v>30642</v>
      </c>
      <c r="E67" s="12">
        <v>22736</v>
      </c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2">
        <v>9034</v>
      </c>
      <c r="FX67" s="12">
        <v>12560</v>
      </c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</row>
    <row r="68" spans="1:199" x14ac:dyDescent="0.2">
      <c r="A68" s="5" t="s">
        <v>2569</v>
      </c>
      <c r="B68" s="9" t="s">
        <v>2495</v>
      </c>
      <c r="C68" s="9" t="s">
        <v>2570</v>
      </c>
      <c r="D68" s="10">
        <v>13115</v>
      </c>
      <c r="E68" s="10">
        <v>9256</v>
      </c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10">
        <v>5511</v>
      </c>
      <c r="FK68" s="10">
        <v>3206</v>
      </c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</row>
    <row r="69" spans="1:199" x14ac:dyDescent="0.2">
      <c r="A69" s="1" t="s">
        <v>2571</v>
      </c>
      <c r="B69" s="11" t="s">
        <v>2518</v>
      </c>
      <c r="C69" s="11" t="s">
        <v>2519</v>
      </c>
      <c r="D69" s="12">
        <v>24415</v>
      </c>
      <c r="E69" s="12">
        <v>15223</v>
      </c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2">
        <v>6402</v>
      </c>
      <c r="EQ69" s="12">
        <v>7803</v>
      </c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</row>
    <row r="70" spans="1:199" x14ac:dyDescent="0.2">
      <c r="A70" s="5" t="s">
        <v>2572</v>
      </c>
      <c r="B70" s="9" t="s">
        <v>2518</v>
      </c>
      <c r="C70" s="9" t="s">
        <v>2519</v>
      </c>
      <c r="D70" s="10">
        <v>33316</v>
      </c>
      <c r="E70" s="10">
        <v>24372</v>
      </c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10">
        <v>8536</v>
      </c>
      <c r="FC70" s="10">
        <v>5356</v>
      </c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10">
        <v>3080</v>
      </c>
      <c r="GD70" s="10">
        <v>4923</v>
      </c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</row>
    <row r="71" spans="1:199" x14ac:dyDescent="0.2">
      <c r="A71" s="1" t="s">
        <v>2573</v>
      </c>
      <c r="B71" s="11" t="s">
        <v>2518</v>
      </c>
      <c r="C71" s="11" t="s">
        <v>2519</v>
      </c>
      <c r="D71" s="12">
        <v>18734</v>
      </c>
      <c r="E71" s="12">
        <v>11773</v>
      </c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2">
        <v>5165</v>
      </c>
      <c r="GB71" s="12">
        <v>5329</v>
      </c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</row>
    <row r="72" spans="1:199" x14ac:dyDescent="0.2">
      <c r="A72" s="5" t="s">
        <v>2574</v>
      </c>
      <c r="B72" s="9" t="s">
        <v>2498</v>
      </c>
      <c r="C72" s="9" t="s">
        <v>2499</v>
      </c>
      <c r="D72" s="10">
        <v>108154</v>
      </c>
      <c r="E72" s="10">
        <v>76776</v>
      </c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10">
        <v>30637</v>
      </c>
      <c r="EW72" s="10">
        <v>19567</v>
      </c>
      <c r="EX72" s="10">
        <v>10868</v>
      </c>
      <c r="EY72" s="10">
        <v>8996</v>
      </c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</row>
    <row r="73" spans="1:199" x14ac:dyDescent="0.2">
      <c r="A73" s="1" t="s">
        <v>2575</v>
      </c>
      <c r="B73" s="11" t="s">
        <v>2495</v>
      </c>
      <c r="C73" s="11" t="s">
        <v>2505</v>
      </c>
      <c r="D73" s="12">
        <v>28823</v>
      </c>
      <c r="E73" s="12">
        <v>20404</v>
      </c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2">
        <v>12441</v>
      </c>
      <c r="CM73" s="12">
        <v>6223</v>
      </c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</row>
    <row r="74" spans="1:199" x14ac:dyDescent="0.2">
      <c r="A74" s="5" t="s">
        <v>2576</v>
      </c>
      <c r="B74" s="9" t="s">
        <v>2524</v>
      </c>
      <c r="C74" s="9" t="s">
        <v>2525</v>
      </c>
      <c r="D74" s="10">
        <v>23796</v>
      </c>
      <c r="E74" s="10">
        <v>18612</v>
      </c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10">
        <v>3732</v>
      </c>
      <c r="FI74" s="10">
        <v>13872</v>
      </c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</row>
    <row r="75" spans="1:199" x14ac:dyDescent="0.2">
      <c r="A75" s="1" t="s">
        <v>2577</v>
      </c>
      <c r="B75" s="11" t="s">
        <v>2498</v>
      </c>
      <c r="C75" s="11" t="s">
        <v>2499</v>
      </c>
      <c r="D75" s="12">
        <v>89382</v>
      </c>
      <c r="E75" s="12">
        <v>58241</v>
      </c>
      <c r="F75" s="11"/>
      <c r="G75" s="11"/>
      <c r="H75" s="12">
        <v>23532</v>
      </c>
      <c r="I75" s="12">
        <v>31482</v>
      </c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</row>
    <row r="76" spans="1:199" x14ac:dyDescent="0.2">
      <c r="A76" s="5" t="s">
        <v>2578</v>
      </c>
      <c r="B76" s="9" t="s">
        <v>2518</v>
      </c>
      <c r="C76" s="9" t="s">
        <v>2519</v>
      </c>
      <c r="D76" s="10">
        <v>46750</v>
      </c>
      <c r="E76" s="10">
        <v>30474</v>
      </c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10">
        <v>1207</v>
      </c>
      <c r="GB76" s="10">
        <v>1225</v>
      </c>
      <c r="GC76" s="10">
        <v>13749</v>
      </c>
      <c r="GD76" s="10">
        <v>11794</v>
      </c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</row>
    <row r="77" spans="1:199" x14ac:dyDescent="0.2">
      <c r="A77" s="1" t="s">
        <v>2579</v>
      </c>
      <c r="B77" s="11" t="s">
        <v>2524</v>
      </c>
      <c r="C77" s="11" t="s">
        <v>2525</v>
      </c>
      <c r="D77" s="12">
        <v>41316</v>
      </c>
      <c r="E77" s="12">
        <v>29424</v>
      </c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2">
        <v>15234</v>
      </c>
      <c r="FV77" s="12">
        <v>12748</v>
      </c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</row>
    <row r="78" spans="1:199" x14ac:dyDescent="0.2">
      <c r="A78" s="5" t="s">
        <v>2580</v>
      </c>
      <c r="B78" s="9" t="s">
        <v>2502</v>
      </c>
      <c r="C78" s="9" t="s">
        <v>2503</v>
      </c>
      <c r="D78" s="10">
        <v>47515</v>
      </c>
      <c r="E78" s="10">
        <v>31971</v>
      </c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10">
        <v>11091</v>
      </c>
      <c r="FZ78" s="10">
        <v>19560</v>
      </c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</row>
    <row r="79" spans="1:199" x14ac:dyDescent="0.2">
      <c r="A79" s="1" t="s">
        <v>2581</v>
      </c>
      <c r="B79" s="11" t="s">
        <v>2524</v>
      </c>
      <c r="C79" s="11" t="s">
        <v>2525</v>
      </c>
      <c r="D79" s="12">
        <v>36320</v>
      </c>
      <c r="E79" s="12">
        <v>25609</v>
      </c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>
        <v>686</v>
      </c>
      <c r="FT79" s="12">
        <v>1114</v>
      </c>
      <c r="FU79" s="12">
        <v>12689</v>
      </c>
      <c r="FV79" s="12">
        <v>9542</v>
      </c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</row>
    <row r="80" spans="1:199" x14ac:dyDescent="0.2">
      <c r="A80" s="5" t="s">
        <v>2582</v>
      </c>
      <c r="B80" s="9" t="s">
        <v>2495</v>
      </c>
      <c r="C80" s="9" t="s">
        <v>2505</v>
      </c>
      <c r="D80" s="10">
        <v>31327</v>
      </c>
      <c r="E80" s="10">
        <v>24129</v>
      </c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10">
        <v>7425</v>
      </c>
      <c r="FO80" s="10">
        <v>1679</v>
      </c>
      <c r="FP80" s="10">
        <v>10929</v>
      </c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</row>
    <row r="81" spans="1:199" x14ac:dyDescent="0.2">
      <c r="A81" s="1" t="s">
        <v>2583</v>
      </c>
      <c r="B81" s="11" t="s">
        <v>2498</v>
      </c>
      <c r="C81" s="11" t="s">
        <v>2499</v>
      </c>
      <c r="D81" s="12">
        <v>258893</v>
      </c>
      <c r="E81" s="12">
        <v>183173</v>
      </c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2">
        <v>6437</v>
      </c>
      <c r="CC81" s="12">
        <v>7509</v>
      </c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2">
        <v>2423</v>
      </c>
      <c r="CU81" s="12">
        <v>33387</v>
      </c>
      <c r="CV81" s="12">
        <v>22729</v>
      </c>
      <c r="CW81" s="12">
        <v>13898</v>
      </c>
      <c r="CX81" s="12">
        <v>32667</v>
      </c>
      <c r="CY81" s="12">
        <v>31068</v>
      </c>
      <c r="CZ81" s="12">
        <v>21119</v>
      </c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</row>
    <row r="82" spans="1:199" x14ac:dyDescent="0.2">
      <c r="A82" s="5" t="s">
        <v>2584</v>
      </c>
      <c r="B82" s="9" t="s">
        <v>2498</v>
      </c>
      <c r="C82" s="9" t="s">
        <v>2499</v>
      </c>
      <c r="D82" s="10">
        <v>368055</v>
      </c>
      <c r="E82" s="10">
        <v>271307</v>
      </c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10">
        <v>9254</v>
      </c>
      <c r="BU82" s="10">
        <v>40469</v>
      </c>
      <c r="BV82" s="10">
        <v>28373</v>
      </c>
      <c r="BW82" s="10">
        <v>11246</v>
      </c>
      <c r="BX82" s="10">
        <v>25950</v>
      </c>
      <c r="BY82" s="10">
        <v>28700</v>
      </c>
      <c r="BZ82" s="10">
        <v>32412</v>
      </c>
      <c r="CA82" s="10">
        <v>27629</v>
      </c>
      <c r="CB82" s="10">
        <v>18829</v>
      </c>
      <c r="CC82" s="10">
        <v>22532</v>
      </c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/>
      <c r="FW82" s="9"/>
      <c r="FX82" s="9"/>
      <c r="FY82" s="9"/>
      <c r="FZ82" s="9"/>
      <c r="GA82" s="9"/>
      <c r="GB82" s="9"/>
      <c r="GC82" s="9"/>
      <c r="GD82" s="9"/>
      <c r="GE82" s="9"/>
      <c r="GF82" s="9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9"/>
    </row>
    <row r="83" spans="1:199" x14ac:dyDescent="0.2">
      <c r="A83" s="8" t="s">
        <v>2585</v>
      </c>
      <c r="B83" s="14" t="s">
        <v>2498</v>
      </c>
      <c r="C83" s="14" t="s">
        <v>2516</v>
      </c>
      <c r="D83" s="15">
        <v>151505</v>
      </c>
      <c r="E83" s="15">
        <v>102732</v>
      </c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5">
        <v>38104</v>
      </c>
      <c r="DY83" s="15">
        <v>14481</v>
      </c>
      <c r="DZ83" s="15">
        <v>16339</v>
      </c>
      <c r="EA83" s="15">
        <v>26206</v>
      </c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</row>
    <row r="84" spans="1:199" x14ac:dyDescent="0.2">
      <c r="A84" s="5" t="s">
        <v>2586</v>
      </c>
      <c r="B84" s="9" t="s">
        <v>2498</v>
      </c>
      <c r="C84" s="9" t="s">
        <v>2499</v>
      </c>
      <c r="D84" s="10">
        <v>59884</v>
      </c>
      <c r="E84" s="10">
        <v>42052</v>
      </c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10">
        <v>18521</v>
      </c>
      <c r="GO84" s="10">
        <v>21948</v>
      </c>
      <c r="GP84" s="9"/>
      <c r="GQ84" s="9"/>
    </row>
    <row r="85" spans="1:199" x14ac:dyDescent="0.2">
      <c r="A85" s="8" t="s">
        <v>2587</v>
      </c>
      <c r="B85" s="14" t="s">
        <v>2518</v>
      </c>
      <c r="C85" s="14" t="s">
        <v>2519</v>
      </c>
      <c r="D85" s="15">
        <v>34099</v>
      </c>
      <c r="E85" s="15">
        <v>25762</v>
      </c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5">
        <v>6958</v>
      </c>
      <c r="FR85" s="15">
        <v>16908</v>
      </c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</row>
    <row r="86" spans="1:199" x14ac:dyDescent="0.2">
      <c r="A86" s="5" t="s">
        <v>2588</v>
      </c>
      <c r="B86" s="9" t="s">
        <v>2495</v>
      </c>
      <c r="C86" s="9" t="s">
        <v>2570</v>
      </c>
      <c r="D86" s="10">
        <v>20912</v>
      </c>
      <c r="E86" s="10">
        <v>14108</v>
      </c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10">
        <v>7715</v>
      </c>
      <c r="FK86" s="10">
        <v>4987</v>
      </c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</row>
    <row r="87" spans="1:199" x14ac:dyDescent="0.2">
      <c r="A87" s="1" t="s">
        <v>2589</v>
      </c>
      <c r="B87" s="11" t="s">
        <v>2502</v>
      </c>
      <c r="C87" s="11" t="s">
        <v>2503</v>
      </c>
      <c r="D87" s="12">
        <v>8680</v>
      </c>
      <c r="E87" s="12">
        <v>5613</v>
      </c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2">
        <v>1291</v>
      </c>
      <c r="GF87" s="12">
        <v>1932</v>
      </c>
      <c r="GG87" s="12">
        <v>1054</v>
      </c>
      <c r="GH87" s="11">
        <v>855</v>
      </c>
      <c r="GI87" s="11"/>
      <c r="GJ87" s="11"/>
      <c r="GK87" s="11"/>
      <c r="GL87" s="11"/>
      <c r="GM87" s="11"/>
      <c r="GN87" s="11"/>
      <c r="GO87" s="11"/>
      <c r="GP87" s="11"/>
      <c r="GQ87" s="11"/>
    </row>
    <row r="88" spans="1:199" x14ac:dyDescent="0.2">
      <c r="A88" s="5" t="s">
        <v>2590</v>
      </c>
      <c r="B88" s="9" t="s">
        <v>2492</v>
      </c>
      <c r="C88" s="9" t="s">
        <v>2493</v>
      </c>
      <c r="D88" s="10">
        <v>146374</v>
      </c>
      <c r="E88" s="10">
        <v>111757</v>
      </c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10">
        <v>35991</v>
      </c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10">
        <v>16114</v>
      </c>
      <c r="DW88" s="10">
        <v>39379</v>
      </c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</row>
    <row r="89" spans="1:199" x14ac:dyDescent="0.2">
      <c r="A89" s="1" t="s">
        <v>2591</v>
      </c>
      <c r="B89" s="11" t="s">
        <v>2502</v>
      </c>
      <c r="C89" s="11" t="s">
        <v>2503</v>
      </c>
      <c r="D89" s="12">
        <v>42910</v>
      </c>
      <c r="E89" s="12">
        <v>29995</v>
      </c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2">
        <v>6753</v>
      </c>
      <c r="GH89" s="12">
        <v>6936</v>
      </c>
      <c r="GI89" s="12">
        <v>5965</v>
      </c>
      <c r="GJ89" s="12">
        <v>8438</v>
      </c>
      <c r="GK89" s="11"/>
      <c r="GL89" s="11"/>
      <c r="GM89" s="11"/>
      <c r="GN89" s="11"/>
      <c r="GO89" s="11"/>
      <c r="GP89" s="11"/>
      <c r="GQ89" s="11"/>
    </row>
    <row r="90" spans="1:199" x14ac:dyDescent="0.2">
      <c r="A90" s="5" t="s">
        <v>2592</v>
      </c>
      <c r="B90" s="9" t="s">
        <v>2498</v>
      </c>
      <c r="C90" s="9" t="s">
        <v>2499</v>
      </c>
      <c r="D90" s="10">
        <v>77698</v>
      </c>
      <c r="E90" s="10">
        <v>51562</v>
      </c>
      <c r="F90" s="10">
        <v>32110</v>
      </c>
      <c r="G90" s="10">
        <v>16626</v>
      </c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</row>
    <row r="91" spans="1:199" x14ac:dyDescent="0.2">
      <c r="A91" s="1" t="s">
        <v>2593</v>
      </c>
      <c r="B91" s="11" t="s">
        <v>2524</v>
      </c>
      <c r="C91" s="11" t="s">
        <v>2525</v>
      </c>
      <c r="D91" s="12">
        <v>24991</v>
      </c>
      <c r="E91" s="12">
        <v>17904</v>
      </c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2">
        <v>6329</v>
      </c>
      <c r="FI91" s="12">
        <v>10090</v>
      </c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</row>
    <row r="92" spans="1:199" x14ac:dyDescent="0.2">
      <c r="A92" s="5" t="s">
        <v>2594</v>
      </c>
      <c r="B92" s="9" t="s">
        <v>2524</v>
      </c>
      <c r="C92" s="9" t="s">
        <v>2525</v>
      </c>
      <c r="D92" s="10">
        <v>108014</v>
      </c>
      <c r="E92" s="10">
        <v>64342</v>
      </c>
      <c r="F92" s="9"/>
      <c r="G92" s="9"/>
      <c r="H92" s="9"/>
      <c r="I92" s="9"/>
      <c r="J92" s="10">
        <v>30834</v>
      </c>
      <c r="K92" s="10">
        <v>2780</v>
      </c>
      <c r="L92" s="10">
        <v>26385</v>
      </c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</row>
    <row r="93" spans="1:199" x14ac:dyDescent="0.2">
      <c r="A93" s="1" t="s">
        <v>2595</v>
      </c>
      <c r="B93" s="11" t="s">
        <v>2524</v>
      </c>
      <c r="C93" s="11" t="s">
        <v>2525</v>
      </c>
      <c r="D93" s="12">
        <v>15835</v>
      </c>
      <c r="E93" s="12">
        <v>10702</v>
      </c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2">
        <v>2842</v>
      </c>
      <c r="FT93" s="12">
        <v>7260</v>
      </c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</row>
  </sheetData>
  <mergeCells count="89">
    <mergeCell ref="Q1:R1"/>
    <mergeCell ref="F1:G1"/>
    <mergeCell ref="H1:I1"/>
    <mergeCell ref="J1:L1"/>
    <mergeCell ref="M1:N1"/>
    <mergeCell ref="O1:P1"/>
    <mergeCell ref="AT1:AU1"/>
    <mergeCell ref="S1:T1"/>
    <mergeCell ref="U1:V1"/>
    <mergeCell ref="AA1:AB1"/>
    <mergeCell ref="AC1:AD1"/>
    <mergeCell ref="AE1:AG1"/>
    <mergeCell ref="AH1:AI1"/>
    <mergeCell ref="AJ1:AK1"/>
    <mergeCell ref="AL1:AM1"/>
    <mergeCell ref="AN1:AO1"/>
    <mergeCell ref="AP1:AQ1"/>
    <mergeCell ref="AR1:AS1"/>
    <mergeCell ref="BT1:BU1"/>
    <mergeCell ref="AV1:AW1"/>
    <mergeCell ref="AX1:AZ1"/>
    <mergeCell ref="BA1:BB1"/>
    <mergeCell ref="BC1:BD1"/>
    <mergeCell ref="BE1:BF1"/>
    <mergeCell ref="BG1:BI1"/>
    <mergeCell ref="BJ1:BK1"/>
    <mergeCell ref="BL1:BM1"/>
    <mergeCell ref="BN1:BO1"/>
    <mergeCell ref="BP1:BQ1"/>
    <mergeCell ref="BR1:BS1"/>
    <mergeCell ref="CT1:CV1"/>
    <mergeCell ref="BV1:BW1"/>
    <mergeCell ref="BX1:BY1"/>
    <mergeCell ref="BZ1:CA1"/>
    <mergeCell ref="CB1:CC1"/>
    <mergeCell ref="CD1:CE1"/>
    <mergeCell ref="CF1:CG1"/>
    <mergeCell ref="CH1:CI1"/>
    <mergeCell ref="CJ1:CK1"/>
    <mergeCell ref="CL1:CM1"/>
    <mergeCell ref="CP1:CQ1"/>
    <mergeCell ref="CR1:CS1"/>
    <mergeCell ref="DX1:DY1"/>
    <mergeCell ref="CW1:CX1"/>
    <mergeCell ref="CY1:CZ1"/>
    <mergeCell ref="DA1:DB1"/>
    <mergeCell ref="DC1:DE1"/>
    <mergeCell ref="DF1:DG1"/>
    <mergeCell ref="DI1:DJ1"/>
    <mergeCell ref="DL1:DN1"/>
    <mergeCell ref="DP1:DQ1"/>
    <mergeCell ref="DR1:DS1"/>
    <mergeCell ref="DT1:DU1"/>
    <mergeCell ref="DV1:DW1"/>
    <mergeCell ref="EV1:EW1"/>
    <mergeCell ref="DZ1:EA1"/>
    <mergeCell ref="EB1:EC1"/>
    <mergeCell ref="ED1:EE1"/>
    <mergeCell ref="EF1:EG1"/>
    <mergeCell ref="EH1:EI1"/>
    <mergeCell ref="EJ1:EK1"/>
    <mergeCell ref="EL1:EM1"/>
    <mergeCell ref="EN1:EO1"/>
    <mergeCell ref="EP1:EQ1"/>
    <mergeCell ref="ER1:ES1"/>
    <mergeCell ref="ET1:EU1"/>
    <mergeCell ref="FU1:FV1"/>
    <mergeCell ref="EX1:EY1"/>
    <mergeCell ref="EZ1:FA1"/>
    <mergeCell ref="FB1:FC1"/>
    <mergeCell ref="FD1:FE1"/>
    <mergeCell ref="FF1:FG1"/>
    <mergeCell ref="FH1:FI1"/>
    <mergeCell ref="GI1:GJ1"/>
    <mergeCell ref="GL1:GM1"/>
    <mergeCell ref="GN1:GO1"/>
    <mergeCell ref="GP1:GQ1"/>
    <mergeCell ref="A2:A3"/>
    <mergeCell ref="FW1:FX1"/>
    <mergeCell ref="FY1:FZ1"/>
    <mergeCell ref="GA1:GB1"/>
    <mergeCell ref="GC1:GD1"/>
    <mergeCell ref="GE1:GF1"/>
    <mergeCell ref="GG1:GH1"/>
    <mergeCell ref="FJ1:FK1"/>
    <mergeCell ref="FL1:FM1"/>
    <mergeCell ref="FN1:FO1"/>
    <mergeCell ref="FQ1:FR1"/>
    <mergeCell ref="FS1:FT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3"/>
  <sheetViews>
    <sheetView workbookViewId="0">
      <pane xSplit="5" ySplit="5" topLeftCell="F6" activePane="bottomRight" state="frozen"/>
      <selection pane="topRight" activeCell="F1" sqref="F1"/>
      <selection pane="bottomLeft" activeCell="A6" sqref="A6"/>
      <selection pane="bottomRight" activeCell="J17" sqref="J17"/>
    </sheetView>
  </sheetViews>
  <sheetFormatPr baseColWidth="10" defaultColWidth="8.83203125" defaultRowHeight="15" x14ac:dyDescent="0.2"/>
  <cols>
    <col min="1" max="1" width="25.5" bestFit="1" customWidth="1"/>
    <col min="2" max="2" width="13.5" customWidth="1"/>
    <col min="3" max="3" width="16.83203125" bestFit="1" customWidth="1"/>
    <col min="4" max="4" width="28.83203125" bestFit="1" customWidth="1"/>
    <col min="5" max="5" width="20.5" bestFit="1" customWidth="1"/>
    <col min="6" max="6" width="24" bestFit="1" customWidth="1"/>
    <col min="7" max="7" width="21" bestFit="1" customWidth="1"/>
    <col min="8" max="8" width="17.1640625" bestFit="1" customWidth="1"/>
    <col min="9" max="9" width="18.33203125" bestFit="1" customWidth="1"/>
    <col min="10" max="10" width="17.1640625" bestFit="1" customWidth="1"/>
    <col min="11" max="11" width="21.5" bestFit="1" customWidth="1"/>
  </cols>
  <sheetData>
    <row r="1" spans="1:11" ht="41.2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36" t="s">
        <v>2725</v>
      </c>
      <c r="G1" s="36"/>
      <c r="H1" s="35" t="s">
        <v>2726</v>
      </c>
      <c r="I1" s="35"/>
      <c r="J1" s="36" t="s">
        <v>2727</v>
      </c>
      <c r="K1" s="36"/>
    </row>
    <row r="2" spans="1:11" x14ac:dyDescent="0.2">
      <c r="A2" s="37"/>
      <c r="B2" s="28"/>
      <c r="C2" s="28"/>
      <c r="D2" s="28"/>
      <c r="E2" s="28"/>
      <c r="F2" s="2" t="s">
        <v>1130</v>
      </c>
      <c r="G2" s="5" t="s">
        <v>1131</v>
      </c>
      <c r="H2" s="7" t="s">
        <v>1132</v>
      </c>
      <c r="I2" s="6" t="s">
        <v>1133</v>
      </c>
      <c r="J2" s="2" t="s">
        <v>1134</v>
      </c>
      <c r="K2" s="5" t="s">
        <v>1135</v>
      </c>
    </row>
    <row r="3" spans="1:11" x14ac:dyDescent="0.2">
      <c r="A3" s="37"/>
      <c r="B3" s="28"/>
      <c r="C3" s="28"/>
      <c r="D3" s="28"/>
      <c r="E3" s="28"/>
      <c r="F3" s="2" t="s">
        <v>2487</v>
      </c>
      <c r="G3" s="5" t="s">
        <v>2488</v>
      </c>
      <c r="H3" s="7" t="s">
        <v>2487</v>
      </c>
      <c r="I3" s="6" t="s">
        <v>2488</v>
      </c>
      <c r="J3" s="2" t="s">
        <v>2487</v>
      </c>
      <c r="K3" s="5" t="s">
        <v>2488</v>
      </c>
    </row>
    <row r="4" spans="1:11" x14ac:dyDescent="0.2">
      <c r="A4" s="16" t="s">
        <v>2489</v>
      </c>
      <c r="B4" s="21"/>
      <c r="C4" s="21"/>
      <c r="D4" s="17">
        <f>SUM(D6:D93)</f>
        <v>7987203</v>
      </c>
      <c r="E4" s="17">
        <f t="shared" ref="E4" si="0">SUM(E6:E93)</f>
        <v>5633246</v>
      </c>
      <c r="F4" s="17">
        <f t="shared" ref="F4:K4" si="1">SUM(F6:F93)</f>
        <v>2804680</v>
      </c>
      <c r="G4" s="12">
        <f t="shared" si="1"/>
        <v>1252715</v>
      </c>
      <c r="H4" s="12">
        <f t="shared" si="1"/>
        <v>1912874</v>
      </c>
      <c r="I4" s="17">
        <f t="shared" si="1"/>
        <v>2115892</v>
      </c>
      <c r="J4" s="12">
        <f t="shared" si="1"/>
        <v>1769167</v>
      </c>
      <c r="K4" s="17">
        <f t="shared" si="1"/>
        <v>2347960</v>
      </c>
    </row>
    <row r="5" spans="1:11" x14ac:dyDescent="0.2">
      <c r="A5" s="16" t="s">
        <v>2490</v>
      </c>
      <c r="B5" s="21"/>
      <c r="C5" s="21"/>
      <c r="D5" s="16"/>
      <c r="E5" s="20">
        <f>E4/D4</f>
        <v>0.70528393982223814</v>
      </c>
      <c r="F5" s="20">
        <f>F4/SUM($F$4:$G$4)</f>
        <v>0.69125140638266669</v>
      </c>
      <c r="G5" s="19">
        <f>G4/SUM($F$4:$G$4)</f>
        <v>0.30874859361733331</v>
      </c>
      <c r="H5" s="19">
        <f>H4/SUM($H$4:$I$4)</f>
        <v>0.47480394741218529</v>
      </c>
      <c r="I5" s="20">
        <f>I4/SUM($H$4:$I$4)</f>
        <v>0.52519605258781477</v>
      </c>
      <c r="J5" s="19">
        <f>J4/SUM($J$4:$K$4)</f>
        <v>0.42970911511838233</v>
      </c>
      <c r="K5" s="20">
        <f>K4/SUM($J$4:$K$4)</f>
        <v>0.57029088488161772</v>
      </c>
    </row>
    <row r="6" spans="1:11" x14ac:dyDescent="0.2">
      <c r="A6" s="5" t="s">
        <v>2491</v>
      </c>
      <c r="B6" s="9" t="s">
        <v>2492</v>
      </c>
      <c r="C6" s="9" t="s">
        <v>2493</v>
      </c>
      <c r="D6" s="10">
        <v>18309</v>
      </c>
      <c r="E6" s="10">
        <v>11304</v>
      </c>
      <c r="F6" s="10">
        <v>5526</v>
      </c>
      <c r="G6" s="10">
        <v>2459</v>
      </c>
      <c r="H6" s="10">
        <v>4435</v>
      </c>
      <c r="I6" s="10">
        <v>3766</v>
      </c>
      <c r="J6" s="10">
        <v>2273</v>
      </c>
      <c r="K6" s="10">
        <v>5791</v>
      </c>
    </row>
    <row r="7" spans="1:11" x14ac:dyDescent="0.2">
      <c r="A7" s="1" t="s">
        <v>2494</v>
      </c>
      <c r="B7" s="11" t="s">
        <v>2495</v>
      </c>
      <c r="C7" s="11" t="s">
        <v>2496</v>
      </c>
      <c r="D7" s="12">
        <v>69525</v>
      </c>
      <c r="E7" s="12">
        <v>48708</v>
      </c>
      <c r="F7" s="12">
        <v>26436</v>
      </c>
      <c r="G7" s="12">
        <v>11800</v>
      </c>
      <c r="H7" s="12">
        <v>32801</v>
      </c>
      <c r="I7" s="12">
        <v>9800</v>
      </c>
      <c r="J7" s="12">
        <v>12621</v>
      </c>
      <c r="K7" s="12">
        <v>25798</v>
      </c>
    </row>
    <row r="8" spans="1:11" x14ac:dyDescent="0.2">
      <c r="A8" s="5" t="s">
        <v>2497</v>
      </c>
      <c r="B8" s="9" t="s">
        <v>2498</v>
      </c>
      <c r="C8" s="9" t="s">
        <v>2499</v>
      </c>
      <c r="D8" s="10">
        <v>36586</v>
      </c>
      <c r="E8" s="10">
        <v>24578</v>
      </c>
      <c r="F8" s="10">
        <v>12841</v>
      </c>
      <c r="G8" s="10">
        <v>4936</v>
      </c>
      <c r="H8" s="10">
        <v>8527</v>
      </c>
      <c r="I8" s="10">
        <v>8905</v>
      </c>
      <c r="J8" s="10">
        <v>6236</v>
      </c>
      <c r="K8" s="10">
        <v>11115</v>
      </c>
    </row>
    <row r="9" spans="1:11" x14ac:dyDescent="0.2">
      <c r="A9" s="1" t="s">
        <v>2500</v>
      </c>
      <c r="B9" s="11" t="s">
        <v>2498</v>
      </c>
      <c r="C9" s="11" t="s">
        <v>2499</v>
      </c>
      <c r="D9" s="12">
        <v>64651</v>
      </c>
      <c r="E9" s="12">
        <v>43745</v>
      </c>
      <c r="F9" s="12">
        <v>23868</v>
      </c>
      <c r="G9" s="12">
        <v>10907</v>
      </c>
      <c r="H9" s="12">
        <v>13971</v>
      </c>
      <c r="I9" s="12">
        <v>21108</v>
      </c>
      <c r="J9" s="12">
        <v>14466</v>
      </c>
      <c r="K9" s="12">
        <v>20439</v>
      </c>
    </row>
    <row r="10" spans="1:11" x14ac:dyDescent="0.2">
      <c r="A10" s="5" t="s">
        <v>2501</v>
      </c>
      <c r="B10" s="9" t="s">
        <v>2502</v>
      </c>
      <c r="C10" s="9" t="s">
        <v>2503</v>
      </c>
      <c r="D10" s="10">
        <v>47858</v>
      </c>
      <c r="E10" s="10">
        <v>28008</v>
      </c>
      <c r="F10" s="10">
        <v>10874</v>
      </c>
      <c r="G10" s="10">
        <v>8128</v>
      </c>
      <c r="H10" s="10">
        <v>6721</v>
      </c>
      <c r="I10" s="10">
        <v>12388</v>
      </c>
      <c r="J10" s="10">
        <v>10732</v>
      </c>
      <c r="K10" s="10">
        <v>9184</v>
      </c>
    </row>
    <row r="11" spans="1:11" x14ac:dyDescent="0.2">
      <c r="A11" s="1" t="s">
        <v>2504</v>
      </c>
      <c r="B11" s="11" t="s">
        <v>2495</v>
      </c>
      <c r="C11" s="11" t="s">
        <v>2505</v>
      </c>
      <c r="D11" s="12">
        <v>31473</v>
      </c>
      <c r="E11" s="12">
        <v>23619</v>
      </c>
      <c r="F11" s="12">
        <v>12754</v>
      </c>
      <c r="G11" s="12">
        <v>5420</v>
      </c>
      <c r="H11" s="12">
        <v>14860</v>
      </c>
      <c r="I11" s="12">
        <v>4919</v>
      </c>
      <c r="J11" s="12">
        <v>4211</v>
      </c>
      <c r="K11" s="12">
        <v>13409</v>
      </c>
    </row>
    <row r="12" spans="1:11" x14ac:dyDescent="0.2">
      <c r="A12" s="5" t="s">
        <v>2506</v>
      </c>
      <c r="B12" s="9" t="s">
        <v>2502</v>
      </c>
      <c r="C12" s="9" t="s">
        <v>2507</v>
      </c>
      <c r="D12" s="10">
        <v>49629</v>
      </c>
      <c r="E12" s="10">
        <v>32181</v>
      </c>
      <c r="F12" s="10">
        <v>14306</v>
      </c>
      <c r="G12" s="10">
        <v>7647</v>
      </c>
      <c r="H12" s="10">
        <v>9589</v>
      </c>
      <c r="I12" s="10">
        <v>13071</v>
      </c>
      <c r="J12" s="10">
        <v>7303</v>
      </c>
      <c r="K12" s="10">
        <v>15459</v>
      </c>
    </row>
    <row r="13" spans="1:11" x14ac:dyDescent="0.2">
      <c r="A13" s="1" t="s">
        <v>2508</v>
      </c>
      <c r="B13" s="11" t="s">
        <v>2492</v>
      </c>
      <c r="C13" s="11" t="s">
        <v>2493</v>
      </c>
      <c r="D13" s="12">
        <v>28625</v>
      </c>
      <c r="E13" s="12">
        <v>19691</v>
      </c>
      <c r="F13" s="12">
        <v>10949</v>
      </c>
      <c r="G13" s="12">
        <v>4202</v>
      </c>
      <c r="H13" s="12">
        <v>8484</v>
      </c>
      <c r="I13" s="12">
        <v>6820</v>
      </c>
      <c r="J13" s="12">
        <v>3992</v>
      </c>
      <c r="K13" s="12">
        <v>11175</v>
      </c>
    </row>
    <row r="14" spans="1:11" x14ac:dyDescent="0.2">
      <c r="A14" s="5" t="s">
        <v>2509</v>
      </c>
      <c r="B14" s="9" t="s">
        <v>2492</v>
      </c>
      <c r="C14" s="9" t="s">
        <v>2493</v>
      </c>
      <c r="D14" s="10">
        <v>239993</v>
      </c>
      <c r="E14" s="10">
        <v>171170</v>
      </c>
      <c r="F14" s="10">
        <v>83151</v>
      </c>
      <c r="G14" s="10">
        <v>32613</v>
      </c>
      <c r="H14" s="10">
        <v>65329</v>
      </c>
      <c r="I14" s="10">
        <v>50380</v>
      </c>
      <c r="J14" s="10">
        <v>35150</v>
      </c>
      <c r="K14" s="10">
        <v>87099</v>
      </c>
    </row>
    <row r="15" spans="1:11" x14ac:dyDescent="0.2">
      <c r="A15" s="1" t="s">
        <v>2510</v>
      </c>
      <c r="B15" s="11" t="s">
        <v>2498</v>
      </c>
      <c r="C15" s="11" t="s">
        <v>2499</v>
      </c>
      <c r="D15" s="12">
        <v>18926</v>
      </c>
      <c r="E15" s="12">
        <v>13409</v>
      </c>
      <c r="F15" s="12">
        <v>6898</v>
      </c>
      <c r="G15" s="12">
        <v>3248</v>
      </c>
      <c r="H15" s="12">
        <v>4603</v>
      </c>
      <c r="I15" s="12">
        <v>5534</v>
      </c>
      <c r="J15" s="12">
        <v>3431</v>
      </c>
      <c r="K15" s="12">
        <v>6794</v>
      </c>
    </row>
    <row r="16" spans="1:11" x14ac:dyDescent="0.2">
      <c r="A16" s="5" t="s">
        <v>2511</v>
      </c>
      <c r="B16" s="9" t="s">
        <v>2495</v>
      </c>
      <c r="C16" s="9" t="s">
        <v>2505</v>
      </c>
      <c r="D16" s="10">
        <v>27543</v>
      </c>
      <c r="E16" s="10">
        <v>18669</v>
      </c>
      <c r="F16" s="10">
        <v>10597</v>
      </c>
      <c r="G16" s="10">
        <v>3205</v>
      </c>
      <c r="H16" s="10">
        <v>8974</v>
      </c>
      <c r="I16" s="10">
        <v>5075</v>
      </c>
      <c r="J16" s="10">
        <v>3940</v>
      </c>
      <c r="K16" s="10">
        <v>9622</v>
      </c>
    </row>
    <row r="17" spans="1:11" x14ac:dyDescent="0.2">
      <c r="A17" s="1" t="s">
        <v>2512</v>
      </c>
      <c r="B17" s="11" t="s">
        <v>2495</v>
      </c>
      <c r="C17" s="11" t="s">
        <v>2505</v>
      </c>
      <c r="D17" s="12">
        <v>91248</v>
      </c>
      <c r="E17" s="12">
        <v>65104</v>
      </c>
      <c r="F17" s="12">
        <v>35803</v>
      </c>
      <c r="G17" s="12">
        <v>12481</v>
      </c>
      <c r="H17" s="12">
        <v>22200</v>
      </c>
      <c r="I17" s="12">
        <v>27118</v>
      </c>
      <c r="J17" s="12">
        <v>15709</v>
      </c>
      <c r="K17" s="12">
        <v>32532</v>
      </c>
    </row>
    <row r="18" spans="1:11" x14ac:dyDescent="0.2">
      <c r="A18" s="5" t="s">
        <v>2513</v>
      </c>
      <c r="B18" s="9" t="s">
        <v>2492</v>
      </c>
      <c r="C18" s="9" t="s">
        <v>2493</v>
      </c>
      <c r="D18" s="10">
        <v>132697</v>
      </c>
      <c r="E18" s="10">
        <v>97012</v>
      </c>
      <c r="F18" s="10">
        <v>55293</v>
      </c>
      <c r="G18" s="10">
        <v>17544</v>
      </c>
      <c r="H18" s="10">
        <v>45584</v>
      </c>
      <c r="I18" s="10">
        <v>27155</v>
      </c>
      <c r="J18" s="10">
        <v>17469</v>
      </c>
      <c r="K18" s="10">
        <v>54880</v>
      </c>
    </row>
    <row r="19" spans="1:11" x14ac:dyDescent="0.2">
      <c r="A19" s="1" t="s">
        <v>2514</v>
      </c>
      <c r="B19" s="11" t="s">
        <v>2492</v>
      </c>
      <c r="C19" s="11" t="s">
        <v>2493</v>
      </c>
      <c r="D19" s="12">
        <v>26587</v>
      </c>
      <c r="E19" s="12">
        <v>18329</v>
      </c>
      <c r="F19" s="12">
        <v>9623</v>
      </c>
      <c r="G19" s="12">
        <v>4189</v>
      </c>
      <c r="H19" s="12">
        <v>7424</v>
      </c>
      <c r="I19" s="12">
        <v>6320</v>
      </c>
      <c r="J19" s="12">
        <v>3360</v>
      </c>
      <c r="K19" s="12">
        <v>10352</v>
      </c>
    </row>
    <row r="20" spans="1:11" x14ac:dyDescent="0.2">
      <c r="A20" s="5" t="s">
        <v>2515</v>
      </c>
      <c r="B20" s="9" t="s">
        <v>2498</v>
      </c>
      <c r="C20" s="9" t="s">
        <v>2516</v>
      </c>
      <c r="D20" s="10">
        <v>66703</v>
      </c>
      <c r="E20" s="10">
        <v>46740</v>
      </c>
      <c r="F20" s="10">
        <v>25420</v>
      </c>
      <c r="G20" s="10">
        <v>10917</v>
      </c>
      <c r="H20" s="10">
        <v>16916</v>
      </c>
      <c r="I20" s="10">
        <v>19180</v>
      </c>
      <c r="J20" s="10">
        <v>10296</v>
      </c>
      <c r="K20" s="10">
        <v>25635</v>
      </c>
    </row>
    <row r="21" spans="1:11" x14ac:dyDescent="0.2">
      <c r="A21" s="1" t="s">
        <v>2517</v>
      </c>
      <c r="B21" s="11" t="s">
        <v>2518</v>
      </c>
      <c r="C21" s="11" t="s">
        <v>2519</v>
      </c>
      <c r="D21" s="12">
        <v>22418</v>
      </c>
      <c r="E21" s="12">
        <v>15988</v>
      </c>
      <c r="F21" s="12">
        <v>8611</v>
      </c>
      <c r="G21" s="12">
        <v>3186</v>
      </c>
      <c r="H21" s="12">
        <v>5541</v>
      </c>
      <c r="I21" s="12">
        <v>6199</v>
      </c>
      <c r="J21" s="12">
        <v>4195</v>
      </c>
      <c r="K21" s="12">
        <v>7406</v>
      </c>
    </row>
    <row r="22" spans="1:11" x14ac:dyDescent="0.2">
      <c r="A22" s="5" t="s">
        <v>2520</v>
      </c>
      <c r="B22" s="9" t="s">
        <v>2518</v>
      </c>
      <c r="C22" s="9" t="s">
        <v>2519</v>
      </c>
      <c r="D22" s="10">
        <v>29410</v>
      </c>
      <c r="E22" s="10">
        <v>19847</v>
      </c>
      <c r="F22" s="10">
        <v>11230</v>
      </c>
      <c r="G22" s="10">
        <v>4002</v>
      </c>
      <c r="H22" s="10">
        <v>7813</v>
      </c>
      <c r="I22" s="10">
        <v>7366</v>
      </c>
      <c r="J22" s="10">
        <v>4410</v>
      </c>
      <c r="K22" s="10">
        <v>10760</v>
      </c>
    </row>
    <row r="23" spans="1:11" x14ac:dyDescent="0.2">
      <c r="A23" s="1" t="s">
        <v>2521</v>
      </c>
      <c r="B23" s="11" t="s">
        <v>2498</v>
      </c>
      <c r="C23" s="11" t="s">
        <v>2499</v>
      </c>
      <c r="D23" s="12">
        <v>927996</v>
      </c>
      <c r="E23" s="12">
        <v>650437</v>
      </c>
      <c r="F23" s="12">
        <v>281863</v>
      </c>
      <c r="G23" s="12">
        <v>160211</v>
      </c>
      <c r="H23" s="12">
        <v>155712</v>
      </c>
      <c r="I23" s="12">
        <v>260215</v>
      </c>
      <c r="J23" s="12">
        <v>278067</v>
      </c>
      <c r="K23" s="12">
        <v>164005</v>
      </c>
    </row>
    <row r="24" spans="1:11" x14ac:dyDescent="0.2">
      <c r="A24" s="5" t="s">
        <v>2522</v>
      </c>
      <c r="B24" s="9" t="s">
        <v>2495</v>
      </c>
      <c r="C24" s="9" t="s">
        <v>2505</v>
      </c>
      <c r="D24" s="10">
        <v>36447</v>
      </c>
      <c r="E24" s="10">
        <v>25590</v>
      </c>
      <c r="F24" s="10">
        <v>14860</v>
      </c>
      <c r="G24" s="10">
        <v>4558</v>
      </c>
      <c r="H24" s="10">
        <v>13290</v>
      </c>
      <c r="I24" s="10">
        <v>6453</v>
      </c>
      <c r="J24" s="10">
        <v>4003</v>
      </c>
      <c r="K24" s="10">
        <v>14741</v>
      </c>
    </row>
    <row r="25" spans="1:11" x14ac:dyDescent="0.2">
      <c r="A25" s="1" t="s">
        <v>2523</v>
      </c>
      <c r="B25" s="11" t="s">
        <v>2524</v>
      </c>
      <c r="C25" s="11" t="s">
        <v>2525</v>
      </c>
      <c r="D25" s="12">
        <v>25791</v>
      </c>
      <c r="E25" s="12">
        <v>18461</v>
      </c>
      <c r="F25" s="12">
        <v>9476</v>
      </c>
      <c r="G25" s="12">
        <v>3894</v>
      </c>
      <c r="H25" s="12">
        <v>6639</v>
      </c>
      <c r="I25" s="12">
        <v>6638</v>
      </c>
      <c r="J25" s="12">
        <v>3556</v>
      </c>
      <c r="K25" s="12">
        <v>9571</v>
      </c>
    </row>
    <row r="26" spans="1:11" x14ac:dyDescent="0.2">
      <c r="A26" s="5" t="s">
        <v>2526</v>
      </c>
      <c r="B26" s="9" t="s">
        <v>2518</v>
      </c>
      <c r="C26" s="9" t="s">
        <v>2519</v>
      </c>
      <c r="D26" s="10">
        <v>125596</v>
      </c>
      <c r="E26" s="10">
        <v>99254</v>
      </c>
      <c r="F26" s="10">
        <v>50933</v>
      </c>
      <c r="G26" s="10">
        <v>17710</v>
      </c>
      <c r="H26" s="10">
        <v>38874</v>
      </c>
      <c r="I26" s="10">
        <v>30469</v>
      </c>
      <c r="J26" s="10">
        <v>30725</v>
      </c>
      <c r="K26" s="10">
        <v>41601</v>
      </c>
    </row>
    <row r="27" spans="1:11" x14ac:dyDescent="0.2">
      <c r="A27" s="1" t="s">
        <v>2527</v>
      </c>
      <c r="B27" s="11" t="s">
        <v>2498</v>
      </c>
      <c r="C27" s="11" t="s">
        <v>2499</v>
      </c>
      <c r="D27" s="12">
        <v>54009</v>
      </c>
      <c r="E27" s="12">
        <v>39908</v>
      </c>
      <c r="F27" s="12">
        <v>22071</v>
      </c>
      <c r="G27" s="12">
        <v>8199</v>
      </c>
      <c r="H27" s="12">
        <v>12280</v>
      </c>
      <c r="I27" s="12">
        <v>17056</v>
      </c>
      <c r="J27" s="12">
        <v>13600</v>
      </c>
      <c r="K27" s="12">
        <v>16739</v>
      </c>
    </row>
    <row r="28" spans="1:11" x14ac:dyDescent="0.2">
      <c r="A28" s="5" t="s">
        <v>2528</v>
      </c>
      <c r="B28" s="9" t="s">
        <v>2518</v>
      </c>
      <c r="C28" s="9" t="s">
        <v>2519</v>
      </c>
      <c r="D28" s="10">
        <v>106263</v>
      </c>
      <c r="E28" s="10">
        <v>72547</v>
      </c>
      <c r="F28" s="10">
        <v>36892</v>
      </c>
      <c r="G28" s="10">
        <v>14590</v>
      </c>
      <c r="H28" s="10">
        <v>27485</v>
      </c>
      <c r="I28" s="10">
        <v>24297</v>
      </c>
      <c r="J28" s="10">
        <v>23487</v>
      </c>
      <c r="K28" s="10">
        <v>30197</v>
      </c>
    </row>
    <row r="29" spans="1:11" x14ac:dyDescent="0.2">
      <c r="A29" s="1" t="s">
        <v>2529</v>
      </c>
      <c r="B29" s="11" t="s">
        <v>2518</v>
      </c>
      <c r="C29" s="11" t="s">
        <v>2519</v>
      </c>
      <c r="D29" s="12">
        <v>16372</v>
      </c>
      <c r="E29" s="12">
        <v>11136</v>
      </c>
      <c r="F29" s="12">
        <v>6326</v>
      </c>
      <c r="G29" s="12">
        <v>2236</v>
      </c>
      <c r="H29" s="12">
        <v>4926</v>
      </c>
      <c r="I29" s="12">
        <v>3787</v>
      </c>
      <c r="J29" s="12">
        <v>3317</v>
      </c>
      <c r="K29" s="12">
        <v>5289</v>
      </c>
    </row>
    <row r="30" spans="1:11" x14ac:dyDescent="0.2">
      <c r="A30" s="5" t="s">
        <v>2530</v>
      </c>
      <c r="B30" s="9" t="s">
        <v>2518</v>
      </c>
      <c r="C30" s="9" t="s">
        <v>2519</v>
      </c>
      <c r="D30" s="10">
        <v>808578</v>
      </c>
      <c r="E30" s="10">
        <v>574610</v>
      </c>
      <c r="F30" s="10">
        <v>256977</v>
      </c>
      <c r="G30" s="10">
        <v>145502</v>
      </c>
      <c r="H30" s="10">
        <v>174031</v>
      </c>
      <c r="I30" s="10">
        <v>230890</v>
      </c>
      <c r="J30" s="10">
        <v>274289</v>
      </c>
      <c r="K30" s="10">
        <v>164680</v>
      </c>
    </row>
    <row r="31" spans="1:11" x14ac:dyDescent="0.2">
      <c r="A31" s="1" t="s">
        <v>2531</v>
      </c>
      <c r="B31" s="11" t="s">
        <v>2524</v>
      </c>
      <c r="C31" s="11" t="s">
        <v>2525</v>
      </c>
      <c r="D31" s="12">
        <v>29232</v>
      </c>
      <c r="E31" s="12">
        <v>21440</v>
      </c>
      <c r="F31" s="12">
        <v>11999</v>
      </c>
      <c r="G31" s="12">
        <v>3502</v>
      </c>
      <c r="H31" s="12">
        <v>8449</v>
      </c>
      <c r="I31" s="12">
        <v>6646</v>
      </c>
      <c r="J31" s="12">
        <v>4034</v>
      </c>
      <c r="K31" s="12">
        <v>10916</v>
      </c>
    </row>
    <row r="32" spans="1:11" x14ac:dyDescent="0.2">
      <c r="A32" s="5" t="s">
        <v>2532</v>
      </c>
      <c r="B32" s="9" t="s">
        <v>2502</v>
      </c>
      <c r="C32" s="9" t="s">
        <v>2503</v>
      </c>
      <c r="D32" s="10">
        <v>22273</v>
      </c>
      <c r="E32" s="10">
        <v>12826</v>
      </c>
      <c r="F32" s="10">
        <v>5232</v>
      </c>
      <c r="G32" s="10">
        <v>3347</v>
      </c>
      <c r="H32" s="10">
        <v>3214</v>
      </c>
      <c r="I32" s="10">
        <v>5304</v>
      </c>
      <c r="J32" s="10">
        <v>2660</v>
      </c>
      <c r="K32" s="10">
        <v>6129</v>
      </c>
    </row>
    <row r="33" spans="1:11" x14ac:dyDescent="0.2">
      <c r="A33" s="1" t="s">
        <v>2533</v>
      </c>
      <c r="B33" s="11" t="s">
        <v>2498</v>
      </c>
      <c r="C33" s="11" t="s">
        <v>2499</v>
      </c>
      <c r="D33" s="12">
        <v>66846</v>
      </c>
      <c r="E33" s="12">
        <v>51806</v>
      </c>
      <c r="F33" s="12">
        <v>27782</v>
      </c>
      <c r="G33" s="12">
        <v>9542</v>
      </c>
      <c r="H33" s="12">
        <v>18516</v>
      </c>
      <c r="I33" s="12">
        <v>19052</v>
      </c>
      <c r="J33" s="12">
        <v>13312</v>
      </c>
      <c r="K33" s="12">
        <v>23415</v>
      </c>
    </row>
    <row r="34" spans="1:11" x14ac:dyDescent="0.2">
      <c r="A34" s="5" t="s">
        <v>2534</v>
      </c>
      <c r="B34" s="9" t="s">
        <v>2495</v>
      </c>
      <c r="C34" s="9" t="s">
        <v>2505</v>
      </c>
      <c r="D34" s="10">
        <v>124181</v>
      </c>
      <c r="E34" s="10">
        <v>84109</v>
      </c>
      <c r="F34" s="10">
        <v>45161</v>
      </c>
      <c r="G34" s="10">
        <v>16150</v>
      </c>
      <c r="H34" s="10">
        <v>34457</v>
      </c>
      <c r="I34" s="10">
        <v>25923</v>
      </c>
      <c r="J34" s="10">
        <v>17621</v>
      </c>
      <c r="K34" s="10">
        <v>43266</v>
      </c>
    </row>
    <row r="35" spans="1:11" x14ac:dyDescent="0.2">
      <c r="A35" s="1" t="s">
        <v>2535</v>
      </c>
      <c r="B35" s="11" t="s">
        <v>2502</v>
      </c>
      <c r="C35" s="11" t="s">
        <v>2507</v>
      </c>
      <c r="D35" s="12">
        <v>24660</v>
      </c>
      <c r="E35" s="12">
        <v>17050</v>
      </c>
      <c r="F35" s="12">
        <v>8874</v>
      </c>
      <c r="G35" s="12">
        <v>3371</v>
      </c>
      <c r="H35" s="12">
        <v>5716</v>
      </c>
      <c r="I35" s="12">
        <v>6481</v>
      </c>
      <c r="J35" s="12">
        <v>4648</v>
      </c>
      <c r="K35" s="12">
        <v>7684</v>
      </c>
    </row>
    <row r="36" spans="1:11" x14ac:dyDescent="0.2">
      <c r="A36" s="5" t="s">
        <v>2536</v>
      </c>
      <c r="B36" s="9" t="s">
        <v>2492</v>
      </c>
      <c r="C36" s="9" t="s">
        <v>2493</v>
      </c>
      <c r="D36" s="10">
        <v>564429</v>
      </c>
      <c r="E36" s="10">
        <v>421997</v>
      </c>
      <c r="F36" s="10">
        <v>201687</v>
      </c>
      <c r="G36" s="10">
        <v>108964</v>
      </c>
      <c r="H36" s="10">
        <v>141099</v>
      </c>
      <c r="I36" s="10">
        <v>170616</v>
      </c>
      <c r="J36" s="10">
        <v>146509</v>
      </c>
      <c r="K36" s="10">
        <v>175808</v>
      </c>
    </row>
    <row r="37" spans="1:11" x14ac:dyDescent="0.2">
      <c r="A37" s="1" t="s">
        <v>2537</v>
      </c>
      <c r="B37" s="11" t="s">
        <v>2524</v>
      </c>
      <c r="C37" s="11" t="s">
        <v>2525</v>
      </c>
      <c r="D37" s="12">
        <v>54671</v>
      </c>
      <c r="E37" s="12">
        <v>35944</v>
      </c>
      <c r="F37" s="12">
        <v>20101</v>
      </c>
      <c r="G37" s="12">
        <v>6120</v>
      </c>
      <c r="H37" s="12">
        <v>17436</v>
      </c>
      <c r="I37" s="12">
        <v>9066</v>
      </c>
      <c r="J37" s="12">
        <v>6784</v>
      </c>
      <c r="K37" s="12">
        <v>18624</v>
      </c>
    </row>
    <row r="38" spans="1:11" x14ac:dyDescent="0.2">
      <c r="A38" s="5" t="s">
        <v>2538</v>
      </c>
      <c r="B38" s="9" t="s">
        <v>2518</v>
      </c>
      <c r="C38" s="9" t="s">
        <v>2519</v>
      </c>
      <c r="D38" s="10">
        <v>18446</v>
      </c>
      <c r="E38" s="10">
        <v>12561</v>
      </c>
      <c r="F38" s="10">
        <v>6820</v>
      </c>
      <c r="G38" s="10">
        <v>2602</v>
      </c>
      <c r="H38" s="10">
        <v>6611</v>
      </c>
      <c r="I38" s="10">
        <v>3405</v>
      </c>
      <c r="J38" s="10">
        <v>3205</v>
      </c>
      <c r="K38" s="10">
        <v>6336</v>
      </c>
    </row>
    <row r="39" spans="1:11" x14ac:dyDescent="0.2">
      <c r="A39" s="1" t="s">
        <v>2539</v>
      </c>
      <c r="B39" s="11" t="s">
        <v>2502</v>
      </c>
      <c r="C39" s="11" t="s">
        <v>2507</v>
      </c>
      <c r="D39" s="12">
        <v>10684</v>
      </c>
      <c r="E39" s="12">
        <v>7289</v>
      </c>
      <c r="F39" s="12">
        <v>3341</v>
      </c>
      <c r="G39" s="12">
        <v>1877</v>
      </c>
      <c r="H39" s="12">
        <v>2216</v>
      </c>
      <c r="I39" s="12">
        <v>3146</v>
      </c>
      <c r="J39" s="12">
        <v>1704</v>
      </c>
      <c r="K39" s="12">
        <v>3690</v>
      </c>
    </row>
    <row r="40" spans="1:11" x14ac:dyDescent="0.2">
      <c r="A40" s="5" t="s">
        <v>2540</v>
      </c>
      <c r="B40" s="9" t="s">
        <v>2524</v>
      </c>
      <c r="C40" s="9" t="s">
        <v>2525</v>
      </c>
      <c r="D40" s="10">
        <v>20251</v>
      </c>
      <c r="E40" s="10">
        <v>14257</v>
      </c>
      <c r="F40" s="10">
        <v>7925</v>
      </c>
      <c r="G40" s="10">
        <v>2486</v>
      </c>
      <c r="H40" s="10">
        <v>5748</v>
      </c>
      <c r="I40" s="10">
        <v>4542</v>
      </c>
      <c r="J40" s="10">
        <v>2667</v>
      </c>
      <c r="K40" s="10">
        <v>7382</v>
      </c>
    </row>
    <row r="41" spans="1:11" x14ac:dyDescent="0.2">
      <c r="A41" s="1" t="s">
        <v>2541</v>
      </c>
      <c r="B41" s="11" t="s">
        <v>2492</v>
      </c>
      <c r="C41" s="11" t="s">
        <v>2493</v>
      </c>
      <c r="D41" s="12">
        <v>28647</v>
      </c>
      <c r="E41" s="12">
        <v>18032</v>
      </c>
      <c r="F41" s="12">
        <v>10122</v>
      </c>
      <c r="G41" s="12">
        <v>3364</v>
      </c>
      <c r="H41" s="12">
        <v>7360</v>
      </c>
      <c r="I41" s="12">
        <v>6021</v>
      </c>
      <c r="J41" s="12">
        <v>3464</v>
      </c>
      <c r="K41" s="12">
        <v>9779</v>
      </c>
    </row>
    <row r="42" spans="1:11" x14ac:dyDescent="0.2">
      <c r="A42" s="5" t="s">
        <v>2542</v>
      </c>
      <c r="B42" s="9" t="s">
        <v>2518</v>
      </c>
      <c r="C42" s="9" t="s">
        <v>2519</v>
      </c>
      <c r="D42" s="10">
        <v>18334</v>
      </c>
      <c r="E42" s="10">
        <v>12890</v>
      </c>
      <c r="F42" s="10">
        <v>6952</v>
      </c>
      <c r="G42" s="10">
        <v>2594</v>
      </c>
      <c r="H42" s="10">
        <v>4619</v>
      </c>
      <c r="I42" s="10">
        <v>5037</v>
      </c>
      <c r="J42" s="10">
        <v>3771</v>
      </c>
      <c r="K42" s="10">
        <v>5907</v>
      </c>
    </row>
    <row r="43" spans="1:11" x14ac:dyDescent="0.2">
      <c r="A43" s="1" t="s">
        <v>2543</v>
      </c>
      <c r="B43" s="11" t="s">
        <v>2498</v>
      </c>
      <c r="C43" s="11" t="s">
        <v>2499</v>
      </c>
      <c r="D43" s="12">
        <v>18585</v>
      </c>
      <c r="E43" s="12">
        <v>12043</v>
      </c>
      <c r="F43" s="12">
        <v>5625</v>
      </c>
      <c r="G43" s="12">
        <v>1560</v>
      </c>
      <c r="H43" s="12">
        <v>4141</v>
      </c>
      <c r="I43" s="12">
        <v>2906</v>
      </c>
      <c r="J43" s="12">
        <v>2019</v>
      </c>
      <c r="K43" s="12">
        <v>4978</v>
      </c>
    </row>
    <row r="44" spans="1:11" x14ac:dyDescent="0.2">
      <c r="A44" s="5" t="s">
        <v>2544</v>
      </c>
      <c r="B44" s="9" t="s">
        <v>2498</v>
      </c>
      <c r="C44" s="9" t="s">
        <v>2499</v>
      </c>
      <c r="D44" s="10">
        <v>36803</v>
      </c>
      <c r="E44" s="10">
        <v>24895</v>
      </c>
      <c r="F44" s="10">
        <v>14308</v>
      </c>
      <c r="G44" s="10">
        <v>4416</v>
      </c>
      <c r="H44" s="10">
        <v>9633</v>
      </c>
      <c r="I44" s="10">
        <v>8653</v>
      </c>
      <c r="J44" s="10">
        <v>5865</v>
      </c>
      <c r="K44" s="10">
        <v>12540</v>
      </c>
    </row>
    <row r="45" spans="1:11" x14ac:dyDescent="0.2">
      <c r="A45" s="1" t="s">
        <v>2545</v>
      </c>
      <c r="B45" s="11" t="s">
        <v>2502</v>
      </c>
      <c r="C45" s="11" t="s">
        <v>2503</v>
      </c>
      <c r="D45" s="12">
        <v>24037</v>
      </c>
      <c r="E45" s="12">
        <v>13579</v>
      </c>
      <c r="F45" s="12">
        <v>5799</v>
      </c>
      <c r="G45" s="12">
        <v>3069</v>
      </c>
      <c r="H45" s="12">
        <v>3684</v>
      </c>
      <c r="I45" s="12">
        <v>5183</v>
      </c>
      <c r="J45" s="12">
        <v>3143</v>
      </c>
      <c r="K45" s="12">
        <v>6009</v>
      </c>
    </row>
    <row r="46" spans="1:11" x14ac:dyDescent="0.2">
      <c r="A46" s="5" t="s">
        <v>2546</v>
      </c>
      <c r="B46" s="9" t="s">
        <v>2502</v>
      </c>
      <c r="C46" s="9" t="s">
        <v>2507</v>
      </c>
      <c r="D46" s="10">
        <v>49729</v>
      </c>
      <c r="E46" s="10">
        <v>33631</v>
      </c>
      <c r="F46" s="10">
        <v>15083</v>
      </c>
      <c r="G46" s="10">
        <v>7726</v>
      </c>
      <c r="H46" s="10">
        <v>10240</v>
      </c>
      <c r="I46" s="10">
        <v>13042</v>
      </c>
      <c r="J46" s="10">
        <v>7132</v>
      </c>
      <c r="K46" s="10">
        <v>17223</v>
      </c>
    </row>
    <row r="47" spans="1:11" x14ac:dyDescent="0.2">
      <c r="A47" s="1" t="s">
        <v>2547</v>
      </c>
      <c r="B47" s="11" t="s">
        <v>2518</v>
      </c>
      <c r="C47" s="11" t="s">
        <v>2519</v>
      </c>
      <c r="D47" s="12">
        <v>42674</v>
      </c>
      <c r="E47" s="12">
        <v>28692</v>
      </c>
      <c r="F47" s="12">
        <v>14810</v>
      </c>
      <c r="G47" s="12">
        <v>5887</v>
      </c>
      <c r="H47" s="12">
        <v>11428</v>
      </c>
      <c r="I47" s="12">
        <v>9478</v>
      </c>
      <c r="J47" s="12">
        <v>8015</v>
      </c>
      <c r="K47" s="12">
        <v>12813</v>
      </c>
    </row>
    <row r="48" spans="1:11" x14ac:dyDescent="0.2">
      <c r="A48" s="5" t="s">
        <v>2548</v>
      </c>
      <c r="B48" s="9" t="s">
        <v>2498</v>
      </c>
      <c r="C48" s="9" t="s">
        <v>2499</v>
      </c>
      <c r="D48" s="10">
        <v>153878</v>
      </c>
      <c r="E48" s="10">
        <v>119409</v>
      </c>
      <c r="F48" s="10">
        <v>62859</v>
      </c>
      <c r="G48" s="10">
        <v>22502</v>
      </c>
      <c r="H48" s="10">
        <v>37523</v>
      </c>
      <c r="I48" s="10">
        <v>46512</v>
      </c>
      <c r="J48" s="10">
        <v>31053</v>
      </c>
      <c r="K48" s="10">
        <v>52945</v>
      </c>
    </row>
    <row r="49" spans="1:11" x14ac:dyDescent="0.2">
      <c r="A49" s="1" t="s">
        <v>2549</v>
      </c>
      <c r="B49" s="11" t="s">
        <v>2502</v>
      </c>
      <c r="C49" s="11" t="s">
        <v>2503</v>
      </c>
      <c r="D49" s="12">
        <v>49759</v>
      </c>
      <c r="E49" s="12">
        <v>26358</v>
      </c>
      <c r="F49" s="12">
        <v>11184</v>
      </c>
      <c r="G49" s="12">
        <v>7328</v>
      </c>
      <c r="H49" s="12">
        <v>8065</v>
      </c>
      <c r="I49" s="12">
        <v>10305</v>
      </c>
      <c r="J49" s="12">
        <v>4906</v>
      </c>
      <c r="K49" s="12">
        <v>13965</v>
      </c>
    </row>
    <row r="50" spans="1:11" x14ac:dyDescent="0.2">
      <c r="A50" s="5" t="s">
        <v>2550</v>
      </c>
      <c r="B50" s="9" t="s">
        <v>2518</v>
      </c>
      <c r="C50" s="9" t="s">
        <v>2519</v>
      </c>
      <c r="D50" s="10">
        <v>112532</v>
      </c>
      <c r="E50" s="10">
        <v>82085</v>
      </c>
      <c r="F50" s="10">
        <v>44400</v>
      </c>
      <c r="G50" s="10">
        <v>17028</v>
      </c>
      <c r="H50" s="10">
        <v>31755</v>
      </c>
      <c r="I50" s="10">
        <v>29721</v>
      </c>
      <c r="J50" s="10">
        <v>26808</v>
      </c>
      <c r="K50" s="10">
        <v>35909</v>
      </c>
    </row>
    <row r="51" spans="1:11" x14ac:dyDescent="0.2">
      <c r="A51" s="1" t="s">
        <v>2551</v>
      </c>
      <c r="B51" s="11" t="s">
        <v>2495</v>
      </c>
      <c r="C51" s="11" t="s">
        <v>2505</v>
      </c>
      <c r="D51" s="12">
        <v>30563</v>
      </c>
      <c r="E51" s="12">
        <v>21462</v>
      </c>
      <c r="F51" s="12">
        <v>11995</v>
      </c>
      <c r="G51" s="12">
        <v>4054</v>
      </c>
      <c r="H51" s="12">
        <v>11329</v>
      </c>
      <c r="I51" s="12">
        <v>5481</v>
      </c>
      <c r="J51" s="12">
        <v>4143</v>
      </c>
      <c r="K51" s="12">
        <v>11831</v>
      </c>
    </row>
    <row r="52" spans="1:11" x14ac:dyDescent="0.2">
      <c r="A52" s="5" t="s">
        <v>2552</v>
      </c>
      <c r="B52" s="9" t="s">
        <v>2498</v>
      </c>
      <c r="C52" s="9" t="s">
        <v>2499</v>
      </c>
      <c r="D52" s="10">
        <v>212372</v>
      </c>
      <c r="E52" s="10">
        <v>144318</v>
      </c>
      <c r="F52" s="10">
        <v>72911</v>
      </c>
      <c r="G52" s="10">
        <v>27756</v>
      </c>
      <c r="H52" s="10">
        <v>40938</v>
      </c>
      <c r="I52" s="10">
        <v>55339</v>
      </c>
      <c r="J52" s="10">
        <v>47424</v>
      </c>
      <c r="K52" s="10">
        <v>53003</v>
      </c>
    </row>
    <row r="53" spans="1:11" x14ac:dyDescent="0.2">
      <c r="A53" s="1" t="s">
        <v>2553</v>
      </c>
      <c r="B53" s="11" t="s">
        <v>2524</v>
      </c>
      <c r="C53" s="11" t="s">
        <v>2525</v>
      </c>
      <c r="D53" s="12">
        <v>310123</v>
      </c>
      <c r="E53" s="12">
        <v>211824</v>
      </c>
      <c r="F53" s="12">
        <v>106209</v>
      </c>
      <c r="G53" s="12">
        <v>43488</v>
      </c>
      <c r="H53" s="12">
        <v>78234</v>
      </c>
      <c r="I53" s="12">
        <v>69148</v>
      </c>
      <c r="J53" s="12">
        <v>71791</v>
      </c>
      <c r="K53" s="12">
        <v>77848</v>
      </c>
    </row>
    <row r="54" spans="1:11" x14ac:dyDescent="0.2">
      <c r="A54" s="5" t="s">
        <v>2554</v>
      </c>
      <c r="B54" s="9" t="s">
        <v>2518</v>
      </c>
      <c r="C54" s="9" t="s">
        <v>2519</v>
      </c>
      <c r="D54" s="10">
        <v>23933</v>
      </c>
      <c r="E54" s="10">
        <v>17719</v>
      </c>
      <c r="F54" s="10">
        <v>9584</v>
      </c>
      <c r="G54" s="10">
        <v>3138</v>
      </c>
      <c r="H54" s="10">
        <v>7155</v>
      </c>
      <c r="I54" s="10">
        <v>5762</v>
      </c>
      <c r="J54" s="10">
        <v>5364</v>
      </c>
      <c r="K54" s="10">
        <v>7709</v>
      </c>
    </row>
    <row r="55" spans="1:11" x14ac:dyDescent="0.2">
      <c r="A55" s="1" t="s">
        <v>2555</v>
      </c>
      <c r="B55" s="11" t="s">
        <v>2498</v>
      </c>
      <c r="C55" s="11" t="s">
        <v>2516</v>
      </c>
      <c r="D55" s="12">
        <v>170079</v>
      </c>
      <c r="E55" s="12">
        <v>122801</v>
      </c>
      <c r="F55" s="12">
        <v>59683</v>
      </c>
      <c r="G55" s="12">
        <v>30197</v>
      </c>
      <c r="H55" s="12">
        <v>33048</v>
      </c>
      <c r="I55" s="12">
        <v>56976</v>
      </c>
      <c r="J55" s="12">
        <v>38191</v>
      </c>
      <c r="K55" s="12">
        <v>53477</v>
      </c>
    </row>
    <row r="56" spans="1:11" x14ac:dyDescent="0.2">
      <c r="A56" s="5" t="s">
        <v>2556</v>
      </c>
      <c r="B56" s="9" t="s">
        <v>2518</v>
      </c>
      <c r="C56" s="9" t="s">
        <v>2519</v>
      </c>
      <c r="D56" s="10">
        <v>42218</v>
      </c>
      <c r="E56" s="10">
        <v>27622</v>
      </c>
      <c r="F56" s="10">
        <v>15820</v>
      </c>
      <c r="G56" s="10">
        <v>5586</v>
      </c>
      <c r="H56" s="10">
        <v>11497</v>
      </c>
      <c r="I56" s="10">
        <v>10006</v>
      </c>
      <c r="J56" s="10">
        <v>8137</v>
      </c>
      <c r="K56" s="10">
        <v>13391</v>
      </c>
    </row>
    <row r="57" spans="1:11" x14ac:dyDescent="0.2">
      <c r="A57" s="1" t="s">
        <v>2557</v>
      </c>
      <c r="B57" s="11" t="s">
        <v>2498</v>
      </c>
      <c r="C57" s="11" t="s">
        <v>2499</v>
      </c>
      <c r="D57" s="12">
        <v>125000</v>
      </c>
      <c r="E57" s="12">
        <v>90931</v>
      </c>
      <c r="F57" s="12">
        <v>45215</v>
      </c>
      <c r="G57" s="12">
        <v>18614</v>
      </c>
      <c r="H57" s="12">
        <v>27185</v>
      </c>
      <c r="I57" s="12">
        <v>34000</v>
      </c>
      <c r="J57" s="12">
        <v>22409</v>
      </c>
      <c r="K57" s="12">
        <v>39534</v>
      </c>
    </row>
    <row r="58" spans="1:11" x14ac:dyDescent="0.2">
      <c r="A58" s="5" t="s">
        <v>2558</v>
      </c>
      <c r="B58" s="9" t="s">
        <v>2502</v>
      </c>
      <c r="C58" s="9" t="s">
        <v>2503</v>
      </c>
      <c r="D58" s="10">
        <v>16714</v>
      </c>
      <c r="E58" s="10">
        <v>10439</v>
      </c>
      <c r="F58" s="10">
        <v>4136</v>
      </c>
      <c r="G58" s="10">
        <v>2869</v>
      </c>
      <c r="H58" s="10">
        <v>2718</v>
      </c>
      <c r="I58" s="10">
        <v>4228</v>
      </c>
      <c r="J58" s="10">
        <v>2057</v>
      </c>
      <c r="K58" s="10">
        <v>4925</v>
      </c>
    </row>
    <row r="59" spans="1:11" x14ac:dyDescent="0.2">
      <c r="A59" s="1" t="s">
        <v>2559</v>
      </c>
      <c r="B59" s="11" t="s">
        <v>2495</v>
      </c>
      <c r="C59" s="11" t="s">
        <v>2505</v>
      </c>
      <c r="D59" s="12">
        <v>29507</v>
      </c>
      <c r="E59" s="12">
        <v>21818</v>
      </c>
      <c r="F59" s="12">
        <v>12573</v>
      </c>
      <c r="G59" s="12">
        <v>3858</v>
      </c>
      <c r="H59" s="12">
        <v>13378</v>
      </c>
      <c r="I59" s="12">
        <v>4324</v>
      </c>
      <c r="J59" s="12">
        <v>3282</v>
      </c>
      <c r="K59" s="12">
        <v>12880</v>
      </c>
    </row>
    <row r="60" spans="1:11" x14ac:dyDescent="0.2">
      <c r="A60" s="5" t="s">
        <v>2560</v>
      </c>
      <c r="B60" s="9" t="s">
        <v>2495</v>
      </c>
      <c r="C60" s="9" t="s">
        <v>2505</v>
      </c>
      <c r="D60" s="10">
        <v>70675</v>
      </c>
      <c r="E60" s="10">
        <v>52221</v>
      </c>
      <c r="F60" s="10">
        <v>30939</v>
      </c>
      <c r="G60" s="10">
        <v>8779</v>
      </c>
      <c r="H60" s="10">
        <v>25099</v>
      </c>
      <c r="I60" s="10">
        <v>14718</v>
      </c>
      <c r="J60" s="10">
        <v>9880</v>
      </c>
      <c r="K60" s="10">
        <v>29473</v>
      </c>
    </row>
    <row r="61" spans="1:11" x14ac:dyDescent="0.2">
      <c r="A61" s="1" t="s">
        <v>2561</v>
      </c>
      <c r="B61" s="11" t="s">
        <v>2502</v>
      </c>
      <c r="C61" s="11" t="s">
        <v>2507</v>
      </c>
      <c r="D61" s="12">
        <v>10462</v>
      </c>
      <c r="E61" s="12">
        <v>6967</v>
      </c>
      <c r="F61" s="12">
        <v>2732</v>
      </c>
      <c r="G61" s="12">
        <v>1657</v>
      </c>
      <c r="H61" s="12">
        <v>1735</v>
      </c>
      <c r="I61" s="12">
        <v>2796</v>
      </c>
      <c r="J61" s="12">
        <v>1493</v>
      </c>
      <c r="K61" s="12">
        <v>3026</v>
      </c>
    </row>
    <row r="62" spans="1:11" x14ac:dyDescent="0.2">
      <c r="A62" s="5" t="s">
        <v>2562</v>
      </c>
      <c r="B62" s="9" t="s">
        <v>2495</v>
      </c>
      <c r="C62" s="9" t="s">
        <v>2505</v>
      </c>
      <c r="D62" s="10">
        <v>383906</v>
      </c>
      <c r="E62" s="10">
        <v>267936</v>
      </c>
      <c r="F62" s="10">
        <v>136241</v>
      </c>
      <c r="G62" s="10">
        <v>67171</v>
      </c>
      <c r="H62" s="10">
        <v>97550</v>
      </c>
      <c r="I62" s="10">
        <v>104071</v>
      </c>
      <c r="J62" s="10">
        <v>86177</v>
      </c>
      <c r="K62" s="10">
        <v>119435</v>
      </c>
    </row>
    <row r="63" spans="1:11" x14ac:dyDescent="0.2">
      <c r="A63" s="1" t="s">
        <v>2563</v>
      </c>
      <c r="B63" s="11" t="s">
        <v>2518</v>
      </c>
      <c r="C63" s="11" t="s">
        <v>2519</v>
      </c>
      <c r="D63" s="12">
        <v>8637</v>
      </c>
      <c r="E63" s="12">
        <v>6226</v>
      </c>
      <c r="F63" s="12">
        <v>3126</v>
      </c>
      <c r="G63" s="12">
        <v>1295</v>
      </c>
      <c r="H63" s="12">
        <v>2119</v>
      </c>
      <c r="I63" s="12">
        <v>2388</v>
      </c>
      <c r="J63" s="12">
        <v>1674</v>
      </c>
      <c r="K63" s="12">
        <v>2785</v>
      </c>
    </row>
    <row r="64" spans="1:11" x14ac:dyDescent="0.2">
      <c r="A64" s="5" t="s">
        <v>2564</v>
      </c>
      <c r="B64" s="9" t="s">
        <v>2518</v>
      </c>
      <c r="C64" s="9" t="s">
        <v>2519</v>
      </c>
      <c r="D64" s="10">
        <v>24774</v>
      </c>
      <c r="E64" s="10">
        <v>16340</v>
      </c>
      <c r="F64" s="10">
        <v>8850</v>
      </c>
      <c r="G64" s="10">
        <v>3290</v>
      </c>
      <c r="H64" s="10">
        <v>6639</v>
      </c>
      <c r="I64" s="10">
        <v>5511</v>
      </c>
      <c r="J64" s="10">
        <v>4258</v>
      </c>
      <c r="K64" s="10">
        <v>7898</v>
      </c>
    </row>
    <row r="65" spans="1:11" x14ac:dyDescent="0.2">
      <c r="A65" s="1" t="s">
        <v>2565</v>
      </c>
      <c r="B65" s="11" t="s">
        <v>2518</v>
      </c>
      <c r="C65" s="11" t="s">
        <v>2566</v>
      </c>
      <c r="D65" s="12">
        <v>53963</v>
      </c>
      <c r="E65" s="12">
        <v>37603</v>
      </c>
      <c r="F65" s="12">
        <v>19389</v>
      </c>
      <c r="G65" s="12">
        <v>8481</v>
      </c>
      <c r="H65" s="12">
        <v>13537</v>
      </c>
      <c r="I65" s="12">
        <v>14330</v>
      </c>
      <c r="J65" s="12">
        <v>10736</v>
      </c>
      <c r="K65" s="12">
        <v>17242</v>
      </c>
    </row>
    <row r="66" spans="1:11" x14ac:dyDescent="0.2">
      <c r="A66" s="5" t="s">
        <v>2567</v>
      </c>
      <c r="B66" s="9" t="s">
        <v>2502</v>
      </c>
      <c r="C66" s="9" t="s">
        <v>2507</v>
      </c>
      <c r="D66" s="10">
        <v>8938</v>
      </c>
      <c r="E66" s="10">
        <v>6072</v>
      </c>
      <c r="F66" s="10">
        <v>2744</v>
      </c>
      <c r="G66" s="10">
        <v>1362</v>
      </c>
      <c r="H66" s="10">
        <v>1732</v>
      </c>
      <c r="I66" s="10">
        <v>2378</v>
      </c>
      <c r="J66" s="10">
        <v>1380</v>
      </c>
      <c r="K66" s="10">
        <v>2775</v>
      </c>
    </row>
    <row r="67" spans="1:11" x14ac:dyDescent="0.2">
      <c r="A67" s="1" t="s">
        <v>2568</v>
      </c>
      <c r="B67" s="11" t="s">
        <v>2524</v>
      </c>
      <c r="C67" s="11" t="s">
        <v>2525</v>
      </c>
      <c r="D67" s="12">
        <v>30642</v>
      </c>
      <c r="E67" s="12">
        <v>22736</v>
      </c>
      <c r="F67" s="12">
        <v>14172</v>
      </c>
      <c r="G67" s="12">
        <v>4180</v>
      </c>
      <c r="H67" s="12">
        <v>9566</v>
      </c>
      <c r="I67" s="12">
        <v>8234</v>
      </c>
      <c r="J67" s="12">
        <v>6142</v>
      </c>
      <c r="K67" s="12">
        <v>11614</v>
      </c>
    </row>
    <row r="68" spans="1:11" x14ac:dyDescent="0.2">
      <c r="A68" s="5" t="s">
        <v>2569</v>
      </c>
      <c r="B68" s="9" t="s">
        <v>2495</v>
      </c>
      <c r="C68" s="9" t="s">
        <v>2570</v>
      </c>
      <c r="D68" s="10">
        <v>13115</v>
      </c>
      <c r="E68" s="10">
        <v>9256</v>
      </c>
      <c r="F68" s="10">
        <v>4672</v>
      </c>
      <c r="G68" s="10">
        <v>1992</v>
      </c>
      <c r="H68" s="10">
        <v>3665</v>
      </c>
      <c r="I68" s="10">
        <v>3001</v>
      </c>
      <c r="J68" s="10">
        <v>1527</v>
      </c>
      <c r="K68" s="10">
        <v>5072</v>
      </c>
    </row>
    <row r="69" spans="1:11" x14ac:dyDescent="0.2">
      <c r="A69" s="1" t="s">
        <v>2571</v>
      </c>
      <c r="B69" s="11" t="s">
        <v>2518</v>
      </c>
      <c r="C69" s="11" t="s">
        <v>2519</v>
      </c>
      <c r="D69" s="12">
        <v>24415</v>
      </c>
      <c r="E69" s="12">
        <v>15223</v>
      </c>
      <c r="F69" s="12">
        <v>8374</v>
      </c>
      <c r="G69" s="12">
        <v>3140</v>
      </c>
      <c r="H69" s="12">
        <v>5663</v>
      </c>
      <c r="I69" s="12">
        <v>5981</v>
      </c>
      <c r="J69" s="12">
        <v>4349</v>
      </c>
      <c r="K69" s="12">
        <v>7260</v>
      </c>
    </row>
    <row r="70" spans="1:11" x14ac:dyDescent="0.2">
      <c r="A70" s="5" t="s">
        <v>2572</v>
      </c>
      <c r="B70" s="9" t="s">
        <v>2518</v>
      </c>
      <c r="C70" s="9" t="s">
        <v>2519</v>
      </c>
      <c r="D70" s="10">
        <v>33316</v>
      </c>
      <c r="E70" s="10">
        <v>24372</v>
      </c>
      <c r="F70" s="10">
        <v>13527</v>
      </c>
      <c r="G70" s="10">
        <v>4467</v>
      </c>
      <c r="H70" s="10">
        <v>9711</v>
      </c>
      <c r="I70" s="10">
        <v>8551</v>
      </c>
      <c r="J70" s="10">
        <v>7420</v>
      </c>
      <c r="K70" s="10">
        <v>10891</v>
      </c>
    </row>
    <row r="71" spans="1:11" x14ac:dyDescent="0.2">
      <c r="A71" s="1" t="s">
        <v>2573</v>
      </c>
      <c r="B71" s="11" t="s">
        <v>2518</v>
      </c>
      <c r="C71" s="11" t="s">
        <v>2519</v>
      </c>
      <c r="D71" s="12">
        <v>18734</v>
      </c>
      <c r="E71" s="12">
        <v>11773</v>
      </c>
      <c r="F71" s="12">
        <v>5048</v>
      </c>
      <c r="G71" s="12">
        <v>3137</v>
      </c>
      <c r="H71" s="12">
        <v>3676</v>
      </c>
      <c r="I71" s="12">
        <v>4656</v>
      </c>
      <c r="J71" s="12">
        <v>3620</v>
      </c>
      <c r="K71" s="12">
        <v>4853</v>
      </c>
    </row>
    <row r="72" spans="1:11" x14ac:dyDescent="0.2">
      <c r="A72" s="5" t="s">
        <v>2574</v>
      </c>
      <c r="B72" s="9" t="s">
        <v>2498</v>
      </c>
      <c r="C72" s="9" t="s">
        <v>2499</v>
      </c>
      <c r="D72" s="10">
        <v>108154</v>
      </c>
      <c r="E72" s="10">
        <v>76776</v>
      </c>
      <c r="F72" s="10">
        <v>36400</v>
      </c>
      <c r="G72" s="10">
        <v>17998</v>
      </c>
      <c r="H72" s="10">
        <v>22722</v>
      </c>
      <c r="I72" s="10">
        <v>31332</v>
      </c>
      <c r="J72" s="10">
        <v>22490</v>
      </c>
      <c r="K72" s="10">
        <v>32151</v>
      </c>
    </row>
    <row r="73" spans="1:11" x14ac:dyDescent="0.2">
      <c r="A73" s="1" t="s">
        <v>2575</v>
      </c>
      <c r="B73" s="11" t="s">
        <v>2495</v>
      </c>
      <c r="C73" s="11" t="s">
        <v>2505</v>
      </c>
      <c r="D73" s="12">
        <v>28823</v>
      </c>
      <c r="E73" s="12">
        <v>20404</v>
      </c>
      <c r="F73" s="12">
        <v>11324</v>
      </c>
      <c r="G73" s="12">
        <v>3991</v>
      </c>
      <c r="H73" s="12">
        <v>8395</v>
      </c>
      <c r="I73" s="12">
        <v>6557</v>
      </c>
      <c r="J73" s="12">
        <v>3819</v>
      </c>
      <c r="K73" s="12">
        <v>11008</v>
      </c>
    </row>
    <row r="74" spans="1:11" x14ac:dyDescent="0.2">
      <c r="A74" s="5" t="s">
        <v>2576</v>
      </c>
      <c r="B74" s="9" t="s">
        <v>2524</v>
      </c>
      <c r="C74" s="9" t="s">
        <v>2525</v>
      </c>
      <c r="D74" s="10">
        <v>23796</v>
      </c>
      <c r="E74" s="10">
        <v>18612</v>
      </c>
      <c r="F74" s="10">
        <v>10729</v>
      </c>
      <c r="G74" s="10">
        <v>3053</v>
      </c>
      <c r="H74" s="10">
        <v>12288</v>
      </c>
      <c r="I74" s="10">
        <v>3101</v>
      </c>
      <c r="J74" s="10">
        <v>3095</v>
      </c>
      <c r="K74" s="10">
        <v>9948</v>
      </c>
    </row>
    <row r="75" spans="1:11" x14ac:dyDescent="0.2">
      <c r="A75" s="1" t="s">
        <v>2577</v>
      </c>
      <c r="B75" s="11" t="s">
        <v>2498</v>
      </c>
      <c r="C75" s="11" t="s">
        <v>2499</v>
      </c>
      <c r="D75" s="12">
        <v>89382</v>
      </c>
      <c r="E75" s="12">
        <v>58241</v>
      </c>
      <c r="F75" s="12">
        <v>29243</v>
      </c>
      <c r="G75" s="12">
        <v>11526</v>
      </c>
      <c r="H75" s="12">
        <v>19618</v>
      </c>
      <c r="I75" s="12">
        <v>20887</v>
      </c>
      <c r="J75" s="12">
        <v>14664</v>
      </c>
      <c r="K75" s="12">
        <v>26208</v>
      </c>
    </row>
    <row r="76" spans="1:11" x14ac:dyDescent="0.2">
      <c r="A76" s="5" t="s">
        <v>2578</v>
      </c>
      <c r="B76" s="9" t="s">
        <v>2518</v>
      </c>
      <c r="C76" s="9" t="s">
        <v>2519</v>
      </c>
      <c r="D76" s="10">
        <v>46750</v>
      </c>
      <c r="E76" s="10">
        <v>30474</v>
      </c>
      <c r="F76" s="10">
        <v>15924</v>
      </c>
      <c r="G76" s="10">
        <v>6618</v>
      </c>
      <c r="H76" s="10">
        <v>9664</v>
      </c>
      <c r="I76" s="10">
        <v>13329</v>
      </c>
      <c r="J76" s="10">
        <v>9515</v>
      </c>
      <c r="K76" s="10">
        <v>13620</v>
      </c>
    </row>
    <row r="77" spans="1:11" x14ac:dyDescent="0.2">
      <c r="A77" s="1" t="s">
        <v>2579</v>
      </c>
      <c r="B77" s="11" t="s">
        <v>2524</v>
      </c>
      <c r="C77" s="11" t="s">
        <v>2525</v>
      </c>
      <c r="D77" s="12">
        <v>41316</v>
      </c>
      <c r="E77" s="12">
        <v>29424</v>
      </c>
      <c r="F77" s="12">
        <v>16588</v>
      </c>
      <c r="G77" s="12">
        <v>5750</v>
      </c>
      <c r="H77" s="12">
        <v>10524</v>
      </c>
      <c r="I77" s="12">
        <v>11095</v>
      </c>
      <c r="J77" s="12">
        <v>6770</v>
      </c>
      <c r="K77" s="12">
        <v>14858</v>
      </c>
    </row>
    <row r="78" spans="1:11" x14ac:dyDescent="0.2">
      <c r="A78" s="5" t="s">
        <v>2580</v>
      </c>
      <c r="B78" s="9" t="s">
        <v>2502</v>
      </c>
      <c r="C78" s="9" t="s">
        <v>2503</v>
      </c>
      <c r="D78" s="10">
        <v>47515</v>
      </c>
      <c r="E78" s="10">
        <v>31971</v>
      </c>
      <c r="F78" s="10">
        <v>14446</v>
      </c>
      <c r="G78" s="10">
        <v>8216</v>
      </c>
      <c r="H78" s="10">
        <v>9324</v>
      </c>
      <c r="I78" s="10">
        <v>13147</v>
      </c>
      <c r="J78" s="10">
        <v>7855</v>
      </c>
      <c r="K78" s="10">
        <v>14740</v>
      </c>
    </row>
    <row r="79" spans="1:11" x14ac:dyDescent="0.2">
      <c r="A79" s="1" t="s">
        <v>2581</v>
      </c>
      <c r="B79" s="11" t="s">
        <v>2524</v>
      </c>
      <c r="C79" s="11" t="s">
        <v>2525</v>
      </c>
      <c r="D79" s="12">
        <v>36320</v>
      </c>
      <c r="E79" s="12">
        <v>25609</v>
      </c>
      <c r="F79" s="12">
        <v>14933</v>
      </c>
      <c r="G79" s="12">
        <v>4787</v>
      </c>
      <c r="H79" s="12">
        <v>10878</v>
      </c>
      <c r="I79" s="12">
        <v>8583</v>
      </c>
      <c r="J79" s="12">
        <v>5107</v>
      </c>
      <c r="K79" s="12">
        <v>14087</v>
      </c>
    </row>
    <row r="80" spans="1:11" x14ac:dyDescent="0.2">
      <c r="A80" s="5" t="s">
        <v>2582</v>
      </c>
      <c r="B80" s="9" t="s">
        <v>2495</v>
      </c>
      <c r="C80" s="9" t="s">
        <v>2505</v>
      </c>
      <c r="D80" s="10">
        <v>31327</v>
      </c>
      <c r="E80" s="10">
        <v>24129</v>
      </c>
      <c r="F80" s="10">
        <v>14195</v>
      </c>
      <c r="G80" s="10">
        <v>4449</v>
      </c>
      <c r="H80" s="10">
        <v>13781</v>
      </c>
      <c r="I80" s="10">
        <v>5620</v>
      </c>
      <c r="J80" s="10">
        <v>4399</v>
      </c>
      <c r="K80" s="10">
        <v>13790</v>
      </c>
    </row>
    <row r="81" spans="1:11" x14ac:dyDescent="0.2">
      <c r="A81" s="1" t="s">
        <v>2583</v>
      </c>
      <c r="B81" s="11" t="s">
        <v>2498</v>
      </c>
      <c r="C81" s="11" t="s">
        <v>2499</v>
      </c>
      <c r="D81" s="12">
        <v>258893</v>
      </c>
      <c r="E81" s="12">
        <v>183173</v>
      </c>
      <c r="F81" s="12">
        <v>101983</v>
      </c>
      <c r="G81" s="12">
        <v>38137</v>
      </c>
      <c r="H81" s="12">
        <v>56462</v>
      </c>
      <c r="I81" s="12">
        <v>81784</v>
      </c>
      <c r="J81" s="12">
        <v>54711</v>
      </c>
      <c r="K81" s="12">
        <v>85803</v>
      </c>
    </row>
    <row r="82" spans="1:11" x14ac:dyDescent="0.2">
      <c r="A82" s="5" t="s">
        <v>2584</v>
      </c>
      <c r="B82" s="9" t="s">
        <v>2498</v>
      </c>
      <c r="C82" s="9" t="s">
        <v>2499</v>
      </c>
      <c r="D82" s="10">
        <v>368055</v>
      </c>
      <c r="E82" s="10">
        <v>271307</v>
      </c>
      <c r="F82" s="10">
        <v>129648</v>
      </c>
      <c r="G82" s="10">
        <v>69155</v>
      </c>
      <c r="H82" s="10">
        <v>74544</v>
      </c>
      <c r="I82" s="10">
        <v>122063</v>
      </c>
      <c r="J82" s="10">
        <v>97176</v>
      </c>
      <c r="K82" s="10">
        <v>103781</v>
      </c>
    </row>
    <row r="83" spans="1:11" x14ac:dyDescent="0.2">
      <c r="A83" s="8" t="s">
        <v>2585</v>
      </c>
      <c r="B83" s="14" t="s">
        <v>2498</v>
      </c>
      <c r="C83" s="14" t="s">
        <v>2516</v>
      </c>
      <c r="D83" s="15">
        <v>151505</v>
      </c>
      <c r="E83" s="15">
        <v>102732</v>
      </c>
      <c r="F83" s="15">
        <v>52970</v>
      </c>
      <c r="G83" s="15">
        <v>20627</v>
      </c>
      <c r="H83" s="15">
        <v>28139</v>
      </c>
      <c r="I83" s="15">
        <v>44876</v>
      </c>
      <c r="J83" s="15">
        <v>27652</v>
      </c>
      <c r="K83" s="15">
        <v>45657</v>
      </c>
    </row>
    <row r="84" spans="1:11" x14ac:dyDescent="0.2">
      <c r="A84" s="5" t="s">
        <v>2586</v>
      </c>
      <c r="B84" s="9" t="s">
        <v>2498</v>
      </c>
      <c r="C84" s="9" t="s">
        <v>2499</v>
      </c>
      <c r="D84" s="10">
        <v>59884</v>
      </c>
      <c r="E84" s="10">
        <v>42052</v>
      </c>
      <c r="F84" s="10">
        <v>21764</v>
      </c>
      <c r="G84" s="10">
        <v>8040</v>
      </c>
      <c r="H84" s="10">
        <v>12364</v>
      </c>
      <c r="I84" s="10">
        <v>17227</v>
      </c>
      <c r="J84" s="10">
        <v>10382</v>
      </c>
      <c r="K84" s="10">
        <v>19320</v>
      </c>
    </row>
    <row r="85" spans="1:11" x14ac:dyDescent="0.2">
      <c r="A85" s="8" t="s">
        <v>2587</v>
      </c>
      <c r="B85" s="14" t="s">
        <v>2518</v>
      </c>
      <c r="C85" s="14" t="s">
        <v>2519</v>
      </c>
      <c r="D85" s="15">
        <v>34099</v>
      </c>
      <c r="E85" s="15">
        <v>25762</v>
      </c>
      <c r="F85" s="15">
        <v>13909</v>
      </c>
      <c r="G85" s="15">
        <v>4980</v>
      </c>
      <c r="H85" s="15">
        <v>10505</v>
      </c>
      <c r="I85" s="15">
        <v>8456</v>
      </c>
      <c r="J85" s="15">
        <v>7096</v>
      </c>
      <c r="K85" s="15">
        <v>12158</v>
      </c>
    </row>
    <row r="86" spans="1:11" x14ac:dyDescent="0.2">
      <c r="A86" s="5" t="s">
        <v>2588</v>
      </c>
      <c r="B86" s="9" t="s">
        <v>2495</v>
      </c>
      <c r="C86" s="9" t="s">
        <v>2570</v>
      </c>
      <c r="D86" s="10">
        <v>20912</v>
      </c>
      <c r="E86" s="10">
        <v>14108</v>
      </c>
      <c r="F86" s="10">
        <v>7046</v>
      </c>
      <c r="G86" s="10">
        <v>3161</v>
      </c>
      <c r="H86" s="10">
        <v>6903</v>
      </c>
      <c r="I86" s="10">
        <v>3902</v>
      </c>
      <c r="J86" s="10">
        <v>2487</v>
      </c>
      <c r="K86" s="10">
        <v>7630</v>
      </c>
    </row>
    <row r="87" spans="1:11" x14ac:dyDescent="0.2">
      <c r="A87" s="1" t="s">
        <v>2589</v>
      </c>
      <c r="B87" s="11" t="s">
        <v>2502</v>
      </c>
      <c r="C87" s="11" t="s">
        <v>2503</v>
      </c>
      <c r="D87" s="12">
        <v>8680</v>
      </c>
      <c r="E87" s="12">
        <v>5613</v>
      </c>
      <c r="F87" s="12">
        <v>2544</v>
      </c>
      <c r="G87" s="12">
        <v>1399</v>
      </c>
      <c r="H87" s="12">
        <v>1998</v>
      </c>
      <c r="I87" s="12">
        <v>2017</v>
      </c>
      <c r="J87" s="12">
        <v>1418</v>
      </c>
      <c r="K87" s="12">
        <v>2544</v>
      </c>
    </row>
    <row r="88" spans="1:11" x14ac:dyDescent="0.2">
      <c r="A88" s="5" t="s">
        <v>2590</v>
      </c>
      <c r="B88" s="9" t="s">
        <v>2492</v>
      </c>
      <c r="C88" s="9" t="s">
        <v>2493</v>
      </c>
      <c r="D88" s="10">
        <v>146374</v>
      </c>
      <c r="E88" s="10">
        <v>111757</v>
      </c>
      <c r="F88" s="10">
        <v>60209</v>
      </c>
      <c r="G88" s="10">
        <v>20817</v>
      </c>
      <c r="H88" s="10">
        <v>49941</v>
      </c>
      <c r="I88" s="10">
        <v>31004</v>
      </c>
      <c r="J88" s="10">
        <v>20054</v>
      </c>
      <c r="K88" s="10">
        <v>60914</v>
      </c>
    </row>
    <row r="89" spans="1:11" x14ac:dyDescent="0.2">
      <c r="A89" s="1" t="s">
        <v>2591</v>
      </c>
      <c r="B89" s="11" t="s">
        <v>2502</v>
      </c>
      <c r="C89" s="11" t="s">
        <v>2503</v>
      </c>
      <c r="D89" s="12">
        <v>42910</v>
      </c>
      <c r="E89" s="12">
        <v>29995</v>
      </c>
      <c r="F89" s="12">
        <v>12308</v>
      </c>
      <c r="G89" s="12">
        <v>7519</v>
      </c>
      <c r="H89" s="12">
        <v>7935</v>
      </c>
      <c r="I89" s="12">
        <v>12418</v>
      </c>
      <c r="J89" s="12">
        <v>6018</v>
      </c>
      <c r="K89" s="12">
        <v>14113</v>
      </c>
    </row>
    <row r="90" spans="1:11" x14ac:dyDescent="0.2">
      <c r="A90" s="5" t="s">
        <v>2592</v>
      </c>
      <c r="B90" s="9" t="s">
        <v>2498</v>
      </c>
      <c r="C90" s="9" t="s">
        <v>2499</v>
      </c>
      <c r="D90" s="10">
        <v>77698</v>
      </c>
      <c r="E90" s="10">
        <v>51562</v>
      </c>
      <c r="F90" s="10">
        <v>27479</v>
      </c>
      <c r="G90" s="10">
        <v>8819</v>
      </c>
      <c r="H90" s="10">
        <v>16614</v>
      </c>
      <c r="I90" s="10">
        <v>19424</v>
      </c>
      <c r="J90" s="10">
        <v>12591</v>
      </c>
      <c r="K90" s="10">
        <v>23227</v>
      </c>
    </row>
    <row r="91" spans="1:11" x14ac:dyDescent="0.2">
      <c r="A91" s="1" t="s">
        <v>2593</v>
      </c>
      <c r="B91" s="11" t="s">
        <v>2524</v>
      </c>
      <c r="C91" s="11" t="s">
        <v>2525</v>
      </c>
      <c r="D91" s="12">
        <v>24991</v>
      </c>
      <c r="E91" s="12">
        <v>17904</v>
      </c>
      <c r="F91" s="12">
        <v>8928</v>
      </c>
      <c r="G91" s="12">
        <v>3957</v>
      </c>
      <c r="H91" s="12">
        <v>6112</v>
      </c>
      <c r="I91" s="12">
        <v>6458</v>
      </c>
      <c r="J91" s="12">
        <v>3131</v>
      </c>
      <c r="K91" s="12">
        <v>9239</v>
      </c>
    </row>
    <row r="92" spans="1:11" x14ac:dyDescent="0.2">
      <c r="A92" s="5" t="s">
        <v>2594</v>
      </c>
      <c r="B92" s="9" t="s">
        <v>2524</v>
      </c>
      <c r="C92" s="9" t="s">
        <v>2525</v>
      </c>
      <c r="D92" s="10">
        <v>108014</v>
      </c>
      <c r="E92" s="10">
        <v>64342</v>
      </c>
      <c r="F92" s="10">
        <v>34391</v>
      </c>
      <c r="G92" s="10">
        <v>11951</v>
      </c>
      <c r="H92" s="10">
        <v>24296</v>
      </c>
      <c r="I92" s="10">
        <v>21279</v>
      </c>
      <c r="J92" s="10">
        <v>15267</v>
      </c>
      <c r="K92" s="10">
        <v>30444</v>
      </c>
    </row>
    <row r="93" spans="1:11" x14ac:dyDescent="0.2">
      <c r="A93" s="1" t="s">
        <v>2595</v>
      </c>
      <c r="B93" s="11" t="s">
        <v>2524</v>
      </c>
      <c r="C93" s="11" t="s">
        <v>2525</v>
      </c>
      <c r="D93" s="12">
        <v>15835</v>
      </c>
      <c r="E93" s="12">
        <v>10702</v>
      </c>
      <c r="F93" s="12">
        <v>6137</v>
      </c>
      <c r="G93" s="12">
        <v>2035</v>
      </c>
      <c r="H93" s="12">
        <v>4774</v>
      </c>
      <c r="I93" s="12">
        <v>3506</v>
      </c>
      <c r="J93" s="12">
        <v>1858</v>
      </c>
      <c r="K93" s="12">
        <v>6207</v>
      </c>
    </row>
  </sheetData>
  <mergeCells count="4">
    <mergeCell ref="F1:G1"/>
    <mergeCell ref="H1:I1"/>
    <mergeCell ref="J1:K1"/>
    <mergeCell ref="A2:A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3"/>
  <sheetViews>
    <sheetView workbookViewId="0">
      <pane xSplit="5" ySplit="5" topLeftCell="F6" activePane="bottomRight" state="frozen"/>
      <selection pane="topRight" activeCell="F1" sqref="F1"/>
      <selection pane="bottomLeft" activeCell="A6" sqref="A6"/>
      <selection pane="bottomRight" activeCell="F17" sqref="F17"/>
    </sheetView>
  </sheetViews>
  <sheetFormatPr baseColWidth="10" defaultColWidth="8.83203125" defaultRowHeight="15" x14ac:dyDescent="0.2"/>
  <cols>
    <col min="1" max="1" width="25.5" bestFit="1" customWidth="1"/>
    <col min="2" max="2" width="13.5" customWidth="1"/>
    <col min="3" max="3" width="16.83203125" bestFit="1" customWidth="1"/>
    <col min="4" max="4" width="28.83203125" bestFit="1" customWidth="1"/>
    <col min="5" max="5" width="20.5" bestFit="1" customWidth="1"/>
    <col min="6" max="6" width="18.5" bestFit="1" customWidth="1"/>
    <col min="7" max="7" width="17.5" bestFit="1" customWidth="1"/>
    <col min="8" max="8" width="18.5" bestFit="1" customWidth="1"/>
    <col min="9" max="9" width="18" bestFit="1" customWidth="1"/>
  </cols>
  <sheetData>
    <row r="1" spans="1:9" ht="4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35" t="s">
        <v>2820</v>
      </c>
      <c r="G1" s="35"/>
      <c r="H1" s="36" t="s">
        <v>2821</v>
      </c>
      <c r="I1" s="36"/>
    </row>
    <row r="2" spans="1:9" x14ac:dyDescent="0.2">
      <c r="A2" s="37"/>
      <c r="B2" s="28"/>
      <c r="C2" s="28"/>
      <c r="D2" s="28"/>
      <c r="E2" s="28"/>
      <c r="F2" s="7" t="s">
        <v>1136</v>
      </c>
      <c r="G2" s="6" t="s">
        <v>1137</v>
      </c>
      <c r="H2" s="2" t="s">
        <v>1138</v>
      </c>
      <c r="I2" s="5" t="s">
        <v>1139</v>
      </c>
    </row>
    <row r="3" spans="1:9" x14ac:dyDescent="0.2">
      <c r="A3" s="37"/>
      <c r="B3" s="28"/>
      <c r="C3" s="28"/>
      <c r="D3" s="28"/>
      <c r="E3" s="28"/>
      <c r="F3" s="7"/>
      <c r="G3" s="6"/>
      <c r="H3" s="2"/>
      <c r="I3" s="5"/>
    </row>
    <row r="4" spans="1:9" x14ac:dyDescent="0.2">
      <c r="A4" s="16" t="s">
        <v>2489</v>
      </c>
      <c r="B4" s="21"/>
      <c r="C4" s="21"/>
      <c r="D4" s="17">
        <f>SUM(D6:D93)</f>
        <v>7987203</v>
      </c>
      <c r="E4" s="17">
        <f t="shared" ref="E4" si="0">SUM(E6:E93)</f>
        <v>5633246</v>
      </c>
      <c r="F4" s="12">
        <f t="shared" ref="F4:I4" si="1">SUM(F6:F93)</f>
        <v>1523276</v>
      </c>
      <c r="G4" s="17">
        <f t="shared" si="1"/>
        <v>3248189</v>
      </c>
      <c r="H4" s="12">
        <f t="shared" si="1"/>
        <v>1800107</v>
      </c>
      <c r="I4" s="17">
        <f t="shared" si="1"/>
        <v>3088414</v>
      </c>
    </row>
    <row r="5" spans="1:9" x14ac:dyDescent="0.2">
      <c r="A5" s="16" t="s">
        <v>2490</v>
      </c>
      <c r="B5" s="21"/>
      <c r="C5" s="21"/>
      <c r="D5" s="16"/>
      <c r="E5" s="20">
        <f>E4/D4</f>
        <v>0.70528393982223814</v>
      </c>
      <c r="F5" s="19">
        <f>F4/SUM($F$4:$G$4)</f>
        <v>0.31924702371284291</v>
      </c>
      <c r="G5" s="20">
        <f>G4/SUM($F$4:$G$4)</f>
        <v>0.68075297628715714</v>
      </c>
      <c r="H5" s="19">
        <f>H4/SUM($F$4:$G$4)</f>
        <v>0.37726505381470887</v>
      </c>
      <c r="I5" s="20">
        <f>I4/SUM($F$4:$G$4)</f>
        <v>0.64726745349698678</v>
      </c>
    </row>
    <row r="6" spans="1:9" x14ac:dyDescent="0.2">
      <c r="A6" s="5" t="s">
        <v>2491</v>
      </c>
      <c r="B6" s="9" t="s">
        <v>2492</v>
      </c>
      <c r="C6" s="9" t="s">
        <v>2493</v>
      </c>
      <c r="D6" s="10">
        <v>18309</v>
      </c>
      <c r="E6" s="10">
        <v>11304</v>
      </c>
      <c r="F6" s="10">
        <v>2205</v>
      </c>
      <c r="G6" s="10">
        <v>7719</v>
      </c>
      <c r="H6" s="10">
        <v>2541</v>
      </c>
      <c r="I6" s="10">
        <v>7582</v>
      </c>
    </row>
    <row r="7" spans="1:9" x14ac:dyDescent="0.2">
      <c r="A7" s="1" t="s">
        <v>2494</v>
      </c>
      <c r="B7" s="11" t="s">
        <v>2495</v>
      </c>
      <c r="C7" s="11" t="s">
        <v>2496</v>
      </c>
      <c r="D7" s="12">
        <v>69525</v>
      </c>
      <c r="E7" s="12">
        <v>48708</v>
      </c>
      <c r="F7" s="12">
        <v>11945</v>
      </c>
      <c r="G7" s="12">
        <v>31037</v>
      </c>
      <c r="H7" s="12">
        <v>12548</v>
      </c>
      <c r="I7" s="12">
        <v>31689</v>
      </c>
    </row>
    <row r="8" spans="1:9" x14ac:dyDescent="0.2">
      <c r="A8" s="5" t="s">
        <v>2497</v>
      </c>
      <c r="B8" s="9" t="s">
        <v>2498</v>
      </c>
      <c r="C8" s="9" t="s">
        <v>2499</v>
      </c>
      <c r="D8" s="10">
        <v>36586</v>
      </c>
      <c r="E8" s="10">
        <v>24578</v>
      </c>
      <c r="F8" s="10">
        <v>5268</v>
      </c>
      <c r="G8" s="10">
        <v>16682</v>
      </c>
      <c r="H8" s="10">
        <v>5694</v>
      </c>
      <c r="I8" s="10">
        <v>16225</v>
      </c>
    </row>
    <row r="9" spans="1:9" x14ac:dyDescent="0.2">
      <c r="A9" s="1" t="s">
        <v>2500</v>
      </c>
      <c r="B9" s="11" t="s">
        <v>2498</v>
      </c>
      <c r="C9" s="11" t="s">
        <v>2499</v>
      </c>
      <c r="D9" s="12">
        <v>64651</v>
      </c>
      <c r="E9" s="12">
        <v>43745</v>
      </c>
      <c r="F9" s="12">
        <v>11273</v>
      </c>
      <c r="G9" s="12">
        <v>27228</v>
      </c>
      <c r="H9" s="12">
        <v>13430</v>
      </c>
      <c r="I9" s="12">
        <v>26003</v>
      </c>
    </row>
    <row r="10" spans="1:9" x14ac:dyDescent="0.2">
      <c r="A10" s="5" t="s">
        <v>2501</v>
      </c>
      <c r="B10" s="9" t="s">
        <v>2502</v>
      </c>
      <c r="C10" s="9" t="s">
        <v>2503</v>
      </c>
      <c r="D10" s="10">
        <v>47858</v>
      </c>
      <c r="E10" s="10">
        <v>28008</v>
      </c>
      <c r="F10" s="10">
        <v>7532</v>
      </c>
      <c r="G10" s="10">
        <v>15639</v>
      </c>
      <c r="H10" s="10">
        <v>12045</v>
      </c>
      <c r="I10" s="10">
        <v>11652</v>
      </c>
    </row>
    <row r="11" spans="1:9" x14ac:dyDescent="0.2">
      <c r="A11" s="1" t="s">
        <v>2504</v>
      </c>
      <c r="B11" s="11" t="s">
        <v>2495</v>
      </c>
      <c r="C11" s="11" t="s">
        <v>2505</v>
      </c>
      <c r="D11" s="12">
        <v>31473</v>
      </c>
      <c r="E11" s="12">
        <v>23619</v>
      </c>
      <c r="F11" s="12">
        <v>5117</v>
      </c>
      <c r="G11" s="12">
        <v>16340</v>
      </c>
      <c r="H11" s="12">
        <v>4462</v>
      </c>
      <c r="I11" s="12">
        <v>17195</v>
      </c>
    </row>
    <row r="12" spans="1:9" x14ac:dyDescent="0.2">
      <c r="A12" s="5" t="s">
        <v>2506</v>
      </c>
      <c r="B12" s="9" t="s">
        <v>2502</v>
      </c>
      <c r="C12" s="9" t="s">
        <v>2507</v>
      </c>
      <c r="D12" s="10">
        <v>49629</v>
      </c>
      <c r="E12" s="10">
        <v>32181</v>
      </c>
      <c r="F12" s="10">
        <v>8444</v>
      </c>
      <c r="G12" s="10">
        <v>20707</v>
      </c>
      <c r="H12" s="10">
        <v>9192</v>
      </c>
      <c r="I12" s="10">
        <v>18810</v>
      </c>
    </row>
    <row r="13" spans="1:9" x14ac:dyDescent="0.2">
      <c r="A13" s="1" t="s">
        <v>2508</v>
      </c>
      <c r="B13" s="11" t="s">
        <v>2492</v>
      </c>
      <c r="C13" s="11" t="s">
        <v>2493</v>
      </c>
      <c r="D13" s="12">
        <v>28625</v>
      </c>
      <c r="E13" s="12">
        <v>19691</v>
      </c>
      <c r="F13" s="12">
        <v>4118</v>
      </c>
      <c r="G13" s="12">
        <v>13420</v>
      </c>
      <c r="H13" s="12">
        <v>4423</v>
      </c>
      <c r="I13" s="12">
        <v>13513</v>
      </c>
    </row>
    <row r="14" spans="1:9" x14ac:dyDescent="0.2">
      <c r="A14" s="5" t="s">
        <v>2509</v>
      </c>
      <c r="B14" s="9" t="s">
        <v>2492</v>
      </c>
      <c r="C14" s="9" t="s">
        <v>2493</v>
      </c>
      <c r="D14" s="10">
        <v>239993</v>
      </c>
      <c r="E14" s="10">
        <v>171170</v>
      </c>
      <c r="F14" s="10">
        <v>45271</v>
      </c>
      <c r="G14" s="10">
        <v>103269</v>
      </c>
      <c r="H14" s="10">
        <v>46300</v>
      </c>
      <c r="I14" s="10">
        <v>103361</v>
      </c>
    </row>
    <row r="15" spans="1:9" x14ac:dyDescent="0.2">
      <c r="A15" s="1" t="s">
        <v>2510</v>
      </c>
      <c r="B15" s="11" t="s">
        <v>2498</v>
      </c>
      <c r="C15" s="11" t="s">
        <v>2499</v>
      </c>
      <c r="D15" s="12">
        <v>18926</v>
      </c>
      <c r="E15" s="12">
        <v>13409</v>
      </c>
      <c r="F15" s="12">
        <v>2837</v>
      </c>
      <c r="G15" s="12">
        <v>9194</v>
      </c>
      <c r="H15" s="12">
        <v>3141</v>
      </c>
      <c r="I15" s="12">
        <v>8838</v>
      </c>
    </row>
    <row r="16" spans="1:9" x14ac:dyDescent="0.2">
      <c r="A16" s="5" t="s">
        <v>2511</v>
      </c>
      <c r="B16" s="9" t="s">
        <v>2495</v>
      </c>
      <c r="C16" s="9" t="s">
        <v>2505</v>
      </c>
      <c r="D16" s="10">
        <v>27543</v>
      </c>
      <c r="E16" s="10">
        <v>18669</v>
      </c>
      <c r="F16" s="10">
        <v>4196</v>
      </c>
      <c r="G16" s="10">
        <v>12311</v>
      </c>
      <c r="H16" s="10">
        <v>4232</v>
      </c>
      <c r="I16" s="10">
        <v>12519</v>
      </c>
    </row>
    <row r="17" spans="1:9" x14ac:dyDescent="0.2">
      <c r="A17" s="1" t="s">
        <v>2512</v>
      </c>
      <c r="B17" s="11" t="s">
        <v>2495</v>
      </c>
      <c r="C17" s="11" t="s">
        <v>2505</v>
      </c>
      <c r="D17" s="12">
        <v>91248</v>
      </c>
      <c r="E17" s="12">
        <v>65104</v>
      </c>
      <c r="F17" s="12">
        <v>16799</v>
      </c>
      <c r="G17" s="12">
        <v>40349</v>
      </c>
      <c r="H17" s="12">
        <v>19607</v>
      </c>
      <c r="I17" s="12">
        <v>38533</v>
      </c>
    </row>
    <row r="18" spans="1:9" x14ac:dyDescent="0.2">
      <c r="A18" s="5" t="s">
        <v>2513</v>
      </c>
      <c r="B18" s="9" t="s">
        <v>2492</v>
      </c>
      <c r="C18" s="9" t="s">
        <v>2493</v>
      </c>
      <c r="D18" s="10">
        <v>132697</v>
      </c>
      <c r="E18" s="10">
        <v>97012</v>
      </c>
      <c r="F18" s="10">
        <v>21713</v>
      </c>
      <c r="G18" s="10">
        <v>64026</v>
      </c>
      <c r="H18" s="10">
        <v>21400</v>
      </c>
      <c r="I18" s="10">
        <v>65294</v>
      </c>
    </row>
    <row r="19" spans="1:9" x14ac:dyDescent="0.2">
      <c r="A19" s="1" t="s">
        <v>2514</v>
      </c>
      <c r="B19" s="11" t="s">
        <v>2492</v>
      </c>
      <c r="C19" s="11" t="s">
        <v>2493</v>
      </c>
      <c r="D19" s="12">
        <v>26587</v>
      </c>
      <c r="E19" s="12">
        <v>18329</v>
      </c>
      <c r="F19" s="12">
        <v>4145</v>
      </c>
      <c r="G19" s="12">
        <v>12124</v>
      </c>
      <c r="H19" s="12">
        <v>4284</v>
      </c>
      <c r="I19" s="12">
        <v>12592</v>
      </c>
    </row>
    <row r="20" spans="1:9" x14ac:dyDescent="0.2">
      <c r="A20" s="5" t="s">
        <v>2515</v>
      </c>
      <c r="B20" s="9" t="s">
        <v>2498</v>
      </c>
      <c r="C20" s="9" t="s">
        <v>2516</v>
      </c>
      <c r="D20" s="10">
        <v>66703</v>
      </c>
      <c r="E20" s="10">
        <v>46740</v>
      </c>
      <c r="F20" s="10">
        <v>11601</v>
      </c>
      <c r="G20" s="10">
        <v>30469</v>
      </c>
      <c r="H20" s="10">
        <v>12616</v>
      </c>
      <c r="I20" s="10">
        <v>29424</v>
      </c>
    </row>
    <row r="21" spans="1:9" x14ac:dyDescent="0.2">
      <c r="A21" s="1" t="s">
        <v>2517</v>
      </c>
      <c r="B21" s="11" t="s">
        <v>2518</v>
      </c>
      <c r="C21" s="11" t="s">
        <v>2519</v>
      </c>
      <c r="D21" s="12">
        <v>22418</v>
      </c>
      <c r="E21" s="12">
        <v>15988</v>
      </c>
      <c r="F21" s="12">
        <v>3675</v>
      </c>
      <c r="G21" s="12">
        <v>10457</v>
      </c>
      <c r="H21" s="12">
        <v>3932</v>
      </c>
      <c r="I21" s="12">
        <v>10329</v>
      </c>
    </row>
    <row r="22" spans="1:9" x14ac:dyDescent="0.2">
      <c r="A22" s="5" t="s">
        <v>2520</v>
      </c>
      <c r="B22" s="9" t="s">
        <v>2518</v>
      </c>
      <c r="C22" s="9" t="s">
        <v>2519</v>
      </c>
      <c r="D22" s="10">
        <v>29410</v>
      </c>
      <c r="E22" s="10">
        <v>19847</v>
      </c>
      <c r="F22" s="10">
        <v>4488</v>
      </c>
      <c r="G22" s="10">
        <v>13565</v>
      </c>
      <c r="H22" s="10">
        <v>4353</v>
      </c>
      <c r="I22" s="10">
        <v>13670</v>
      </c>
    </row>
    <row r="23" spans="1:9" x14ac:dyDescent="0.2">
      <c r="A23" s="1" t="s">
        <v>2521</v>
      </c>
      <c r="B23" s="11" t="s">
        <v>2498</v>
      </c>
      <c r="C23" s="11" t="s">
        <v>2499</v>
      </c>
      <c r="D23" s="12">
        <v>927996</v>
      </c>
      <c r="E23" s="12">
        <v>650437</v>
      </c>
      <c r="F23" s="12">
        <v>186578</v>
      </c>
      <c r="G23" s="12">
        <v>286576</v>
      </c>
      <c r="H23" s="12">
        <v>234140</v>
      </c>
      <c r="I23" s="12">
        <v>266889</v>
      </c>
    </row>
    <row r="24" spans="1:9" x14ac:dyDescent="0.2">
      <c r="A24" s="5" t="s">
        <v>2522</v>
      </c>
      <c r="B24" s="9" t="s">
        <v>2495</v>
      </c>
      <c r="C24" s="9" t="s">
        <v>2505</v>
      </c>
      <c r="D24" s="10">
        <v>36447</v>
      </c>
      <c r="E24" s="10">
        <v>25590</v>
      </c>
      <c r="F24" s="10">
        <v>5263</v>
      </c>
      <c r="G24" s="10">
        <v>17613</v>
      </c>
      <c r="H24" s="10">
        <v>4811</v>
      </c>
      <c r="I24" s="10">
        <v>18529</v>
      </c>
    </row>
    <row r="25" spans="1:9" x14ac:dyDescent="0.2">
      <c r="A25" s="1" t="s">
        <v>2523</v>
      </c>
      <c r="B25" s="11" t="s">
        <v>2524</v>
      </c>
      <c r="C25" s="11" t="s">
        <v>2525</v>
      </c>
      <c r="D25" s="12">
        <v>25791</v>
      </c>
      <c r="E25" s="12">
        <v>18461</v>
      </c>
      <c r="F25" s="12">
        <v>4522</v>
      </c>
      <c r="G25" s="12">
        <v>11866</v>
      </c>
      <c r="H25" s="12">
        <v>5203</v>
      </c>
      <c r="I25" s="12">
        <v>11268</v>
      </c>
    </row>
    <row r="26" spans="1:9" x14ac:dyDescent="0.2">
      <c r="A26" s="5" t="s">
        <v>2526</v>
      </c>
      <c r="B26" s="9" t="s">
        <v>2518</v>
      </c>
      <c r="C26" s="9" t="s">
        <v>2519</v>
      </c>
      <c r="D26" s="10">
        <v>125596</v>
      </c>
      <c r="E26" s="10">
        <v>99254</v>
      </c>
      <c r="F26" s="10">
        <v>26839</v>
      </c>
      <c r="G26" s="10">
        <v>59591</v>
      </c>
      <c r="H26" s="10">
        <v>28658</v>
      </c>
      <c r="I26" s="10">
        <v>59232</v>
      </c>
    </row>
    <row r="27" spans="1:9" x14ac:dyDescent="0.2">
      <c r="A27" s="1" t="s">
        <v>2527</v>
      </c>
      <c r="B27" s="11" t="s">
        <v>2498</v>
      </c>
      <c r="C27" s="11" t="s">
        <v>2499</v>
      </c>
      <c r="D27" s="12">
        <v>54009</v>
      </c>
      <c r="E27" s="12">
        <v>39908</v>
      </c>
      <c r="F27" s="12">
        <v>11559</v>
      </c>
      <c r="G27" s="12">
        <v>23500</v>
      </c>
      <c r="H27" s="12">
        <v>13783</v>
      </c>
      <c r="I27" s="12">
        <v>22234</v>
      </c>
    </row>
    <row r="28" spans="1:9" x14ac:dyDescent="0.2">
      <c r="A28" s="5" t="s">
        <v>2528</v>
      </c>
      <c r="B28" s="9" t="s">
        <v>2518</v>
      </c>
      <c r="C28" s="9" t="s">
        <v>2519</v>
      </c>
      <c r="D28" s="10">
        <v>106263</v>
      </c>
      <c r="E28" s="10">
        <v>72547</v>
      </c>
      <c r="F28" s="10">
        <v>17626</v>
      </c>
      <c r="G28" s="10">
        <v>46343</v>
      </c>
      <c r="H28" s="10">
        <v>20233</v>
      </c>
      <c r="I28" s="10">
        <v>44929</v>
      </c>
    </row>
    <row r="29" spans="1:9" x14ac:dyDescent="0.2">
      <c r="A29" s="1" t="s">
        <v>2529</v>
      </c>
      <c r="B29" s="11" t="s">
        <v>2518</v>
      </c>
      <c r="C29" s="11" t="s">
        <v>2519</v>
      </c>
      <c r="D29" s="12">
        <v>16372</v>
      </c>
      <c r="E29" s="12">
        <v>11136</v>
      </c>
      <c r="F29" s="12">
        <v>2701</v>
      </c>
      <c r="G29" s="12">
        <v>7203</v>
      </c>
      <c r="H29" s="12">
        <v>2721</v>
      </c>
      <c r="I29" s="12">
        <v>7420</v>
      </c>
    </row>
    <row r="30" spans="1:9" x14ac:dyDescent="0.2">
      <c r="A30" s="5" t="s">
        <v>2530</v>
      </c>
      <c r="B30" s="9" t="s">
        <v>2518</v>
      </c>
      <c r="C30" s="9" t="s">
        <v>2519</v>
      </c>
      <c r="D30" s="10">
        <v>808578</v>
      </c>
      <c r="E30" s="10">
        <v>574610</v>
      </c>
      <c r="F30" s="10">
        <v>179180</v>
      </c>
      <c r="G30" s="10">
        <v>299925</v>
      </c>
      <c r="H30" s="10">
        <v>236786</v>
      </c>
      <c r="I30" s="10">
        <v>268108</v>
      </c>
    </row>
    <row r="31" spans="1:9" x14ac:dyDescent="0.2">
      <c r="A31" s="1" t="s">
        <v>2531</v>
      </c>
      <c r="B31" s="11" t="s">
        <v>2524</v>
      </c>
      <c r="C31" s="11" t="s">
        <v>2525</v>
      </c>
      <c r="D31" s="12">
        <v>29232</v>
      </c>
      <c r="E31" s="12">
        <v>21440</v>
      </c>
      <c r="F31" s="12">
        <v>5323</v>
      </c>
      <c r="G31" s="12">
        <v>13267</v>
      </c>
      <c r="H31" s="12">
        <v>5985</v>
      </c>
      <c r="I31" s="12">
        <v>12973</v>
      </c>
    </row>
    <row r="32" spans="1:9" x14ac:dyDescent="0.2">
      <c r="A32" s="5" t="s">
        <v>2532</v>
      </c>
      <c r="B32" s="9" t="s">
        <v>2502</v>
      </c>
      <c r="C32" s="9" t="s">
        <v>2503</v>
      </c>
      <c r="D32" s="10">
        <v>22273</v>
      </c>
      <c r="E32" s="10">
        <v>12826</v>
      </c>
      <c r="F32" s="10">
        <v>2933</v>
      </c>
      <c r="G32" s="10">
        <v>8188</v>
      </c>
      <c r="H32" s="10">
        <v>3228</v>
      </c>
      <c r="I32" s="10">
        <v>7815</v>
      </c>
    </row>
    <row r="33" spans="1:9" x14ac:dyDescent="0.2">
      <c r="A33" s="1" t="s">
        <v>2533</v>
      </c>
      <c r="B33" s="11" t="s">
        <v>2498</v>
      </c>
      <c r="C33" s="11" t="s">
        <v>2499</v>
      </c>
      <c r="D33" s="12">
        <v>66846</v>
      </c>
      <c r="E33" s="12">
        <v>51806</v>
      </c>
      <c r="F33" s="12">
        <v>11754</v>
      </c>
      <c r="G33" s="12">
        <v>32370</v>
      </c>
      <c r="H33" s="12">
        <v>12849</v>
      </c>
      <c r="I33" s="12">
        <v>32057</v>
      </c>
    </row>
    <row r="34" spans="1:9" x14ac:dyDescent="0.2">
      <c r="A34" s="5" t="s">
        <v>2534</v>
      </c>
      <c r="B34" s="9" t="s">
        <v>2495</v>
      </c>
      <c r="C34" s="9" t="s">
        <v>2505</v>
      </c>
      <c r="D34" s="10">
        <v>124181</v>
      </c>
      <c r="E34" s="10">
        <v>84109</v>
      </c>
      <c r="F34" s="10">
        <v>23546</v>
      </c>
      <c r="G34" s="10">
        <v>50458</v>
      </c>
      <c r="H34" s="10">
        <v>24226</v>
      </c>
      <c r="I34" s="10">
        <v>50375</v>
      </c>
    </row>
    <row r="35" spans="1:9" x14ac:dyDescent="0.2">
      <c r="A35" s="1" t="s">
        <v>2535</v>
      </c>
      <c r="B35" s="11" t="s">
        <v>2502</v>
      </c>
      <c r="C35" s="11" t="s">
        <v>2507</v>
      </c>
      <c r="D35" s="12">
        <v>24660</v>
      </c>
      <c r="E35" s="12">
        <v>17050</v>
      </c>
      <c r="F35" s="12">
        <v>3895</v>
      </c>
      <c r="G35" s="12">
        <v>11219</v>
      </c>
      <c r="H35" s="12">
        <v>4140</v>
      </c>
      <c r="I35" s="12">
        <v>10843</v>
      </c>
    </row>
    <row r="36" spans="1:9" x14ac:dyDescent="0.2">
      <c r="A36" s="5" t="s">
        <v>2536</v>
      </c>
      <c r="B36" s="9" t="s">
        <v>2492</v>
      </c>
      <c r="C36" s="9" t="s">
        <v>2493</v>
      </c>
      <c r="D36" s="10">
        <v>564429</v>
      </c>
      <c r="E36" s="10">
        <v>421997</v>
      </c>
      <c r="F36" s="10">
        <v>116625</v>
      </c>
      <c r="G36" s="10">
        <v>235945</v>
      </c>
      <c r="H36" s="10">
        <v>151750</v>
      </c>
      <c r="I36" s="10">
        <v>225100</v>
      </c>
    </row>
    <row r="37" spans="1:9" x14ac:dyDescent="0.2">
      <c r="A37" s="1" t="s">
        <v>2537</v>
      </c>
      <c r="B37" s="11" t="s">
        <v>2524</v>
      </c>
      <c r="C37" s="11" t="s">
        <v>2525</v>
      </c>
      <c r="D37" s="12">
        <v>54671</v>
      </c>
      <c r="E37" s="12">
        <v>35944</v>
      </c>
      <c r="F37" s="12">
        <v>8324</v>
      </c>
      <c r="G37" s="12">
        <v>24032</v>
      </c>
      <c r="H37" s="12">
        <v>9370</v>
      </c>
      <c r="I37" s="12">
        <v>22956</v>
      </c>
    </row>
    <row r="38" spans="1:9" x14ac:dyDescent="0.2">
      <c r="A38" s="5" t="s">
        <v>2538</v>
      </c>
      <c r="B38" s="9" t="s">
        <v>2518</v>
      </c>
      <c r="C38" s="9" t="s">
        <v>2519</v>
      </c>
      <c r="D38" s="10">
        <v>18446</v>
      </c>
      <c r="E38" s="10">
        <v>12561</v>
      </c>
      <c r="F38" s="10">
        <v>2850</v>
      </c>
      <c r="G38" s="10">
        <v>8625</v>
      </c>
      <c r="H38" s="10">
        <v>2739</v>
      </c>
      <c r="I38" s="10">
        <v>8584</v>
      </c>
    </row>
    <row r="39" spans="1:9" x14ac:dyDescent="0.2">
      <c r="A39" s="1" t="s">
        <v>2539</v>
      </c>
      <c r="B39" s="11" t="s">
        <v>2502</v>
      </c>
      <c r="C39" s="11" t="s">
        <v>2507</v>
      </c>
      <c r="D39" s="12">
        <v>10684</v>
      </c>
      <c r="E39" s="12">
        <v>7289</v>
      </c>
      <c r="F39" s="12">
        <v>1675</v>
      </c>
      <c r="G39" s="12">
        <v>4984</v>
      </c>
      <c r="H39" s="12">
        <v>1793</v>
      </c>
      <c r="I39" s="12">
        <v>4782</v>
      </c>
    </row>
    <row r="40" spans="1:9" x14ac:dyDescent="0.2">
      <c r="A40" s="5" t="s">
        <v>2540</v>
      </c>
      <c r="B40" s="9" t="s">
        <v>2524</v>
      </c>
      <c r="C40" s="9" t="s">
        <v>2525</v>
      </c>
      <c r="D40" s="10">
        <v>20251</v>
      </c>
      <c r="E40" s="10">
        <v>14257</v>
      </c>
      <c r="F40" s="10">
        <v>3447</v>
      </c>
      <c r="G40" s="10">
        <v>9213</v>
      </c>
      <c r="H40" s="10">
        <v>3771</v>
      </c>
      <c r="I40" s="10">
        <v>9078</v>
      </c>
    </row>
    <row r="41" spans="1:9" x14ac:dyDescent="0.2">
      <c r="A41" s="1" t="s">
        <v>2541</v>
      </c>
      <c r="B41" s="11" t="s">
        <v>2492</v>
      </c>
      <c r="C41" s="11" t="s">
        <v>2493</v>
      </c>
      <c r="D41" s="12">
        <v>28647</v>
      </c>
      <c r="E41" s="12">
        <v>18032</v>
      </c>
      <c r="F41" s="12">
        <v>3884</v>
      </c>
      <c r="G41" s="12">
        <v>12005</v>
      </c>
      <c r="H41" s="12">
        <v>3816</v>
      </c>
      <c r="I41" s="12">
        <v>12539</v>
      </c>
    </row>
    <row r="42" spans="1:9" x14ac:dyDescent="0.2">
      <c r="A42" s="5" t="s">
        <v>2542</v>
      </c>
      <c r="B42" s="9" t="s">
        <v>2518</v>
      </c>
      <c r="C42" s="9" t="s">
        <v>2519</v>
      </c>
      <c r="D42" s="10">
        <v>18334</v>
      </c>
      <c r="E42" s="10">
        <v>12890</v>
      </c>
      <c r="F42" s="10">
        <v>2668</v>
      </c>
      <c r="G42" s="10">
        <v>8659</v>
      </c>
      <c r="H42" s="10">
        <v>3255</v>
      </c>
      <c r="I42" s="10">
        <v>8028</v>
      </c>
    </row>
    <row r="43" spans="1:9" x14ac:dyDescent="0.2">
      <c r="A43" s="1" t="s">
        <v>2543</v>
      </c>
      <c r="B43" s="11" t="s">
        <v>2498</v>
      </c>
      <c r="C43" s="11" t="s">
        <v>2499</v>
      </c>
      <c r="D43" s="12">
        <v>18585</v>
      </c>
      <c r="E43" s="12">
        <v>12043</v>
      </c>
      <c r="F43" s="12">
        <v>1836</v>
      </c>
      <c r="G43" s="12">
        <v>8031</v>
      </c>
      <c r="H43" s="12">
        <v>1864</v>
      </c>
      <c r="I43" s="12">
        <v>7884</v>
      </c>
    </row>
    <row r="44" spans="1:9" x14ac:dyDescent="0.2">
      <c r="A44" s="5" t="s">
        <v>2544</v>
      </c>
      <c r="B44" s="9" t="s">
        <v>2498</v>
      </c>
      <c r="C44" s="9" t="s">
        <v>2499</v>
      </c>
      <c r="D44" s="10">
        <v>36803</v>
      </c>
      <c r="E44" s="10">
        <v>24895</v>
      </c>
      <c r="F44" s="10">
        <v>5854</v>
      </c>
      <c r="G44" s="10">
        <v>16437</v>
      </c>
      <c r="H44" s="10">
        <v>6273</v>
      </c>
      <c r="I44" s="10">
        <v>15964</v>
      </c>
    </row>
    <row r="45" spans="1:9" x14ac:dyDescent="0.2">
      <c r="A45" s="1" t="s">
        <v>2545</v>
      </c>
      <c r="B45" s="11" t="s">
        <v>2502</v>
      </c>
      <c r="C45" s="11" t="s">
        <v>2503</v>
      </c>
      <c r="D45" s="12">
        <v>24037</v>
      </c>
      <c r="E45" s="12">
        <v>13579</v>
      </c>
      <c r="F45" s="12">
        <v>3046</v>
      </c>
      <c r="G45" s="12">
        <v>8620</v>
      </c>
      <c r="H45" s="12">
        <v>3544</v>
      </c>
      <c r="I45" s="12">
        <v>8237</v>
      </c>
    </row>
    <row r="46" spans="1:9" x14ac:dyDescent="0.2">
      <c r="A46" s="5" t="s">
        <v>2546</v>
      </c>
      <c r="B46" s="9" t="s">
        <v>2502</v>
      </c>
      <c r="C46" s="9" t="s">
        <v>2507</v>
      </c>
      <c r="D46" s="10">
        <v>49729</v>
      </c>
      <c r="E46" s="10">
        <v>33631</v>
      </c>
      <c r="F46" s="10">
        <v>8959</v>
      </c>
      <c r="G46" s="10">
        <v>21246</v>
      </c>
      <c r="H46" s="10">
        <v>9343</v>
      </c>
      <c r="I46" s="10">
        <v>20104</v>
      </c>
    </row>
    <row r="47" spans="1:9" x14ac:dyDescent="0.2">
      <c r="A47" s="1" t="s">
        <v>2547</v>
      </c>
      <c r="B47" s="11" t="s">
        <v>2518</v>
      </c>
      <c r="C47" s="11" t="s">
        <v>2519</v>
      </c>
      <c r="D47" s="12">
        <v>42674</v>
      </c>
      <c r="E47" s="12">
        <v>28692</v>
      </c>
      <c r="F47" s="12">
        <v>6138</v>
      </c>
      <c r="G47" s="12">
        <v>18965</v>
      </c>
      <c r="H47" s="12">
        <v>6955</v>
      </c>
      <c r="I47" s="12">
        <v>18499</v>
      </c>
    </row>
    <row r="48" spans="1:9" x14ac:dyDescent="0.2">
      <c r="A48" s="5" t="s">
        <v>2548</v>
      </c>
      <c r="B48" s="9" t="s">
        <v>2498</v>
      </c>
      <c r="C48" s="9" t="s">
        <v>2499</v>
      </c>
      <c r="D48" s="10">
        <v>153878</v>
      </c>
      <c r="E48" s="10">
        <v>119409</v>
      </c>
      <c r="F48" s="10">
        <v>33604</v>
      </c>
      <c r="G48" s="10">
        <v>67747</v>
      </c>
      <c r="H48" s="10">
        <v>33672</v>
      </c>
      <c r="I48" s="10">
        <v>69774</v>
      </c>
    </row>
    <row r="49" spans="1:9" x14ac:dyDescent="0.2">
      <c r="A49" s="1" t="s">
        <v>2549</v>
      </c>
      <c r="B49" s="11" t="s">
        <v>2502</v>
      </c>
      <c r="C49" s="11" t="s">
        <v>2503</v>
      </c>
      <c r="D49" s="12">
        <v>49759</v>
      </c>
      <c r="E49" s="12">
        <v>26358</v>
      </c>
      <c r="F49" s="12">
        <v>6041</v>
      </c>
      <c r="G49" s="12">
        <v>16812</v>
      </c>
      <c r="H49" s="12">
        <v>6615</v>
      </c>
      <c r="I49" s="12">
        <v>16352</v>
      </c>
    </row>
    <row r="50" spans="1:9" x14ac:dyDescent="0.2">
      <c r="A50" s="5" t="s">
        <v>2550</v>
      </c>
      <c r="B50" s="9" t="s">
        <v>2518</v>
      </c>
      <c r="C50" s="9" t="s">
        <v>2519</v>
      </c>
      <c r="D50" s="10">
        <v>112532</v>
      </c>
      <c r="E50" s="10">
        <v>82085</v>
      </c>
      <c r="F50" s="10">
        <v>19643</v>
      </c>
      <c r="G50" s="10">
        <v>52510</v>
      </c>
      <c r="H50" s="10">
        <v>22571</v>
      </c>
      <c r="I50" s="10">
        <v>51485</v>
      </c>
    </row>
    <row r="51" spans="1:9" x14ac:dyDescent="0.2">
      <c r="A51" s="1" t="s">
        <v>2551</v>
      </c>
      <c r="B51" s="11" t="s">
        <v>2495</v>
      </c>
      <c r="C51" s="11" t="s">
        <v>2505</v>
      </c>
      <c r="D51" s="12">
        <v>30563</v>
      </c>
      <c r="E51" s="12">
        <v>21462</v>
      </c>
      <c r="F51" s="12">
        <v>4610</v>
      </c>
      <c r="G51" s="12">
        <v>14404</v>
      </c>
      <c r="H51" s="12">
        <v>4210</v>
      </c>
      <c r="I51" s="12">
        <v>15115</v>
      </c>
    </row>
    <row r="52" spans="1:9" x14ac:dyDescent="0.2">
      <c r="A52" s="5" t="s">
        <v>2552</v>
      </c>
      <c r="B52" s="9" t="s">
        <v>2498</v>
      </c>
      <c r="C52" s="9" t="s">
        <v>2499</v>
      </c>
      <c r="D52" s="10">
        <v>212372</v>
      </c>
      <c r="E52" s="10">
        <v>144318</v>
      </c>
      <c r="F52" s="10">
        <v>44930</v>
      </c>
      <c r="G52" s="10">
        <v>79861</v>
      </c>
      <c r="H52" s="10">
        <v>48024</v>
      </c>
      <c r="I52" s="10">
        <v>74234</v>
      </c>
    </row>
    <row r="53" spans="1:9" x14ac:dyDescent="0.2">
      <c r="A53" s="1" t="s">
        <v>2553</v>
      </c>
      <c r="B53" s="11" t="s">
        <v>2524</v>
      </c>
      <c r="C53" s="11" t="s">
        <v>2525</v>
      </c>
      <c r="D53" s="12">
        <v>310123</v>
      </c>
      <c r="E53" s="12">
        <v>211824</v>
      </c>
      <c r="F53" s="12">
        <v>71191</v>
      </c>
      <c r="G53" s="12">
        <v>109633</v>
      </c>
      <c r="H53" s="12">
        <v>86675</v>
      </c>
      <c r="I53" s="12">
        <v>95737</v>
      </c>
    </row>
    <row r="54" spans="1:9" x14ac:dyDescent="0.2">
      <c r="A54" s="5" t="s">
        <v>2554</v>
      </c>
      <c r="B54" s="9" t="s">
        <v>2518</v>
      </c>
      <c r="C54" s="9" t="s">
        <v>2519</v>
      </c>
      <c r="D54" s="10">
        <v>23933</v>
      </c>
      <c r="E54" s="10">
        <v>17719</v>
      </c>
      <c r="F54" s="10">
        <v>3986</v>
      </c>
      <c r="G54" s="10">
        <v>11817</v>
      </c>
      <c r="H54" s="10">
        <v>4215</v>
      </c>
      <c r="I54" s="10">
        <v>11784</v>
      </c>
    </row>
    <row r="55" spans="1:9" x14ac:dyDescent="0.2">
      <c r="A55" s="1" t="s">
        <v>2555</v>
      </c>
      <c r="B55" s="11" t="s">
        <v>2498</v>
      </c>
      <c r="C55" s="11" t="s">
        <v>2516</v>
      </c>
      <c r="D55" s="12">
        <v>170079</v>
      </c>
      <c r="E55" s="12">
        <v>122801</v>
      </c>
      <c r="F55" s="12">
        <v>36234</v>
      </c>
      <c r="G55" s="12">
        <v>69739</v>
      </c>
      <c r="H55" s="12">
        <v>48947</v>
      </c>
      <c r="I55" s="12">
        <v>58958</v>
      </c>
    </row>
    <row r="56" spans="1:9" x14ac:dyDescent="0.2">
      <c r="A56" s="5" t="s">
        <v>2556</v>
      </c>
      <c r="B56" s="9" t="s">
        <v>2518</v>
      </c>
      <c r="C56" s="9" t="s">
        <v>2519</v>
      </c>
      <c r="D56" s="10">
        <v>42218</v>
      </c>
      <c r="E56" s="10">
        <v>27622</v>
      </c>
      <c r="F56" s="10">
        <v>6846</v>
      </c>
      <c r="G56" s="10">
        <v>18201</v>
      </c>
      <c r="H56" s="10">
        <v>7341</v>
      </c>
      <c r="I56" s="10">
        <v>17749</v>
      </c>
    </row>
    <row r="57" spans="1:9" x14ac:dyDescent="0.2">
      <c r="A57" s="1" t="s">
        <v>2557</v>
      </c>
      <c r="B57" s="11" t="s">
        <v>2498</v>
      </c>
      <c r="C57" s="11" t="s">
        <v>2499</v>
      </c>
      <c r="D57" s="12">
        <v>125000</v>
      </c>
      <c r="E57" s="12">
        <v>90931</v>
      </c>
      <c r="F57" s="12">
        <v>23960</v>
      </c>
      <c r="G57" s="12">
        <v>55556</v>
      </c>
      <c r="H57" s="12">
        <v>25844</v>
      </c>
      <c r="I57" s="12">
        <v>53670</v>
      </c>
    </row>
    <row r="58" spans="1:9" x14ac:dyDescent="0.2">
      <c r="A58" s="5" t="s">
        <v>2558</v>
      </c>
      <c r="B58" s="9" t="s">
        <v>2502</v>
      </c>
      <c r="C58" s="9" t="s">
        <v>2503</v>
      </c>
      <c r="D58" s="10">
        <v>16714</v>
      </c>
      <c r="E58" s="10">
        <v>10439</v>
      </c>
      <c r="F58" s="10">
        <v>1925</v>
      </c>
      <c r="G58" s="10">
        <v>6678</v>
      </c>
      <c r="H58" s="10">
        <v>2680</v>
      </c>
      <c r="I58" s="10">
        <v>6583</v>
      </c>
    </row>
    <row r="59" spans="1:9" x14ac:dyDescent="0.2">
      <c r="A59" s="1" t="s">
        <v>2559</v>
      </c>
      <c r="B59" s="11" t="s">
        <v>2495</v>
      </c>
      <c r="C59" s="11" t="s">
        <v>2505</v>
      </c>
      <c r="D59" s="12">
        <v>29507</v>
      </c>
      <c r="E59" s="12">
        <v>21818</v>
      </c>
      <c r="F59" s="12">
        <v>4126</v>
      </c>
      <c r="G59" s="12">
        <v>15196</v>
      </c>
      <c r="H59" s="12">
        <v>3840</v>
      </c>
      <c r="I59" s="12">
        <v>15741</v>
      </c>
    </row>
    <row r="60" spans="1:9" x14ac:dyDescent="0.2">
      <c r="A60" s="5" t="s">
        <v>2560</v>
      </c>
      <c r="B60" s="9" t="s">
        <v>2495</v>
      </c>
      <c r="C60" s="9" t="s">
        <v>2505</v>
      </c>
      <c r="D60" s="10">
        <v>70675</v>
      </c>
      <c r="E60" s="10">
        <v>52221</v>
      </c>
      <c r="F60" s="10">
        <v>12990</v>
      </c>
      <c r="G60" s="10">
        <v>33474</v>
      </c>
      <c r="H60" s="10">
        <v>11383</v>
      </c>
      <c r="I60" s="10">
        <v>35591</v>
      </c>
    </row>
    <row r="61" spans="1:9" x14ac:dyDescent="0.2">
      <c r="A61" s="1" t="s">
        <v>2561</v>
      </c>
      <c r="B61" s="11" t="s">
        <v>2502</v>
      </c>
      <c r="C61" s="11" t="s">
        <v>2507</v>
      </c>
      <c r="D61" s="12">
        <v>10462</v>
      </c>
      <c r="E61" s="12">
        <v>6967</v>
      </c>
      <c r="F61" s="12">
        <v>1500</v>
      </c>
      <c r="G61" s="12">
        <v>4422</v>
      </c>
      <c r="H61" s="12">
        <v>1828</v>
      </c>
      <c r="I61" s="12">
        <v>4272</v>
      </c>
    </row>
    <row r="62" spans="1:9" x14ac:dyDescent="0.2">
      <c r="A62" s="5" t="s">
        <v>2562</v>
      </c>
      <c r="B62" s="9" t="s">
        <v>2495</v>
      </c>
      <c r="C62" s="9" t="s">
        <v>2505</v>
      </c>
      <c r="D62" s="10">
        <v>383906</v>
      </c>
      <c r="E62" s="10">
        <v>267936</v>
      </c>
      <c r="F62" s="10">
        <v>81646</v>
      </c>
      <c r="G62" s="10">
        <v>147682</v>
      </c>
      <c r="H62" s="10">
        <v>97425</v>
      </c>
      <c r="I62" s="10">
        <v>137572</v>
      </c>
    </row>
    <row r="63" spans="1:9" x14ac:dyDescent="0.2">
      <c r="A63" s="1" t="s">
        <v>2563</v>
      </c>
      <c r="B63" s="11" t="s">
        <v>2518</v>
      </c>
      <c r="C63" s="11" t="s">
        <v>2519</v>
      </c>
      <c r="D63" s="12">
        <v>8637</v>
      </c>
      <c r="E63" s="12">
        <v>6226</v>
      </c>
      <c r="F63" s="12">
        <v>1118</v>
      </c>
      <c r="G63" s="12">
        <v>4362</v>
      </c>
      <c r="H63" s="12">
        <v>1529</v>
      </c>
      <c r="I63" s="12">
        <v>4089</v>
      </c>
    </row>
    <row r="64" spans="1:9" x14ac:dyDescent="0.2">
      <c r="A64" s="5" t="s">
        <v>2564</v>
      </c>
      <c r="B64" s="9" t="s">
        <v>2518</v>
      </c>
      <c r="C64" s="9" t="s">
        <v>2519</v>
      </c>
      <c r="D64" s="10">
        <v>24774</v>
      </c>
      <c r="E64" s="10">
        <v>16340</v>
      </c>
      <c r="F64" s="10">
        <v>3022</v>
      </c>
      <c r="G64" s="10">
        <v>11921</v>
      </c>
      <c r="H64" s="10">
        <v>3191</v>
      </c>
      <c r="I64" s="10">
        <v>11572</v>
      </c>
    </row>
    <row r="65" spans="1:9" x14ac:dyDescent="0.2">
      <c r="A65" s="1" t="s">
        <v>2565</v>
      </c>
      <c r="B65" s="11" t="s">
        <v>2518</v>
      </c>
      <c r="C65" s="11" t="s">
        <v>2566</v>
      </c>
      <c r="D65" s="12">
        <v>53963</v>
      </c>
      <c r="E65" s="12">
        <v>37603</v>
      </c>
      <c r="F65" s="12">
        <v>8870</v>
      </c>
      <c r="G65" s="12">
        <v>24831</v>
      </c>
      <c r="H65" s="12">
        <v>9299</v>
      </c>
      <c r="I65" s="12">
        <v>24360</v>
      </c>
    </row>
    <row r="66" spans="1:9" x14ac:dyDescent="0.2">
      <c r="A66" s="5" t="s">
        <v>2567</v>
      </c>
      <c r="B66" s="9" t="s">
        <v>2502</v>
      </c>
      <c r="C66" s="9" t="s">
        <v>2507</v>
      </c>
      <c r="D66" s="10">
        <v>8938</v>
      </c>
      <c r="E66" s="10">
        <v>6072</v>
      </c>
      <c r="F66" s="10">
        <v>1111</v>
      </c>
      <c r="G66" s="10">
        <v>4125</v>
      </c>
      <c r="H66" s="10">
        <v>1429</v>
      </c>
      <c r="I66" s="10">
        <v>3893</v>
      </c>
    </row>
    <row r="67" spans="1:9" x14ac:dyDescent="0.2">
      <c r="A67" s="1" t="s">
        <v>2568</v>
      </c>
      <c r="B67" s="11" t="s">
        <v>2524</v>
      </c>
      <c r="C67" s="11" t="s">
        <v>2525</v>
      </c>
      <c r="D67" s="12">
        <v>30642</v>
      </c>
      <c r="E67" s="12">
        <v>22736</v>
      </c>
      <c r="F67" s="12">
        <v>6636</v>
      </c>
      <c r="G67" s="12">
        <v>13831</v>
      </c>
      <c r="H67" s="12">
        <v>7842</v>
      </c>
      <c r="I67" s="12">
        <v>13126</v>
      </c>
    </row>
    <row r="68" spans="1:9" x14ac:dyDescent="0.2">
      <c r="A68" s="5" t="s">
        <v>2569</v>
      </c>
      <c r="B68" s="9" t="s">
        <v>2495</v>
      </c>
      <c r="C68" s="9" t="s">
        <v>2570</v>
      </c>
      <c r="D68" s="10">
        <v>13115</v>
      </c>
      <c r="E68" s="10">
        <v>9256</v>
      </c>
      <c r="F68" s="10">
        <v>1850</v>
      </c>
      <c r="G68" s="10">
        <v>6450</v>
      </c>
      <c r="H68" s="10">
        <v>2058</v>
      </c>
      <c r="I68" s="10">
        <v>6149</v>
      </c>
    </row>
    <row r="69" spans="1:9" x14ac:dyDescent="0.2">
      <c r="A69" s="1" t="s">
        <v>2571</v>
      </c>
      <c r="B69" s="11" t="s">
        <v>2518</v>
      </c>
      <c r="C69" s="11" t="s">
        <v>2519</v>
      </c>
      <c r="D69" s="12">
        <v>24415</v>
      </c>
      <c r="E69" s="12">
        <v>15223</v>
      </c>
      <c r="F69" s="12">
        <v>3081</v>
      </c>
      <c r="G69" s="12">
        <v>10482</v>
      </c>
      <c r="H69" s="12">
        <v>3885</v>
      </c>
      <c r="I69" s="12">
        <v>9929</v>
      </c>
    </row>
    <row r="70" spans="1:9" x14ac:dyDescent="0.2">
      <c r="A70" s="5" t="s">
        <v>2572</v>
      </c>
      <c r="B70" s="9" t="s">
        <v>2518</v>
      </c>
      <c r="C70" s="9" t="s">
        <v>2519</v>
      </c>
      <c r="D70" s="10">
        <v>33316</v>
      </c>
      <c r="E70" s="10">
        <v>24372</v>
      </c>
      <c r="F70" s="10">
        <v>5659</v>
      </c>
      <c r="G70" s="10">
        <v>15944</v>
      </c>
      <c r="H70" s="10">
        <v>6148</v>
      </c>
      <c r="I70" s="10">
        <v>15794</v>
      </c>
    </row>
    <row r="71" spans="1:9" x14ac:dyDescent="0.2">
      <c r="A71" s="1" t="s">
        <v>2573</v>
      </c>
      <c r="B71" s="11" t="s">
        <v>2518</v>
      </c>
      <c r="C71" s="11" t="s">
        <v>2519</v>
      </c>
      <c r="D71" s="12">
        <v>18734</v>
      </c>
      <c r="E71" s="12">
        <v>11773</v>
      </c>
      <c r="F71" s="12">
        <v>2524</v>
      </c>
      <c r="G71" s="12">
        <v>7503</v>
      </c>
      <c r="H71" s="12">
        <v>3240</v>
      </c>
      <c r="I71" s="12">
        <v>7021</v>
      </c>
    </row>
    <row r="72" spans="1:9" x14ac:dyDescent="0.2">
      <c r="A72" s="5" t="s">
        <v>2574</v>
      </c>
      <c r="B72" s="9" t="s">
        <v>2498</v>
      </c>
      <c r="C72" s="9" t="s">
        <v>2499</v>
      </c>
      <c r="D72" s="10">
        <v>108154</v>
      </c>
      <c r="E72" s="10">
        <v>76776</v>
      </c>
      <c r="F72" s="10">
        <v>20153</v>
      </c>
      <c r="G72" s="10">
        <v>45009</v>
      </c>
      <c r="H72" s="10">
        <v>25351</v>
      </c>
      <c r="I72" s="10">
        <v>41053</v>
      </c>
    </row>
    <row r="73" spans="1:9" x14ac:dyDescent="0.2">
      <c r="A73" s="1" t="s">
        <v>2575</v>
      </c>
      <c r="B73" s="11" t="s">
        <v>2495</v>
      </c>
      <c r="C73" s="11" t="s">
        <v>2505</v>
      </c>
      <c r="D73" s="12">
        <v>28823</v>
      </c>
      <c r="E73" s="12">
        <v>20404</v>
      </c>
      <c r="F73" s="12">
        <v>4481</v>
      </c>
      <c r="G73" s="12">
        <v>13225</v>
      </c>
      <c r="H73" s="12">
        <v>4667</v>
      </c>
      <c r="I73" s="12">
        <v>13483</v>
      </c>
    </row>
    <row r="74" spans="1:9" x14ac:dyDescent="0.2">
      <c r="A74" s="5" t="s">
        <v>2576</v>
      </c>
      <c r="B74" s="9" t="s">
        <v>2524</v>
      </c>
      <c r="C74" s="9" t="s">
        <v>2525</v>
      </c>
      <c r="D74" s="10">
        <v>23796</v>
      </c>
      <c r="E74" s="10">
        <v>18612</v>
      </c>
      <c r="F74" s="10">
        <v>3235</v>
      </c>
      <c r="G74" s="10">
        <v>13274</v>
      </c>
      <c r="H74" s="10">
        <v>3288</v>
      </c>
      <c r="I74" s="10">
        <v>13410</v>
      </c>
    </row>
    <row r="75" spans="1:9" x14ac:dyDescent="0.2">
      <c r="A75" s="1" t="s">
        <v>2577</v>
      </c>
      <c r="B75" s="11" t="s">
        <v>2498</v>
      </c>
      <c r="C75" s="11" t="s">
        <v>2499</v>
      </c>
      <c r="D75" s="12">
        <v>89382</v>
      </c>
      <c r="E75" s="12">
        <v>58241</v>
      </c>
      <c r="F75" s="12">
        <v>13667</v>
      </c>
      <c r="G75" s="12">
        <v>39000</v>
      </c>
      <c r="H75" s="12">
        <v>14961</v>
      </c>
      <c r="I75" s="12">
        <v>36375</v>
      </c>
    </row>
    <row r="76" spans="1:9" x14ac:dyDescent="0.2">
      <c r="A76" s="5" t="s">
        <v>2578</v>
      </c>
      <c r="B76" s="9" t="s">
        <v>2518</v>
      </c>
      <c r="C76" s="9" t="s">
        <v>2519</v>
      </c>
      <c r="D76" s="10">
        <v>46750</v>
      </c>
      <c r="E76" s="10">
        <v>30474</v>
      </c>
      <c r="F76" s="10">
        <v>7300</v>
      </c>
      <c r="G76" s="10">
        <v>19693</v>
      </c>
      <c r="H76" s="10">
        <v>8451</v>
      </c>
      <c r="I76" s="10">
        <v>18806</v>
      </c>
    </row>
    <row r="77" spans="1:9" x14ac:dyDescent="0.2">
      <c r="A77" s="1" t="s">
        <v>2579</v>
      </c>
      <c r="B77" s="11" t="s">
        <v>2524</v>
      </c>
      <c r="C77" s="11" t="s">
        <v>2525</v>
      </c>
      <c r="D77" s="12">
        <v>41316</v>
      </c>
      <c r="E77" s="12">
        <v>29424</v>
      </c>
      <c r="F77" s="12">
        <v>7445</v>
      </c>
      <c r="G77" s="12">
        <v>18621</v>
      </c>
      <c r="H77" s="12">
        <v>8324</v>
      </c>
      <c r="I77" s="12">
        <v>18097</v>
      </c>
    </row>
    <row r="78" spans="1:9" x14ac:dyDescent="0.2">
      <c r="A78" s="5" t="s">
        <v>2580</v>
      </c>
      <c r="B78" s="9" t="s">
        <v>2502</v>
      </c>
      <c r="C78" s="9" t="s">
        <v>2503</v>
      </c>
      <c r="D78" s="10">
        <v>47515</v>
      </c>
      <c r="E78" s="10">
        <v>31971</v>
      </c>
      <c r="F78" s="10">
        <v>8737</v>
      </c>
      <c r="G78" s="10">
        <v>19096</v>
      </c>
      <c r="H78" s="10">
        <v>10115</v>
      </c>
      <c r="I78" s="10">
        <v>16726</v>
      </c>
    </row>
    <row r="79" spans="1:9" x14ac:dyDescent="0.2">
      <c r="A79" s="1" t="s">
        <v>2581</v>
      </c>
      <c r="B79" s="11" t="s">
        <v>2524</v>
      </c>
      <c r="C79" s="11" t="s">
        <v>2525</v>
      </c>
      <c r="D79" s="12">
        <v>36320</v>
      </c>
      <c r="E79" s="12">
        <v>25609</v>
      </c>
      <c r="F79" s="12">
        <v>6467</v>
      </c>
      <c r="G79" s="12">
        <v>16440</v>
      </c>
      <c r="H79" s="12">
        <v>7144</v>
      </c>
      <c r="I79" s="12">
        <v>16167</v>
      </c>
    </row>
    <row r="80" spans="1:9" x14ac:dyDescent="0.2">
      <c r="A80" s="5" t="s">
        <v>2582</v>
      </c>
      <c r="B80" s="9" t="s">
        <v>2495</v>
      </c>
      <c r="C80" s="9" t="s">
        <v>2505</v>
      </c>
      <c r="D80" s="10">
        <v>31327</v>
      </c>
      <c r="E80" s="10">
        <v>24129</v>
      </c>
      <c r="F80" s="10">
        <v>4580</v>
      </c>
      <c r="G80" s="10">
        <v>17264</v>
      </c>
      <c r="H80" s="10">
        <v>3925</v>
      </c>
      <c r="I80" s="10">
        <v>18205</v>
      </c>
    </row>
    <row r="81" spans="1:9" x14ac:dyDescent="0.2">
      <c r="A81" s="1" t="s">
        <v>2583</v>
      </c>
      <c r="B81" s="11" t="s">
        <v>2498</v>
      </c>
      <c r="C81" s="11" t="s">
        <v>2499</v>
      </c>
      <c r="D81" s="12">
        <v>258893</v>
      </c>
      <c r="E81" s="12">
        <v>183173</v>
      </c>
      <c r="F81" s="12">
        <v>47460</v>
      </c>
      <c r="G81" s="12">
        <v>115725</v>
      </c>
      <c r="H81" s="12">
        <v>53533</v>
      </c>
      <c r="I81" s="12">
        <v>109630</v>
      </c>
    </row>
    <row r="82" spans="1:9" x14ac:dyDescent="0.2">
      <c r="A82" s="5" t="s">
        <v>2584</v>
      </c>
      <c r="B82" s="9" t="s">
        <v>2498</v>
      </c>
      <c r="C82" s="9" t="s">
        <v>2499</v>
      </c>
      <c r="D82" s="10">
        <v>368055</v>
      </c>
      <c r="E82" s="10">
        <v>271307</v>
      </c>
      <c r="F82" s="10">
        <v>73534</v>
      </c>
      <c r="G82" s="10">
        <v>145192</v>
      </c>
      <c r="H82" s="10">
        <v>95363</v>
      </c>
      <c r="I82" s="10">
        <v>132143</v>
      </c>
    </row>
    <row r="83" spans="1:9" x14ac:dyDescent="0.2">
      <c r="A83" s="8" t="s">
        <v>2585</v>
      </c>
      <c r="B83" s="14" t="s">
        <v>2498</v>
      </c>
      <c r="C83" s="14" t="s">
        <v>2516</v>
      </c>
      <c r="D83" s="15">
        <v>151505</v>
      </c>
      <c r="E83" s="15">
        <v>102732</v>
      </c>
      <c r="F83" s="15">
        <v>30109</v>
      </c>
      <c r="G83" s="15">
        <v>60264</v>
      </c>
      <c r="H83" s="15">
        <v>37824</v>
      </c>
      <c r="I83" s="15">
        <v>52191</v>
      </c>
    </row>
    <row r="84" spans="1:9" x14ac:dyDescent="0.2">
      <c r="A84" s="5" t="s">
        <v>2586</v>
      </c>
      <c r="B84" s="9" t="s">
        <v>2498</v>
      </c>
      <c r="C84" s="9" t="s">
        <v>2499</v>
      </c>
      <c r="D84" s="10">
        <v>59884</v>
      </c>
      <c r="E84" s="10">
        <v>42052</v>
      </c>
      <c r="F84" s="10">
        <v>9211</v>
      </c>
      <c r="G84" s="10">
        <v>27765</v>
      </c>
      <c r="H84" s="10">
        <v>11048</v>
      </c>
      <c r="I84" s="10">
        <v>25874</v>
      </c>
    </row>
    <row r="85" spans="1:9" x14ac:dyDescent="0.2">
      <c r="A85" s="8" t="s">
        <v>2587</v>
      </c>
      <c r="B85" s="14" t="s">
        <v>2518</v>
      </c>
      <c r="C85" s="14" t="s">
        <v>2519</v>
      </c>
      <c r="D85" s="15">
        <v>34099</v>
      </c>
      <c r="E85" s="15">
        <v>25762</v>
      </c>
      <c r="F85" s="15">
        <v>6652</v>
      </c>
      <c r="G85" s="15">
        <v>16539</v>
      </c>
      <c r="H85" s="15">
        <v>6059</v>
      </c>
      <c r="I85" s="15">
        <v>17057</v>
      </c>
    </row>
    <row r="86" spans="1:9" x14ac:dyDescent="0.2">
      <c r="A86" s="5" t="s">
        <v>2588</v>
      </c>
      <c r="B86" s="9" t="s">
        <v>2495</v>
      </c>
      <c r="C86" s="9" t="s">
        <v>2570</v>
      </c>
      <c r="D86" s="10">
        <v>20912</v>
      </c>
      <c r="E86" s="10">
        <v>14108</v>
      </c>
      <c r="F86" s="10">
        <v>3159</v>
      </c>
      <c r="G86" s="10">
        <v>9458</v>
      </c>
      <c r="H86" s="10">
        <v>2902</v>
      </c>
      <c r="I86" s="10">
        <v>9415</v>
      </c>
    </row>
    <row r="87" spans="1:9" x14ac:dyDescent="0.2">
      <c r="A87" s="1" t="s">
        <v>2589</v>
      </c>
      <c r="B87" s="11" t="s">
        <v>2502</v>
      </c>
      <c r="C87" s="11" t="s">
        <v>2503</v>
      </c>
      <c r="D87" s="12">
        <v>8680</v>
      </c>
      <c r="E87" s="12">
        <v>5613</v>
      </c>
      <c r="F87" s="12">
        <v>1069</v>
      </c>
      <c r="G87" s="12">
        <v>3610</v>
      </c>
      <c r="H87" s="12">
        <v>1488</v>
      </c>
      <c r="I87" s="12">
        <v>3577</v>
      </c>
    </row>
    <row r="88" spans="1:9" x14ac:dyDescent="0.2">
      <c r="A88" s="5" t="s">
        <v>2590</v>
      </c>
      <c r="B88" s="9" t="s">
        <v>2492</v>
      </c>
      <c r="C88" s="9" t="s">
        <v>2493</v>
      </c>
      <c r="D88" s="10">
        <v>146374</v>
      </c>
      <c r="E88" s="10">
        <v>111757</v>
      </c>
      <c r="F88" s="10">
        <v>26777</v>
      </c>
      <c r="G88" s="10">
        <v>67805</v>
      </c>
      <c r="H88" s="10">
        <v>25768</v>
      </c>
      <c r="I88" s="10">
        <v>71564</v>
      </c>
    </row>
    <row r="89" spans="1:9" x14ac:dyDescent="0.2">
      <c r="A89" s="1" t="s">
        <v>2591</v>
      </c>
      <c r="B89" s="11" t="s">
        <v>2502</v>
      </c>
      <c r="C89" s="11" t="s">
        <v>2503</v>
      </c>
      <c r="D89" s="12">
        <v>42910</v>
      </c>
      <c r="E89" s="12">
        <v>29995</v>
      </c>
      <c r="F89" s="12">
        <v>6736</v>
      </c>
      <c r="G89" s="12">
        <v>18519</v>
      </c>
      <c r="H89" s="12">
        <v>7646</v>
      </c>
      <c r="I89" s="12">
        <v>18902</v>
      </c>
    </row>
    <row r="90" spans="1:9" x14ac:dyDescent="0.2">
      <c r="A90" s="5" t="s">
        <v>2592</v>
      </c>
      <c r="B90" s="9" t="s">
        <v>2498</v>
      </c>
      <c r="C90" s="9" t="s">
        <v>2499</v>
      </c>
      <c r="D90" s="10">
        <v>77698</v>
      </c>
      <c r="E90" s="10">
        <v>51562</v>
      </c>
      <c r="F90" s="10">
        <v>11912</v>
      </c>
      <c r="G90" s="10">
        <v>33615</v>
      </c>
      <c r="H90" s="10">
        <v>13479</v>
      </c>
      <c r="I90" s="10">
        <v>31166</v>
      </c>
    </row>
    <row r="91" spans="1:9" x14ac:dyDescent="0.2">
      <c r="A91" s="1" t="s">
        <v>2593</v>
      </c>
      <c r="B91" s="11" t="s">
        <v>2524</v>
      </c>
      <c r="C91" s="11" t="s">
        <v>2525</v>
      </c>
      <c r="D91" s="12">
        <v>24991</v>
      </c>
      <c r="E91" s="12">
        <v>17904</v>
      </c>
      <c r="F91" s="12">
        <v>4225</v>
      </c>
      <c r="G91" s="12">
        <v>11443</v>
      </c>
      <c r="H91" s="12">
        <v>4179</v>
      </c>
      <c r="I91" s="12">
        <v>11409</v>
      </c>
    </row>
    <row r="92" spans="1:9" x14ac:dyDescent="0.2">
      <c r="A92" s="5" t="s">
        <v>2594</v>
      </c>
      <c r="B92" s="9" t="s">
        <v>2524</v>
      </c>
      <c r="C92" s="9" t="s">
        <v>2525</v>
      </c>
      <c r="D92" s="10">
        <v>108014</v>
      </c>
      <c r="E92" s="10">
        <v>64342</v>
      </c>
      <c r="F92" s="10">
        <v>19203</v>
      </c>
      <c r="G92" s="10">
        <v>36805</v>
      </c>
      <c r="H92" s="10">
        <v>22672</v>
      </c>
      <c r="I92" s="10">
        <v>33881</v>
      </c>
    </row>
    <row r="93" spans="1:9" x14ac:dyDescent="0.2">
      <c r="A93" s="1" t="s">
        <v>2595</v>
      </c>
      <c r="B93" s="11" t="s">
        <v>2524</v>
      </c>
      <c r="C93" s="11" t="s">
        <v>2525</v>
      </c>
      <c r="D93" s="12">
        <v>15835</v>
      </c>
      <c r="E93" s="12">
        <v>10702</v>
      </c>
      <c r="F93" s="12">
        <v>2409</v>
      </c>
      <c r="G93" s="12">
        <v>7229</v>
      </c>
      <c r="H93" s="12">
        <v>2593</v>
      </c>
      <c r="I93" s="12">
        <v>7077</v>
      </c>
    </row>
  </sheetData>
  <mergeCells count="3">
    <mergeCell ref="F1:G1"/>
    <mergeCell ref="A2:A3"/>
    <mergeCell ref="H1:I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3"/>
  <sheetViews>
    <sheetView workbookViewId="0">
      <pane xSplit="5" ySplit="5" topLeftCell="F6" activePane="bottomRight" state="frozen"/>
      <selection pane="topRight" activeCell="F1" sqref="F1"/>
      <selection pane="bottomLeft" activeCell="A6" sqref="A6"/>
      <selection pane="bottomRight" activeCell="D6" sqref="D6:E93"/>
    </sheetView>
  </sheetViews>
  <sheetFormatPr baseColWidth="10" defaultColWidth="8.83203125" defaultRowHeight="15" x14ac:dyDescent="0.2"/>
  <cols>
    <col min="1" max="1" width="25.5" bestFit="1" customWidth="1"/>
    <col min="2" max="2" width="13.5" customWidth="1"/>
    <col min="3" max="3" width="16.83203125" bestFit="1" customWidth="1"/>
    <col min="4" max="4" width="28.83203125" bestFit="1" customWidth="1"/>
    <col min="5" max="5" width="20.5" bestFit="1" customWidth="1"/>
    <col min="6" max="6" width="17.1640625" bestFit="1" customWidth="1"/>
    <col min="7" max="7" width="19.5" bestFit="1" customWidth="1"/>
    <col min="8" max="8" width="36.33203125" customWidth="1"/>
    <col min="9" max="9" width="39.1640625" customWidth="1"/>
    <col min="10" max="10" width="18.5" customWidth="1"/>
    <col min="11" max="11" width="21" customWidth="1"/>
    <col min="12" max="12" width="17.33203125" bestFit="1" customWidth="1"/>
    <col min="13" max="13" width="21.1640625" bestFit="1" customWidth="1"/>
    <col min="14" max="14" width="39.1640625" customWidth="1"/>
    <col min="15" max="15" width="38.6640625" customWidth="1"/>
    <col min="16" max="16" width="22.83203125" bestFit="1" customWidth="1"/>
    <col min="17" max="17" width="17.6640625" bestFit="1" customWidth="1"/>
    <col min="18" max="18" width="20.5" bestFit="1" customWidth="1"/>
    <col min="19" max="19" width="17.6640625" bestFit="1" customWidth="1"/>
    <col min="20" max="20" width="37.33203125" customWidth="1"/>
    <col min="21" max="21" width="38.33203125" customWidth="1"/>
    <col min="22" max="22" width="39.6640625" customWidth="1"/>
    <col min="23" max="23" width="19.33203125" bestFit="1" customWidth="1"/>
    <col min="24" max="24" width="17.6640625" bestFit="1" customWidth="1"/>
    <col min="25" max="25" width="38.1640625" customWidth="1"/>
    <col min="26" max="26" width="19.5" bestFit="1" customWidth="1"/>
    <col min="27" max="27" width="23.83203125" bestFit="1" customWidth="1"/>
    <col min="28" max="28" width="40.5" customWidth="1"/>
    <col min="29" max="29" width="36.5" customWidth="1"/>
    <col min="30" max="30" width="18.6640625" bestFit="1" customWidth="1"/>
    <col min="31" max="31" width="20.1640625" bestFit="1" customWidth="1"/>
    <col min="32" max="32" width="37.5" customWidth="1"/>
    <col min="33" max="33" width="39.5" customWidth="1"/>
    <col min="34" max="34" width="20" bestFit="1" customWidth="1"/>
    <col min="35" max="35" width="21.1640625" bestFit="1" customWidth="1"/>
    <col min="36" max="36" width="36.83203125" customWidth="1"/>
    <col min="37" max="37" width="38.33203125" customWidth="1"/>
    <col min="38" max="38" width="22" bestFit="1" customWidth="1"/>
    <col min="39" max="39" width="17.6640625" bestFit="1" customWidth="1"/>
  </cols>
  <sheetData>
    <row r="1" spans="1:39" ht="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35" t="s">
        <v>2728</v>
      </c>
      <c r="G1" s="35"/>
      <c r="H1" s="25" t="s">
        <v>2729</v>
      </c>
      <c r="I1" s="24" t="s">
        <v>2730</v>
      </c>
      <c r="J1" s="36" t="s">
        <v>2731</v>
      </c>
      <c r="K1" s="36"/>
      <c r="L1" s="35" t="s">
        <v>2732</v>
      </c>
      <c r="M1" s="35"/>
      <c r="N1" s="25" t="s">
        <v>2733</v>
      </c>
      <c r="O1" s="24" t="s">
        <v>2734</v>
      </c>
      <c r="P1" s="36" t="s">
        <v>2735</v>
      </c>
      <c r="Q1" s="36"/>
      <c r="R1" s="35" t="s">
        <v>2736</v>
      </c>
      <c r="S1" s="35"/>
      <c r="T1" s="25" t="s">
        <v>2737</v>
      </c>
      <c r="U1" s="24" t="s">
        <v>2738</v>
      </c>
      <c r="V1" s="25" t="s">
        <v>2739</v>
      </c>
      <c r="W1" s="35" t="s">
        <v>2740</v>
      </c>
      <c r="X1" s="35"/>
      <c r="Y1" s="25" t="s">
        <v>2741</v>
      </c>
      <c r="Z1" s="35" t="s">
        <v>2742</v>
      </c>
      <c r="AA1" s="35"/>
      <c r="AB1" s="25" t="s">
        <v>2743</v>
      </c>
      <c r="AC1" s="24" t="s">
        <v>2744</v>
      </c>
      <c r="AD1" s="36" t="s">
        <v>2745</v>
      </c>
      <c r="AE1" s="36"/>
      <c r="AF1" s="24" t="s">
        <v>2746</v>
      </c>
      <c r="AG1" s="25" t="s">
        <v>2747</v>
      </c>
      <c r="AH1" s="35" t="s">
        <v>2748</v>
      </c>
      <c r="AI1" s="35"/>
      <c r="AJ1" s="25" t="s">
        <v>2749</v>
      </c>
      <c r="AK1" s="24" t="s">
        <v>2750</v>
      </c>
      <c r="AL1" s="36" t="s">
        <v>2751</v>
      </c>
      <c r="AM1" s="36"/>
    </row>
    <row r="2" spans="1:39" x14ac:dyDescent="0.2">
      <c r="A2" s="37"/>
      <c r="B2" s="28"/>
      <c r="C2" s="28"/>
      <c r="D2" s="28"/>
      <c r="E2" s="28"/>
      <c r="F2" s="7" t="s">
        <v>1140</v>
      </c>
      <c r="G2" s="6" t="s">
        <v>1141</v>
      </c>
      <c r="H2" s="2" t="s">
        <v>1142</v>
      </c>
      <c r="I2" s="7" t="s">
        <v>1143</v>
      </c>
      <c r="J2" s="2" t="s">
        <v>1144</v>
      </c>
      <c r="K2" s="5" t="s">
        <v>1145</v>
      </c>
      <c r="L2" s="7" t="s">
        <v>1146</v>
      </c>
      <c r="M2" s="6" t="s">
        <v>1147</v>
      </c>
      <c r="N2" s="2" t="s">
        <v>1148</v>
      </c>
      <c r="O2" s="7" t="s">
        <v>1149</v>
      </c>
      <c r="P2" s="2" t="s">
        <v>1150</v>
      </c>
      <c r="Q2" s="5" t="s">
        <v>1151</v>
      </c>
      <c r="R2" s="7" t="s">
        <v>1152</v>
      </c>
      <c r="S2" s="6" t="s">
        <v>1153</v>
      </c>
      <c r="T2" s="2" t="s">
        <v>1154</v>
      </c>
      <c r="U2" s="7" t="s">
        <v>1155</v>
      </c>
      <c r="V2" s="2" t="s">
        <v>1156</v>
      </c>
      <c r="W2" s="7" t="s">
        <v>1157</v>
      </c>
      <c r="X2" s="6" t="s">
        <v>1158</v>
      </c>
      <c r="Y2" s="2" t="s">
        <v>1159</v>
      </c>
      <c r="Z2" s="7" t="s">
        <v>1160</v>
      </c>
      <c r="AA2" s="6" t="s">
        <v>1161</v>
      </c>
      <c r="AB2" s="2" t="s">
        <v>1162</v>
      </c>
      <c r="AC2" s="7" t="s">
        <v>1163</v>
      </c>
      <c r="AD2" s="2" t="s">
        <v>1164</v>
      </c>
      <c r="AE2" s="5" t="s">
        <v>1165</v>
      </c>
      <c r="AF2" s="7" t="s">
        <v>1166</v>
      </c>
      <c r="AG2" s="2" t="s">
        <v>1167</v>
      </c>
      <c r="AH2" s="7" t="s">
        <v>1168</v>
      </c>
      <c r="AI2" s="6" t="s">
        <v>1169</v>
      </c>
      <c r="AJ2" s="2" t="s">
        <v>1170</v>
      </c>
      <c r="AK2" s="7" t="s">
        <v>1171</v>
      </c>
      <c r="AL2" s="2" t="s">
        <v>1172</v>
      </c>
      <c r="AM2" s="5" t="s">
        <v>1173</v>
      </c>
    </row>
    <row r="3" spans="1:39" x14ac:dyDescent="0.2">
      <c r="A3" s="37"/>
      <c r="B3" s="28"/>
      <c r="C3" s="28"/>
      <c r="D3" s="28"/>
      <c r="E3" s="28"/>
      <c r="F3" s="7" t="s">
        <v>2487</v>
      </c>
      <c r="G3" s="6" t="s">
        <v>2488</v>
      </c>
      <c r="H3" s="2" t="s">
        <v>2488</v>
      </c>
      <c r="I3" s="7" t="s">
        <v>2488</v>
      </c>
      <c r="J3" s="2" t="s">
        <v>2487</v>
      </c>
      <c r="K3" s="5" t="s">
        <v>2488</v>
      </c>
      <c r="L3" s="7" t="s">
        <v>2487</v>
      </c>
      <c r="M3" s="6" t="s">
        <v>2488</v>
      </c>
      <c r="N3" s="2" t="s">
        <v>2488</v>
      </c>
      <c r="O3" s="7" t="s">
        <v>2488</v>
      </c>
      <c r="P3" s="2" t="s">
        <v>2487</v>
      </c>
      <c r="Q3" s="5" t="s">
        <v>2488</v>
      </c>
      <c r="R3" s="7" t="s">
        <v>2487</v>
      </c>
      <c r="S3" s="6" t="s">
        <v>2488</v>
      </c>
      <c r="T3" s="2" t="s">
        <v>2488</v>
      </c>
      <c r="U3" s="7" t="s">
        <v>2488</v>
      </c>
      <c r="V3" s="2" t="s">
        <v>2488</v>
      </c>
      <c r="W3" s="7" t="s">
        <v>2487</v>
      </c>
      <c r="X3" s="6" t="s">
        <v>2488</v>
      </c>
      <c r="Y3" s="2" t="s">
        <v>2488</v>
      </c>
      <c r="Z3" s="7" t="s">
        <v>2487</v>
      </c>
      <c r="AA3" s="6" t="s">
        <v>2488</v>
      </c>
      <c r="AB3" s="2" t="s">
        <v>2488</v>
      </c>
      <c r="AC3" s="7" t="s">
        <v>2488</v>
      </c>
      <c r="AD3" s="2" t="s">
        <v>2487</v>
      </c>
      <c r="AE3" s="5" t="s">
        <v>2488</v>
      </c>
      <c r="AF3" s="7" t="s">
        <v>2488</v>
      </c>
      <c r="AG3" s="2" t="s">
        <v>2488</v>
      </c>
      <c r="AH3" s="7" t="s">
        <v>2487</v>
      </c>
      <c r="AI3" s="6" t="s">
        <v>2488</v>
      </c>
      <c r="AJ3" s="2" t="s">
        <v>2488</v>
      </c>
      <c r="AK3" s="7" t="s">
        <v>2488</v>
      </c>
      <c r="AL3" s="2" t="s">
        <v>2487</v>
      </c>
      <c r="AM3" s="5" t="s">
        <v>2488</v>
      </c>
    </row>
    <row r="4" spans="1:39" x14ac:dyDescent="0.2">
      <c r="A4" s="16" t="s">
        <v>2489</v>
      </c>
      <c r="B4" s="21"/>
      <c r="C4" s="21"/>
      <c r="D4" s="17">
        <f>SUM(D6:D93)</f>
        <v>7987203</v>
      </c>
      <c r="E4" s="17">
        <f t="shared" ref="E4" si="0">SUM(E6:E93)</f>
        <v>5633246</v>
      </c>
      <c r="F4" s="17">
        <f t="shared" ref="F4:AM4" si="1">SUM(F6:F93)</f>
        <v>202962</v>
      </c>
      <c r="G4" s="12">
        <f t="shared" si="1"/>
        <v>129686</v>
      </c>
      <c r="H4" s="17">
        <f t="shared" si="1"/>
        <v>214910</v>
      </c>
      <c r="I4" s="17">
        <f t="shared" si="1"/>
        <v>212366</v>
      </c>
      <c r="J4" s="17">
        <f t="shared" si="1"/>
        <v>172106</v>
      </c>
      <c r="K4" s="12">
        <f t="shared" si="1"/>
        <v>144079</v>
      </c>
      <c r="L4" s="12">
        <f t="shared" si="1"/>
        <v>177094</v>
      </c>
      <c r="M4" s="17">
        <f t="shared" si="1"/>
        <v>207419</v>
      </c>
      <c r="N4" s="17">
        <f t="shared" si="1"/>
        <v>232685</v>
      </c>
      <c r="O4" s="17">
        <f t="shared" si="1"/>
        <v>159504</v>
      </c>
      <c r="P4" s="12">
        <f t="shared" si="1"/>
        <v>88204</v>
      </c>
      <c r="Q4" s="17">
        <f t="shared" si="1"/>
        <v>104308</v>
      </c>
      <c r="R4" s="17">
        <f t="shared" si="1"/>
        <v>310309</v>
      </c>
      <c r="S4" s="12">
        <f t="shared" si="1"/>
        <v>164878</v>
      </c>
      <c r="T4" s="17">
        <f t="shared" si="1"/>
        <v>404915</v>
      </c>
      <c r="U4" s="17">
        <f t="shared" si="1"/>
        <v>427260</v>
      </c>
      <c r="V4" s="17">
        <f t="shared" si="1"/>
        <v>253438</v>
      </c>
      <c r="W4" s="17">
        <f t="shared" si="1"/>
        <v>112443</v>
      </c>
      <c r="X4" s="12">
        <f t="shared" si="1"/>
        <v>102941</v>
      </c>
      <c r="Y4" s="17">
        <f t="shared" si="1"/>
        <v>295820</v>
      </c>
      <c r="Z4" s="17">
        <f t="shared" si="1"/>
        <v>307562</v>
      </c>
      <c r="AA4" s="12">
        <f t="shared" si="1"/>
        <v>120725</v>
      </c>
      <c r="AB4" s="18">
        <f t="shared" si="1"/>
        <v>295887</v>
      </c>
      <c r="AC4" s="17">
        <f t="shared" si="1"/>
        <v>301019</v>
      </c>
      <c r="AD4" s="12">
        <f t="shared" si="1"/>
        <v>180255</v>
      </c>
      <c r="AE4" s="17">
        <f t="shared" si="1"/>
        <v>190101</v>
      </c>
      <c r="AF4" s="17">
        <f t="shared" si="1"/>
        <v>318439</v>
      </c>
      <c r="AG4" s="17">
        <f t="shared" si="1"/>
        <v>304090</v>
      </c>
      <c r="AH4" s="17">
        <f t="shared" si="1"/>
        <v>145686</v>
      </c>
      <c r="AI4" s="12">
        <f t="shared" si="1"/>
        <v>139120</v>
      </c>
      <c r="AJ4" s="17">
        <f t="shared" si="1"/>
        <v>236809</v>
      </c>
      <c r="AK4" s="17">
        <f t="shared" si="1"/>
        <v>274457</v>
      </c>
      <c r="AL4" s="12">
        <f t="shared" si="1"/>
        <v>67283</v>
      </c>
      <c r="AM4" s="17">
        <f t="shared" si="1"/>
        <v>247696</v>
      </c>
    </row>
    <row r="5" spans="1:39" x14ac:dyDescent="0.2">
      <c r="A5" s="16" t="s">
        <v>2490</v>
      </c>
      <c r="B5" s="21"/>
      <c r="C5" s="21"/>
      <c r="D5" s="16"/>
      <c r="E5" s="20">
        <f>E4/D4</f>
        <v>0.70528393982223814</v>
      </c>
      <c r="F5" s="20">
        <f>F4/SUM($F$4:$G$4)</f>
        <v>0.61014044876265605</v>
      </c>
      <c r="G5" s="19">
        <f>G4/SUM($F$4:$G$4)</f>
        <v>0.389859551237344</v>
      </c>
      <c r="H5" s="20">
        <f>H4/SUM($H$4)</f>
        <v>1</v>
      </c>
      <c r="I5" s="20">
        <f>I4/SUM($I$4)</f>
        <v>1</v>
      </c>
      <c r="J5" s="20">
        <f>J4/SUM($J$4:$K$4)</f>
        <v>0.54432057181713234</v>
      </c>
      <c r="K5" s="19">
        <f>K4/SUM($J$4:$K$4)</f>
        <v>0.45567942818286761</v>
      </c>
      <c r="L5" s="19">
        <f>L4/SUM($L$4:$M$4)</f>
        <v>0.46056700293618164</v>
      </c>
      <c r="M5" s="20">
        <f>M4/SUM($L$4:$M$4)</f>
        <v>0.53943299706381842</v>
      </c>
      <c r="N5" s="20">
        <f>N4/SUM($N$4)</f>
        <v>1</v>
      </c>
      <c r="O5" s="20">
        <f>O4/SUM($O$4)</f>
        <v>1</v>
      </c>
      <c r="P5" s="19">
        <f>P4/SUM($P$4:$Q$4)</f>
        <v>0.45817403590425532</v>
      </c>
      <c r="Q5" s="20">
        <f>Q4/SUM($P$4:$Q$4)</f>
        <v>0.54182596409574468</v>
      </c>
      <c r="R5" s="20">
        <f>R4/SUM($R$4:$S$4)</f>
        <v>0.6530250196238534</v>
      </c>
      <c r="S5" s="19">
        <f>S4/SUM($R$4:$S$4)</f>
        <v>0.34697498037614666</v>
      </c>
      <c r="T5" s="20">
        <f>T4/SUM($T$4)</f>
        <v>1</v>
      </c>
      <c r="U5" s="20">
        <f>U4/SUM($U$4)</f>
        <v>1</v>
      </c>
      <c r="V5" s="20">
        <f>V4/SUM($V$4)</f>
        <v>1</v>
      </c>
      <c r="W5" s="20">
        <f>W4/SUM($W$4:$X$4)</f>
        <v>0.52205827730936372</v>
      </c>
      <c r="X5" s="19">
        <f>X4/SUM($W$4:$X$4)</f>
        <v>0.47794172269063628</v>
      </c>
      <c r="Y5" s="20">
        <f>Y4/SUM($Y$4)</f>
        <v>1</v>
      </c>
      <c r="Z5" s="20">
        <f>Z4/SUM($Z$4:$AA$4)</f>
        <v>0.71812125980942687</v>
      </c>
      <c r="AA5" s="19">
        <f>AA4/SUM($Z$4:$AA$4)</f>
        <v>0.28187874019057313</v>
      </c>
      <c r="AB5" s="20">
        <f>AB4/SUM($AB$4)</f>
        <v>1</v>
      </c>
      <c r="AC5" s="20">
        <f>AC4/SUM($AC$4)</f>
        <v>1</v>
      </c>
      <c r="AD5" s="19">
        <f>AD4/SUM($AD$4:$AE$4)</f>
        <v>0.48670738424650878</v>
      </c>
      <c r="AE5" s="20">
        <f>AE4/SUM($AD$4:$AE$4)</f>
        <v>0.51329261575349128</v>
      </c>
      <c r="AF5" s="20">
        <f>AF4/SUM($AF$4)</f>
        <v>1</v>
      </c>
      <c r="AG5" s="20">
        <f>AG4/SUM($AG$4)</f>
        <v>1</v>
      </c>
      <c r="AH5" s="20">
        <f>AH4/SUM($AH$4:$AI$4)</f>
        <v>0.51152714479329786</v>
      </c>
      <c r="AI5" s="19">
        <f>AI4/SUM($AH$4:$AI$4)</f>
        <v>0.48847285520670208</v>
      </c>
      <c r="AJ5" s="20">
        <f>AJ4/SUM($AJ$4)</f>
        <v>1</v>
      </c>
      <c r="AK5" s="20">
        <f>AK4/SUM($AK$4)</f>
        <v>1</v>
      </c>
      <c r="AL5" s="19">
        <f>AL4/SUM($AL$4:$AM$4)</f>
        <v>0.21361106613456771</v>
      </c>
      <c r="AM5" s="20">
        <f>AM4/SUM($AL$4:$AM$4)</f>
        <v>0.78638893386543229</v>
      </c>
    </row>
    <row r="6" spans="1:39" x14ac:dyDescent="0.2">
      <c r="A6" s="5" t="s">
        <v>2491</v>
      </c>
      <c r="B6" s="9" t="s">
        <v>2492</v>
      </c>
      <c r="C6" s="9" t="s">
        <v>2493</v>
      </c>
      <c r="D6" s="10">
        <v>18309</v>
      </c>
      <c r="E6" s="10">
        <v>11304</v>
      </c>
      <c r="F6" s="9"/>
      <c r="G6" s="9"/>
      <c r="H6" s="9"/>
      <c r="I6" s="9"/>
      <c r="J6" s="9"/>
      <c r="K6" s="9"/>
      <c r="L6" s="9"/>
      <c r="M6" s="9"/>
      <c r="N6" s="9"/>
      <c r="O6" s="10">
        <v>7297</v>
      </c>
      <c r="P6" s="10">
        <v>3020</v>
      </c>
      <c r="Q6" s="10">
        <v>4767</v>
      </c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</row>
    <row r="7" spans="1:39" x14ac:dyDescent="0.2">
      <c r="A7" s="1" t="s">
        <v>2494</v>
      </c>
      <c r="B7" s="11" t="s">
        <v>2495</v>
      </c>
      <c r="C7" s="11" t="s">
        <v>2496</v>
      </c>
      <c r="D7" s="12">
        <v>69525</v>
      </c>
      <c r="E7" s="12">
        <v>48708</v>
      </c>
      <c r="F7" s="11"/>
      <c r="G7" s="11"/>
      <c r="H7" s="11"/>
      <c r="I7" s="11"/>
      <c r="J7" s="11"/>
      <c r="K7" s="11"/>
      <c r="L7" s="11"/>
      <c r="M7" s="11"/>
      <c r="N7" s="12">
        <v>35359</v>
      </c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</row>
    <row r="8" spans="1:39" x14ac:dyDescent="0.2">
      <c r="A8" s="5" t="s">
        <v>2497</v>
      </c>
      <c r="B8" s="9" t="s">
        <v>2498</v>
      </c>
      <c r="C8" s="9" t="s">
        <v>2499</v>
      </c>
      <c r="D8" s="10">
        <v>36586</v>
      </c>
      <c r="E8" s="10">
        <v>24578</v>
      </c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0">
        <v>10174</v>
      </c>
      <c r="S8" s="10">
        <v>5669</v>
      </c>
      <c r="T8" s="10">
        <v>13449</v>
      </c>
      <c r="U8" s="10">
        <v>14650</v>
      </c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</row>
    <row r="9" spans="1:39" x14ac:dyDescent="0.2">
      <c r="A9" s="1" t="s">
        <v>2500</v>
      </c>
      <c r="B9" s="11" t="s">
        <v>2498</v>
      </c>
      <c r="C9" s="11" t="s">
        <v>2499</v>
      </c>
      <c r="D9" s="12">
        <v>64651</v>
      </c>
      <c r="E9" s="12">
        <v>43745</v>
      </c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2">
        <v>17950</v>
      </c>
      <c r="AI9" s="12">
        <v>17278</v>
      </c>
      <c r="AJ9" s="12">
        <v>29004</v>
      </c>
      <c r="AK9" s="11"/>
      <c r="AL9" s="11"/>
      <c r="AM9" s="11"/>
    </row>
    <row r="10" spans="1:39" x14ac:dyDescent="0.2">
      <c r="A10" s="5" t="s">
        <v>2501</v>
      </c>
      <c r="B10" s="9" t="s">
        <v>2502</v>
      </c>
      <c r="C10" s="9" t="s">
        <v>2503</v>
      </c>
      <c r="D10" s="10">
        <v>47858</v>
      </c>
      <c r="E10" s="10">
        <v>28008</v>
      </c>
      <c r="F10" s="9"/>
      <c r="G10" s="9"/>
      <c r="H10" s="9"/>
      <c r="I10" s="9"/>
      <c r="J10" s="9"/>
      <c r="K10" s="9"/>
      <c r="L10" s="9"/>
      <c r="M10" s="9"/>
      <c r="N10" s="9"/>
      <c r="O10" s="10">
        <v>16465</v>
      </c>
      <c r="P10" s="10">
        <v>6858</v>
      </c>
      <c r="Q10" s="10">
        <v>12070</v>
      </c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</row>
    <row r="11" spans="1:39" x14ac:dyDescent="0.2">
      <c r="A11" s="1" t="s">
        <v>2504</v>
      </c>
      <c r="B11" s="11" t="s">
        <v>2495</v>
      </c>
      <c r="C11" s="11" t="s">
        <v>2505</v>
      </c>
      <c r="D11" s="12">
        <v>31473</v>
      </c>
      <c r="E11" s="12">
        <v>23619</v>
      </c>
      <c r="F11" s="11"/>
      <c r="G11" s="11"/>
      <c r="H11" s="11"/>
      <c r="I11" s="11"/>
      <c r="J11" s="11"/>
      <c r="K11" s="11"/>
      <c r="L11" s="11"/>
      <c r="M11" s="11"/>
      <c r="N11" s="12">
        <v>15618</v>
      </c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</row>
    <row r="12" spans="1:39" x14ac:dyDescent="0.2">
      <c r="A12" s="5" t="s">
        <v>2506</v>
      </c>
      <c r="B12" s="9" t="s">
        <v>2502</v>
      </c>
      <c r="C12" s="9" t="s">
        <v>2507</v>
      </c>
      <c r="D12" s="10">
        <v>49629</v>
      </c>
      <c r="E12" s="10">
        <v>32181</v>
      </c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10">
        <v>11492</v>
      </c>
      <c r="X12" s="10">
        <v>12504</v>
      </c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</row>
    <row r="13" spans="1:39" x14ac:dyDescent="0.2">
      <c r="A13" s="1" t="s">
        <v>2508</v>
      </c>
      <c r="B13" s="11" t="s">
        <v>2492</v>
      </c>
      <c r="C13" s="11" t="s">
        <v>2493</v>
      </c>
      <c r="D13" s="12">
        <v>28625</v>
      </c>
      <c r="E13" s="12">
        <v>19691</v>
      </c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2">
        <v>12295</v>
      </c>
      <c r="AL13" s="12">
        <v>3205</v>
      </c>
      <c r="AM13" s="12">
        <v>11284</v>
      </c>
    </row>
    <row r="14" spans="1:39" x14ac:dyDescent="0.2">
      <c r="A14" s="5" t="s">
        <v>2509</v>
      </c>
      <c r="B14" s="9" t="s">
        <v>2492</v>
      </c>
      <c r="C14" s="9" t="s">
        <v>2493</v>
      </c>
      <c r="D14" s="10">
        <v>239993</v>
      </c>
      <c r="E14" s="10">
        <v>171170</v>
      </c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10">
        <v>97786</v>
      </c>
      <c r="AL14" s="10">
        <v>23572</v>
      </c>
      <c r="AM14" s="10">
        <v>84083</v>
      </c>
    </row>
    <row r="15" spans="1:39" x14ac:dyDescent="0.2">
      <c r="A15" s="1" t="s">
        <v>2510</v>
      </c>
      <c r="B15" s="11" t="s">
        <v>2498</v>
      </c>
      <c r="C15" s="11" t="s">
        <v>2499</v>
      </c>
      <c r="D15" s="12">
        <v>18926</v>
      </c>
      <c r="E15" s="12">
        <v>13409</v>
      </c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2">
        <v>5836</v>
      </c>
      <c r="X15" s="12">
        <v>4181</v>
      </c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</row>
    <row r="16" spans="1:39" x14ac:dyDescent="0.2">
      <c r="A16" s="5" t="s">
        <v>2511</v>
      </c>
      <c r="B16" s="9" t="s">
        <v>2495</v>
      </c>
      <c r="C16" s="9" t="s">
        <v>2505</v>
      </c>
      <c r="D16" s="10">
        <v>27543</v>
      </c>
      <c r="E16" s="10">
        <v>18669</v>
      </c>
      <c r="F16" s="9"/>
      <c r="G16" s="9"/>
      <c r="H16" s="9"/>
      <c r="I16" s="9"/>
      <c r="J16" s="9"/>
      <c r="K16" s="9"/>
      <c r="L16" s="10">
        <v>5682</v>
      </c>
      <c r="M16" s="10">
        <v>7782</v>
      </c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</row>
    <row r="17" spans="1:39" x14ac:dyDescent="0.2">
      <c r="A17" s="1" t="s">
        <v>2512</v>
      </c>
      <c r="B17" s="11" t="s">
        <v>2495</v>
      </c>
      <c r="C17" s="11" t="s">
        <v>2505</v>
      </c>
      <c r="D17" s="12">
        <v>91248</v>
      </c>
      <c r="E17" s="12">
        <v>65104</v>
      </c>
      <c r="F17" s="11"/>
      <c r="G17" s="11"/>
      <c r="H17" s="11"/>
      <c r="I17" s="11"/>
      <c r="J17" s="11"/>
      <c r="K17" s="11"/>
      <c r="L17" s="12">
        <v>24881</v>
      </c>
      <c r="M17" s="12">
        <v>22757</v>
      </c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</row>
    <row r="18" spans="1:39" x14ac:dyDescent="0.2">
      <c r="A18" s="5" t="s">
        <v>2513</v>
      </c>
      <c r="B18" s="9" t="s">
        <v>2492</v>
      </c>
      <c r="C18" s="9" t="s">
        <v>2493</v>
      </c>
      <c r="D18" s="10">
        <v>132697</v>
      </c>
      <c r="E18" s="10">
        <v>97012</v>
      </c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10">
        <v>57917</v>
      </c>
      <c r="AL18" s="10">
        <v>15614</v>
      </c>
      <c r="AM18" s="10">
        <v>52502</v>
      </c>
    </row>
    <row r="19" spans="1:39" x14ac:dyDescent="0.2">
      <c r="A19" s="1" t="s">
        <v>2514</v>
      </c>
      <c r="B19" s="11" t="s">
        <v>2492</v>
      </c>
      <c r="C19" s="11" t="s">
        <v>2493</v>
      </c>
      <c r="D19" s="12">
        <v>26587</v>
      </c>
      <c r="E19" s="12">
        <v>18329</v>
      </c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2">
        <v>11346</v>
      </c>
      <c r="AL19" s="12">
        <v>3262</v>
      </c>
      <c r="AM19" s="12">
        <v>9750</v>
      </c>
    </row>
    <row r="20" spans="1:39" x14ac:dyDescent="0.2">
      <c r="A20" s="5" t="s">
        <v>2515</v>
      </c>
      <c r="B20" s="9" t="s">
        <v>2498</v>
      </c>
      <c r="C20" s="9" t="s">
        <v>2516</v>
      </c>
      <c r="D20" s="10">
        <v>66703</v>
      </c>
      <c r="E20" s="10">
        <v>46740</v>
      </c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10">
        <v>21171</v>
      </c>
      <c r="X20" s="10">
        <v>16813</v>
      </c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</row>
    <row r="21" spans="1:39" x14ac:dyDescent="0.2">
      <c r="A21" s="1" t="s">
        <v>2517</v>
      </c>
      <c r="B21" s="11" t="s">
        <v>2518</v>
      </c>
      <c r="C21" s="11" t="s">
        <v>2519</v>
      </c>
      <c r="D21" s="12">
        <v>22418</v>
      </c>
      <c r="E21" s="12">
        <v>15988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2">
        <v>6522</v>
      </c>
      <c r="S21" s="12">
        <v>4319</v>
      </c>
      <c r="T21" s="12">
        <v>8678</v>
      </c>
      <c r="U21" s="12">
        <v>8803</v>
      </c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</row>
    <row r="22" spans="1:39" x14ac:dyDescent="0.2">
      <c r="A22" s="5" t="s">
        <v>2520</v>
      </c>
      <c r="B22" s="9" t="s">
        <v>2518</v>
      </c>
      <c r="C22" s="9" t="s">
        <v>2519</v>
      </c>
      <c r="D22" s="10">
        <v>29410</v>
      </c>
      <c r="E22" s="10">
        <v>19847</v>
      </c>
      <c r="F22" s="9"/>
      <c r="G22" s="9"/>
      <c r="H22" s="9"/>
      <c r="I22" s="9"/>
      <c r="J22" s="9"/>
      <c r="K22" s="9"/>
      <c r="L22" s="9"/>
      <c r="M22" s="9"/>
      <c r="N22" s="10">
        <v>12028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</row>
    <row r="23" spans="1:39" x14ac:dyDescent="0.2">
      <c r="A23" s="1" t="s">
        <v>2521</v>
      </c>
      <c r="B23" s="11" t="s">
        <v>2498</v>
      </c>
      <c r="C23" s="11" t="s">
        <v>2499</v>
      </c>
      <c r="D23" s="12">
        <v>927996</v>
      </c>
      <c r="E23" s="12">
        <v>650437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2">
        <v>295820</v>
      </c>
      <c r="Z23" s="12">
        <v>307562</v>
      </c>
      <c r="AA23" s="12">
        <v>120725</v>
      </c>
      <c r="AB23" s="12">
        <v>295887</v>
      </c>
      <c r="AC23" s="12">
        <v>301019</v>
      </c>
      <c r="AD23" s="11"/>
      <c r="AE23" s="11"/>
      <c r="AF23" s="11"/>
      <c r="AG23" s="11"/>
      <c r="AH23" s="11"/>
      <c r="AI23" s="11"/>
      <c r="AJ23" s="11"/>
      <c r="AK23" s="11"/>
      <c r="AL23" s="11"/>
      <c r="AM23" s="11"/>
    </row>
    <row r="24" spans="1:39" x14ac:dyDescent="0.2">
      <c r="A24" s="5" t="s">
        <v>2522</v>
      </c>
      <c r="B24" s="9" t="s">
        <v>2495</v>
      </c>
      <c r="C24" s="9" t="s">
        <v>2505</v>
      </c>
      <c r="D24" s="10">
        <v>36447</v>
      </c>
      <c r="E24" s="10">
        <v>25590</v>
      </c>
      <c r="F24" s="9"/>
      <c r="G24" s="9"/>
      <c r="H24" s="9"/>
      <c r="I24" s="9"/>
      <c r="J24" s="9"/>
      <c r="K24" s="9"/>
      <c r="L24" s="10">
        <v>6648</v>
      </c>
      <c r="M24" s="10">
        <v>12512</v>
      </c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</row>
    <row r="25" spans="1:39" x14ac:dyDescent="0.2">
      <c r="A25" s="1" t="s">
        <v>2523</v>
      </c>
      <c r="B25" s="11" t="s">
        <v>2524</v>
      </c>
      <c r="C25" s="11" t="s">
        <v>2525</v>
      </c>
      <c r="D25" s="12">
        <v>25791</v>
      </c>
      <c r="E25" s="12">
        <v>18461</v>
      </c>
      <c r="F25" s="11"/>
      <c r="G25" s="11"/>
      <c r="H25" s="11"/>
      <c r="I25" s="11"/>
      <c r="J25" s="11"/>
      <c r="K25" s="11"/>
      <c r="L25" s="11"/>
      <c r="M25" s="11"/>
      <c r="N25" s="12">
        <v>10439</v>
      </c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</row>
    <row r="26" spans="1:39" x14ac:dyDescent="0.2">
      <c r="A26" s="5" t="s">
        <v>2526</v>
      </c>
      <c r="B26" s="9" t="s">
        <v>2518</v>
      </c>
      <c r="C26" s="9" t="s">
        <v>2519</v>
      </c>
      <c r="D26" s="10">
        <v>125596</v>
      </c>
      <c r="E26" s="10">
        <v>99254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>
        <v>38523</v>
      </c>
      <c r="S26" s="10">
        <v>22059</v>
      </c>
      <c r="T26" s="10">
        <v>52415</v>
      </c>
      <c r="U26" s="10">
        <v>55134</v>
      </c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</row>
    <row r="27" spans="1:39" x14ac:dyDescent="0.2">
      <c r="A27" s="1" t="s">
        <v>2527</v>
      </c>
      <c r="B27" s="11" t="s">
        <v>2498</v>
      </c>
      <c r="C27" s="11" t="s">
        <v>2499</v>
      </c>
      <c r="D27" s="12">
        <v>54009</v>
      </c>
      <c r="E27" s="12">
        <v>39908</v>
      </c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2">
        <v>22928</v>
      </c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</row>
    <row r="28" spans="1:39" x14ac:dyDescent="0.2">
      <c r="A28" s="5" t="s">
        <v>2528</v>
      </c>
      <c r="B28" s="9" t="s">
        <v>2518</v>
      </c>
      <c r="C28" s="9" t="s">
        <v>2519</v>
      </c>
      <c r="D28" s="10">
        <v>106263</v>
      </c>
      <c r="E28" s="10">
        <v>72547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>
        <v>30346</v>
      </c>
      <c r="S28" s="10">
        <v>15217</v>
      </c>
      <c r="T28" s="10">
        <v>38574</v>
      </c>
      <c r="U28" s="10">
        <v>38984</v>
      </c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</row>
    <row r="29" spans="1:39" x14ac:dyDescent="0.2">
      <c r="A29" s="1" t="s">
        <v>2529</v>
      </c>
      <c r="B29" s="11" t="s">
        <v>2518</v>
      </c>
      <c r="C29" s="11" t="s">
        <v>2519</v>
      </c>
      <c r="D29" s="12">
        <v>16372</v>
      </c>
      <c r="E29" s="12">
        <v>11136</v>
      </c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2">
        <v>6772</v>
      </c>
      <c r="AL29" s="12">
        <v>2027</v>
      </c>
      <c r="AM29" s="12">
        <v>5905</v>
      </c>
    </row>
    <row r="30" spans="1:39" x14ac:dyDescent="0.2">
      <c r="A30" s="5" t="s">
        <v>2530</v>
      </c>
      <c r="B30" s="9" t="s">
        <v>2518</v>
      </c>
      <c r="C30" s="9" t="s">
        <v>2519</v>
      </c>
      <c r="D30" s="10">
        <v>808578</v>
      </c>
      <c r="E30" s="10">
        <v>574610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10">
        <v>318439</v>
      </c>
      <c r="AG30" s="10">
        <v>304090</v>
      </c>
      <c r="AH30" s="9"/>
      <c r="AI30" s="9"/>
      <c r="AJ30" s="9"/>
      <c r="AK30" s="9"/>
      <c r="AL30" s="9"/>
      <c r="AM30" s="9"/>
    </row>
    <row r="31" spans="1:39" x14ac:dyDescent="0.2">
      <c r="A31" s="1" t="s">
        <v>2531</v>
      </c>
      <c r="B31" s="11" t="s">
        <v>2524</v>
      </c>
      <c r="C31" s="11" t="s">
        <v>2525</v>
      </c>
      <c r="D31" s="12">
        <v>29232</v>
      </c>
      <c r="E31" s="12">
        <v>21440</v>
      </c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2">
        <v>12971</v>
      </c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</row>
    <row r="32" spans="1:39" x14ac:dyDescent="0.2">
      <c r="A32" s="5" t="s">
        <v>2532</v>
      </c>
      <c r="B32" s="9" t="s">
        <v>2502</v>
      </c>
      <c r="C32" s="9" t="s">
        <v>2503</v>
      </c>
      <c r="D32" s="10">
        <v>22273</v>
      </c>
      <c r="E32" s="10">
        <v>12826</v>
      </c>
      <c r="F32" s="9"/>
      <c r="G32" s="9"/>
      <c r="H32" s="9"/>
      <c r="I32" s="9"/>
      <c r="J32" s="9"/>
      <c r="K32" s="9"/>
      <c r="L32" s="9"/>
      <c r="M32" s="9"/>
      <c r="N32" s="9"/>
      <c r="O32" s="10">
        <v>7243</v>
      </c>
      <c r="P32" s="10">
        <v>5437</v>
      </c>
      <c r="Q32" s="10">
        <v>3823</v>
      </c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</row>
    <row r="33" spans="1:39" x14ac:dyDescent="0.2">
      <c r="A33" s="1" t="s">
        <v>2533</v>
      </c>
      <c r="B33" s="11" t="s">
        <v>2498</v>
      </c>
      <c r="C33" s="11" t="s">
        <v>2499</v>
      </c>
      <c r="D33" s="12">
        <v>66846</v>
      </c>
      <c r="E33" s="12">
        <v>51806</v>
      </c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2">
        <v>20444</v>
      </c>
      <c r="AI33" s="12">
        <v>16556</v>
      </c>
      <c r="AJ33" s="12">
        <v>33323</v>
      </c>
      <c r="AK33" s="11"/>
      <c r="AL33" s="11"/>
      <c r="AM33" s="11"/>
    </row>
    <row r="34" spans="1:39" x14ac:dyDescent="0.2">
      <c r="A34" s="5" t="s">
        <v>2534</v>
      </c>
      <c r="B34" s="9" t="s">
        <v>2495</v>
      </c>
      <c r="C34" s="9" t="s">
        <v>2505</v>
      </c>
      <c r="D34" s="10">
        <v>124181</v>
      </c>
      <c r="E34" s="10">
        <v>84109</v>
      </c>
      <c r="F34" s="9"/>
      <c r="G34" s="9"/>
      <c r="H34" s="9"/>
      <c r="I34" s="9"/>
      <c r="J34" s="9"/>
      <c r="K34" s="9"/>
      <c r="L34" s="10">
        <v>26218</v>
      </c>
      <c r="M34" s="10">
        <v>33410</v>
      </c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</row>
    <row r="35" spans="1:39" x14ac:dyDescent="0.2">
      <c r="A35" s="1" t="s">
        <v>2535</v>
      </c>
      <c r="B35" s="11" t="s">
        <v>2502</v>
      </c>
      <c r="C35" s="11" t="s">
        <v>2507</v>
      </c>
      <c r="D35" s="12">
        <v>24660</v>
      </c>
      <c r="E35" s="12">
        <v>17050</v>
      </c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2">
        <v>7040</v>
      </c>
      <c r="S35" s="12">
        <v>4863</v>
      </c>
      <c r="T35" s="12">
        <v>9303</v>
      </c>
      <c r="U35" s="12">
        <v>9716</v>
      </c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</row>
    <row r="36" spans="1:39" x14ac:dyDescent="0.2">
      <c r="A36" s="5" t="s">
        <v>2536</v>
      </c>
      <c r="B36" s="9" t="s">
        <v>2492</v>
      </c>
      <c r="C36" s="9" t="s">
        <v>2493</v>
      </c>
      <c r="D36" s="10">
        <v>564429</v>
      </c>
      <c r="E36" s="10">
        <v>421997</v>
      </c>
      <c r="F36" s="10">
        <v>202962</v>
      </c>
      <c r="G36" s="10">
        <v>129686</v>
      </c>
      <c r="H36" s="10">
        <v>214910</v>
      </c>
      <c r="I36" s="10">
        <v>212366</v>
      </c>
      <c r="J36" s="10">
        <v>172106</v>
      </c>
      <c r="K36" s="10">
        <v>144079</v>
      </c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</row>
    <row r="37" spans="1:39" x14ac:dyDescent="0.2">
      <c r="A37" s="1" t="s">
        <v>2537</v>
      </c>
      <c r="B37" s="11" t="s">
        <v>2524</v>
      </c>
      <c r="C37" s="11" t="s">
        <v>2525</v>
      </c>
      <c r="D37" s="12">
        <v>54671</v>
      </c>
      <c r="E37" s="12">
        <v>35944</v>
      </c>
      <c r="F37" s="11"/>
      <c r="G37" s="11"/>
      <c r="H37" s="11"/>
      <c r="I37" s="11"/>
      <c r="J37" s="11"/>
      <c r="K37" s="11"/>
      <c r="L37" s="11"/>
      <c r="M37" s="11"/>
      <c r="N37" s="12">
        <v>21423</v>
      </c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</row>
    <row r="38" spans="1:39" x14ac:dyDescent="0.2">
      <c r="A38" s="5" t="s">
        <v>2538</v>
      </c>
      <c r="B38" s="9" t="s">
        <v>2518</v>
      </c>
      <c r="C38" s="9" t="s">
        <v>2519</v>
      </c>
      <c r="D38" s="10">
        <v>18446</v>
      </c>
      <c r="E38" s="10">
        <v>12561</v>
      </c>
      <c r="F38" s="9"/>
      <c r="G38" s="9"/>
      <c r="H38" s="9"/>
      <c r="I38" s="9"/>
      <c r="J38" s="9"/>
      <c r="K38" s="9"/>
      <c r="L38" s="9"/>
      <c r="M38" s="9"/>
      <c r="N38" s="10">
        <v>7563</v>
      </c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</row>
    <row r="39" spans="1:39" x14ac:dyDescent="0.2">
      <c r="A39" s="1" t="s">
        <v>2539</v>
      </c>
      <c r="B39" s="11" t="s">
        <v>2502</v>
      </c>
      <c r="C39" s="11" t="s">
        <v>2507</v>
      </c>
      <c r="D39" s="12">
        <v>10684</v>
      </c>
      <c r="E39" s="12">
        <v>7289</v>
      </c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2">
        <v>2614</v>
      </c>
      <c r="X39" s="12">
        <v>3033</v>
      </c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</row>
    <row r="40" spans="1:39" x14ac:dyDescent="0.2">
      <c r="A40" s="5" t="s">
        <v>2540</v>
      </c>
      <c r="B40" s="9" t="s">
        <v>2524</v>
      </c>
      <c r="C40" s="9" t="s">
        <v>2525</v>
      </c>
      <c r="D40" s="10">
        <v>20251</v>
      </c>
      <c r="E40" s="10">
        <v>14257</v>
      </c>
      <c r="F40" s="9"/>
      <c r="G40" s="9"/>
      <c r="H40" s="9"/>
      <c r="I40" s="9"/>
      <c r="J40" s="9"/>
      <c r="K40" s="9"/>
      <c r="L40" s="9"/>
      <c r="M40" s="9"/>
      <c r="N40" s="10">
        <v>8365</v>
      </c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</row>
    <row r="41" spans="1:39" x14ac:dyDescent="0.2">
      <c r="A41" s="1" t="s">
        <v>2541</v>
      </c>
      <c r="B41" s="11" t="s">
        <v>2492</v>
      </c>
      <c r="C41" s="11" t="s">
        <v>2493</v>
      </c>
      <c r="D41" s="12">
        <v>28647</v>
      </c>
      <c r="E41" s="12">
        <v>18032</v>
      </c>
      <c r="F41" s="11"/>
      <c r="G41" s="11"/>
      <c r="H41" s="11"/>
      <c r="I41" s="11"/>
      <c r="J41" s="11"/>
      <c r="K41" s="11"/>
      <c r="L41" s="11"/>
      <c r="M41" s="11"/>
      <c r="N41" s="11"/>
      <c r="O41" s="12">
        <v>12264</v>
      </c>
      <c r="P41" s="12">
        <v>5675</v>
      </c>
      <c r="Q41" s="12">
        <v>7081</v>
      </c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</row>
    <row r="42" spans="1:39" x14ac:dyDescent="0.2">
      <c r="A42" s="5" t="s">
        <v>2542</v>
      </c>
      <c r="B42" s="9" t="s">
        <v>2518</v>
      </c>
      <c r="C42" s="9" t="s">
        <v>2519</v>
      </c>
      <c r="D42" s="10">
        <v>18334</v>
      </c>
      <c r="E42" s="10">
        <v>12890</v>
      </c>
      <c r="F42" s="9"/>
      <c r="G42" s="9"/>
      <c r="H42" s="9"/>
      <c r="I42" s="9"/>
      <c r="J42" s="9"/>
      <c r="K42" s="9"/>
      <c r="L42" s="9"/>
      <c r="M42" s="9"/>
      <c r="N42" s="9"/>
      <c r="O42" s="10">
        <v>7434</v>
      </c>
      <c r="P42" s="10">
        <v>4214</v>
      </c>
      <c r="Q42" s="10">
        <v>4957</v>
      </c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</row>
    <row r="43" spans="1:39" x14ac:dyDescent="0.2">
      <c r="A43" s="1" t="s">
        <v>2543</v>
      </c>
      <c r="B43" s="11" t="s">
        <v>2498</v>
      </c>
      <c r="C43" s="11" t="s">
        <v>2499</v>
      </c>
      <c r="D43" s="12">
        <v>18585</v>
      </c>
      <c r="E43" s="12">
        <v>12043</v>
      </c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2">
        <v>3537</v>
      </c>
      <c r="S43" s="12">
        <v>2714</v>
      </c>
      <c r="T43" s="12">
        <v>4958</v>
      </c>
      <c r="U43" s="12">
        <v>5834</v>
      </c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</row>
    <row r="44" spans="1:39" x14ac:dyDescent="0.2">
      <c r="A44" s="5" t="s">
        <v>2544</v>
      </c>
      <c r="B44" s="9" t="s">
        <v>2498</v>
      </c>
      <c r="C44" s="9" t="s">
        <v>2499</v>
      </c>
      <c r="D44" s="10">
        <v>36803</v>
      </c>
      <c r="E44" s="10">
        <v>24895</v>
      </c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10">
        <v>14837</v>
      </c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</row>
    <row r="45" spans="1:39" x14ac:dyDescent="0.2">
      <c r="A45" s="1" t="s">
        <v>2545</v>
      </c>
      <c r="B45" s="11" t="s">
        <v>2502</v>
      </c>
      <c r="C45" s="11" t="s">
        <v>2503</v>
      </c>
      <c r="D45" s="12">
        <v>24037</v>
      </c>
      <c r="E45" s="12">
        <v>13579</v>
      </c>
      <c r="F45" s="11"/>
      <c r="G45" s="11"/>
      <c r="H45" s="11"/>
      <c r="I45" s="11"/>
      <c r="J45" s="11"/>
      <c r="K45" s="11"/>
      <c r="L45" s="11"/>
      <c r="M45" s="11"/>
      <c r="N45" s="11"/>
      <c r="O45" s="12">
        <v>7617</v>
      </c>
      <c r="P45" s="12">
        <v>9035</v>
      </c>
      <c r="Q45" s="12">
        <v>2826</v>
      </c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</row>
    <row r="46" spans="1:39" x14ac:dyDescent="0.2">
      <c r="A46" s="5" t="s">
        <v>2546</v>
      </c>
      <c r="B46" s="9" t="s">
        <v>2502</v>
      </c>
      <c r="C46" s="9" t="s">
        <v>2507</v>
      </c>
      <c r="D46" s="10">
        <v>49729</v>
      </c>
      <c r="E46" s="10">
        <v>33631</v>
      </c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10">
        <v>11951</v>
      </c>
      <c r="X46" s="10">
        <v>13499</v>
      </c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</row>
    <row r="47" spans="1:39" x14ac:dyDescent="0.2">
      <c r="A47" s="1" t="s">
        <v>2547</v>
      </c>
      <c r="B47" s="11" t="s">
        <v>2518</v>
      </c>
      <c r="C47" s="11" t="s">
        <v>2519</v>
      </c>
      <c r="D47" s="12">
        <v>42674</v>
      </c>
      <c r="E47" s="12">
        <v>28692</v>
      </c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2">
        <v>12085</v>
      </c>
      <c r="S47" s="12">
        <v>6719</v>
      </c>
      <c r="T47" s="12">
        <v>15691</v>
      </c>
      <c r="U47" s="12">
        <v>16461</v>
      </c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</row>
    <row r="48" spans="1:39" x14ac:dyDescent="0.2">
      <c r="A48" s="5" t="s">
        <v>2548</v>
      </c>
      <c r="B48" s="9" t="s">
        <v>2498</v>
      </c>
      <c r="C48" s="9" t="s">
        <v>2499</v>
      </c>
      <c r="D48" s="10">
        <v>153878</v>
      </c>
      <c r="E48" s="10">
        <v>119409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10">
        <v>47689</v>
      </c>
      <c r="AI48" s="10">
        <v>36825</v>
      </c>
      <c r="AJ48" s="10">
        <v>72403</v>
      </c>
      <c r="AK48" s="9"/>
      <c r="AL48" s="9"/>
      <c r="AM48" s="9"/>
    </row>
    <row r="49" spans="1:39" x14ac:dyDescent="0.2">
      <c r="A49" s="1" t="s">
        <v>2549</v>
      </c>
      <c r="B49" s="11" t="s">
        <v>2502</v>
      </c>
      <c r="C49" s="11" t="s">
        <v>2503</v>
      </c>
      <c r="D49" s="12">
        <v>49759</v>
      </c>
      <c r="E49" s="12">
        <v>26358</v>
      </c>
      <c r="F49" s="11"/>
      <c r="G49" s="11"/>
      <c r="H49" s="11"/>
      <c r="I49" s="11"/>
      <c r="J49" s="11"/>
      <c r="K49" s="11"/>
      <c r="L49" s="11"/>
      <c r="M49" s="11"/>
      <c r="N49" s="11"/>
      <c r="O49" s="12">
        <v>14915</v>
      </c>
      <c r="P49" s="12">
        <v>9986</v>
      </c>
      <c r="Q49" s="12">
        <v>8970</v>
      </c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</row>
    <row r="50" spans="1:39" x14ac:dyDescent="0.2">
      <c r="A50" s="5" t="s">
        <v>2550</v>
      </c>
      <c r="B50" s="9" t="s">
        <v>2518</v>
      </c>
      <c r="C50" s="9" t="s">
        <v>2519</v>
      </c>
      <c r="D50" s="10">
        <v>112532</v>
      </c>
      <c r="E50" s="10">
        <v>82085</v>
      </c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10">
        <v>35641</v>
      </c>
      <c r="S50" s="10">
        <v>18739</v>
      </c>
      <c r="T50" s="10">
        <v>46185</v>
      </c>
      <c r="U50" s="10">
        <v>48741</v>
      </c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</row>
    <row r="51" spans="1:39" x14ac:dyDescent="0.2">
      <c r="A51" s="1" t="s">
        <v>2551</v>
      </c>
      <c r="B51" s="11" t="s">
        <v>2495</v>
      </c>
      <c r="C51" s="11" t="s">
        <v>2505</v>
      </c>
      <c r="D51" s="12">
        <v>30563</v>
      </c>
      <c r="E51" s="12">
        <v>21462</v>
      </c>
      <c r="F51" s="11"/>
      <c r="G51" s="11"/>
      <c r="H51" s="11"/>
      <c r="I51" s="11"/>
      <c r="J51" s="11"/>
      <c r="K51" s="11"/>
      <c r="L51" s="11"/>
      <c r="M51" s="11"/>
      <c r="N51" s="12">
        <v>13162</v>
      </c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</row>
    <row r="52" spans="1:39" x14ac:dyDescent="0.2">
      <c r="A52" s="5" t="s">
        <v>2552</v>
      </c>
      <c r="B52" s="9" t="s">
        <v>2498</v>
      </c>
      <c r="C52" s="9" t="s">
        <v>2499</v>
      </c>
      <c r="D52" s="10">
        <v>212372</v>
      </c>
      <c r="E52" s="10">
        <v>144318</v>
      </c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10">
        <v>44122</v>
      </c>
      <c r="AE52" s="10">
        <v>44381</v>
      </c>
      <c r="AF52" s="9"/>
      <c r="AG52" s="9"/>
      <c r="AH52" s="9"/>
      <c r="AI52" s="9"/>
      <c r="AJ52" s="9"/>
      <c r="AK52" s="9"/>
      <c r="AL52" s="9"/>
      <c r="AM52" s="9"/>
    </row>
    <row r="53" spans="1:39" x14ac:dyDescent="0.2">
      <c r="A53" s="1" t="s">
        <v>2553</v>
      </c>
      <c r="B53" s="11" t="s">
        <v>2524</v>
      </c>
      <c r="C53" s="11" t="s">
        <v>2525</v>
      </c>
      <c r="D53" s="12">
        <v>310123</v>
      </c>
      <c r="E53" s="12">
        <v>211824</v>
      </c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2">
        <v>121476</v>
      </c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</row>
    <row r="54" spans="1:39" x14ac:dyDescent="0.2">
      <c r="A54" s="5" t="s">
        <v>2554</v>
      </c>
      <c r="B54" s="9" t="s">
        <v>2518</v>
      </c>
      <c r="C54" s="9" t="s">
        <v>2519</v>
      </c>
      <c r="D54" s="10">
        <v>23933</v>
      </c>
      <c r="E54" s="10">
        <v>17719</v>
      </c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10">
        <v>9411</v>
      </c>
      <c r="AL54" s="10">
        <v>2437</v>
      </c>
      <c r="AM54" s="10">
        <v>8513</v>
      </c>
    </row>
    <row r="55" spans="1:39" x14ac:dyDescent="0.2">
      <c r="A55" s="1" t="s">
        <v>2555</v>
      </c>
      <c r="B55" s="11" t="s">
        <v>2498</v>
      </c>
      <c r="C55" s="11" t="s">
        <v>2516</v>
      </c>
      <c r="D55" s="12">
        <v>170079</v>
      </c>
      <c r="E55" s="12">
        <v>122801</v>
      </c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2">
        <v>54879</v>
      </c>
      <c r="X55" s="12">
        <v>48475</v>
      </c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</row>
    <row r="56" spans="1:39" x14ac:dyDescent="0.2">
      <c r="A56" s="5" t="s">
        <v>2556</v>
      </c>
      <c r="B56" s="9" t="s">
        <v>2518</v>
      </c>
      <c r="C56" s="9" t="s">
        <v>2519</v>
      </c>
      <c r="D56" s="10">
        <v>42218</v>
      </c>
      <c r="E56" s="10">
        <v>27622</v>
      </c>
      <c r="F56" s="9"/>
      <c r="G56" s="9"/>
      <c r="H56" s="9"/>
      <c r="I56" s="9"/>
      <c r="J56" s="9"/>
      <c r="K56" s="9"/>
      <c r="L56" s="9"/>
      <c r="M56" s="9"/>
      <c r="N56" s="10">
        <v>16698</v>
      </c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</row>
    <row r="57" spans="1:39" x14ac:dyDescent="0.2">
      <c r="A57" s="1" t="s">
        <v>2557</v>
      </c>
      <c r="B57" s="11" t="s">
        <v>2498</v>
      </c>
      <c r="C57" s="11" t="s">
        <v>2499</v>
      </c>
      <c r="D57" s="12">
        <v>125000</v>
      </c>
      <c r="E57" s="12">
        <v>90931</v>
      </c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2">
        <v>21556</v>
      </c>
      <c r="AE57" s="12">
        <v>36644</v>
      </c>
      <c r="AF57" s="11"/>
      <c r="AG57" s="11"/>
      <c r="AH57" s="11"/>
      <c r="AI57" s="11"/>
      <c r="AJ57" s="11"/>
      <c r="AK57" s="11"/>
      <c r="AL57" s="11"/>
      <c r="AM57" s="11"/>
    </row>
    <row r="58" spans="1:39" x14ac:dyDescent="0.2">
      <c r="A58" s="5" t="s">
        <v>2558</v>
      </c>
      <c r="B58" s="9" t="s">
        <v>2502</v>
      </c>
      <c r="C58" s="9" t="s">
        <v>2503</v>
      </c>
      <c r="D58" s="10">
        <v>16714</v>
      </c>
      <c r="E58" s="10">
        <v>10439</v>
      </c>
      <c r="F58" s="9"/>
      <c r="G58" s="9"/>
      <c r="H58" s="9"/>
      <c r="I58" s="9"/>
      <c r="J58" s="9"/>
      <c r="K58" s="9"/>
      <c r="L58" s="9"/>
      <c r="M58" s="9"/>
      <c r="N58" s="9"/>
      <c r="O58" s="10">
        <v>5567</v>
      </c>
      <c r="P58" s="10">
        <v>3726</v>
      </c>
      <c r="Q58" s="10">
        <v>3515</v>
      </c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</row>
    <row r="59" spans="1:39" x14ac:dyDescent="0.2">
      <c r="A59" s="1" t="s">
        <v>2559</v>
      </c>
      <c r="B59" s="11" t="s">
        <v>2495</v>
      </c>
      <c r="C59" s="11" t="s">
        <v>2505</v>
      </c>
      <c r="D59" s="12">
        <v>29507</v>
      </c>
      <c r="E59" s="12">
        <v>21818</v>
      </c>
      <c r="F59" s="11"/>
      <c r="G59" s="11"/>
      <c r="H59" s="11"/>
      <c r="I59" s="11"/>
      <c r="J59" s="11"/>
      <c r="K59" s="11"/>
      <c r="L59" s="11"/>
      <c r="M59" s="11"/>
      <c r="N59" s="12">
        <v>12904</v>
      </c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</row>
    <row r="60" spans="1:39" x14ac:dyDescent="0.2">
      <c r="A60" s="5" t="s">
        <v>2560</v>
      </c>
      <c r="B60" s="9" t="s">
        <v>2495</v>
      </c>
      <c r="C60" s="9" t="s">
        <v>2505</v>
      </c>
      <c r="D60" s="10">
        <v>70675</v>
      </c>
      <c r="E60" s="10">
        <v>52221</v>
      </c>
      <c r="F60" s="9"/>
      <c r="G60" s="9"/>
      <c r="H60" s="9"/>
      <c r="I60" s="9"/>
      <c r="J60" s="9"/>
      <c r="K60" s="9"/>
      <c r="L60" s="10">
        <v>10237</v>
      </c>
      <c r="M60" s="10">
        <v>33200</v>
      </c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</row>
    <row r="61" spans="1:39" x14ac:dyDescent="0.2">
      <c r="A61" s="1" t="s">
        <v>2561</v>
      </c>
      <c r="B61" s="11" t="s">
        <v>2502</v>
      </c>
      <c r="C61" s="11" t="s">
        <v>2507</v>
      </c>
      <c r="D61" s="12">
        <v>10462</v>
      </c>
      <c r="E61" s="12">
        <v>6967</v>
      </c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2">
        <v>2164</v>
      </c>
      <c r="X61" s="12">
        <v>2730</v>
      </c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</row>
    <row r="62" spans="1:39" x14ac:dyDescent="0.2">
      <c r="A62" s="5" t="s">
        <v>2562</v>
      </c>
      <c r="B62" s="9" t="s">
        <v>2495</v>
      </c>
      <c r="C62" s="9" t="s">
        <v>2505</v>
      </c>
      <c r="D62" s="10">
        <v>383906</v>
      </c>
      <c r="E62" s="10">
        <v>267936</v>
      </c>
      <c r="F62" s="9"/>
      <c r="G62" s="9"/>
      <c r="H62" s="9"/>
      <c r="I62" s="9"/>
      <c r="J62" s="9"/>
      <c r="K62" s="9"/>
      <c r="L62" s="10">
        <v>103428</v>
      </c>
      <c r="M62" s="10">
        <v>97758</v>
      </c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</row>
    <row r="63" spans="1:39" x14ac:dyDescent="0.2">
      <c r="A63" s="1" t="s">
        <v>2563</v>
      </c>
      <c r="B63" s="11" t="s">
        <v>2518</v>
      </c>
      <c r="C63" s="11" t="s">
        <v>2519</v>
      </c>
      <c r="D63" s="12">
        <v>8637</v>
      </c>
      <c r="E63" s="12">
        <v>6226</v>
      </c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2">
        <v>2485</v>
      </c>
      <c r="S63" s="12">
        <v>1514</v>
      </c>
      <c r="T63" s="12">
        <v>3061</v>
      </c>
      <c r="U63" s="12">
        <v>3354</v>
      </c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</row>
    <row r="64" spans="1:39" x14ac:dyDescent="0.2">
      <c r="A64" s="5" t="s">
        <v>2564</v>
      </c>
      <c r="B64" s="9" t="s">
        <v>2518</v>
      </c>
      <c r="C64" s="9" t="s">
        <v>2519</v>
      </c>
      <c r="D64" s="10">
        <v>24774</v>
      </c>
      <c r="E64" s="10">
        <v>16340</v>
      </c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10">
        <v>6929</v>
      </c>
      <c r="S64" s="10">
        <v>3965</v>
      </c>
      <c r="T64" s="10">
        <v>8858</v>
      </c>
      <c r="U64" s="10">
        <v>9800</v>
      </c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</row>
    <row r="65" spans="1:39" x14ac:dyDescent="0.2">
      <c r="A65" s="1" t="s">
        <v>2565</v>
      </c>
      <c r="B65" s="11" t="s">
        <v>2518</v>
      </c>
      <c r="C65" s="11" t="s">
        <v>2566</v>
      </c>
      <c r="D65" s="12">
        <v>53963</v>
      </c>
      <c r="E65" s="12">
        <v>37603</v>
      </c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2">
        <v>16353</v>
      </c>
      <c r="S65" s="12">
        <v>11954</v>
      </c>
      <c r="T65" s="12">
        <v>22705</v>
      </c>
      <c r="U65" s="12">
        <v>23251</v>
      </c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</row>
    <row r="66" spans="1:39" x14ac:dyDescent="0.2">
      <c r="A66" s="5" t="s">
        <v>2567</v>
      </c>
      <c r="B66" s="9" t="s">
        <v>2502</v>
      </c>
      <c r="C66" s="9" t="s">
        <v>2507</v>
      </c>
      <c r="D66" s="10">
        <v>8938</v>
      </c>
      <c r="E66" s="10">
        <v>6072</v>
      </c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10">
        <v>2336</v>
      </c>
      <c r="X66" s="10">
        <v>1706</v>
      </c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</row>
    <row r="67" spans="1:39" x14ac:dyDescent="0.2">
      <c r="A67" s="1" t="s">
        <v>2568</v>
      </c>
      <c r="B67" s="11" t="s">
        <v>2524</v>
      </c>
      <c r="C67" s="11" t="s">
        <v>2525</v>
      </c>
      <c r="D67" s="12">
        <v>30642</v>
      </c>
      <c r="E67" s="12">
        <v>22736</v>
      </c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2">
        <v>14577</v>
      </c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</row>
    <row r="68" spans="1:39" x14ac:dyDescent="0.2">
      <c r="A68" s="5" t="s">
        <v>2569</v>
      </c>
      <c r="B68" s="9" t="s">
        <v>2495</v>
      </c>
      <c r="C68" s="9" t="s">
        <v>2570</v>
      </c>
      <c r="D68" s="10">
        <v>13115</v>
      </c>
      <c r="E68" s="10">
        <v>9256</v>
      </c>
      <c r="F68" s="9"/>
      <c r="G68" s="9"/>
      <c r="H68" s="9"/>
      <c r="I68" s="9"/>
      <c r="J68" s="9"/>
      <c r="K68" s="9"/>
      <c r="L68" s="9"/>
      <c r="M68" s="9"/>
      <c r="N68" s="10">
        <v>5264</v>
      </c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</row>
    <row r="69" spans="1:39" x14ac:dyDescent="0.2">
      <c r="A69" s="1" t="s">
        <v>2571</v>
      </c>
      <c r="B69" s="11" t="s">
        <v>2518</v>
      </c>
      <c r="C69" s="11" t="s">
        <v>2519</v>
      </c>
      <c r="D69" s="12">
        <v>24415</v>
      </c>
      <c r="E69" s="12">
        <v>15223</v>
      </c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2">
        <v>7158</v>
      </c>
      <c r="S69" s="12">
        <v>3420</v>
      </c>
      <c r="T69" s="12">
        <v>8728</v>
      </c>
      <c r="U69" s="12">
        <v>9204</v>
      </c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</row>
    <row r="70" spans="1:39" x14ac:dyDescent="0.2">
      <c r="A70" s="5" t="s">
        <v>2572</v>
      </c>
      <c r="B70" s="9" t="s">
        <v>2518</v>
      </c>
      <c r="C70" s="9" t="s">
        <v>2519</v>
      </c>
      <c r="D70" s="10">
        <v>33316</v>
      </c>
      <c r="E70" s="10">
        <v>24372</v>
      </c>
      <c r="F70" s="9"/>
      <c r="G70" s="9"/>
      <c r="H70" s="9"/>
      <c r="I70" s="9"/>
      <c r="J70" s="9"/>
      <c r="K70" s="9"/>
      <c r="L70" s="9"/>
      <c r="M70" s="9"/>
      <c r="N70" s="9"/>
      <c r="O70" s="10">
        <v>15572</v>
      </c>
      <c r="P70" s="10">
        <v>6665</v>
      </c>
      <c r="Q70" s="10">
        <v>10261</v>
      </c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</row>
    <row r="71" spans="1:39" x14ac:dyDescent="0.2">
      <c r="A71" s="1" t="s">
        <v>2573</v>
      </c>
      <c r="B71" s="11" t="s">
        <v>2518</v>
      </c>
      <c r="C71" s="11" t="s">
        <v>2519</v>
      </c>
      <c r="D71" s="12">
        <v>18734</v>
      </c>
      <c r="E71" s="12">
        <v>11773</v>
      </c>
      <c r="F71" s="11"/>
      <c r="G71" s="11"/>
      <c r="H71" s="11"/>
      <c r="I71" s="11"/>
      <c r="J71" s="11"/>
      <c r="K71" s="11"/>
      <c r="L71" s="11"/>
      <c r="M71" s="11"/>
      <c r="N71" s="11"/>
      <c r="O71" s="12">
        <v>6522</v>
      </c>
      <c r="P71" s="12">
        <v>2960</v>
      </c>
      <c r="Q71" s="12">
        <v>5909</v>
      </c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</row>
    <row r="72" spans="1:39" x14ac:dyDescent="0.2">
      <c r="A72" s="5" t="s">
        <v>2574</v>
      </c>
      <c r="B72" s="9" t="s">
        <v>2498</v>
      </c>
      <c r="C72" s="9" t="s">
        <v>2499</v>
      </c>
      <c r="D72" s="10">
        <v>108154</v>
      </c>
      <c r="E72" s="10">
        <v>76776</v>
      </c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10">
        <v>28421</v>
      </c>
      <c r="AI72" s="10">
        <v>25014</v>
      </c>
      <c r="AJ72" s="10">
        <v>43156</v>
      </c>
      <c r="AK72" s="9"/>
      <c r="AL72" s="9"/>
      <c r="AM72" s="9"/>
    </row>
    <row r="73" spans="1:39" x14ac:dyDescent="0.2">
      <c r="A73" s="1" t="s">
        <v>2575</v>
      </c>
      <c r="B73" s="11" t="s">
        <v>2495</v>
      </c>
      <c r="C73" s="11" t="s">
        <v>2505</v>
      </c>
      <c r="D73" s="12">
        <v>28823</v>
      </c>
      <c r="E73" s="12">
        <v>20404</v>
      </c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2">
        <v>12436</v>
      </c>
      <c r="AL73" s="12">
        <v>3019</v>
      </c>
      <c r="AM73" s="12">
        <v>10912</v>
      </c>
    </row>
    <row r="74" spans="1:39" x14ac:dyDescent="0.2">
      <c r="A74" s="5" t="s">
        <v>2576</v>
      </c>
      <c r="B74" s="9" t="s">
        <v>2524</v>
      </c>
      <c r="C74" s="9" t="s">
        <v>2525</v>
      </c>
      <c r="D74" s="10">
        <v>23796</v>
      </c>
      <c r="E74" s="10">
        <v>18612</v>
      </c>
      <c r="F74" s="9"/>
      <c r="G74" s="9"/>
      <c r="H74" s="9"/>
      <c r="I74" s="9"/>
      <c r="J74" s="9"/>
      <c r="K74" s="9"/>
      <c r="L74" s="9"/>
      <c r="M74" s="9"/>
      <c r="N74" s="10">
        <v>11455</v>
      </c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</row>
    <row r="75" spans="1:39" x14ac:dyDescent="0.2">
      <c r="A75" s="1" t="s">
        <v>2577</v>
      </c>
      <c r="B75" s="11" t="s">
        <v>2498</v>
      </c>
      <c r="C75" s="11" t="s">
        <v>2499</v>
      </c>
      <c r="D75" s="12">
        <v>89382</v>
      </c>
      <c r="E75" s="12">
        <v>58241</v>
      </c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2">
        <v>24239</v>
      </c>
      <c r="S75" s="12">
        <v>12452</v>
      </c>
      <c r="T75" s="12">
        <v>30058</v>
      </c>
      <c r="U75" s="12">
        <v>31555</v>
      </c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</row>
    <row r="76" spans="1:39" x14ac:dyDescent="0.2">
      <c r="A76" s="5" t="s">
        <v>2578</v>
      </c>
      <c r="B76" s="9" t="s">
        <v>2518</v>
      </c>
      <c r="C76" s="9" t="s">
        <v>2519</v>
      </c>
      <c r="D76" s="10">
        <v>46750</v>
      </c>
      <c r="E76" s="10">
        <v>30474</v>
      </c>
      <c r="F76" s="9"/>
      <c r="G76" s="9"/>
      <c r="H76" s="9"/>
      <c r="I76" s="9"/>
      <c r="J76" s="9"/>
      <c r="K76" s="9"/>
      <c r="L76" s="9"/>
      <c r="M76" s="9"/>
      <c r="N76" s="9"/>
      <c r="O76" s="10">
        <v>18869</v>
      </c>
      <c r="P76" s="10">
        <v>8846</v>
      </c>
      <c r="Q76" s="10">
        <v>12534</v>
      </c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</row>
    <row r="77" spans="1:39" x14ac:dyDescent="0.2">
      <c r="A77" s="1" t="s">
        <v>2579</v>
      </c>
      <c r="B77" s="11" t="s">
        <v>2524</v>
      </c>
      <c r="C77" s="11" t="s">
        <v>2525</v>
      </c>
      <c r="D77" s="12">
        <v>41316</v>
      </c>
      <c r="E77" s="12">
        <v>29424</v>
      </c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2">
        <v>17009</v>
      </c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</row>
    <row r="78" spans="1:39" x14ac:dyDescent="0.2">
      <c r="A78" s="5" t="s">
        <v>2580</v>
      </c>
      <c r="B78" s="9" t="s">
        <v>2502</v>
      </c>
      <c r="C78" s="9" t="s">
        <v>2503</v>
      </c>
      <c r="D78" s="10">
        <v>47515</v>
      </c>
      <c r="E78" s="10">
        <v>31971</v>
      </c>
      <c r="F78" s="9"/>
      <c r="G78" s="9"/>
      <c r="H78" s="9"/>
      <c r="I78" s="9"/>
      <c r="J78" s="9"/>
      <c r="K78" s="9"/>
      <c r="L78" s="9"/>
      <c r="M78" s="9"/>
      <c r="N78" s="9"/>
      <c r="O78" s="10">
        <v>21758</v>
      </c>
      <c r="P78" s="10">
        <v>9216</v>
      </c>
      <c r="Q78" s="10">
        <v>16172</v>
      </c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</row>
    <row r="79" spans="1:39" x14ac:dyDescent="0.2">
      <c r="A79" s="1" t="s">
        <v>2581</v>
      </c>
      <c r="B79" s="11" t="s">
        <v>2524</v>
      </c>
      <c r="C79" s="11" t="s">
        <v>2525</v>
      </c>
      <c r="D79" s="12">
        <v>36320</v>
      </c>
      <c r="E79" s="12">
        <v>25609</v>
      </c>
      <c r="F79" s="11"/>
      <c r="G79" s="11"/>
      <c r="H79" s="11"/>
      <c r="I79" s="11"/>
      <c r="J79" s="11"/>
      <c r="K79" s="11"/>
      <c r="L79" s="11"/>
      <c r="M79" s="11"/>
      <c r="N79" s="12">
        <v>15456</v>
      </c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</row>
    <row r="80" spans="1:39" x14ac:dyDescent="0.2">
      <c r="A80" s="5" t="s">
        <v>2582</v>
      </c>
      <c r="B80" s="9" t="s">
        <v>2495</v>
      </c>
      <c r="C80" s="9" t="s">
        <v>2505</v>
      </c>
      <c r="D80" s="10">
        <v>31327</v>
      </c>
      <c r="E80" s="10">
        <v>24129</v>
      </c>
      <c r="F80" s="9"/>
      <c r="G80" s="9"/>
      <c r="H80" s="9"/>
      <c r="I80" s="9"/>
      <c r="J80" s="9"/>
      <c r="K80" s="9"/>
      <c r="L80" s="9"/>
      <c r="M80" s="9"/>
      <c r="N80" s="10">
        <v>15030</v>
      </c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</row>
    <row r="81" spans="1:39" x14ac:dyDescent="0.2">
      <c r="A81" s="1" t="s">
        <v>2583</v>
      </c>
      <c r="B81" s="11" t="s">
        <v>2498</v>
      </c>
      <c r="C81" s="11" t="s">
        <v>2499</v>
      </c>
      <c r="D81" s="12">
        <v>258893</v>
      </c>
      <c r="E81" s="12">
        <v>183173</v>
      </c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2">
        <v>90643</v>
      </c>
      <c r="S81" s="12">
        <v>41899</v>
      </c>
      <c r="T81" s="12">
        <v>117950</v>
      </c>
      <c r="U81" s="12">
        <v>126375</v>
      </c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</row>
    <row r="82" spans="1:39" x14ac:dyDescent="0.2">
      <c r="A82" s="5" t="s">
        <v>2584</v>
      </c>
      <c r="B82" s="9" t="s">
        <v>2498</v>
      </c>
      <c r="C82" s="9" t="s">
        <v>2499</v>
      </c>
      <c r="D82" s="10">
        <v>368055</v>
      </c>
      <c r="E82" s="10">
        <v>271307</v>
      </c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10">
        <v>101295</v>
      </c>
      <c r="AE82" s="10">
        <v>89732</v>
      </c>
      <c r="AF82" s="9"/>
      <c r="AG82" s="9"/>
      <c r="AH82" s="9"/>
      <c r="AI82" s="9"/>
      <c r="AJ82" s="9"/>
      <c r="AK82" s="9"/>
      <c r="AL82" s="9"/>
      <c r="AM82" s="9"/>
    </row>
    <row r="83" spans="1:39" x14ac:dyDescent="0.2">
      <c r="A83" s="8" t="s">
        <v>2585</v>
      </c>
      <c r="B83" s="14" t="s">
        <v>2498</v>
      </c>
      <c r="C83" s="14" t="s">
        <v>2516</v>
      </c>
      <c r="D83" s="15">
        <v>151505</v>
      </c>
      <c r="E83" s="15">
        <v>102732</v>
      </c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5">
        <v>31182</v>
      </c>
      <c r="AI83" s="15">
        <v>43447</v>
      </c>
      <c r="AJ83" s="15">
        <v>58923</v>
      </c>
      <c r="AK83" s="14"/>
      <c r="AL83" s="14"/>
      <c r="AM83" s="14"/>
    </row>
    <row r="84" spans="1:39" x14ac:dyDescent="0.2">
      <c r="A84" s="5" t="s">
        <v>2586</v>
      </c>
      <c r="B84" s="9" t="s">
        <v>2498</v>
      </c>
      <c r="C84" s="9" t="s">
        <v>2499</v>
      </c>
      <c r="D84" s="10">
        <v>59884</v>
      </c>
      <c r="E84" s="10">
        <v>42052</v>
      </c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10">
        <v>18634</v>
      </c>
      <c r="S84" s="10">
        <v>9375</v>
      </c>
      <c r="T84" s="10">
        <v>24302</v>
      </c>
      <c r="U84" s="10">
        <v>25398</v>
      </c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</row>
    <row r="85" spans="1:39" x14ac:dyDescent="0.2">
      <c r="A85" s="8" t="s">
        <v>2587</v>
      </c>
      <c r="B85" s="14" t="s">
        <v>2518</v>
      </c>
      <c r="C85" s="14" t="s">
        <v>2519</v>
      </c>
      <c r="D85" s="15">
        <v>34099</v>
      </c>
      <c r="E85" s="15">
        <v>25762</v>
      </c>
      <c r="F85" s="14"/>
      <c r="G85" s="14"/>
      <c r="H85" s="14"/>
      <c r="I85" s="14"/>
      <c r="J85" s="14"/>
      <c r="K85" s="14"/>
      <c r="L85" s="14"/>
      <c r="M85" s="14"/>
      <c r="N85" s="15">
        <v>16419</v>
      </c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</row>
    <row r="86" spans="1:39" x14ac:dyDescent="0.2">
      <c r="A86" s="5" t="s">
        <v>2588</v>
      </c>
      <c r="B86" s="9" t="s">
        <v>2495</v>
      </c>
      <c r="C86" s="9" t="s">
        <v>2570</v>
      </c>
      <c r="D86" s="10">
        <v>20912</v>
      </c>
      <c r="E86" s="10">
        <v>14108</v>
      </c>
      <c r="F86" s="9"/>
      <c r="G86" s="9"/>
      <c r="H86" s="9"/>
      <c r="I86" s="9"/>
      <c r="J86" s="9"/>
      <c r="K86" s="9"/>
      <c r="L86" s="9"/>
      <c r="M86" s="9"/>
      <c r="N86" s="10">
        <v>8839</v>
      </c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</row>
    <row r="87" spans="1:39" x14ac:dyDescent="0.2">
      <c r="A87" s="1" t="s">
        <v>2589</v>
      </c>
      <c r="B87" s="11" t="s">
        <v>2502</v>
      </c>
      <c r="C87" s="11" t="s">
        <v>2503</v>
      </c>
      <c r="D87" s="12">
        <v>8680</v>
      </c>
      <c r="E87" s="12">
        <v>5613</v>
      </c>
      <c r="F87" s="11"/>
      <c r="G87" s="11"/>
      <c r="H87" s="11"/>
      <c r="I87" s="11"/>
      <c r="J87" s="11"/>
      <c r="K87" s="11"/>
      <c r="L87" s="11"/>
      <c r="M87" s="11"/>
      <c r="N87" s="11"/>
      <c r="O87" s="12">
        <v>2971</v>
      </c>
      <c r="P87" s="12">
        <v>2801</v>
      </c>
      <c r="Q87" s="12">
        <v>1538</v>
      </c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</row>
    <row r="88" spans="1:39" x14ac:dyDescent="0.2">
      <c r="A88" s="5" t="s">
        <v>2590</v>
      </c>
      <c r="B88" s="9" t="s">
        <v>2492</v>
      </c>
      <c r="C88" s="9" t="s">
        <v>2493</v>
      </c>
      <c r="D88" s="10">
        <v>146374</v>
      </c>
      <c r="E88" s="10">
        <v>111757</v>
      </c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10">
        <v>66494</v>
      </c>
      <c r="AL88" s="10">
        <v>14147</v>
      </c>
      <c r="AM88" s="10">
        <v>64747</v>
      </c>
    </row>
    <row r="89" spans="1:39" x14ac:dyDescent="0.2">
      <c r="A89" s="1" t="s">
        <v>2591</v>
      </c>
      <c r="B89" s="11" t="s">
        <v>2502</v>
      </c>
      <c r="C89" s="11" t="s">
        <v>2503</v>
      </c>
      <c r="D89" s="12">
        <v>42910</v>
      </c>
      <c r="E89" s="12">
        <v>29995</v>
      </c>
      <c r="F89" s="11"/>
      <c r="G89" s="11"/>
      <c r="H89" s="11"/>
      <c r="I89" s="11"/>
      <c r="J89" s="11"/>
      <c r="K89" s="11"/>
      <c r="L89" s="11"/>
      <c r="M89" s="11"/>
      <c r="N89" s="11"/>
      <c r="O89" s="12">
        <v>15010</v>
      </c>
      <c r="P89" s="12">
        <v>9765</v>
      </c>
      <c r="Q89" s="12">
        <v>9885</v>
      </c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</row>
    <row r="90" spans="1:39" x14ac:dyDescent="0.2">
      <c r="A90" s="5" t="s">
        <v>2592</v>
      </c>
      <c r="B90" s="9" t="s">
        <v>2498</v>
      </c>
      <c r="C90" s="9" t="s">
        <v>2499</v>
      </c>
      <c r="D90" s="10">
        <v>77698</v>
      </c>
      <c r="E90" s="10">
        <v>51562</v>
      </c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10">
        <v>13282</v>
      </c>
      <c r="AE90" s="10">
        <v>19344</v>
      </c>
      <c r="AF90" s="9"/>
      <c r="AG90" s="9"/>
      <c r="AH90" s="9"/>
      <c r="AI90" s="9"/>
      <c r="AJ90" s="9"/>
      <c r="AK90" s="9"/>
      <c r="AL90" s="9"/>
      <c r="AM90" s="9"/>
    </row>
    <row r="91" spans="1:39" x14ac:dyDescent="0.2">
      <c r="A91" s="1" t="s">
        <v>2593</v>
      </c>
      <c r="B91" s="11" t="s">
        <v>2524</v>
      </c>
      <c r="C91" s="11" t="s">
        <v>2525</v>
      </c>
      <c r="D91" s="12">
        <v>24991</v>
      </c>
      <c r="E91" s="12">
        <v>17904</v>
      </c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2">
        <v>9920</v>
      </c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</row>
    <row r="92" spans="1:39" x14ac:dyDescent="0.2">
      <c r="A92" s="5" t="s">
        <v>2594</v>
      </c>
      <c r="B92" s="9" t="s">
        <v>2524</v>
      </c>
      <c r="C92" s="9" t="s">
        <v>2525</v>
      </c>
      <c r="D92" s="10">
        <v>108014</v>
      </c>
      <c r="E92" s="10">
        <v>64342</v>
      </c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10">
        <v>39720</v>
      </c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</row>
    <row r="93" spans="1:39" x14ac:dyDescent="0.2">
      <c r="A93" s="1" t="s">
        <v>2595</v>
      </c>
      <c r="B93" s="11" t="s">
        <v>2524</v>
      </c>
      <c r="C93" s="11" t="s">
        <v>2525</v>
      </c>
      <c r="D93" s="12">
        <v>15835</v>
      </c>
      <c r="E93" s="12">
        <v>10702</v>
      </c>
      <c r="F93" s="11"/>
      <c r="G93" s="11"/>
      <c r="H93" s="11"/>
      <c r="I93" s="11"/>
      <c r="J93" s="11"/>
      <c r="K93" s="11"/>
      <c r="L93" s="11"/>
      <c r="M93" s="11"/>
      <c r="N93" s="12">
        <v>6663</v>
      </c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</row>
  </sheetData>
  <mergeCells count="11">
    <mergeCell ref="Z1:AA1"/>
    <mergeCell ref="AD1:AE1"/>
    <mergeCell ref="AH1:AI1"/>
    <mergeCell ref="AL1:AM1"/>
    <mergeCell ref="A2:A3"/>
    <mergeCell ref="F1:G1"/>
    <mergeCell ref="J1:K1"/>
    <mergeCell ref="L1:M1"/>
    <mergeCell ref="P1:Q1"/>
    <mergeCell ref="R1:S1"/>
    <mergeCell ref="W1:X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3"/>
  <sheetViews>
    <sheetView workbookViewId="0">
      <pane xSplit="5" ySplit="5" topLeftCell="F6" activePane="bottomRight" state="frozen"/>
      <selection pane="topRight" activeCell="F1" sqref="F1"/>
      <selection pane="bottomLeft" activeCell="A6" sqref="A6"/>
      <selection pane="bottomRight" activeCell="D6" sqref="D6:E93"/>
    </sheetView>
  </sheetViews>
  <sheetFormatPr baseColWidth="10" defaultColWidth="8.83203125" defaultRowHeight="15" x14ac:dyDescent="0.2"/>
  <cols>
    <col min="1" max="1" width="25.5" bestFit="1" customWidth="1"/>
    <col min="2" max="2" width="13.5" customWidth="1"/>
    <col min="3" max="3" width="16.83203125" bestFit="1" customWidth="1"/>
    <col min="4" max="4" width="28.83203125" bestFit="1" customWidth="1"/>
    <col min="5" max="5" width="20.5" bestFit="1" customWidth="1"/>
    <col min="6" max="6" width="28.33203125" customWidth="1"/>
    <col min="7" max="7" width="25" customWidth="1"/>
    <col min="8" max="8" width="23" bestFit="1" customWidth="1"/>
    <col min="9" max="9" width="17.1640625" bestFit="1" customWidth="1"/>
    <col min="10" max="10" width="18.6640625" bestFit="1" customWidth="1"/>
    <col min="11" max="11" width="18.83203125" bestFit="1" customWidth="1"/>
    <col min="12" max="12" width="20.6640625" bestFit="1" customWidth="1"/>
    <col min="13" max="13" width="17.6640625" bestFit="1" customWidth="1"/>
    <col min="14" max="14" width="30.5" customWidth="1"/>
    <col min="15" max="15" width="26.33203125" customWidth="1"/>
    <col min="16" max="16" width="27.33203125" customWidth="1"/>
    <col min="17" max="17" width="34.1640625" bestFit="1" customWidth="1"/>
    <col min="18" max="18" width="17.1640625" bestFit="1" customWidth="1"/>
    <col min="19" max="19" width="17.6640625" bestFit="1" customWidth="1"/>
    <col min="20" max="20" width="26.1640625" customWidth="1"/>
    <col min="21" max="21" width="29" customWidth="1"/>
    <col min="22" max="22" width="24.5" customWidth="1"/>
    <col min="23" max="23" width="25" customWidth="1"/>
  </cols>
  <sheetData>
    <row r="1" spans="1:23" ht="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35" t="s">
        <v>130</v>
      </c>
      <c r="G1" s="35"/>
      <c r="H1" s="36" t="s">
        <v>131</v>
      </c>
      <c r="I1" s="36"/>
      <c r="J1" s="36"/>
      <c r="K1" s="35" t="s">
        <v>132</v>
      </c>
      <c r="L1" s="35"/>
      <c r="M1" s="35"/>
      <c r="N1" s="36" t="s">
        <v>2752</v>
      </c>
      <c r="O1" s="36"/>
      <c r="P1" s="36"/>
      <c r="Q1" s="35" t="s">
        <v>133</v>
      </c>
      <c r="R1" s="35"/>
      <c r="S1" s="35"/>
      <c r="T1" s="36" t="s">
        <v>134</v>
      </c>
      <c r="U1" s="36"/>
      <c r="V1" s="35" t="s">
        <v>135</v>
      </c>
      <c r="W1" s="35"/>
    </row>
    <row r="2" spans="1:23" x14ac:dyDescent="0.2">
      <c r="A2" s="37"/>
      <c r="B2" s="28"/>
      <c r="C2" s="28"/>
      <c r="D2" s="28"/>
      <c r="E2" s="28"/>
      <c r="F2" s="7" t="s">
        <v>1174</v>
      </c>
      <c r="G2" s="6" t="s">
        <v>1175</v>
      </c>
      <c r="H2" s="2" t="s">
        <v>1176</v>
      </c>
      <c r="I2" s="5" t="s">
        <v>1177</v>
      </c>
      <c r="J2" s="2" t="s">
        <v>1178</v>
      </c>
      <c r="K2" s="7" t="s">
        <v>1179</v>
      </c>
      <c r="L2" s="6" t="s">
        <v>1180</v>
      </c>
      <c r="M2" s="7" t="s">
        <v>1181</v>
      </c>
      <c r="N2" s="2" t="s">
        <v>1182</v>
      </c>
      <c r="O2" s="5" t="s">
        <v>1183</v>
      </c>
      <c r="P2" s="2" t="s">
        <v>1184</v>
      </c>
      <c r="Q2" s="7" t="s">
        <v>1185</v>
      </c>
      <c r="R2" s="6" t="s">
        <v>1186</v>
      </c>
      <c r="S2" s="7" t="s">
        <v>1187</v>
      </c>
      <c r="T2" s="2" t="s">
        <v>1188</v>
      </c>
      <c r="U2" s="5" t="s">
        <v>1189</v>
      </c>
      <c r="V2" s="7" t="s">
        <v>1190</v>
      </c>
      <c r="W2" s="6" t="s">
        <v>1191</v>
      </c>
    </row>
    <row r="3" spans="1:23" x14ac:dyDescent="0.2">
      <c r="A3" s="37"/>
      <c r="B3" s="28"/>
      <c r="C3" s="28"/>
      <c r="D3" s="28"/>
      <c r="E3" s="28"/>
      <c r="F3" s="7" t="s">
        <v>2487</v>
      </c>
      <c r="G3" s="6" t="s">
        <v>2488</v>
      </c>
      <c r="H3" s="2" t="s">
        <v>2487</v>
      </c>
      <c r="I3" s="5" t="s">
        <v>2487</v>
      </c>
      <c r="J3" s="2" t="s">
        <v>2488</v>
      </c>
      <c r="K3" s="7" t="s">
        <v>2487</v>
      </c>
      <c r="L3" s="6" t="s">
        <v>2487</v>
      </c>
      <c r="M3" s="7" t="s">
        <v>2488</v>
      </c>
      <c r="N3" s="2" t="s">
        <v>2487</v>
      </c>
      <c r="O3" s="5" t="s">
        <v>2487</v>
      </c>
      <c r="P3" s="2" t="s">
        <v>2488</v>
      </c>
      <c r="Q3" s="7" t="s">
        <v>2487</v>
      </c>
      <c r="R3" s="6" t="s">
        <v>2487</v>
      </c>
      <c r="S3" s="7" t="s">
        <v>2488</v>
      </c>
      <c r="T3" s="2" t="s">
        <v>2487</v>
      </c>
      <c r="U3" s="5" t="s">
        <v>2488</v>
      </c>
      <c r="V3" s="7" t="s">
        <v>2487</v>
      </c>
      <c r="W3" s="6" t="s">
        <v>2488</v>
      </c>
    </row>
    <row r="4" spans="1:23" x14ac:dyDescent="0.2">
      <c r="A4" s="16" t="s">
        <v>2489</v>
      </c>
      <c r="B4" s="21"/>
      <c r="C4" s="21"/>
      <c r="D4" s="17">
        <f>SUM(D6:D93)</f>
        <v>7987203</v>
      </c>
      <c r="E4" s="17">
        <f t="shared" ref="E4" si="0">SUM(E6:E93)</f>
        <v>5633246</v>
      </c>
      <c r="F4" s="12">
        <f t="shared" ref="F4:W4" si="1">SUM(F6:F93)</f>
        <v>121138</v>
      </c>
      <c r="G4" s="17">
        <f t="shared" si="1"/>
        <v>223146</v>
      </c>
      <c r="H4" s="12">
        <f t="shared" si="1"/>
        <v>116388</v>
      </c>
      <c r="I4" s="12">
        <f t="shared" si="1"/>
        <v>76599</v>
      </c>
      <c r="J4" s="17">
        <f t="shared" si="1"/>
        <v>142260</v>
      </c>
      <c r="K4" s="17">
        <f t="shared" si="1"/>
        <v>140221</v>
      </c>
      <c r="L4" s="12">
        <f t="shared" si="1"/>
        <v>129754</v>
      </c>
      <c r="M4" s="12">
        <f t="shared" si="1"/>
        <v>83782</v>
      </c>
      <c r="N4" s="12">
        <f t="shared" si="1"/>
        <v>88673</v>
      </c>
      <c r="O4" s="17">
        <f t="shared" si="1"/>
        <v>207279</v>
      </c>
      <c r="P4" s="12">
        <f t="shared" si="1"/>
        <v>49260</v>
      </c>
      <c r="Q4" s="17">
        <f t="shared" si="1"/>
        <v>205186</v>
      </c>
      <c r="R4" s="12">
        <f t="shared" si="1"/>
        <v>54506</v>
      </c>
      <c r="S4" s="12">
        <f t="shared" si="1"/>
        <v>78304</v>
      </c>
      <c r="T4" s="12">
        <f t="shared" si="1"/>
        <v>114537</v>
      </c>
      <c r="U4" s="17">
        <f t="shared" si="1"/>
        <v>218605</v>
      </c>
      <c r="V4" s="12">
        <f t="shared" si="1"/>
        <v>127450</v>
      </c>
      <c r="W4" s="17">
        <f t="shared" si="1"/>
        <v>219346</v>
      </c>
    </row>
    <row r="5" spans="1:23" x14ac:dyDescent="0.2">
      <c r="A5" s="16" t="s">
        <v>2490</v>
      </c>
      <c r="B5" s="21"/>
      <c r="C5" s="21"/>
      <c r="D5" s="16"/>
      <c r="E5" s="20">
        <f>E4/D4</f>
        <v>0.70528393982223814</v>
      </c>
      <c r="F5" s="19">
        <f>F4/SUM($F$4:$G$4)</f>
        <v>0.35185486400762161</v>
      </c>
      <c r="G5" s="20">
        <f>G4/SUM($F$4:$G$4)</f>
        <v>0.64814513599237844</v>
      </c>
      <c r="H5" s="19">
        <f>H4/SUM($H$4:$J$4)</f>
        <v>0.34717089190954731</v>
      </c>
      <c r="I5" s="19">
        <f t="shared" ref="I5:J5" si="2">I4/SUM($H$4:$J$4)</f>
        <v>0.22848526608739228</v>
      </c>
      <c r="J5" s="20">
        <f t="shared" si="2"/>
        <v>0.42434384200306041</v>
      </c>
      <c r="K5" s="20">
        <f>K4/SUM($K$4:$M$4)</f>
        <v>0.3963766088020873</v>
      </c>
      <c r="L5" s="19">
        <f t="shared" ref="L5:M5" si="3">L4/SUM($K$4:$M$4)</f>
        <v>0.36678850171162691</v>
      </c>
      <c r="M5" s="19">
        <f t="shared" si="3"/>
        <v>0.23683488948628578</v>
      </c>
      <c r="N5" s="19">
        <f>N4/SUM($N$4:$P$4)</f>
        <v>0.25686534651170873</v>
      </c>
      <c r="O5" s="20">
        <f t="shared" ref="O5:P5" si="4">O4/SUM($N$4:$P$4)</f>
        <v>0.60043972978923099</v>
      </c>
      <c r="P5" s="19">
        <f t="shared" si="4"/>
        <v>0.14269492369906028</v>
      </c>
      <c r="Q5" s="20">
        <f>Q4/SUM($Q$4:$S$4)</f>
        <v>0.60706635581486168</v>
      </c>
      <c r="R5" s="19">
        <f t="shared" ref="R5:S5" si="5">R4/SUM($Q$4:$S$4)</f>
        <v>0.16126226345873915</v>
      </c>
      <c r="S5" s="19">
        <f t="shared" si="5"/>
        <v>0.23167138072639912</v>
      </c>
      <c r="T5" s="19">
        <f>T4/SUM($T$4:$U$4)</f>
        <v>0.34380834599059862</v>
      </c>
      <c r="U5" s="20">
        <f>U4/SUM($T$4:$U$4)</f>
        <v>0.65619165400940138</v>
      </c>
      <c r="V5" s="19">
        <f>V4/SUM($V$4:$W$4)</f>
        <v>0.36750712234281824</v>
      </c>
      <c r="W5" s="20">
        <f>W4/SUM($V$4:$W$4)</f>
        <v>0.63249287765718176</v>
      </c>
    </row>
    <row r="6" spans="1:23" x14ac:dyDescent="0.2">
      <c r="A6" s="5" t="s">
        <v>2491</v>
      </c>
      <c r="B6" s="9" t="s">
        <v>2492</v>
      </c>
      <c r="C6" s="9" t="s">
        <v>2493</v>
      </c>
      <c r="D6" s="10">
        <v>18309</v>
      </c>
      <c r="E6" s="10">
        <v>11304</v>
      </c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10">
        <v>3829</v>
      </c>
      <c r="U6" s="10">
        <v>4311</v>
      </c>
      <c r="V6" s="9"/>
      <c r="W6" s="9"/>
    </row>
    <row r="7" spans="1:23" x14ac:dyDescent="0.2">
      <c r="A7" s="1" t="s">
        <v>2494</v>
      </c>
      <c r="B7" s="11" t="s">
        <v>2495</v>
      </c>
      <c r="C7" s="11" t="s">
        <v>2496</v>
      </c>
      <c r="D7" s="12">
        <v>69525</v>
      </c>
      <c r="E7" s="12">
        <v>48708</v>
      </c>
      <c r="F7" s="12">
        <v>11430</v>
      </c>
      <c r="G7" s="12">
        <v>28258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</row>
    <row r="8" spans="1:23" x14ac:dyDescent="0.2">
      <c r="A8" s="5" t="s">
        <v>2497</v>
      </c>
      <c r="B8" s="9" t="s">
        <v>2498</v>
      </c>
      <c r="C8" s="9" t="s">
        <v>2499</v>
      </c>
      <c r="D8" s="10">
        <v>36586</v>
      </c>
      <c r="E8" s="10">
        <v>24578</v>
      </c>
      <c r="F8" s="9"/>
      <c r="G8" s="9"/>
      <c r="H8" s="10">
        <v>5047</v>
      </c>
      <c r="I8" s="10">
        <v>2927</v>
      </c>
      <c r="J8" s="10">
        <v>8054</v>
      </c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</row>
    <row r="9" spans="1:23" x14ac:dyDescent="0.2">
      <c r="A9" s="1" t="s">
        <v>2500</v>
      </c>
      <c r="B9" s="11" t="s">
        <v>2498</v>
      </c>
      <c r="C9" s="11" t="s">
        <v>2499</v>
      </c>
      <c r="D9" s="12">
        <v>64651</v>
      </c>
      <c r="E9" s="12">
        <v>43745</v>
      </c>
      <c r="F9" s="11"/>
      <c r="G9" s="11"/>
      <c r="H9" s="11"/>
      <c r="I9" s="11"/>
      <c r="J9" s="11"/>
      <c r="K9" s="11"/>
      <c r="L9" s="11"/>
      <c r="M9" s="11"/>
      <c r="N9" s="12">
        <v>7295</v>
      </c>
      <c r="O9" s="12">
        <v>23045</v>
      </c>
      <c r="P9" s="12">
        <v>3858</v>
      </c>
      <c r="Q9" s="11"/>
      <c r="R9" s="11"/>
      <c r="S9" s="11"/>
      <c r="T9" s="11"/>
      <c r="U9" s="11"/>
      <c r="V9" s="11"/>
      <c r="W9" s="11"/>
    </row>
    <row r="10" spans="1:23" x14ac:dyDescent="0.2">
      <c r="A10" s="5" t="s">
        <v>2501</v>
      </c>
      <c r="B10" s="9" t="s">
        <v>2502</v>
      </c>
      <c r="C10" s="9" t="s">
        <v>2503</v>
      </c>
      <c r="D10" s="10">
        <v>47858</v>
      </c>
      <c r="E10" s="10">
        <v>28008</v>
      </c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>
        <v>874</v>
      </c>
      <c r="R10" s="9">
        <v>135</v>
      </c>
      <c r="S10" s="9">
        <v>284</v>
      </c>
      <c r="T10" s="9"/>
      <c r="U10" s="9"/>
      <c r="V10" s="9"/>
      <c r="W10" s="9"/>
    </row>
    <row r="11" spans="1:23" x14ac:dyDescent="0.2">
      <c r="A11" s="1" t="s">
        <v>2504</v>
      </c>
      <c r="B11" s="11" t="s">
        <v>2495</v>
      </c>
      <c r="C11" s="11" t="s">
        <v>2505</v>
      </c>
      <c r="D11" s="12">
        <v>31473</v>
      </c>
      <c r="E11" s="12">
        <v>23619</v>
      </c>
      <c r="F11" s="12">
        <v>5717</v>
      </c>
      <c r="G11" s="12">
        <v>12141</v>
      </c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</row>
    <row r="12" spans="1:23" x14ac:dyDescent="0.2">
      <c r="A12" s="5" t="s">
        <v>2506</v>
      </c>
      <c r="B12" s="9" t="s">
        <v>2502</v>
      </c>
      <c r="C12" s="9" t="s">
        <v>2507</v>
      </c>
      <c r="D12" s="10">
        <v>49629</v>
      </c>
      <c r="E12" s="10">
        <v>32181</v>
      </c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</row>
    <row r="13" spans="1:23" x14ac:dyDescent="0.2">
      <c r="A13" s="1" t="s">
        <v>2508</v>
      </c>
      <c r="B13" s="11" t="s">
        <v>2492</v>
      </c>
      <c r="C13" s="11" t="s">
        <v>2493</v>
      </c>
      <c r="D13" s="12">
        <v>28625</v>
      </c>
      <c r="E13" s="12">
        <v>19691</v>
      </c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2">
        <v>4426</v>
      </c>
      <c r="U13" s="12">
        <v>10142</v>
      </c>
      <c r="V13" s="11"/>
      <c r="W13" s="11"/>
    </row>
    <row r="14" spans="1:23" x14ac:dyDescent="0.2">
      <c r="A14" s="5" t="s">
        <v>2509</v>
      </c>
      <c r="B14" s="9" t="s">
        <v>2492</v>
      </c>
      <c r="C14" s="9" t="s">
        <v>2493</v>
      </c>
      <c r="D14" s="10">
        <v>239993</v>
      </c>
      <c r="E14" s="10">
        <v>171170</v>
      </c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</row>
    <row r="15" spans="1:23" x14ac:dyDescent="0.2">
      <c r="A15" s="1" t="s">
        <v>2510</v>
      </c>
      <c r="B15" s="11" t="s">
        <v>2498</v>
      </c>
      <c r="C15" s="11" t="s">
        <v>2499</v>
      </c>
      <c r="D15" s="12">
        <v>18926</v>
      </c>
      <c r="E15" s="12">
        <v>13409</v>
      </c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</row>
    <row r="16" spans="1:23" x14ac:dyDescent="0.2">
      <c r="A16" s="5" t="s">
        <v>2511</v>
      </c>
      <c r="B16" s="9" t="s">
        <v>2495</v>
      </c>
      <c r="C16" s="9" t="s">
        <v>2505</v>
      </c>
      <c r="D16" s="10">
        <v>27543</v>
      </c>
      <c r="E16" s="10">
        <v>18669</v>
      </c>
      <c r="F16" s="10">
        <v>4502</v>
      </c>
      <c r="G16" s="10">
        <v>8187</v>
      </c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</row>
    <row r="17" spans="1:23" x14ac:dyDescent="0.2">
      <c r="A17" s="1" t="s">
        <v>2512</v>
      </c>
      <c r="B17" s="11" t="s">
        <v>2495</v>
      </c>
      <c r="C17" s="11" t="s">
        <v>2505</v>
      </c>
      <c r="D17" s="12">
        <v>91248</v>
      </c>
      <c r="E17" s="12">
        <v>65104</v>
      </c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2">
        <v>12474</v>
      </c>
      <c r="U17" s="12">
        <v>30293</v>
      </c>
      <c r="V17" s="11"/>
      <c r="W17" s="11"/>
    </row>
    <row r="18" spans="1:23" x14ac:dyDescent="0.2">
      <c r="A18" s="5" t="s">
        <v>2513</v>
      </c>
      <c r="B18" s="9" t="s">
        <v>2492</v>
      </c>
      <c r="C18" s="9" t="s">
        <v>2493</v>
      </c>
      <c r="D18" s="10">
        <v>132697</v>
      </c>
      <c r="E18" s="10">
        <v>97012</v>
      </c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10">
        <v>17707</v>
      </c>
      <c r="U18" s="10">
        <v>50774</v>
      </c>
      <c r="V18" s="9"/>
      <c r="W18" s="9"/>
    </row>
    <row r="19" spans="1:23" x14ac:dyDescent="0.2">
      <c r="A19" s="1" t="s">
        <v>2514</v>
      </c>
      <c r="B19" s="11" t="s">
        <v>2492</v>
      </c>
      <c r="C19" s="11" t="s">
        <v>2493</v>
      </c>
      <c r="D19" s="12">
        <v>26587</v>
      </c>
      <c r="E19" s="12">
        <v>18329</v>
      </c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2">
        <v>3389</v>
      </c>
      <c r="U19" s="12">
        <v>9272</v>
      </c>
      <c r="V19" s="11"/>
      <c r="W19" s="11"/>
    </row>
    <row r="20" spans="1:23" x14ac:dyDescent="0.2">
      <c r="A20" s="5" t="s">
        <v>2515</v>
      </c>
      <c r="B20" s="9" t="s">
        <v>2498</v>
      </c>
      <c r="C20" s="9" t="s">
        <v>2516</v>
      </c>
      <c r="D20" s="10">
        <v>66703</v>
      </c>
      <c r="E20" s="10">
        <v>46740</v>
      </c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</row>
    <row r="21" spans="1:23" x14ac:dyDescent="0.2">
      <c r="A21" s="1" t="s">
        <v>2517</v>
      </c>
      <c r="B21" s="11" t="s">
        <v>2518</v>
      </c>
      <c r="C21" s="11" t="s">
        <v>2519</v>
      </c>
      <c r="D21" s="12">
        <v>22418</v>
      </c>
      <c r="E21" s="12">
        <v>15988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2">
        <v>6832</v>
      </c>
      <c r="R21" s="12">
        <v>1526</v>
      </c>
      <c r="S21" s="12">
        <v>2928</v>
      </c>
      <c r="T21" s="11"/>
      <c r="U21" s="11"/>
      <c r="V21" s="11"/>
      <c r="W21" s="11"/>
    </row>
    <row r="22" spans="1:23" x14ac:dyDescent="0.2">
      <c r="A22" s="5" t="s">
        <v>2520</v>
      </c>
      <c r="B22" s="9" t="s">
        <v>2518</v>
      </c>
      <c r="C22" s="9" t="s">
        <v>2519</v>
      </c>
      <c r="D22" s="10">
        <v>29410</v>
      </c>
      <c r="E22" s="10">
        <v>19847</v>
      </c>
      <c r="F22" s="10">
        <v>5975</v>
      </c>
      <c r="G22" s="10">
        <v>8693</v>
      </c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</row>
    <row r="23" spans="1:23" x14ac:dyDescent="0.2">
      <c r="A23" s="1" t="s">
        <v>2521</v>
      </c>
      <c r="B23" s="11" t="s">
        <v>2498</v>
      </c>
      <c r="C23" s="11" t="s">
        <v>2499</v>
      </c>
      <c r="D23" s="12">
        <v>927996</v>
      </c>
      <c r="E23" s="12">
        <v>650437</v>
      </c>
      <c r="F23" s="11"/>
      <c r="G23" s="11"/>
      <c r="H23" s="12">
        <v>39868</v>
      </c>
      <c r="I23" s="12">
        <v>27005</v>
      </c>
      <c r="J23" s="12">
        <v>36242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2">
        <v>109045</v>
      </c>
      <c r="W23" s="12">
        <v>197014</v>
      </c>
    </row>
    <row r="24" spans="1:23" x14ac:dyDescent="0.2">
      <c r="A24" s="5" t="s">
        <v>2522</v>
      </c>
      <c r="B24" s="9" t="s">
        <v>2495</v>
      </c>
      <c r="C24" s="9" t="s">
        <v>2505</v>
      </c>
      <c r="D24" s="10">
        <v>36447</v>
      </c>
      <c r="E24" s="10">
        <v>25590</v>
      </c>
      <c r="F24" s="10">
        <v>4332</v>
      </c>
      <c r="G24" s="10">
        <v>6363</v>
      </c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</row>
    <row r="25" spans="1:23" x14ac:dyDescent="0.2">
      <c r="A25" s="1" t="s">
        <v>2523</v>
      </c>
      <c r="B25" s="11" t="s">
        <v>2524</v>
      </c>
      <c r="C25" s="11" t="s">
        <v>2525</v>
      </c>
      <c r="D25" s="12">
        <v>25791</v>
      </c>
      <c r="E25" s="12">
        <v>18461</v>
      </c>
      <c r="F25" s="12">
        <v>4005</v>
      </c>
      <c r="G25" s="12">
        <v>8565</v>
      </c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</row>
    <row r="26" spans="1:23" x14ac:dyDescent="0.2">
      <c r="A26" s="5" t="s">
        <v>2526</v>
      </c>
      <c r="B26" s="9" t="s">
        <v>2518</v>
      </c>
      <c r="C26" s="9" t="s">
        <v>2519</v>
      </c>
      <c r="D26" s="10">
        <v>125596</v>
      </c>
      <c r="E26" s="10">
        <v>99254</v>
      </c>
      <c r="F26" s="9"/>
      <c r="G26" s="9"/>
      <c r="H26" s="9"/>
      <c r="I26" s="9"/>
      <c r="J26" s="9"/>
      <c r="K26" s="10">
        <v>18302</v>
      </c>
      <c r="L26" s="10">
        <v>26279</v>
      </c>
      <c r="M26" s="10">
        <v>17556</v>
      </c>
      <c r="N26" s="9"/>
      <c r="O26" s="9"/>
      <c r="P26" s="9"/>
      <c r="Q26" s="9"/>
      <c r="R26" s="9"/>
      <c r="S26" s="9"/>
      <c r="T26" s="9"/>
      <c r="U26" s="9"/>
      <c r="V26" s="9"/>
      <c r="W26" s="9"/>
    </row>
    <row r="27" spans="1:23" x14ac:dyDescent="0.2">
      <c r="A27" s="1" t="s">
        <v>2527</v>
      </c>
      <c r="B27" s="11" t="s">
        <v>2498</v>
      </c>
      <c r="C27" s="11" t="s">
        <v>2499</v>
      </c>
      <c r="D27" s="12">
        <v>54009</v>
      </c>
      <c r="E27" s="12">
        <v>39908</v>
      </c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</row>
    <row r="28" spans="1:23" x14ac:dyDescent="0.2">
      <c r="A28" s="5" t="s">
        <v>2528</v>
      </c>
      <c r="B28" s="9" t="s">
        <v>2518</v>
      </c>
      <c r="C28" s="9" t="s">
        <v>2519</v>
      </c>
      <c r="D28" s="10">
        <v>106263</v>
      </c>
      <c r="E28" s="10">
        <v>72547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10">
        <v>29063</v>
      </c>
      <c r="R28" s="10">
        <v>8519</v>
      </c>
      <c r="S28" s="10">
        <v>11114</v>
      </c>
      <c r="T28" s="9"/>
      <c r="U28" s="9"/>
      <c r="V28" s="9"/>
      <c r="W28" s="9"/>
    </row>
    <row r="29" spans="1:23" x14ac:dyDescent="0.2">
      <c r="A29" s="1" t="s">
        <v>2529</v>
      </c>
      <c r="B29" s="11" t="s">
        <v>2518</v>
      </c>
      <c r="C29" s="11" t="s">
        <v>2519</v>
      </c>
      <c r="D29" s="12">
        <v>16372</v>
      </c>
      <c r="E29" s="12">
        <v>11136</v>
      </c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2">
        <v>2531</v>
      </c>
      <c r="U29" s="12">
        <v>5358</v>
      </c>
      <c r="V29" s="11"/>
      <c r="W29" s="11"/>
    </row>
    <row r="30" spans="1:23" x14ac:dyDescent="0.2">
      <c r="A30" s="5" t="s">
        <v>2530</v>
      </c>
      <c r="B30" s="9" t="s">
        <v>2518</v>
      </c>
      <c r="C30" s="9" t="s">
        <v>2519</v>
      </c>
      <c r="D30" s="10">
        <v>808578</v>
      </c>
      <c r="E30" s="10">
        <v>574610</v>
      </c>
      <c r="F30" s="9"/>
      <c r="G30" s="9"/>
      <c r="H30" s="9"/>
      <c r="I30" s="9"/>
      <c r="J30" s="9"/>
      <c r="K30" s="10">
        <v>115088</v>
      </c>
      <c r="L30" s="10">
        <v>96000</v>
      </c>
      <c r="M30" s="10">
        <v>61058</v>
      </c>
      <c r="N30" s="9"/>
      <c r="O30" s="9"/>
      <c r="P30" s="9"/>
      <c r="Q30" s="10">
        <v>68869</v>
      </c>
      <c r="R30" s="10">
        <v>21173</v>
      </c>
      <c r="S30" s="10">
        <v>18866</v>
      </c>
      <c r="T30" s="9"/>
      <c r="U30" s="9"/>
      <c r="V30" s="9"/>
      <c r="W30" s="9"/>
    </row>
    <row r="31" spans="1:23" x14ac:dyDescent="0.2">
      <c r="A31" s="1" t="s">
        <v>2531</v>
      </c>
      <c r="B31" s="11" t="s">
        <v>2524</v>
      </c>
      <c r="C31" s="11" t="s">
        <v>2525</v>
      </c>
      <c r="D31" s="12">
        <v>29232</v>
      </c>
      <c r="E31" s="12">
        <v>21440</v>
      </c>
      <c r="F31" s="12">
        <v>1471</v>
      </c>
      <c r="G31" s="12">
        <v>3162</v>
      </c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</row>
    <row r="32" spans="1:23" x14ac:dyDescent="0.2">
      <c r="A32" s="5" t="s">
        <v>2532</v>
      </c>
      <c r="B32" s="9" t="s">
        <v>2502</v>
      </c>
      <c r="C32" s="9" t="s">
        <v>2503</v>
      </c>
      <c r="D32" s="10">
        <v>22273</v>
      </c>
      <c r="E32" s="10">
        <v>12826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10">
        <v>2299</v>
      </c>
      <c r="U32" s="10">
        <v>6100</v>
      </c>
      <c r="V32" s="9"/>
      <c r="W32" s="9"/>
    </row>
    <row r="33" spans="1:23" x14ac:dyDescent="0.2">
      <c r="A33" s="1" t="s">
        <v>2533</v>
      </c>
      <c r="B33" s="11" t="s">
        <v>2498</v>
      </c>
      <c r="C33" s="11" t="s">
        <v>2499</v>
      </c>
      <c r="D33" s="12">
        <v>66846</v>
      </c>
      <c r="E33" s="12">
        <v>51806</v>
      </c>
      <c r="F33" s="11"/>
      <c r="G33" s="11"/>
      <c r="H33" s="11"/>
      <c r="I33" s="11"/>
      <c r="J33" s="11"/>
      <c r="K33" s="11"/>
      <c r="L33" s="11"/>
      <c r="M33" s="11"/>
      <c r="N33" s="12">
        <v>7940</v>
      </c>
      <c r="O33" s="12">
        <v>20260</v>
      </c>
      <c r="P33" s="12">
        <v>4987</v>
      </c>
      <c r="Q33" s="11"/>
      <c r="R33" s="11"/>
      <c r="S33" s="11"/>
      <c r="T33" s="11"/>
      <c r="U33" s="11"/>
      <c r="V33" s="11"/>
      <c r="W33" s="11"/>
    </row>
    <row r="34" spans="1:23" x14ac:dyDescent="0.2">
      <c r="A34" s="5" t="s">
        <v>2534</v>
      </c>
      <c r="B34" s="9" t="s">
        <v>2495</v>
      </c>
      <c r="C34" s="9" t="s">
        <v>2505</v>
      </c>
      <c r="D34" s="10">
        <v>124181</v>
      </c>
      <c r="E34" s="10">
        <v>84109</v>
      </c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10">
        <v>15601</v>
      </c>
      <c r="U34" s="10">
        <v>38202</v>
      </c>
      <c r="V34" s="9"/>
      <c r="W34" s="9"/>
    </row>
    <row r="35" spans="1:23" x14ac:dyDescent="0.2">
      <c r="A35" s="1" t="s">
        <v>2535</v>
      </c>
      <c r="B35" s="11" t="s">
        <v>2502</v>
      </c>
      <c r="C35" s="11" t="s">
        <v>2507</v>
      </c>
      <c r="D35" s="12">
        <v>24660</v>
      </c>
      <c r="E35" s="12">
        <v>17050</v>
      </c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2">
        <v>7616</v>
      </c>
      <c r="R35" s="12">
        <v>1453</v>
      </c>
      <c r="S35" s="12">
        <v>2502</v>
      </c>
      <c r="T35" s="11"/>
      <c r="U35" s="11"/>
      <c r="V35" s="11"/>
      <c r="W35" s="11"/>
    </row>
    <row r="36" spans="1:23" x14ac:dyDescent="0.2">
      <c r="A36" s="5" t="s">
        <v>2536</v>
      </c>
      <c r="B36" s="9" t="s">
        <v>2492</v>
      </c>
      <c r="C36" s="9" t="s">
        <v>2493</v>
      </c>
      <c r="D36" s="10">
        <v>564429</v>
      </c>
      <c r="E36" s="10">
        <v>421997</v>
      </c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</row>
    <row r="37" spans="1:23" x14ac:dyDescent="0.2">
      <c r="A37" s="1" t="s">
        <v>2537</v>
      </c>
      <c r="B37" s="11" t="s">
        <v>2524</v>
      </c>
      <c r="C37" s="11" t="s">
        <v>2525</v>
      </c>
      <c r="D37" s="12">
        <v>54671</v>
      </c>
      <c r="E37" s="12">
        <v>35944</v>
      </c>
      <c r="F37" s="12">
        <v>7945</v>
      </c>
      <c r="G37" s="12">
        <v>16848</v>
      </c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</row>
    <row r="38" spans="1:23" x14ac:dyDescent="0.2">
      <c r="A38" s="5" t="s">
        <v>2538</v>
      </c>
      <c r="B38" s="9" t="s">
        <v>2518</v>
      </c>
      <c r="C38" s="9" t="s">
        <v>2519</v>
      </c>
      <c r="D38" s="10">
        <v>18446</v>
      </c>
      <c r="E38" s="10">
        <v>12561</v>
      </c>
      <c r="F38" s="10">
        <v>2915</v>
      </c>
      <c r="G38" s="10">
        <v>6074</v>
      </c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</row>
    <row r="39" spans="1:23" x14ac:dyDescent="0.2">
      <c r="A39" s="1" t="s">
        <v>2539</v>
      </c>
      <c r="B39" s="11" t="s">
        <v>2502</v>
      </c>
      <c r="C39" s="11" t="s">
        <v>2507</v>
      </c>
      <c r="D39" s="12">
        <v>10684</v>
      </c>
      <c r="E39" s="12">
        <v>7289</v>
      </c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</row>
    <row r="40" spans="1:23" x14ac:dyDescent="0.2">
      <c r="A40" s="5" t="s">
        <v>2540</v>
      </c>
      <c r="B40" s="9" t="s">
        <v>2524</v>
      </c>
      <c r="C40" s="9" t="s">
        <v>2525</v>
      </c>
      <c r="D40" s="10">
        <v>20251</v>
      </c>
      <c r="E40" s="10">
        <v>14257</v>
      </c>
      <c r="F40" s="10">
        <v>3204</v>
      </c>
      <c r="G40" s="10">
        <v>6020</v>
      </c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</row>
    <row r="41" spans="1:23" x14ac:dyDescent="0.2">
      <c r="A41" s="1" t="s">
        <v>2541</v>
      </c>
      <c r="B41" s="11" t="s">
        <v>2492</v>
      </c>
      <c r="C41" s="11" t="s">
        <v>2493</v>
      </c>
      <c r="D41" s="12">
        <v>28647</v>
      </c>
      <c r="E41" s="12">
        <v>18032</v>
      </c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2">
        <v>3471</v>
      </c>
      <c r="U41" s="12">
        <v>8456</v>
      </c>
      <c r="V41" s="11"/>
      <c r="W41" s="11"/>
    </row>
    <row r="42" spans="1:23" x14ac:dyDescent="0.2">
      <c r="A42" s="5" t="s">
        <v>2542</v>
      </c>
      <c r="B42" s="9" t="s">
        <v>2518</v>
      </c>
      <c r="C42" s="9" t="s">
        <v>2519</v>
      </c>
      <c r="D42" s="10">
        <v>18334</v>
      </c>
      <c r="E42" s="10">
        <v>12890</v>
      </c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10">
        <v>5258</v>
      </c>
      <c r="R42" s="10">
        <v>1297</v>
      </c>
      <c r="S42" s="10">
        <v>2664</v>
      </c>
      <c r="T42" s="9"/>
      <c r="U42" s="9"/>
      <c r="V42" s="9"/>
      <c r="W42" s="9"/>
    </row>
    <row r="43" spans="1:23" x14ac:dyDescent="0.2">
      <c r="A43" s="1" t="s">
        <v>2543</v>
      </c>
      <c r="B43" s="11" t="s">
        <v>2498</v>
      </c>
      <c r="C43" s="11" t="s">
        <v>2499</v>
      </c>
      <c r="D43" s="12">
        <v>18585</v>
      </c>
      <c r="E43" s="12">
        <v>12043</v>
      </c>
      <c r="F43" s="11"/>
      <c r="G43" s="11"/>
      <c r="H43" s="11">
        <v>865</v>
      </c>
      <c r="I43" s="11">
        <v>455</v>
      </c>
      <c r="J43" s="12">
        <v>1375</v>
      </c>
      <c r="K43" s="11"/>
      <c r="L43" s="11"/>
      <c r="M43" s="11"/>
      <c r="N43" s="11"/>
      <c r="O43" s="11"/>
      <c r="P43" s="11"/>
      <c r="Q43" s="12">
        <v>1843</v>
      </c>
      <c r="R43" s="11">
        <v>829</v>
      </c>
      <c r="S43" s="11">
        <v>882</v>
      </c>
      <c r="T43" s="11"/>
      <c r="U43" s="11"/>
      <c r="V43" s="11"/>
      <c r="W43" s="11"/>
    </row>
    <row r="44" spans="1:23" x14ac:dyDescent="0.2">
      <c r="A44" s="5" t="s">
        <v>2544</v>
      </c>
      <c r="B44" s="9" t="s">
        <v>2498</v>
      </c>
      <c r="C44" s="9" t="s">
        <v>2499</v>
      </c>
      <c r="D44" s="10">
        <v>36803</v>
      </c>
      <c r="E44" s="10">
        <v>24895</v>
      </c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</row>
    <row r="45" spans="1:23" x14ac:dyDescent="0.2">
      <c r="A45" s="1" t="s">
        <v>2545</v>
      </c>
      <c r="B45" s="11" t="s">
        <v>2502</v>
      </c>
      <c r="C45" s="11" t="s">
        <v>2503</v>
      </c>
      <c r="D45" s="12">
        <v>24037</v>
      </c>
      <c r="E45" s="12">
        <v>13579</v>
      </c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2">
        <v>2895</v>
      </c>
      <c r="U45" s="12">
        <v>5598</v>
      </c>
      <c r="V45" s="11"/>
      <c r="W45" s="11"/>
    </row>
    <row r="46" spans="1:23" x14ac:dyDescent="0.2">
      <c r="A46" s="5" t="s">
        <v>2546</v>
      </c>
      <c r="B46" s="9" t="s">
        <v>2502</v>
      </c>
      <c r="C46" s="9" t="s">
        <v>2507</v>
      </c>
      <c r="D46" s="10">
        <v>49729</v>
      </c>
      <c r="E46" s="10">
        <v>33631</v>
      </c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</row>
    <row r="47" spans="1:23" x14ac:dyDescent="0.2">
      <c r="A47" s="1" t="s">
        <v>2547</v>
      </c>
      <c r="B47" s="11" t="s">
        <v>2518</v>
      </c>
      <c r="C47" s="11" t="s">
        <v>2519</v>
      </c>
      <c r="D47" s="12">
        <v>42674</v>
      </c>
      <c r="E47" s="12">
        <v>28692</v>
      </c>
      <c r="F47" s="11"/>
      <c r="G47" s="11"/>
      <c r="H47" s="11"/>
      <c r="I47" s="11"/>
      <c r="J47" s="11"/>
      <c r="K47" s="12">
        <v>6831</v>
      </c>
      <c r="L47" s="12">
        <v>7475</v>
      </c>
      <c r="M47" s="12">
        <v>5168</v>
      </c>
      <c r="N47" s="11"/>
      <c r="O47" s="11"/>
      <c r="P47" s="11"/>
      <c r="Q47" s="11"/>
      <c r="R47" s="11"/>
      <c r="S47" s="11"/>
      <c r="T47" s="11"/>
      <c r="U47" s="11"/>
      <c r="V47" s="11"/>
      <c r="W47" s="11"/>
    </row>
    <row r="48" spans="1:23" x14ac:dyDescent="0.2">
      <c r="A48" s="5" t="s">
        <v>2548</v>
      </c>
      <c r="B48" s="9" t="s">
        <v>2498</v>
      </c>
      <c r="C48" s="9" t="s">
        <v>2499</v>
      </c>
      <c r="D48" s="10">
        <v>153878</v>
      </c>
      <c r="E48" s="10">
        <v>119409</v>
      </c>
      <c r="F48" s="9"/>
      <c r="G48" s="9"/>
      <c r="H48" s="9"/>
      <c r="I48" s="9"/>
      <c r="J48" s="9"/>
      <c r="K48" s="9"/>
      <c r="L48" s="9"/>
      <c r="M48" s="9"/>
      <c r="N48" s="10">
        <v>8985</v>
      </c>
      <c r="O48" s="10">
        <v>26686</v>
      </c>
      <c r="P48" s="10">
        <v>6737</v>
      </c>
      <c r="Q48" s="9"/>
      <c r="R48" s="9"/>
      <c r="S48" s="9"/>
      <c r="T48" s="9"/>
      <c r="U48" s="9"/>
      <c r="V48" s="10">
        <v>18405</v>
      </c>
      <c r="W48" s="10">
        <v>22332</v>
      </c>
    </row>
    <row r="49" spans="1:23" x14ac:dyDescent="0.2">
      <c r="A49" s="1" t="s">
        <v>2549</v>
      </c>
      <c r="B49" s="11" t="s">
        <v>2502</v>
      </c>
      <c r="C49" s="11" t="s">
        <v>2503</v>
      </c>
      <c r="D49" s="12">
        <v>49759</v>
      </c>
      <c r="E49" s="12">
        <v>26358</v>
      </c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2">
        <v>7623</v>
      </c>
      <c r="U49" s="12">
        <v>11148</v>
      </c>
      <c r="V49" s="11"/>
      <c r="W49" s="11"/>
    </row>
    <row r="50" spans="1:23" x14ac:dyDescent="0.2">
      <c r="A50" s="5" t="s">
        <v>2550</v>
      </c>
      <c r="B50" s="9" t="s">
        <v>2518</v>
      </c>
      <c r="C50" s="9" t="s">
        <v>2519</v>
      </c>
      <c r="D50" s="10">
        <v>112532</v>
      </c>
      <c r="E50" s="10">
        <v>82085</v>
      </c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10">
        <v>36621</v>
      </c>
      <c r="R50" s="10">
        <v>9410</v>
      </c>
      <c r="S50" s="10">
        <v>12263</v>
      </c>
      <c r="T50" s="9"/>
      <c r="U50" s="9"/>
      <c r="V50" s="9"/>
      <c r="W50" s="9"/>
    </row>
    <row r="51" spans="1:23" x14ac:dyDescent="0.2">
      <c r="A51" s="1" t="s">
        <v>2551</v>
      </c>
      <c r="B51" s="11" t="s">
        <v>2495</v>
      </c>
      <c r="C51" s="11" t="s">
        <v>2505</v>
      </c>
      <c r="D51" s="12">
        <v>30563</v>
      </c>
      <c r="E51" s="12">
        <v>21462</v>
      </c>
      <c r="F51" s="12">
        <v>5724</v>
      </c>
      <c r="G51" s="12">
        <v>10420</v>
      </c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</row>
    <row r="52" spans="1:23" x14ac:dyDescent="0.2">
      <c r="A52" s="5" t="s">
        <v>2552</v>
      </c>
      <c r="B52" s="9" t="s">
        <v>2498</v>
      </c>
      <c r="C52" s="9" t="s">
        <v>2499</v>
      </c>
      <c r="D52" s="10">
        <v>212372</v>
      </c>
      <c r="E52" s="10">
        <v>144318</v>
      </c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</row>
    <row r="53" spans="1:23" x14ac:dyDescent="0.2">
      <c r="A53" s="1" t="s">
        <v>2553</v>
      </c>
      <c r="B53" s="11" t="s">
        <v>2524</v>
      </c>
      <c r="C53" s="11" t="s">
        <v>2525</v>
      </c>
      <c r="D53" s="12">
        <v>310123</v>
      </c>
      <c r="E53" s="12">
        <v>211824</v>
      </c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</row>
    <row r="54" spans="1:23" x14ac:dyDescent="0.2">
      <c r="A54" s="5" t="s">
        <v>2554</v>
      </c>
      <c r="B54" s="9" t="s">
        <v>2518</v>
      </c>
      <c r="C54" s="9" t="s">
        <v>2519</v>
      </c>
      <c r="D54" s="10">
        <v>23933</v>
      </c>
      <c r="E54" s="10">
        <v>17719</v>
      </c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10">
        <v>3429</v>
      </c>
      <c r="U54" s="10">
        <v>7739</v>
      </c>
      <c r="V54" s="9"/>
      <c r="W54" s="9"/>
    </row>
    <row r="55" spans="1:23" x14ac:dyDescent="0.2">
      <c r="A55" s="1" t="s">
        <v>2555</v>
      </c>
      <c r="B55" s="11" t="s">
        <v>2498</v>
      </c>
      <c r="C55" s="11" t="s">
        <v>2516</v>
      </c>
      <c r="D55" s="12">
        <v>170079</v>
      </c>
      <c r="E55" s="12">
        <v>122801</v>
      </c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</row>
    <row r="56" spans="1:23" x14ac:dyDescent="0.2">
      <c r="A56" s="5" t="s">
        <v>2556</v>
      </c>
      <c r="B56" s="9" t="s">
        <v>2518</v>
      </c>
      <c r="C56" s="9" t="s">
        <v>2519</v>
      </c>
      <c r="D56" s="10">
        <v>42218</v>
      </c>
      <c r="E56" s="10">
        <v>27622</v>
      </c>
      <c r="F56" s="10">
        <v>10357</v>
      </c>
      <c r="G56" s="10">
        <v>11432</v>
      </c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</row>
    <row r="57" spans="1:23" x14ac:dyDescent="0.2">
      <c r="A57" s="1" t="s">
        <v>2557</v>
      </c>
      <c r="B57" s="11" t="s">
        <v>2498</v>
      </c>
      <c r="C57" s="11" t="s">
        <v>2499</v>
      </c>
      <c r="D57" s="12">
        <v>125000</v>
      </c>
      <c r="E57" s="12">
        <v>90931</v>
      </c>
      <c r="F57" s="11"/>
      <c r="G57" s="11"/>
      <c r="H57" s="12">
        <v>21279</v>
      </c>
      <c r="I57" s="12">
        <v>13639</v>
      </c>
      <c r="J57" s="12">
        <v>22836</v>
      </c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</row>
    <row r="58" spans="1:23" x14ac:dyDescent="0.2">
      <c r="A58" s="5" t="s">
        <v>2558</v>
      </c>
      <c r="B58" s="9" t="s">
        <v>2502</v>
      </c>
      <c r="C58" s="9" t="s">
        <v>2503</v>
      </c>
      <c r="D58" s="10">
        <v>16714</v>
      </c>
      <c r="E58" s="10">
        <v>10439</v>
      </c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</row>
    <row r="59" spans="1:23" x14ac:dyDescent="0.2">
      <c r="A59" s="1" t="s">
        <v>2559</v>
      </c>
      <c r="B59" s="11" t="s">
        <v>2495</v>
      </c>
      <c r="C59" s="11" t="s">
        <v>2505</v>
      </c>
      <c r="D59" s="12">
        <v>29507</v>
      </c>
      <c r="E59" s="12">
        <v>21818</v>
      </c>
      <c r="F59" s="12">
        <v>5768</v>
      </c>
      <c r="G59" s="12">
        <v>9254</v>
      </c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</row>
    <row r="60" spans="1:23" x14ac:dyDescent="0.2">
      <c r="A60" s="5" t="s">
        <v>2560</v>
      </c>
      <c r="B60" s="9" t="s">
        <v>2495</v>
      </c>
      <c r="C60" s="9" t="s">
        <v>2505</v>
      </c>
      <c r="D60" s="10">
        <v>70675</v>
      </c>
      <c r="E60" s="10">
        <v>52221</v>
      </c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</row>
    <row r="61" spans="1:23" x14ac:dyDescent="0.2">
      <c r="A61" s="1" t="s">
        <v>2561</v>
      </c>
      <c r="B61" s="11" t="s">
        <v>2502</v>
      </c>
      <c r="C61" s="11" t="s">
        <v>2507</v>
      </c>
      <c r="D61" s="12">
        <v>10462</v>
      </c>
      <c r="E61" s="12">
        <v>6967</v>
      </c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</row>
    <row r="62" spans="1:23" x14ac:dyDescent="0.2">
      <c r="A62" s="5" t="s">
        <v>2562</v>
      </c>
      <c r="B62" s="9" t="s">
        <v>2495</v>
      </c>
      <c r="C62" s="9" t="s">
        <v>2505</v>
      </c>
      <c r="D62" s="10">
        <v>383906</v>
      </c>
      <c r="E62" s="10">
        <v>267936</v>
      </c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</row>
    <row r="63" spans="1:23" x14ac:dyDescent="0.2">
      <c r="A63" s="1" t="s">
        <v>2563</v>
      </c>
      <c r="B63" s="11" t="s">
        <v>2518</v>
      </c>
      <c r="C63" s="11" t="s">
        <v>2519</v>
      </c>
      <c r="D63" s="12">
        <v>8637</v>
      </c>
      <c r="E63" s="12">
        <v>6226</v>
      </c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2">
        <v>2401</v>
      </c>
      <c r="R63" s="11">
        <v>581</v>
      </c>
      <c r="S63" s="12">
        <v>1244</v>
      </c>
      <c r="T63" s="11"/>
      <c r="U63" s="11"/>
      <c r="V63" s="11"/>
      <c r="W63" s="11"/>
    </row>
    <row r="64" spans="1:23" x14ac:dyDescent="0.2">
      <c r="A64" s="5" t="s">
        <v>2564</v>
      </c>
      <c r="B64" s="9" t="s">
        <v>2518</v>
      </c>
      <c r="C64" s="9" t="s">
        <v>2519</v>
      </c>
      <c r="D64" s="10">
        <v>24774</v>
      </c>
      <c r="E64" s="10">
        <v>16340</v>
      </c>
      <c r="F64" s="10">
        <v>5342</v>
      </c>
      <c r="G64" s="10">
        <v>6164</v>
      </c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</row>
    <row r="65" spans="1:23" x14ac:dyDescent="0.2">
      <c r="A65" s="1" t="s">
        <v>2565</v>
      </c>
      <c r="B65" s="11" t="s">
        <v>2518</v>
      </c>
      <c r="C65" s="11" t="s">
        <v>2566</v>
      </c>
      <c r="D65" s="12">
        <v>53963</v>
      </c>
      <c r="E65" s="12">
        <v>37603</v>
      </c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2">
        <v>12578</v>
      </c>
      <c r="R65" s="12">
        <v>3334</v>
      </c>
      <c r="S65" s="12">
        <v>14394</v>
      </c>
      <c r="T65" s="11"/>
      <c r="U65" s="11"/>
      <c r="V65" s="11"/>
      <c r="W65" s="11"/>
    </row>
    <row r="66" spans="1:23" x14ac:dyDescent="0.2">
      <c r="A66" s="5" t="s">
        <v>2567</v>
      </c>
      <c r="B66" s="9" t="s">
        <v>2502</v>
      </c>
      <c r="C66" s="9" t="s">
        <v>2507</v>
      </c>
      <c r="D66" s="10">
        <v>8938</v>
      </c>
      <c r="E66" s="10">
        <v>6072</v>
      </c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</row>
    <row r="67" spans="1:23" x14ac:dyDescent="0.2">
      <c r="A67" s="1" t="s">
        <v>2568</v>
      </c>
      <c r="B67" s="11" t="s">
        <v>2524</v>
      </c>
      <c r="C67" s="11" t="s">
        <v>2525</v>
      </c>
      <c r="D67" s="12">
        <v>30642</v>
      </c>
      <c r="E67" s="12">
        <v>22736</v>
      </c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</row>
    <row r="68" spans="1:23" x14ac:dyDescent="0.2">
      <c r="A68" s="5" t="s">
        <v>2569</v>
      </c>
      <c r="B68" s="9" t="s">
        <v>2495</v>
      </c>
      <c r="C68" s="9" t="s">
        <v>2570</v>
      </c>
      <c r="D68" s="10">
        <v>13115</v>
      </c>
      <c r="E68" s="10">
        <v>9256</v>
      </c>
      <c r="F68" s="10">
        <v>2081</v>
      </c>
      <c r="G68" s="10">
        <v>4210</v>
      </c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</row>
    <row r="69" spans="1:23" x14ac:dyDescent="0.2">
      <c r="A69" s="1" t="s">
        <v>2571</v>
      </c>
      <c r="B69" s="11" t="s">
        <v>2518</v>
      </c>
      <c r="C69" s="11" t="s">
        <v>2519</v>
      </c>
      <c r="D69" s="12">
        <v>24415</v>
      </c>
      <c r="E69" s="12">
        <v>15223</v>
      </c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2">
        <v>8107</v>
      </c>
      <c r="R69" s="12">
        <v>1236</v>
      </c>
      <c r="S69" s="12">
        <v>2528</v>
      </c>
      <c r="T69" s="11"/>
      <c r="U69" s="11"/>
      <c r="V69" s="11"/>
      <c r="W69" s="11"/>
    </row>
    <row r="70" spans="1:23" x14ac:dyDescent="0.2">
      <c r="A70" s="5" t="s">
        <v>2572</v>
      </c>
      <c r="B70" s="9" t="s">
        <v>2518</v>
      </c>
      <c r="C70" s="9" t="s">
        <v>2519</v>
      </c>
      <c r="D70" s="10">
        <v>33316</v>
      </c>
      <c r="E70" s="10">
        <v>24372</v>
      </c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10">
        <v>6307</v>
      </c>
      <c r="R70" s="10">
        <v>1522</v>
      </c>
      <c r="S70" s="10">
        <v>2949</v>
      </c>
      <c r="T70" s="10">
        <v>1699</v>
      </c>
      <c r="U70" s="10">
        <v>4215</v>
      </c>
      <c r="V70" s="9"/>
      <c r="W70" s="9"/>
    </row>
    <row r="71" spans="1:23" x14ac:dyDescent="0.2">
      <c r="A71" s="1" t="s">
        <v>2573</v>
      </c>
      <c r="B71" s="11" t="s">
        <v>2518</v>
      </c>
      <c r="C71" s="11" t="s">
        <v>2519</v>
      </c>
      <c r="D71" s="12">
        <v>18734</v>
      </c>
      <c r="E71" s="12">
        <v>11773</v>
      </c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2">
        <v>4081</v>
      </c>
      <c r="U71" s="12">
        <v>4093</v>
      </c>
      <c r="V71" s="11"/>
      <c r="W71" s="11"/>
    </row>
    <row r="72" spans="1:23" x14ac:dyDescent="0.2">
      <c r="A72" s="5" t="s">
        <v>2574</v>
      </c>
      <c r="B72" s="9" t="s">
        <v>2498</v>
      </c>
      <c r="C72" s="9" t="s">
        <v>2499</v>
      </c>
      <c r="D72" s="10">
        <v>108154</v>
      </c>
      <c r="E72" s="10">
        <v>76776</v>
      </c>
      <c r="F72" s="9"/>
      <c r="G72" s="9"/>
      <c r="H72" s="9"/>
      <c r="I72" s="9"/>
      <c r="J72" s="9"/>
      <c r="K72" s="9"/>
      <c r="L72" s="9"/>
      <c r="M72" s="9"/>
      <c r="N72" s="10">
        <v>12094</v>
      </c>
      <c r="O72" s="10">
        <v>30647</v>
      </c>
      <c r="P72" s="10">
        <v>9199</v>
      </c>
      <c r="Q72" s="9"/>
      <c r="R72" s="9"/>
      <c r="S72" s="9"/>
      <c r="T72" s="9"/>
      <c r="U72" s="9"/>
      <c r="V72" s="9"/>
      <c r="W72" s="9"/>
    </row>
    <row r="73" spans="1:23" x14ac:dyDescent="0.2">
      <c r="A73" s="1" t="s">
        <v>2575</v>
      </c>
      <c r="B73" s="11" t="s">
        <v>2495</v>
      </c>
      <c r="C73" s="11" t="s">
        <v>2505</v>
      </c>
      <c r="D73" s="12">
        <v>28823</v>
      </c>
      <c r="E73" s="12">
        <v>20404</v>
      </c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</row>
    <row r="74" spans="1:23" x14ac:dyDescent="0.2">
      <c r="A74" s="5" t="s">
        <v>2576</v>
      </c>
      <c r="B74" s="9" t="s">
        <v>2524</v>
      </c>
      <c r="C74" s="9" t="s">
        <v>2525</v>
      </c>
      <c r="D74" s="10">
        <v>23796</v>
      </c>
      <c r="E74" s="10">
        <v>18612</v>
      </c>
      <c r="F74" s="10">
        <v>3845</v>
      </c>
      <c r="G74" s="10">
        <v>9092</v>
      </c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</row>
    <row r="75" spans="1:23" x14ac:dyDescent="0.2">
      <c r="A75" s="1" t="s">
        <v>2577</v>
      </c>
      <c r="B75" s="11" t="s">
        <v>2498</v>
      </c>
      <c r="C75" s="11" t="s">
        <v>2499</v>
      </c>
      <c r="D75" s="12">
        <v>89382</v>
      </c>
      <c r="E75" s="12">
        <v>58241</v>
      </c>
      <c r="F75" s="11"/>
      <c r="G75" s="11"/>
      <c r="H75" s="12">
        <v>14574</v>
      </c>
      <c r="I75" s="12">
        <v>6999</v>
      </c>
      <c r="J75" s="12">
        <v>15661</v>
      </c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</row>
    <row r="76" spans="1:23" x14ac:dyDescent="0.2">
      <c r="A76" s="5" t="s">
        <v>2578</v>
      </c>
      <c r="B76" s="9" t="s">
        <v>2518</v>
      </c>
      <c r="C76" s="9" t="s">
        <v>2519</v>
      </c>
      <c r="D76" s="10">
        <v>46750</v>
      </c>
      <c r="E76" s="10">
        <v>30474</v>
      </c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10">
        <v>6219</v>
      </c>
      <c r="U76" s="10">
        <v>14665</v>
      </c>
      <c r="V76" s="9"/>
      <c r="W76" s="9"/>
    </row>
    <row r="77" spans="1:23" x14ac:dyDescent="0.2">
      <c r="A77" s="1" t="s">
        <v>2579</v>
      </c>
      <c r="B77" s="11" t="s">
        <v>2524</v>
      </c>
      <c r="C77" s="11" t="s">
        <v>2525</v>
      </c>
      <c r="D77" s="12">
        <v>41316</v>
      </c>
      <c r="E77" s="12">
        <v>29424</v>
      </c>
      <c r="F77" s="12">
        <v>6915</v>
      </c>
      <c r="G77" s="12">
        <v>13798</v>
      </c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</row>
    <row r="78" spans="1:23" x14ac:dyDescent="0.2">
      <c r="A78" s="5" t="s">
        <v>2580</v>
      </c>
      <c r="B78" s="9" t="s">
        <v>2502</v>
      </c>
      <c r="C78" s="9" t="s">
        <v>2503</v>
      </c>
      <c r="D78" s="10">
        <v>47515</v>
      </c>
      <c r="E78" s="10">
        <v>31971</v>
      </c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10">
        <v>21548</v>
      </c>
      <c r="U78" s="10">
        <v>6563</v>
      </c>
      <c r="V78" s="9"/>
      <c r="W78" s="9"/>
    </row>
    <row r="79" spans="1:23" x14ac:dyDescent="0.2">
      <c r="A79" s="1" t="s">
        <v>2581</v>
      </c>
      <c r="B79" s="11" t="s">
        <v>2524</v>
      </c>
      <c r="C79" s="11" t="s">
        <v>2525</v>
      </c>
      <c r="D79" s="12">
        <v>36320</v>
      </c>
      <c r="E79" s="12">
        <v>25609</v>
      </c>
      <c r="F79" s="12">
        <v>5804</v>
      </c>
      <c r="G79" s="12">
        <v>12581</v>
      </c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</row>
    <row r="80" spans="1:23" x14ac:dyDescent="0.2">
      <c r="A80" s="5" t="s">
        <v>2582</v>
      </c>
      <c r="B80" s="9" t="s">
        <v>2495</v>
      </c>
      <c r="C80" s="9" t="s">
        <v>2505</v>
      </c>
      <c r="D80" s="10">
        <v>31327</v>
      </c>
      <c r="E80" s="10">
        <v>24129</v>
      </c>
      <c r="F80" s="10">
        <v>5817</v>
      </c>
      <c r="G80" s="10">
        <v>11623</v>
      </c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</row>
    <row r="81" spans="1:23" x14ac:dyDescent="0.2">
      <c r="A81" s="1" t="s">
        <v>2583</v>
      </c>
      <c r="B81" s="11" t="s">
        <v>2498</v>
      </c>
      <c r="C81" s="11" t="s">
        <v>2499</v>
      </c>
      <c r="D81" s="12">
        <v>258893</v>
      </c>
      <c r="E81" s="12">
        <v>183173</v>
      </c>
      <c r="F81" s="11"/>
      <c r="G81" s="11"/>
      <c r="H81" s="12">
        <v>3795</v>
      </c>
      <c r="I81" s="12">
        <v>1584</v>
      </c>
      <c r="J81" s="12">
        <v>4955</v>
      </c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</row>
    <row r="82" spans="1:23" x14ac:dyDescent="0.2">
      <c r="A82" s="5" t="s">
        <v>2584</v>
      </c>
      <c r="B82" s="9" t="s">
        <v>2498</v>
      </c>
      <c r="C82" s="9" t="s">
        <v>2499</v>
      </c>
      <c r="D82" s="10">
        <v>368055</v>
      </c>
      <c r="E82" s="10">
        <v>271307</v>
      </c>
      <c r="F82" s="9"/>
      <c r="G82" s="9"/>
      <c r="H82" s="10">
        <v>20296</v>
      </c>
      <c r="I82" s="10">
        <v>17609</v>
      </c>
      <c r="J82" s="10">
        <v>37554</v>
      </c>
      <c r="K82" s="9"/>
      <c r="L82" s="9"/>
      <c r="M82" s="9"/>
      <c r="N82" s="10">
        <v>36159</v>
      </c>
      <c r="O82" s="10">
        <v>60406</v>
      </c>
      <c r="P82" s="10">
        <v>16928</v>
      </c>
      <c r="Q82" s="9"/>
      <c r="R82" s="9"/>
      <c r="S82" s="9"/>
      <c r="T82" s="9"/>
      <c r="U82" s="9"/>
      <c r="V82" s="9"/>
      <c r="W82" s="9"/>
    </row>
    <row r="83" spans="1:23" x14ac:dyDescent="0.2">
      <c r="A83" s="8" t="s">
        <v>2585</v>
      </c>
      <c r="B83" s="14" t="s">
        <v>2498</v>
      </c>
      <c r="C83" s="14" t="s">
        <v>2516</v>
      </c>
      <c r="D83" s="15">
        <v>151505</v>
      </c>
      <c r="E83" s="15">
        <v>102732</v>
      </c>
      <c r="F83" s="14"/>
      <c r="G83" s="14"/>
      <c r="H83" s="14"/>
      <c r="I83" s="14"/>
      <c r="J83" s="14"/>
      <c r="K83" s="14"/>
      <c r="L83" s="14"/>
      <c r="M83" s="14"/>
      <c r="N83" s="15">
        <v>16200</v>
      </c>
      <c r="O83" s="15">
        <v>46235</v>
      </c>
      <c r="P83" s="15">
        <v>7551</v>
      </c>
      <c r="Q83" s="14"/>
      <c r="R83" s="14"/>
      <c r="S83" s="14"/>
      <c r="T83" s="14"/>
      <c r="U83" s="14"/>
      <c r="V83" s="14"/>
      <c r="W83" s="14"/>
    </row>
    <row r="84" spans="1:23" x14ac:dyDescent="0.2">
      <c r="A84" s="5" t="s">
        <v>2586</v>
      </c>
      <c r="B84" s="9" t="s">
        <v>2498</v>
      </c>
      <c r="C84" s="9" t="s">
        <v>2499</v>
      </c>
      <c r="D84" s="10">
        <v>59884</v>
      </c>
      <c r="E84" s="10">
        <v>42052</v>
      </c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10">
        <v>18817</v>
      </c>
      <c r="R84" s="10">
        <v>3491</v>
      </c>
      <c r="S84" s="10">
        <v>5686</v>
      </c>
      <c r="T84" s="9"/>
      <c r="U84" s="9"/>
      <c r="V84" s="9"/>
      <c r="W84" s="9"/>
    </row>
    <row r="85" spans="1:23" x14ac:dyDescent="0.2">
      <c r="A85" s="8" t="s">
        <v>2587</v>
      </c>
      <c r="B85" s="14" t="s">
        <v>2518</v>
      </c>
      <c r="C85" s="14" t="s">
        <v>2519</v>
      </c>
      <c r="D85" s="15">
        <v>34099</v>
      </c>
      <c r="E85" s="15">
        <v>25762</v>
      </c>
      <c r="F85" s="15">
        <v>7306</v>
      </c>
      <c r="G85" s="15">
        <v>10779</v>
      </c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</row>
    <row r="86" spans="1:23" x14ac:dyDescent="0.2">
      <c r="A86" s="5" t="s">
        <v>2588</v>
      </c>
      <c r="B86" s="9" t="s">
        <v>2495</v>
      </c>
      <c r="C86" s="9" t="s">
        <v>2570</v>
      </c>
      <c r="D86" s="10">
        <v>20912</v>
      </c>
      <c r="E86" s="10">
        <v>14108</v>
      </c>
      <c r="F86" s="10">
        <v>3748</v>
      </c>
      <c r="G86" s="10">
        <v>6461</v>
      </c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</row>
    <row r="87" spans="1:23" x14ac:dyDescent="0.2">
      <c r="A87" s="1" t="s">
        <v>2589</v>
      </c>
      <c r="B87" s="11" t="s">
        <v>2502</v>
      </c>
      <c r="C87" s="11" t="s">
        <v>2503</v>
      </c>
      <c r="D87" s="12">
        <v>8680</v>
      </c>
      <c r="E87" s="12">
        <v>5613</v>
      </c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2">
        <v>1316</v>
      </c>
      <c r="U87" s="12">
        <v>1676</v>
      </c>
      <c r="V87" s="11"/>
      <c r="W87" s="11"/>
    </row>
    <row r="88" spans="1:23" x14ac:dyDescent="0.2">
      <c r="A88" s="5" t="s">
        <v>2590</v>
      </c>
      <c r="B88" s="9" t="s">
        <v>2492</v>
      </c>
      <c r="C88" s="9" t="s">
        <v>2493</v>
      </c>
      <c r="D88" s="10">
        <v>146374</v>
      </c>
      <c r="E88" s="10">
        <v>111757</v>
      </c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</row>
    <row r="89" spans="1:23" x14ac:dyDescent="0.2">
      <c r="A89" s="1" t="s">
        <v>2591</v>
      </c>
      <c r="B89" s="11" t="s">
        <v>2502</v>
      </c>
      <c r="C89" s="11" t="s">
        <v>2503</v>
      </c>
      <c r="D89" s="12">
        <v>42910</v>
      </c>
      <c r="E89" s="12">
        <v>29995</v>
      </c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</row>
    <row r="90" spans="1:23" x14ac:dyDescent="0.2">
      <c r="A90" s="5" t="s">
        <v>2592</v>
      </c>
      <c r="B90" s="9" t="s">
        <v>2498</v>
      </c>
      <c r="C90" s="9" t="s">
        <v>2499</v>
      </c>
      <c r="D90" s="10">
        <v>77698</v>
      </c>
      <c r="E90" s="10">
        <v>51562</v>
      </c>
      <c r="F90" s="9"/>
      <c r="G90" s="9"/>
      <c r="H90" s="10">
        <v>10664</v>
      </c>
      <c r="I90" s="10">
        <v>6381</v>
      </c>
      <c r="J90" s="10">
        <v>15583</v>
      </c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</row>
    <row r="91" spans="1:23" x14ac:dyDescent="0.2">
      <c r="A91" s="1" t="s">
        <v>2593</v>
      </c>
      <c r="B91" s="11" t="s">
        <v>2524</v>
      </c>
      <c r="C91" s="11" t="s">
        <v>2525</v>
      </c>
      <c r="D91" s="12">
        <v>24991</v>
      </c>
      <c r="E91" s="12">
        <v>17904</v>
      </c>
      <c r="F91" s="12">
        <v>4391</v>
      </c>
      <c r="G91" s="12">
        <v>7852</v>
      </c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</row>
    <row r="92" spans="1:23" x14ac:dyDescent="0.2">
      <c r="A92" s="5" t="s">
        <v>2594</v>
      </c>
      <c r="B92" s="9" t="s">
        <v>2524</v>
      </c>
      <c r="C92" s="9" t="s">
        <v>2525</v>
      </c>
      <c r="D92" s="10">
        <v>108014</v>
      </c>
      <c r="E92" s="10">
        <v>64342</v>
      </c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</row>
    <row r="93" spans="1:23" x14ac:dyDescent="0.2">
      <c r="A93" s="1" t="s">
        <v>2595</v>
      </c>
      <c r="B93" s="11" t="s">
        <v>2524</v>
      </c>
      <c r="C93" s="11" t="s">
        <v>2525</v>
      </c>
      <c r="D93" s="12">
        <v>15835</v>
      </c>
      <c r="E93" s="12">
        <v>10702</v>
      </c>
      <c r="F93" s="12">
        <v>2544</v>
      </c>
      <c r="G93" s="12">
        <v>5169</v>
      </c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</row>
  </sheetData>
  <mergeCells count="8">
    <mergeCell ref="V1:W1"/>
    <mergeCell ref="A2:A3"/>
    <mergeCell ref="F1:G1"/>
    <mergeCell ref="H1:J1"/>
    <mergeCell ref="K1:M1"/>
    <mergeCell ref="N1:P1"/>
    <mergeCell ref="Q1:S1"/>
    <mergeCell ref="T1:U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3"/>
  <sheetViews>
    <sheetView workbookViewId="0">
      <pane xSplit="5" ySplit="5" topLeftCell="F6" activePane="bottomRight" state="frozen"/>
      <selection pane="topRight" activeCell="F1" sqref="F1"/>
      <selection pane="bottomLeft" activeCell="A6" sqref="A6"/>
      <selection pane="bottomRight" activeCell="D6" sqref="D6:E93"/>
    </sheetView>
  </sheetViews>
  <sheetFormatPr baseColWidth="10" defaultColWidth="8.83203125" defaultRowHeight="15" x14ac:dyDescent="0.2"/>
  <cols>
    <col min="1" max="1" width="25.5" bestFit="1" customWidth="1"/>
    <col min="2" max="2" width="13.5" customWidth="1"/>
    <col min="3" max="3" width="16.83203125" bestFit="1" customWidth="1"/>
    <col min="4" max="4" width="28.83203125" bestFit="1" customWidth="1"/>
    <col min="5" max="5" width="20.5" bestFit="1" customWidth="1"/>
    <col min="6" max="6" width="22.1640625" customWidth="1"/>
    <col min="7" max="7" width="21" customWidth="1"/>
    <col min="8" max="8" width="45.33203125" customWidth="1"/>
    <col min="9" max="9" width="20.5" customWidth="1"/>
    <col min="10" max="10" width="24.5" bestFit="1" customWidth="1"/>
  </cols>
  <sheetData>
    <row r="1" spans="1:10" ht="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36" t="s">
        <v>2753</v>
      </c>
      <c r="G1" s="36"/>
      <c r="H1" s="24" t="s">
        <v>2754</v>
      </c>
      <c r="I1" s="36" t="s">
        <v>2799</v>
      </c>
      <c r="J1" s="36"/>
    </row>
    <row r="2" spans="1:10" x14ac:dyDescent="0.2">
      <c r="A2" s="37"/>
      <c r="B2" s="28"/>
      <c r="C2" s="28"/>
      <c r="D2" s="28"/>
      <c r="E2" s="28"/>
      <c r="F2" s="2" t="s">
        <v>1192</v>
      </c>
      <c r="G2" s="5" t="s">
        <v>1193</v>
      </c>
      <c r="H2" s="7" t="s">
        <v>1194</v>
      </c>
      <c r="I2" s="2" t="s">
        <v>1195</v>
      </c>
      <c r="J2" s="5" t="s">
        <v>1196</v>
      </c>
    </row>
    <row r="3" spans="1:10" x14ac:dyDescent="0.2">
      <c r="A3" s="37"/>
      <c r="B3" s="28"/>
      <c r="C3" s="28"/>
      <c r="D3" s="28"/>
      <c r="E3" s="28"/>
      <c r="F3" s="2" t="s">
        <v>2479</v>
      </c>
      <c r="G3" s="5" t="s">
        <v>2485</v>
      </c>
      <c r="H3" s="7" t="s">
        <v>2484</v>
      </c>
      <c r="I3" s="2" t="s">
        <v>2479</v>
      </c>
      <c r="J3" s="5" t="s">
        <v>2485</v>
      </c>
    </row>
    <row r="4" spans="1:10" x14ac:dyDescent="0.2">
      <c r="A4" s="16" t="s">
        <v>2489</v>
      </c>
      <c r="B4" s="21"/>
      <c r="C4" s="21"/>
      <c r="D4" s="17">
        <f>SUM(D6:D93)</f>
        <v>7987203</v>
      </c>
      <c r="E4" s="17">
        <f t="shared" ref="E4" si="0">SUM(E6:E93)</f>
        <v>5633246</v>
      </c>
      <c r="F4" s="12">
        <f t="shared" ref="F4:J4" si="1">SUM(F6:F93)</f>
        <v>6031</v>
      </c>
      <c r="G4" s="17">
        <f t="shared" si="1"/>
        <v>8862</v>
      </c>
      <c r="H4" s="17">
        <f t="shared" si="1"/>
        <v>16319</v>
      </c>
      <c r="I4" s="17">
        <f t="shared" si="1"/>
        <v>3158</v>
      </c>
      <c r="J4" s="12">
        <f t="shared" si="1"/>
        <v>2679</v>
      </c>
    </row>
    <row r="5" spans="1:10" x14ac:dyDescent="0.2">
      <c r="A5" s="16" t="s">
        <v>2490</v>
      </c>
      <c r="B5" s="21"/>
      <c r="C5" s="21"/>
      <c r="D5" s="16"/>
      <c r="E5" s="20">
        <f>E4/D4</f>
        <v>0.70528393982223814</v>
      </c>
      <c r="F5" s="19">
        <f>F4/SUM($F$4:$G$4)</f>
        <v>0.40495534815013767</v>
      </c>
      <c r="G5" s="20">
        <f>G4/SUM($F$4:$G$4)</f>
        <v>0.59504465184986233</v>
      </c>
      <c r="H5" s="20">
        <f>H4/SUM($H$4)</f>
        <v>1</v>
      </c>
      <c r="I5" s="20">
        <f>I4/SUM($I$4:$J$4)</f>
        <v>0.54103135172177486</v>
      </c>
      <c r="J5" s="19">
        <f>J4/SUM($I$4:$J$4)</f>
        <v>0.45896864827822509</v>
      </c>
    </row>
    <row r="6" spans="1:10" x14ac:dyDescent="0.2">
      <c r="A6" s="5" t="s">
        <v>2491</v>
      </c>
      <c r="B6" s="9" t="s">
        <v>2492</v>
      </c>
      <c r="C6" s="9" t="s">
        <v>2493</v>
      </c>
      <c r="D6" s="10">
        <v>18309</v>
      </c>
      <c r="E6" s="10">
        <v>11304</v>
      </c>
      <c r="F6" s="9"/>
      <c r="G6" s="9"/>
      <c r="H6" s="9"/>
      <c r="I6" s="9"/>
      <c r="J6" s="9"/>
    </row>
    <row r="7" spans="1:10" x14ac:dyDescent="0.2">
      <c r="A7" s="1" t="s">
        <v>2494</v>
      </c>
      <c r="B7" s="11" t="s">
        <v>2495</v>
      </c>
      <c r="C7" s="11" t="s">
        <v>2496</v>
      </c>
      <c r="D7" s="12">
        <v>69525</v>
      </c>
      <c r="E7" s="12">
        <v>48708</v>
      </c>
      <c r="F7" s="11"/>
      <c r="G7" s="11"/>
      <c r="H7" s="11"/>
      <c r="I7" s="11"/>
      <c r="J7" s="11"/>
    </row>
    <row r="8" spans="1:10" x14ac:dyDescent="0.2">
      <c r="A8" s="5" t="s">
        <v>2497</v>
      </c>
      <c r="B8" s="9" t="s">
        <v>2498</v>
      </c>
      <c r="C8" s="9" t="s">
        <v>2499</v>
      </c>
      <c r="D8" s="10">
        <v>36586</v>
      </c>
      <c r="E8" s="10">
        <v>24578</v>
      </c>
      <c r="F8" s="9"/>
      <c r="G8" s="9"/>
      <c r="H8" s="9"/>
      <c r="I8" s="9"/>
      <c r="J8" s="9"/>
    </row>
    <row r="9" spans="1:10" x14ac:dyDescent="0.2">
      <c r="A9" s="1" t="s">
        <v>2500</v>
      </c>
      <c r="B9" s="11" t="s">
        <v>2498</v>
      </c>
      <c r="C9" s="11" t="s">
        <v>2499</v>
      </c>
      <c r="D9" s="12">
        <v>64651</v>
      </c>
      <c r="E9" s="12">
        <v>43745</v>
      </c>
      <c r="F9" s="11"/>
      <c r="G9" s="11"/>
      <c r="H9" s="11"/>
      <c r="I9" s="11"/>
      <c r="J9" s="11"/>
    </row>
    <row r="10" spans="1:10" x14ac:dyDescent="0.2">
      <c r="A10" s="5" t="s">
        <v>2501</v>
      </c>
      <c r="B10" s="9" t="s">
        <v>2502</v>
      </c>
      <c r="C10" s="9" t="s">
        <v>2503</v>
      </c>
      <c r="D10" s="10">
        <v>47858</v>
      </c>
      <c r="E10" s="10">
        <v>28008</v>
      </c>
      <c r="F10" s="9"/>
      <c r="G10" s="9"/>
      <c r="H10" s="9"/>
      <c r="I10" s="9"/>
      <c r="J10" s="9"/>
    </row>
    <row r="11" spans="1:10" x14ac:dyDescent="0.2">
      <c r="A11" s="1" t="s">
        <v>2504</v>
      </c>
      <c r="B11" s="11" t="s">
        <v>2495</v>
      </c>
      <c r="C11" s="11" t="s">
        <v>2505</v>
      </c>
      <c r="D11" s="12">
        <v>31473</v>
      </c>
      <c r="E11" s="12">
        <v>23619</v>
      </c>
      <c r="F11" s="11"/>
      <c r="G11" s="11"/>
      <c r="H11" s="11"/>
      <c r="I11" s="11"/>
      <c r="J11" s="11"/>
    </row>
    <row r="12" spans="1:10" x14ac:dyDescent="0.2">
      <c r="A12" s="5" t="s">
        <v>2506</v>
      </c>
      <c r="B12" s="9" t="s">
        <v>2502</v>
      </c>
      <c r="C12" s="9" t="s">
        <v>2507</v>
      </c>
      <c r="D12" s="10">
        <v>49629</v>
      </c>
      <c r="E12" s="10">
        <v>32181</v>
      </c>
      <c r="F12" s="9"/>
      <c r="G12" s="9"/>
      <c r="H12" s="9"/>
      <c r="I12" s="9"/>
      <c r="J12" s="9"/>
    </row>
    <row r="13" spans="1:10" x14ac:dyDescent="0.2">
      <c r="A13" s="1" t="s">
        <v>2508</v>
      </c>
      <c r="B13" s="11" t="s">
        <v>2492</v>
      </c>
      <c r="C13" s="11" t="s">
        <v>2493</v>
      </c>
      <c r="D13" s="12">
        <v>28625</v>
      </c>
      <c r="E13" s="12">
        <v>19691</v>
      </c>
      <c r="F13" s="11"/>
      <c r="G13" s="11"/>
      <c r="H13" s="11"/>
      <c r="I13" s="11"/>
      <c r="J13" s="11"/>
    </row>
    <row r="14" spans="1:10" x14ac:dyDescent="0.2">
      <c r="A14" s="5" t="s">
        <v>2509</v>
      </c>
      <c r="B14" s="9" t="s">
        <v>2492</v>
      </c>
      <c r="C14" s="9" t="s">
        <v>2493</v>
      </c>
      <c r="D14" s="10">
        <v>239993</v>
      </c>
      <c r="E14" s="10">
        <v>171170</v>
      </c>
      <c r="F14" s="9"/>
      <c r="G14" s="9"/>
      <c r="H14" s="9"/>
      <c r="I14" s="9"/>
      <c r="J14" s="9"/>
    </row>
    <row r="15" spans="1:10" x14ac:dyDescent="0.2">
      <c r="A15" s="1" t="s">
        <v>2510</v>
      </c>
      <c r="B15" s="11" t="s">
        <v>2498</v>
      </c>
      <c r="C15" s="11" t="s">
        <v>2499</v>
      </c>
      <c r="D15" s="12">
        <v>18926</v>
      </c>
      <c r="E15" s="12">
        <v>13409</v>
      </c>
      <c r="F15" s="11"/>
      <c r="G15" s="11"/>
      <c r="H15" s="11"/>
      <c r="I15" s="11"/>
      <c r="J15" s="11"/>
    </row>
    <row r="16" spans="1:10" x14ac:dyDescent="0.2">
      <c r="A16" s="5" t="s">
        <v>2511</v>
      </c>
      <c r="B16" s="9" t="s">
        <v>2495</v>
      </c>
      <c r="C16" s="9" t="s">
        <v>2505</v>
      </c>
      <c r="D16" s="10">
        <v>27543</v>
      </c>
      <c r="E16" s="10">
        <v>18669</v>
      </c>
      <c r="F16" s="9"/>
      <c r="G16" s="9"/>
      <c r="H16" s="9"/>
      <c r="I16" s="9"/>
      <c r="J16" s="9"/>
    </row>
    <row r="17" spans="1:10" x14ac:dyDescent="0.2">
      <c r="A17" s="1" t="s">
        <v>2512</v>
      </c>
      <c r="B17" s="11" t="s">
        <v>2495</v>
      </c>
      <c r="C17" s="11" t="s">
        <v>2505</v>
      </c>
      <c r="D17" s="12">
        <v>91248</v>
      </c>
      <c r="E17" s="12">
        <v>65104</v>
      </c>
      <c r="F17" s="11"/>
      <c r="G17" s="11"/>
      <c r="H17" s="11"/>
      <c r="I17" s="11"/>
      <c r="J17" s="11"/>
    </row>
    <row r="18" spans="1:10" x14ac:dyDescent="0.2">
      <c r="A18" s="5" t="s">
        <v>2513</v>
      </c>
      <c r="B18" s="9" t="s">
        <v>2492</v>
      </c>
      <c r="C18" s="9" t="s">
        <v>2493</v>
      </c>
      <c r="D18" s="10">
        <v>132697</v>
      </c>
      <c r="E18" s="10">
        <v>97012</v>
      </c>
      <c r="F18" s="9"/>
      <c r="G18" s="9"/>
      <c r="H18" s="9"/>
      <c r="I18" s="9"/>
      <c r="J18" s="9"/>
    </row>
    <row r="19" spans="1:10" x14ac:dyDescent="0.2">
      <c r="A19" s="1" t="s">
        <v>2514</v>
      </c>
      <c r="B19" s="11" t="s">
        <v>2492</v>
      </c>
      <c r="C19" s="11" t="s">
        <v>2493</v>
      </c>
      <c r="D19" s="12">
        <v>26587</v>
      </c>
      <c r="E19" s="12">
        <v>18329</v>
      </c>
      <c r="F19" s="11"/>
      <c r="G19" s="11"/>
      <c r="H19" s="11"/>
      <c r="I19" s="11"/>
      <c r="J19" s="11"/>
    </row>
    <row r="20" spans="1:10" x14ac:dyDescent="0.2">
      <c r="A20" s="5" t="s">
        <v>2515</v>
      </c>
      <c r="B20" s="9" t="s">
        <v>2498</v>
      </c>
      <c r="C20" s="9" t="s">
        <v>2516</v>
      </c>
      <c r="D20" s="10">
        <v>66703</v>
      </c>
      <c r="E20" s="10">
        <v>46740</v>
      </c>
      <c r="F20" s="9"/>
      <c r="G20" s="9"/>
      <c r="H20" s="9"/>
      <c r="I20" s="9"/>
      <c r="J20" s="9"/>
    </row>
    <row r="21" spans="1:10" x14ac:dyDescent="0.2">
      <c r="A21" s="1" t="s">
        <v>2517</v>
      </c>
      <c r="B21" s="11" t="s">
        <v>2518</v>
      </c>
      <c r="C21" s="11" t="s">
        <v>2519</v>
      </c>
      <c r="D21" s="12">
        <v>22418</v>
      </c>
      <c r="E21" s="12">
        <v>15988</v>
      </c>
      <c r="F21" s="12">
        <v>6031</v>
      </c>
      <c r="G21" s="12">
        <v>8862</v>
      </c>
      <c r="H21" s="11"/>
      <c r="I21" s="11"/>
      <c r="J21" s="11"/>
    </row>
    <row r="22" spans="1:10" x14ac:dyDescent="0.2">
      <c r="A22" s="5" t="s">
        <v>2520</v>
      </c>
      <c r="B22" s="9" t="s">
        <v>2518</v>
      </c>
      <c r="C22" s="9" t="s">
        <v>2519</v>
      </c>
      <c r="D22" s="10">
        <v>29410</v>
      </c>
      <c r="E22" s="10">
        <v>19847</v>
      </c>
      <c r="F22" s="9"/>
      <c r="G22" s="9"/>
      <c r="H22" s="9"/>
      <c r="I22" s="9"/>
      <c r="J22" s="9"/>
    </row>
    <row r="23" spans="1:10" x14ac:dyDescent="0.2">
      <c r="A23" s="1" t="s">
        <v>2521</v>
      </c>
      <c r="B23" s="11" t="s">
        <v>2498</v>
      </c>
      <c r="C23" s="11" t="s">
        <v>2499</v>
      </c>
      <c r="D23" s="12">
        <v>927996</v>
      </c>
      <c r="E23" s="12">
        <v>650437</v>
      </c>
      <c r="F23" s="11"/>
      <c r="G23" s="11"/>
      <c r="H23" s="11"/>
      <c r="I23" s="11"/>
      <c r="J23" s="11"/>
    </row>
    <row r="24" spans="1:10" x14ac:dyDescent="0.2">
      <c r="A24" s="5" t="s">
        <v>2522</v>
      </c>
      <c r="B24" s="9" t="s">
        <v>2495</v>
      </c>
      <c r="C24" s="9" t="s">
        <v>2505</v>
      </c>
      <c r="D24" s="10">
        <v>36447</v>
      </c>
      <c r="E24" s="10">
        <v>25590</v>
      </c>
      <c r="F24" s="9"/>
      <c r="G24" s="9"/>
      <c r="H24" s="9"/>
      <c r="I24" s="9"/>
      <c r="J24" s="9"/>
    </row>
    <row r="25" spans="1:10" x14ac:dyDescent="0.2">
      <c r="A25" s="1" t="s">
        <v>2523</v>
      </c>
      <c r="B25" s="11" t="s">
        <v>2524</v>
      </c>
      <c r="C25" s="11" t="s">
        <v>2525</v>
      </c>
      <c r="D25" s="12">
        <v>25791</v>
      </c>
      <c r="E25" s="12">
        <v>18461</v>
      </c>
      <c r="F25" s="11"/>
      <c r="G25" s="11"/>
      <c r="H25" s="11"/>
      <c r="I25" s="11"/>
      <c r="J25" s="11"/>
    </row>
    <row r="26" spans="1:10" x14ac:dyDescent="0.2">
      <c r="A26" s="5" t="s">
        <v>2526</v>
      </c>
      <c r="B26" s="9" t="s">
        <v>2518</v>
      </c>
      <c r="C26" s="9" t="s">
        <v>2519</v>
      </c>
      <c r="D26" s="10">
        <v>125596</v>
      </c>
      <c r="E26" s="10">
        <v>99254</v>
      </c>
      <c r="F26" s="9"/>
      <c r="G26" s="9"/>
      <c r="H26" s="9"/>
      <c r="I26" s="9"/>
      <c r="J26" s="9"/>
    </row>
    <row r="27" spans="1:10" x14ac:dyDescent="0.2">
      <c r="A27" s="1" t="s">
        <v>2527</v>
      </c>
      <c r="B27" s="11" t="s">
        <v>2498</v>
      </c>
      <c r="C27" s="11" t="s">
        <v>2499</v>
      </c>
      <c r="D27" s="12">
        <v>54009</v>
      </c>
      <c r="E27" s="12">
        <v>39908</v>
      </c>
      <c r="F27" s="11"/>
      <c r="G27" s="11"/>
      <c r="H27" s="11"/>
      <c r="I27" s="11"/>
      <c r="J27" s="11"/>
    </row>
    <row r="28" spans="1:10" x14ac:dyDescent="0.2">
      <c r="A28" s="5" t="s">
        <v>2528</v>
      </c>
      <c r="B28" s="9" t="s">
        <v>2518</v>
      </c>
      <c r="C28" s="9" t="s">
        <v>2519</v>
      </c>
      <c r="D28" s="10">
        <v>106263</v>
      </c>
      <c r="E28" s="10">
        <v>72547</v>
      </c>
      <c r="F28" s="9"/>
      <c r="G28" s="9"/>
      <c r="H28" s="9"/>
      <c r="I28" s="9"/>
      <c r="J28" s="9"/>
    </row>
    <row r="29" spans="1:10" x14ac:dyDescent="0.2">
      <c r="A29" s="1" t="s">
        <v>2529</v>
      </c>
      <c r="B29" s="11" t="s">
        <v>2518</v>
      </c>
      <c r="C29" s="11" t="s">
        <v>2519</v>
      </c>
      <c r="D29" s="12">
        <v>16372</v>
      </c>
      <c r="E29" s="12">
        <v>11136</v>
      </c>
      <c r="F29" s="11"/>
      <c r="G29" s="11"/>
      <c r="H29" s="11"/>
      <c r="I29" s="11"/>
      <c r="J29" s="11"/>
    </row>
    <row r="30" spans="1:10" x14ac:dyDescent="0.2">
      <c r="A30" s="5" t="s">
        <v>2530</v>
      </c>
      <c r="B30" s="9" t="s">
        <v>2518</v>
      </c>
      <c r="C30" s="9" t="s">
        <v>2519</v>
      </c>
      <c r="D30" s="10">
        <v>808578</v>
      </c>
      <c r="E30" s="10">
        <v>574610</v>
      </c>
      <c r="F30" s="9"/>
      <c r="G30" s="9"/>
      <c r="H30" s="9"/>
      <c r="I30" s="9"/>
      <c r="J30" s="9"/>
    </row>
    <row r="31" spans="1:10" x14ac:dyDescent="0.2">
      <c r="A31" s="1" t="s">
        <v>2531</v>
      </c>
      <c r="B31" s="11" t="s">
        <v>2524</v>
      </c>
      <c r="C31" s="11" t="s">
        <v>2525</v>
      </c>
      <c r="D31" s="12">
        <v>29232</v>
      </c>
      <c r="E31" s="12">
        <v>21440</v>
      </c>
      <c r="F31" s="11"/>
      <c r="G31" s="11"/>
      <c r="H31" s="11"/>
      <c r="I31" s="11"/>
      <c r="J31" s="11"/>
    </row>
    <row r="32" spans="1:10" x14ac:dyDescent="0.2">
      <c r="A32" s="5" t="s">
        <v>2532</v>
      </c>
      <c r="B32" s="9" t="s">
        <v>2502</v>
      </c>
      <c r="C32" s="9" t="s">
        <v>2503</v>
      </c>
      <c r="D32" s="10">
        <v>22273</v>
      </c>
      <c r="E32" s="10">
        <v>12826</v>
      </c>
      <c r="F32" s="9"/>
      <c r="G32" s="9"/>
      <c r="H32" s="9"/>
      <c r="I32" s="9"/>
      <c r="J32" s="9"/>
    </row>
    <row r="33" spans="1:10" x14ac:dyDescent="0.2">
      <c r="A33" s="1" t="s">
        <v>2533</v>
      </c>
      <c r="B33" s="11" t="s">
        <v>2498</v>
      </c>
      <c r="C33" s="11" t="s">
        <v>2499</v>
      </c>
      <c r="D33" s="12">
        <v>66846</v>
      </c>
      <c r="E33" s="12">
        <v>51806</v>
      </c>
      <c r="F33" s="11"/>
      <c r="G33" s="11"/>
      <c r="H33" s="11"/>
      <c r="I33" s="11"/>
      <c r="J33" s="11"/>
    </row>
    <row r="34" spans="1:10" x14ac:dyDescent="0.2">
      <c r="A34" s="5" t="s">
        <v>2534</v>
      </c>
      <c r="B34" s="9" t="s">
        <v>2495</v>
      </c>
      <c r="C34" s="9" t="s">
        <v>2505</v>
      </c>
      <c r="D34" s="10">
        <v>124181</v>
      </c>
      <c r="E34" s="10">
        <v>84109</v>
      </c>
      <c r="F34" s="9"/>
      <c r="G34" s="9"/>
      <c r="H34" s="9"/>
      <c r="I34" s="9"/>
      <c r="J34" s="9"/>
    </row>
    <row r="35" spans="1:10" x14ac:dyDescent="0.2">
      <c r="A35" s="1" t="s">
        <v>2535</v>
      </c>
      <c r="B35" s="11" t="s">
        <v>2502</v>
      </c>
      <c r="C35" s="11" t="s">
        <v>2507</v>
      </c>
      <c r="D35" s="12">
        <v>24660</v>
      </c>
      <c r="E35" s="12">
        <v>17050</v>
      </c>
      <c r="F35" s="11"/>
      <c r="G35" s="11"/>
      <c r="H35" s="11"/>
      <c r="I35" s="11"/>
      <c r="J35" s="11"/>
    </row>
    <row r="36" spans="1:10" x14ac:dyDescent="0.2">
      <c r="A36" s="5" t="s">
        <v>2536</v>
      </c>
      <c r="B36" s="9" t="s">
        <v>2492</v>
      </c>
      <c r="C36" s="9" t="s">
        <v>2493</v>
      </c>
      <c r="D36" s="10">
        <v>564429</v>
      </c>
      <c r="E36" s="10">
        <v>421997</v>
      </c>
      <c r="F36" s="9"/>
      <c r="G36" s="9"/>
      <c r="H36" s="9"/>
      <c r="I36" s="9"/>
      <c r="J36" s="9"/>
    </row>
    <row r="37" spans="1:10" x14ac:dyDescent="0.2">
      <c r="A37" s="1" t="s">
        <v>2537</v>
      </c>
      <c r="B37" s="11" t="s">
        <v>2524</v>
      </c>
      <c r="C37" s="11" t="s">
        <v>2525</v>
      </c>
      <c r="D37" s="12">
        <v>54671</v>
      </c>
      <c r="E37" s="12">
        <v>35944</v>
      </c>
      <c r="F37" s="11"/>
      <c r="G37" s="11"/>
      <c r="H37" s="11"/>
      <c r="I37" s="11"/>
      <c r="J37" s="11"/>
    </row>
    <row r="38" spans="1:10" x14ac:dyDescent="0.2">
      <c r="A38" s="5" t="s">
        <v>2538</v>
      </c>
      <c r="B38" s="9" t="s">
        <v>2518</v>
      </c>
      <c r="C38" s="9" t="s">
        <v>2519</v>
      </c>
      <c r="D38" s="10">
        <v>18446</v>
      </c>
      <c r="E38" s="10">
        <v>12561</v>
      </c>
      <c r="F38" s="9"/>
      <c r="G38" s="9"/>
      <c r="H38" s="9"/>
      <c r="I38" s="9"/>
      <c r="J38" s="9"/>
    </row>
    <row r="39" spans="1:10" x14ac:dyDescent="0.2">
      <c r="A39" s="1" t="s">
        <v>2539</v>
      </c>
      <c r="B39" s="11" t="s">
        <v>2502</v>
      </c>
      <c r="C39" s="11" t="s">
        <v>2507</v>
      </c>
      <c r="D39" s="12">
        <v>10684</v>
      </c>
      <c r="E39" s="12">
        <v>7289</v>
      </c>
      <c r="F39" s="11"/>
      <c r="G39" s="11"/>
      <c r="H39" s="11"/>
      <c r="I39" s="11"/>
      <c r="J39" s="11"/>
    </row>
    <row r="40" spans="1:10" x14ac:dyDescent="0.2">
      <c r="A40" s="5" t="s">
        <v>2540</v>
      </c>
      <c r="B40" s="9" t="s">
        <v>2524</v>
      </c>
      <c r="C40" s="9" t="s">
        <v>2525</v>
      </c>
      <c r="D40" s="10">
        <v>20251</v>
      </c>
      <c r="E40" s="10">
        <v>14257</v>
      </c>
      <c r="F40" s="9"/>
      <c r="G40" s="9"/>
      <c r="H40" s="9"/>
      <c r="I40" s="9"/>
      <c r="J40" s="9"/>
    </row>
    <row r="41" spans="1:10" x14ac:dyDescent="0.2">
      <c r="A41" s="1" t="s">
        <v>2541</v>
      </c>
      <c r="B41" s="11" t="s">
        <v>2492</v>
      </c>
      <c r="C41" s="11" t="s">
        <v>2493</v>
      </c>
      <c r="D41" s="12">
        <v>28647</v>
      </c>
      <c r="E41" s="12">
        <v>18032</v>
      </c>
      <c r="F41" s="11"/>
      <c r="G41" s="11"/>
      <c r="H41" s="11"/>
      <c r="I41" s="11"/>
      <c r="J41" s="11"/>
    </row>
    <row r="42" spans="1:10" x14ac:dyDescent="0.2">
      <c r="A42" s="5" t="s">
        <v>2542</v>
      </c>
      <c r="B42" s="9" t="s">
        <v>2518</v>
      </c>
      <c r="C42" s="9" t="s">
        <v>2519</v>
      </c>
      <c r="D42" s="10">
        <v>18334</v>
      </c>
      <c r="E42" s="10">
        <v>12890</v>
      </c>
      <c r="F42" s="9"/>
      <c r="G42" s="9"/>
      <c r="H42" s="9"/>
      <c r="I42" s="9"/>
      <c r="J42" s="9"/>
    </row>
    <row r="43" spans="1:10" x14ac:dyDescent="0.2">
      <c r="A43" s="1" t="s">
        <v>2543</v>
      </c>
      <c r="B43" s="11" t="s">
        <v>2498</v>
      </c>
      <c r="C43" s="11" t="s">
        <v>2499</v>
      </c>
      <c r="D43" s="12">
        <v>18585</v>
      </c>
      <c r="E43" s="12">
        <v>12043</v>
      </c>
      <c r="F43" s="11"/>
      <c r="G43" s="11"/>
      <c r="H43" s="11"/>
      <c r="I43" s="11"/>
      <c r="J43" s="11"/>
    </row>
    <row r="44" spans="1:10" x14ac:dyDescent="0.2">
      <c r="A44" s="5" t="s">
        <v>2544</v>
      </c>
      <c r="B44" s="9" t="s">
        <v>2498</v>
      </c>
      <c r="C44" s="9" t="s">
        <v>2499</v>
      </c>
      <c r="D44" s="10">
        <v>36803</v>
      </c>
      <c r="E44" s="10">
        <v>24895</v>
      </c>
      <c r="F44" s="9"/>
      <c r="G44" s="9"/>
      <c r="H44" s="9"/>
      <c r="I44" s="9"/>
      <c r="J44" s="9"/>
    </row>
    <row r="45" spans="1:10" x14ac:dyDescent="0.2">
      <c r="A45" s="1" t="s">
        <v>2545</v>
      </c>
      <c r="B45" s="11" t="s">
        <v>2502</v>
      </c>
      <c r="C45" s="11" t="s">
        <v>2503</v>
      </c>
      <c r="D45" s="12">
        <v>24037</v>
      </c>
      <c r="E45" s="12">
        <v>13579</v>
      </c>
      <c r="F45" s="11"/>
      <c r="G45" s="11"/>
      <c r="H45" s="11"/>
      <c r="I45" s="11"/>
      <c r="J45" s="11"/>
    </row>
    <row r="46" spans="1:10" x14ac:dyDescent="0.2">
      <c r="A46" s="5" t="s">
        <v>2546</v>
      </c>
      <c r="B46" s="9" t="s">
        <v>2502</v>
      </c>
      <c r="C46" s="9" t="s">
        <v>2507</v>
      </c>
      <c r="D46" s="10">
        <v>49729</v>
      </c>
      <c r="E46" s="10">
        <v>33631</v>
      </c>
      <c r="F46" s="9"/>
      <c r="G46" s="9"/>
      <c r="H46" s="9"/>
      <c r="I46" s="9"/>
      <c r="J46" s="9"/>
    </row>
    <row r="47" spans="1:10" x14ac:dyDescent="0.2">
      <c r="A47" s="1" t="s">
        <v>2547</v>
      </c>
      <c r="B47" s="11" t="s">
        <v>2518</v>
      </c>
      <c r="C47" s="11" t="s">
        <v>2519</v>
      </c>
      <c r="D47" s="12">
        <v>42674</v>
      </c>
      <c r="E47" s="12">
        <v>28692</v>
      </c>
      <c r="F47" s="11"/>
      <c r="G47" s="11"/>
      <c r="H47" s="11"/>
      <c r="I47" s="11"/>
      <c r="J47" s="11"/>
    </row>
    <row r="48" spans="1:10" x14ac:dyDescent="0.2">
      <c r="A48" s="5" t="s">
        <v>2548</v>
      </c>
      <c r="B48" s="9" t="s">
        <v>2498</v>
      </c>
      <c r="C48" s="9" t="s">
        <v>2499</v>
      </c>
      <c r="D48" s="10">
        <v>153878</v>
      </c>
      <c r="E48" s="10">
        <v>119409</v>
      </c>
      <c r="F48" s="9"/>
      <c r="G48" s="9"/>
      <c r="H48" s="9"/>
      <c r="I48" s="9"/>
      <c r="J48" s="9"/>
    </row>
    <row r="49" spans="1:10" x14ac:dyDescent="0.2">
      <c r="A49" s="1" t="s">
        <v>2549</v>
      </c>
      <c r="B49" s="11" t="s">
        <v>2502</v>
      </c>
      <c r="C49" s="11" t="s">
        <v>2503</v>
      </c>
      <c r="D49" s="12">
        <v>49759</v>
      </c>
      <c r="E49" s="12">
        <v>26358</v>
      </c>
      <c r="F49" s="11"/>
      <c r="G49" s="11"/>
      <c r="H49" s="11"/>
      <c r="I49" s="11"/>
      <c r="J49" s="11"/>
    </row>
    <row r="50" spans="1:10" x14ac:dyDescent="0.2">
      <c r="A50" s="5" t="s">
        <v>2550</v>
      </c>
      <c r="B50" s="9" t="s">
        <v>2518</v>
      </c>
      <c r="C50" s="9" t="s">
        <v>2519</v>
      </c>
      <c r="D50" s="10">
        <v>112532</v>
      </c>
      <c r="E50" s="10">
        <v>82085</v>
      </c>
      <c r="F50" s="9"/>
      <c r="G50" s="9"/>
      <c r="H50" s="9"/>
      <c r="I50" s="9"/>
      <c r="J50" s="9"/>
    </row>
    <row r="51" spans="1:10" x14ac:dyDescent="0.2">
      <c r="A51" s="1" t="s">
        <v>2551</v>
      </c>
      <c r="B51" s="11" t="s">
        <v>2495</v>
      </c>
      <c r="C51" s="11" t="s">
        <v>2505</v>
      </c>
      <c r="D51" s="12">
        <v>30563</v>
      </c>
      <c r="E51" s="12">
        <v>21462</v>
      </c>
      <c r="F51" s="11"/>
      <c r="G51" s="11"/>
      <c r="H51" s="12">
        <v>16319</v>
      </c>
      <c r="I51" s="11"/>
      <c r="J51" s="11"/>
    </row>
    <row r="52" spans="1:10" x14ac:dyDescent="0.2">
      <c r="A52" s="5" t="s">
        <v>2552</v>
      </c>
      <c r="B52" s="9" t="s">
        <v>2498</v>
      </c>
      <c r="C52" s="9" t="s">
        <v>2499</v>
      </c>
      <c r="D52" s="10">
        <v>212372</v>
      </c>
      <c r="E52" s="10">
        <v>144318</v>
      </c>
      <c r="F52" s="9"/>
      <c r="G52" s="9"/>
      <c r="H52" s="9"/>
      <c r="I52" s="9"/>
      <c r="J52" s="9"/>
    </row>
    <row r="53" spans="1:10" x14ac:dyDescent="0.2">
      <c r="A53" s="1" t="s">
        <v>2553</v>
      </c>
      <c r="B53" s="11" t="s">
        <v>2524</v>
      </c>
      <c r="C53" s="11" t="s">
        <v>2525</v>
      </c>
      <c r="D53" s="12">
        <v>310123</v>
      </c>
      <c r="E53" s="12">
        <v>211824</v>
      </c>
      <c r="F53" s="11"/>
      <c r="G53" s="11"/>
      <c r="H53" s="11"/>
      <c r="I53" s="11"/>
      <c r="J53" s="11"/>
    </row>
    <row r="54" spans="1:10" x14ac:dyDescent="0.2">
      <c r="A54" s="5" t="s">
        <v>2554</v>
      </c>
      <c r="B54" s="9" t="s">
        <v>2518</v>
      </c>
      <c r="C54" s="9" t="s">
        <v>2519</v>
      </c>
      <c r="D54" s="10">
        <v>23933</v>
      </c>
      <c r="E54" s="10">
        <v>17719</v>
      </c>
      <c r="F54" s="9"/>
      <c r="G54" s="9"/>
      <c r="H54" s="9"/>
      <c r="I54" s="9"/>
      <c r="J54" s="9"/>
    </row>
    <row r="55" spans="1:10" x14ac:dyDescent="0.2">
      <c r="A55" s="1" t="s">
        <v>2555</v>
      </c>
      <c r="B55" s="11" t="s">
        <v>2498</v>
      </c>
      <c r="C55" s="11" t="s">
        <v>2516</v>
      </c>
      <c r="D55" s="12">
        <v>170079</v>
      </c>
      <c r="E55" s="12">
        <v>122801</v>
      </c>
      <c r="F55" s="11"/>
      <c r="G55" s="11"/>
      <c r="H55" s="11"/>
      <c r="I55" s="11"/>
      <c r="J55" s="11"/>
    </row>
    <row r="56" spans="1:10" x14ac:dyDescent="0.2">
      <c r="A56" s="5" t="s">
        <v>2556</v>
      </c>
      <c r="B56" s="9" t="s">
        <v>2518</v>
      </c>
      <c r="C56" s="9" t="s">
        <v>2519</v>
      </c>
      <c r="D56" s="10">
        <v>42218</v>
      </c>
      <c r="E56" s="10">
        <v>27622</v>
      </c>
      <c r="F56" s="9"/>
      <c r="G56" s="9"/>
      <c r="H56" s="9"/>
      <c r="I56" s="9"/>
      <c r="J56" s="9"/>
    </row>
    <row r="57" spans="1:10" x14ac:dyDescent="0.2">
      <c r="A57" s="1" t="s">
        <v>2557</v>
      </c>
      <c r="B57" s="11" t="s">
        <v>2498</v>
      </c>
      <c r="C57" s="11" t="s">
        <v>2499</v>
      </c>
      <c r="D57" s="12">
        <v>125000</v>
      </c>
      <c r="E57" s="12">
        <v>90931</v>
      </c>
      <c r="F57" s="11"/>
      <c r="G57" s="11"/>
      <c r="H57" s="11"/>
      <c r="I57" s="11"/>
      <c r="J57" s="11"/>
    </row>
    <row r="58" spans="1:10" x14ac:dyDescent="0.2">
      <c r="A58" s="5" t="s">
        <v>2558</v>
      </c>
      <c r="B58" s="9" t="s">
        <v>2502</v>
      </c>
      <c r="C58" s="9" t="s">
        <v>2503</v>
      </c>
      <c r="D58" s="10">
        <v>16714</v>
      </c>
      <c r="E58" s="10">
        <v>10439</v>
      </c>
      <c r="F58" s="9"/>
      <c r="G58" s="9"/>
      <c r="H58" s="9"/>
      <c r="I58" s="9"/>
      <c r="J58" s="9"/>
    </row>
    <row r="59" spans="1:10" x14ac:dyDescent="0.2">
      <c r="A59" s="1" t="s">
        <v>2559</v>
      </c>
      <c r="B59" s="11" t="s">
        <v>2495</v>
      </c>
      <c r="C59" s="11" t="s">
        <v>2505</v>
      </c>
      <c r="D59" s="12">
        <v>29507</v>
      </c>
      <c r="E59" s="12">
        <v>21818</v>
      </c>
      <c r="F59" s="11"/>
      <c r="G59" s="11"/>
      <c r="H59" s="11"/>
      <c r="I59" s="11"/>
      <c r="J59" s="11"/>
    </row>
    <row r="60" spans="1:10" x14ac:dyDescent="0.2">
      <c r="A60" s="5" t="s">
        <v>2560</v>
      </c>
      <c r="B60" s="9" t="s">
        <v>2495</v>
      </c>
      <c r="C60" s="9" t="s">
        <v>2505</v>
      </c>
      <c r="D60" s="10">
        <v>70675</v>
      </c>
      <c r="E60" s="10">
        <v>52221</v>
      </c>
      <c r="F60" s="9"/>
      <c r="G60" s="9"/>
      <c r="H60" s="9"/>
      <c r="I60" s="9"/>
      <c r="J60" s="9"/>
    </row>
    <row r="61" spans="1:10" x14ac:dyDescent="0.2">
      <c r="A61" s="1" t="s">
        <v>2561</v>
      </c>
      <c r="B61" s="11" t="s">
        <v>2502</v>
      </c>
      <c r="C61" s="11" t="s">
        <v>2507</v>
      </c>
      <c r="D61" s="12">
        <v>10462</v>
      </c>
      <c r="E61" s="12">
        <v>6967</v>
      </c>
      <c r="F61" s="11"/>
      <c r="G61" s="11"/>
      <c r="H61" s="11"/>
      <c r="I61" s="11"/>
      <c r="J61" s="11"/>
    </row>
    <row r="62" spans="1:10" x14ac:dyDescent="0.2">
      <c r="A62" s="5" t="s">
        <v>2562</v>
      </c>
      <c r="B62" s="9" t="s">
        <v>2495</v>
      </c>
      <c r="C62" s="9" t="s">
        <v>2505</v>
      </c>
      <c r="D62" s="10">
        <v>383906</v>
      </c>
      <c r="E62" s="10">
        <v>267936</v>
      </c>
      <c r="F62" s="9"/>
      <c r="G62" s="9"/>
      <c r="H62" s="9"/>
      <c r="I62" s="9"/>
      <c r="J62" s="9"/>
    </row>
    <row r="63" spans="1:10" x14ac:dyDescent="0.2">
      <c r="A63" s="1" t="s">
        <v>2563</v>
      </c>
      <c r="B63" s="11" t="s">
        <v>2518</v>
      </c>
      <c r="C63" s="11" t="s">
        <v>2519</v>
      </c>
      <c r="D63" s="12">
        <v>8637</v>
      </c>
      <c r="E63" s="12">
        <v>6226</v>
      </c>
      <c r="F63" s="11"/>
      <c r="G63" s="11"/>
      <c r="H63" s="11"/>
      <c r="I63" s="11"/>
      <c r="J63" s="11"/>
    </row>
    <row r="64" spans="1:10" x14ac:dyDescent="0.2">
      <c r="A64" s="5" t="s">
        <v>2564</v>
      </c>
      <c r="B64" s="9" t="s">
        <v>2518</v>
      </c>
      <c r="C64" s="9" t="s">
        <v>2519</v>
      </c>
      <c r="D64" s="10">
        <v>24774</v>
      </c>
      <c r="E64" s="10">
        <v>16340</v>
      </c>
      <c r="F64" s="9"/>
      <c r="G64" s="9"/>
      <c r="H64" s="9"/>
      <c r="I64" s="9"/>
      <c r="J64" s="9"/>
    </row>
    <row r="65" spans="1:10" x14ac:dyDescent="0.2">
      <c r="A65" s="1" t="s">
        <v>2565</v>
      </c>
      <c r="B65" s="11" t="s">
        <v>2518</v>
      </c>
      <c r="C65" s="11" t="s">
        <v>2566</v>
      </c>
      <c r="D65" s="12">
        <v>53963</v>
      </c>
      <c r="E65" s="12">
        <v>37603</v>
      </c>
      <c r="F65" s="11"/>
      <c r="G65" s="11"/>
      <c r="H65" s="11"/>
      <c r="I65" s="11"/>
      <c r="J65" s="11"/>
    </row>
    <row r="66" spans="1:10" x14ac:dyDescent="0.2">
      <c r="A66" s="5" t="s">
        <v>2567</v>
      </c>
      <c r="B66" s="9" t="s">
        <v>2502</v>
      </c>
      <c r="C66" s="9" t="s">
        <v>2507</v>
      </c>
      <c r="D66" s="10">
        <v>8938</v>
      </c>
      <c r="E66" s="10">
        <v>6072</v>
      </c>
      <c r="F66" s="9"/>
      <c r="G66" s="9"/>
      <c r="H66" s="9"/>
      <c r="I66" s="10">
        <v>3158</v>
      </c>
      <c r="J66" s="10">
        <v>2679</v>
      </c>
    </row>
    <row r="67" spans="1:10" x14ac:dyDescent="0.2">
      <c r="A67" s="1" t="s">
        <v>2568</v>
      </c>
      <c r="B67" s="11" t="s">
        <v>2524</v>
      </c>
      <c r="C67" s="11" t="s">
        <v>2525</v>
      </c>
      <c r="D67" s="12">
        <v>30642</v>
      </c>
      <c r="E67" s="12">
        <v>22736</v>
      </c>
      <c r="F67" s="11"/>
      <c r="G67" s="11"/>
      <c r="H67" s="11"/>
      <c r="I67" s="11"/>
      <c r="J67" s="11"/>
    </row>
    <row r="68" spans="1:10" x14ac:dyDescent="0.2">
      <c r="A68" s="5" t="s">
        <v>2569</v>
      </c>
      <c r="B68" s="9" t="s">
        <v>2495</v>
      </c>
      <c r="C68" s="9" t="s">
        <v>2570</v>
      </c>
      <c r="D68" s="10">
        <v>13115</v>
      </c>
      <c r="E68" s="10">
        <v>9256</v>
      </c>
      <c r="F68" s="9"/>
      <c r="G68" s="9"/>
      <c r="H68" s="9"/>
      <c r="I68" s="9"/>
      <c r="J68" s="9"/>
    </row>
    <row r="69" spans="1:10" x14ac:dyDescent="0.2">
      <c r="A69" s="1" t="s">
        <v>2571</v>
      </c>
      <c r="B69" s="11" t="s">
        <v>2518</v>
      </c>
      <c r="C69" s="11" t="s">
        <v>2519</v>
      </c>
      <c r="D69" s="12">
        <v>24415</v>
      </c>
      <c r="E69" s="12">
        <v>15223</v>
      </c>
      <c r="F69" s="11"/>
      <c r="G69" s="11"/>
      <c r="H69" s="11"/>
      <c r="I69" s="11"/>
      <c r="J69" s="11"/>
    </row>
    <row r="70" spans="1:10" x14ac:dyDescent="0.2">
      <c r="A70" s="5" t="s">
        <v>2572</v>
      </c>
      <c r="B70" s="9" t="s">
        <v>2518</v>
      </c>
      <c r="C70" s="9" t="s">
        <v>2519</v>
      </c>
      <c r="D70" s="10">
        <v>33316</v>
      </c>
      <c r="E70" s="10">
        <v>24372</v>
      </c>
      <c r="F70" s="9"/>
      <c r="G70" s="9"/>
      <c r="H70" s="9"/>
      <c r="I70" s="9"/>
      <c r="J70" s="9"/>
    </row>
    <row r="71" spans="1:10" x14ac:dyDescent="0.2">
      <c r="A71" s="1" t="s">
        <v>2573</v>
      </c>
      <c r="B71" s="11" t="s">
        <v>2518</v>
      </c>
      <c r="C71" s="11" t="s">
        <v>2519</v>
      </c>
      <c r="D71" s="12">
        <v>18734</v>
      </c>
      <c r="E71" s="12">
        <v>11773</v>
      </c>
      <c r="F71" s="11"/>
      <c r="G71" s="11"/>
      <c r="H71" s="11"/>
      <c r="I71" s="11"/>
      <c r="J71" s="11"/>
    </row>
    <row r="72" spans="1:10" x14ac:dyDescent="0.2">
      <c r="A72" s="5" t="s">
        <v>2574</v>
      </c>
      <c r="B72" s="9" t="s">
        <v>2498</v>
      </c>
      <c r="C72" s="9" t="s">
        <v>2499</v>
      </c>
      <c r="D72" s="10">
        <v>108154</v>
      </c>
      <c r="E72" s="10">
        <v>76776</v>
      </c>
      <c r="F72" s="9"/>
      <c r="G72" s="9"/>
      <c r="H72" s="9"/>
      <c r="I72" s="9"/>
      <c r="J72" s="9"/>
    </row>
    <row r="73" spans="1:10" x14ac:dyDescent="0.2">
      <c r="A73" s="1" t="s">
        <v>2575</v>
      </c>
      <c r="B73" s="11" t="s">
        <v>2495</v>
      </c>
      <c r="C73" s="11" t="s">
        <v>2505</v>
      </c>
      <c r="D73" s="12">
        <v>28823</v>
      </c>
      <c r="E73" s="12">
        <v>20404</v>
      </c>
      <c r="F73" s="11"/>
      <c r="G73" s="11"/>
      <c r="H73" s="11"/>
      <c r="I73" s="11"/>
      <c r="J73" s="11"/>
    </row>
    <row r="74" spans="1:10" x14ac:dyDescent="0.2">
      <c r="A74" s="5" t="s">
        <v>2576</v>
      </c>
      <c r="B74" s="9" t="s">
        <v>2524</v>
      </c>
      <c r="C74" s="9" t="s">
        <v>2525</v>
      </c>
      <c r="D74" s="10">
        <v>23796</v>
      </c>
      <c r="E74" s="10">
        <v>18612</v>
      </c>
      <c r="F74" s="9"/>
      <c r="G74" s="9"/>
      <c r="H74" s="9"/>
      <c r="I74" s="9"/>
      <c r="J74" s="9"/>
    </row>
    <row r="75" spans="1:10" x14ac:dyDescent="0.2">
      <c r="A75" s="1" t="s">
        <v>2577</v>
      </c>
      <c r="B75" s="11" t="s">
        <v>2498</v>
      </c>
      <c r="C75" s="11" t="s">
        <v>2499</v>
      </c>
      <c r="D75" s="12">
        <v>89382</v>
      </c>
      <c r="E75" s="12">
        <v>58241</v>
      </c>
      <c r="F75" s="11"/>
      <c r="G75" s="11"/>
      <c r="H75" s="11"/>
      <c r="I75" s="11"/>
      <c r="J75" s="11"/>
    </row>
    <row r="76" spans="1:10" x14ac:dyDescent="0.2">
      <c r="A76" s="5" t="s">
        <v>2578</v>
      </c>
      <c r="B76" s="9" t="s">
        <v>2518</v>
      </c>
      <c r="C76" s="9" t="s">
        <v>2519</v>
      </c>
      <c r="D76" s="10">
        <v>46750</v>
      </c>
      <c r="E76" s="10">
        <v>30474</v>
      </c>
      <c r="F76" s="9"/>
      <c r="G76" s="9"/>
      <c r="H76" s="9"/>
      <c r="I76" s="9"/>
      <c r="J76" s="9"/>
    </row>
    <row r="77" spans="1:10" x14ac:dyDescent="0.2">
      <c r="A77" s="1" t="s">
        <v>2579</v>
      </c>
      <c r="B77" s="11" t="s">
        <v>2524</v>
      </c>
      <c r="C77" s="11" t="s">
        <v>2525</v>
      </c>
      <c r="D77" s="12">
        <v>41316</v>
      </c>
      <c r="E77" s="12">
        <v>29424</v>
      </c>
      <c r="F77" s="11"/>
      <c r="G77" s="11"/>
      <c r="H77" s="11"/>
      <c r="I77" s="11"/>
      <c r="J77" s="11"/>
    </row>
    <row r="78" spans="1:10" x14ac:dyDescent="0.2">
      <c r="A78" s="5" t="s">
        <v>2580</v>
      </c>
      <c r="B78" s="9" t="s">
        <v>2502</v>
      </c>
      <c r="C78" s="9" t="s">
        <v>2503</v>
      </c>
      <c r="D78" s="10">
        <v>47515</v>
      </c>
      <c r="E78" s="10">
        <v>31971</v>
      </c>
      <c r="F78" s="9"/>
      <c r="G78" s="9"/>
      <c r="H78" s="9"/>
      <c r="I78" s="9"/>
      <c r="J78" s="9"/>
    </row>
    <row r="79" spans="1:10" x14ac:dyDescent="0.2">
      <c r="A79" s="1" t="s">
        <v>2581</v>
      </c>
      <c r="B79" s="11" t="s">
        <v>2524</v>
      </c>
      <c r="C79" s="11" t="s">
        <v>2525</v>
      </c>
      <c r="D79" s="12">
        <v>36320</v>
      </c>
      <c r="E79" s="12">
        <v>25609</v>
      </c>
      <c r="F79" s="11"/>
      <c r="G79" s="11"/>
      <c r="H79" s="11"/>
      <c r="I79" s="11"/>
      <c r="J79" s="11"/>
    </row>
    <row r="80" spans="1:10" x14ac:dyDescent="0.2">
      <c r="A80" s="5" t="s">
        <v>2582</v>
      </c>
      <c r="B80" s="9" t="s">
        <v>2495</v>
      </c>
      <c r="C80" s="9" t="s">
        <v>2505</v>
      </c>
      <c r="D80" s="10">
        <v>31327</v>
      </c>
      <c r="E80" s="10">
        <v>24129</v>
      </c>
      <c r="F80" s="9"/>
      <c r="G80" s="9"/>
      <c r="H80" s="9"/>
      <c r="I80" s="9"/>
      <c r="J80" s="9"/>
    </row>
    <row r="81" spans="1:10" x14ac:dyDescent="0.2">
      <c r="A81" s="1" t="s">
        <v>2583</v>
      </c>
      <c r="B81" s="11" t="s">
        <v>2498</v>
      </c>
      <c r="C81" s="11" t="s">
        <v>2499</v>
      </c>
      <c r="D81" s="12">
        <v>258893</v>
      </c>
      <c r="E81" s="12">
        <v>183173</v>
      </c>
      <c r="F81" s="11"/>
      <c r="G81" s="11"/>
      <c r="H81" s="11"/>
      <c r="I81" s="11"/>
      <c r="J81" s="11"/>
    </row>
    <row r="82" spans="1:10" x14ac:dyDescent="0.2">
      <c r="A82" s="5" t="s">
        <v>2584</v>
      </c>
      <c r="B82" s="9" t="s">
        <v>2498</v>
      </c>
      <c r="C82" s="9" t="s">
        <v>2499</v>
      </c>
      <c r="D82" s="10">
        <v>368055</v>
      </c>
      <c r="E82" s="10">
        <v>271307</v>
      </c>
      <c r="F82" s="9"/>
      <c r="G82" s="9"/>
      <c r="H82" s="9"/>
      <c r="I82" s="9"/>
      <c r="J82" s="9"/>
    </row>
    <row r="83" spans="1:10" x14ac:dyDescent="0.2">
      <c r="A83" s="8" t="s">
        <v>2585</v>
      </c>
      <c r="B83" s="14" t="s">
        <v>2498</v>
      </c>
      <c r="C83" s="14" t="s">
        <v>2516</v>
      </c>
      <c r="D83" s="15">
        <v>151505</v>
      </c>
      <c r="E83" s="15">
        <v>102732</v>
      </c>
      <c r="F83" s="14"/>
      <c r="G83" s="14"/>
      <c r="H83" s="14"/>
      <c r="I83" s="14"/>
      <c r="J83" s="14"/>
    </row>
    <row r="84" spans="1:10" x14ac:dyDescent="0.2">
      <c r="A84" s="5" t="s">
        <v>2586</v>
      </c>
      <c r="B84" s="9" t="s">
        <v>2498</v>
      </c>
      <c r="C84" s="9" t="s">
        <v>2499</v>
      </c>
      <c r="D84" s="10">
        <v>59884</v>
      </c>
      <c r="E84" s="10">
        <v>42052</v>
      </c>
      <c r="F84" s="9"/>
      <c r="G84" s="9"/>
      <c r="H84" s="9"/>
      <c r="I84" s="9"/>
      <c r="J84" s="9"/>
    </row>
    <row r="85" spans="1:10" x14ac:dyDescent="0.2">
      <c r="A85" s="8" t="s">
        <v>2587</v>
      </c>
      <c r="B85" s="14" t="s">
        <v>2518</v>
      </c>
      <c r="C85" s="14" t="s">
        <v>2519</v>
      </c>
      <c r="D85" s="15">
        <v>34099</v>
      </c>
      <c r="E85" s="15">
        <v>25762</v>
      </c>
      <c r="F85" s="14"/>
      <c r="G85" s="14"/>
      <c r="H85" s="14"/>
      <c r="I85" s="14"/>
      <c r="J85" s="14"/>
    </row>
    <row r="86" spans="1:10" x14ac:dyDescent="0.2">
      <c r="A86" s="5" t="s">
        <v>2588</v>
      </c>
      <c r="B86" s="9" t="s">
        <v>2495</v>
      </c>
      <c r="C86" s="9" t="s">
        <v>2570</v>
      </c>
      <c r="D86" s="10">
        <v>20912</v>
      </c>
      <c r="E86" s="10">
        <v>14108</v>
      </c>
      <c r="F86" s="9"/>
      <c r="G86" s="9"/>
      <c r="H86" s="9"/>
      <c r="I86" s="9"/>
      <c r="J86" s="9"/>
    </row>
    <row r="87" spans="1:10" x14ac:dyDescent="0.2">
      <c r="A87" s="1" t="s">
        <v>2589</v>
      </c>
      <c r="B87" s="11" t="s">
        <v>2502</v>
      </c>
      <c r="C87" s="11" t="s">
        <v>2503</v>
      </c>
      <c r="D87" s="12">
        <v>8680</v>
      </c>
      <c r="E87" s="12">
        <v>5613</v>
      </c>
      <c r="F87" s="11"/>
      <c r="G87" s="11"/>
      <c r="H87" s="11"/>
      <c r="I87" s="11"/>
      <c r="J87" s="11"/>
    </row>
    <row r="88" spans="1:10" x14ac:dyDescent="0.2">
      <c r="A88" s="5" t="s">
        <v>2590</v>
      </c>
      <c r="B88" s="9" t="s">
        <v>2492</v>
      </c>
      <c r="C88" s="9" t="s">
        <v>2493</v>
      </c>
      <c r="D88" s="10">
        <v>146374</v>
      </c>
      <c r="E88" s="10">
        <v>111757</v>
      </c>
      <c r="F88" s="9"/>
      <c r="G88" s="9"/>
      <c r="H88" s="9"/>
      <c r="I88" s="9"/>
      <c r="J88" s="9"/>
    </row>
    <row r="89" spans="1:10" x14ac:dyDescent="0.2">
      <c r="A89" s="1" t="s">
        <v>2591</v>
      </c>
      <c r="B89" s="11" t="s">
        <v>2502</v>
      </c>
      <c r="C89" s="11" t="s">
        <v>2503</v>
      </c>
      <c r="D89" s="12">
        <v>42910</v>
      </c>
      <c r="E89" s="12">
        <v>29995</v>
      </c>
      <c r="F89" s="11"/>
      <c r="G89" s="11"/>
      <c r="H89" s="11"/>
      <c r="I89" s="11"/>
      <c r="J89" s="11"/>
    </row>
    <row r="90" spans="1:10" x14ac:dyDescent="0.2">
      <c r="A90" s="5" t="s">
        <v>2592</v>
      </c>
      <c r="B90" s="9" t="s">
        <v>2498</v>
      </c>
      <c r="C90" s="9" t="s">
        <v>2499</v>
      </c>
      <c r="D90" s="10">
        <v>77698</v>
      </c>
      <c r="E90" s="10">
        <v>51562</v>
      </c>
      <c r="F90" s="9"/>
      <c r="G90" s="9"/>
      <c r="H90" s="9"/>
      <c r="I90" s="9"/>
      <c r="J90" s="9"/>
    </row>
    <row r="91" spans="1:10" x14ac:dyDescent="0.2">
      <c r="A91" s="1" t="s">
        <v>2593</v>
      </c>
      <c r="B91" s="11" t="s">
        <v>2524</v>
      </c>
      <c r="C91" s="11" t="s">
        <v>2525</v>
      </c>
      <c r="D91" s="12">
        <v>24991</v>
      </c>
      <c r="E91" s="12">
        <v>17904</v>
      </c>
      <c r="F91" s="11"/>
      <c r="G91" s="11"/>
      <c r="H91" s="11"/>
      <c r="I91" s="11"/>
      <c r="J91" s="11"/>
    </row>
    <row r="92" spans="1:10" x14ac:dyDescent="0.2">
      <c r="A92" s="5" t="s">
        <v>2594</v>
      </c>
      <c r="B92" s="9" t="s">
        <v>2524</v>
      </c>
      <c r="C92" s="9" t="s">
        <v>2525</v>
      </c>
      <c r="D92" s="10">
        <v>108014</v>
      </c>
      <c r="E92" s="10">
        <v>64342</v>
      </c>
      <c r="F92" s="9"/>
      <c r="G92" s="9"/>
      <c r="H92" s="9"/>
      <c r="I92" s="9"/>
      <c r="J92" s="9"/>
    </row>
    <row r="93" spans="1:10" x14ac:dyDescent="0.2">
      <c r="A93" s="1" t="s">
        <v>2595</v>
      </c>
      <c r="B93" s="11" t="s">
        <v>2524</v>
      </c>
      <c r="C93" s="11" t="s">
        <v>2525</v>
      </c>
      <c r="D93" s="12">
        <v>15835</v>
      </c>
      <c r="E93" s="12">
        <v>10702</v>
      </c>
      <c r="F93" s="11"/>
      <c r="G93" s="11"/>
      <c r="H93" s="11"/>
      <c r="I93" s="11"/>
      <c r="J93" s="11"/>
    </row>
  </sheetData>
  <mergeCells count="3">
    <mergeCell ref="F1:G1"/>
    <mergeCell ref="I1:J1"/>
    <mergeCell ref="A2:A3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93"/>
  <sheetViews>
    <sheetView workbookViewId="0">
      <pane xSplit="5" ySplit="5" topLeftCell="F6" activePane="bottomRight" state="frozen"/>
      <selection pane="topRight" activeCell="F1" sqref="F1"/>
      <selection pane="bottomLeft" activeCell="A6" sqref="A6"/>
      <selection pane="bottomRight" activeCell="D6" sqref="D6:E93"/>
    </sheetView>
  </sheetViews>
  <sheetFormatPr baseColWidth="10" defaultColWidth="8.83203125" defaultRowHeight="15" x14ac:dyDescent="0.2"/>
  <cols>
    <col min="1" max="1" width="25.5" bestFit="1" customWidth="1"/>
    <col min="2" max="2" width="13.5" customWidth="1"/>
    <col min="3" max="3" width="16.83203125" bestFit="1" customWidth="1"/>
    <col min="4" max="4" width="28.83203125" bestFit="1" customWidth="1"/>
    <col min="5" max="5" width="20.5" bestFit="1" customWidth="1"/>
    <col min="6" max="6" width="30.83203125" customWidth="1"/>
    <col min="7" max="7" width="32" customWidth="1"/>
    <col min="8" max="8" width="32.33203125" customWidth="1"/>
    <col min="9" max="9" width="19.5" bestFit="1" customWidth="1"/>
    <col min="10" max="10" width="16.5" bestFit="1" customWidth="1"/>
    <col min="11" max="11" width="32.6640625" customWidth="1"/>
    <col min="12" max="12" width="38" bestFit="1" customWidth="1"/>
    <col min="13" max="13" width="33.33203125" customWidth="1"/>
    <col min="14" max="14" width="18.5" bestFit="1" customWidth="1"/>
    <col min="15" max="15" width="15.33203125" bestFit="1" customWidth="1"/>
    <col min="16" max="16" width="32.5" customWidth="1"/>
    <col min="17" max="17" width="31.83203125" customWidth="1"/>
    <col min="18" max="18" width="40.33203125" bestFit="1" customWidth="1"/>
    <col min="19" max="19" width="30.5" customWidth="1"/>
    <col min="20" max="20" width="38.6640625" bestFit="1" customWidth="1"/>
    <col min="21" max="21" width="32.33203125" customWidth="1"/>
    <col min="22" max="22" width="41" bestFit="1" customWidth="1"/>
    <col min="23" max="23" width="16" bestFit="1" customWidth="1"/>
    <col min="24" max="24" width="18.33203125" bestFit="1" customWidth="1"/>
    <col min="25" max="25" width="38.5" bestFit="1" customWidth="1"/>
    <col min="26" max="26" width="31" customWidth="1"/>
    <col min="27" max="27" width="17.6640625" bestFit="1" customWidth="1"/>
    <col min="28" max="28" width="18.5" bestFit="1" customWidth="1"/>
    <col min="29" max="29" width="38.83203125" bestFit="1" customWidth="1"/>
    <col min="30" max="30" width="30.5" customWidth="1"/>
    <col min="31" max="31" width="32.5" customWidth="1"/>
    <col min="32" max="32" width="32.83203125" customWidth="1"/>
    <col min="33" max="33" width="37.5" bestFit="1" customWidth="1"/>
    <col min="34" max="34" width="31.6640625" customWidth="1"/>
    <col min="35" max="35" width="19.5" bestFit="1" customWidth="1"/>
    <col min="36" max="36" width="22.5" bestFit="1" customWidth="1"/>
    <col min="37" max="37" width="23.5" bestFit="1" customWidth="1"/>
    <col min="38" max="38" width="21" bestFit="1" customWidth="1"/>
    <col min="39" max="39" width="37" bestFit="1" customWidth="1"/>
    <col min="40" max="40" width="39" bestFit="1" customWidth="1"/>
    <col min="41" max="41" width="16" bestFit="1" customWidth="1"/>
    <col min="42" max="42" width="17.6640625" bestFit="1" customWidth="1"/>
    <col min="43" max="43" width="37.5" bestFit="1" customWidth="1"/>
    <col min="44" max="44" width="32.5" customWidth="1"/>
    <col min="45" max="45" width="37.6640625" bestFit="1" customWidth="1"/>
    <col min="46" max="46" width="32.5" customWidth="1"/>
    <col min="47" max="47" width="38.33203125" bestFit="1" customWidth="1"/>
    <col min="48" max="48" width="37.33203125" bestFit="1" customWidth="1"/>
    <col min="49" max="49" width="33.83203125" customWidth="1"/>
    <col min="50" max="50" width="32.6640625" customWidth="1"/>
    <col min="51" max="51" width="37" bestFit="1" customWidth="1"/>
    <col min="52" max="52" width="38.6640625" bestFit="1" customWidth="1"/>
    <col min="53" max="53" width="31.5" customWidth="1"/>
    <col min="54" max="54" width="17.83203125" bestFit="1" customWidth="1"/>
    <col min="55" max="55" width="22.5" bestFit="1" customWidth="1"/>
    <col min="56" max="56" width="38.83203125" bestFit="1" customWidth="1"/>
    <col min="57" max="57" width="36.33203125" bestFit="1" customWidth="1"/>
    <col min="58" max="58" width="35.5" bestFit="1" customWidth="1"/>
    <col min="59" max="59" width="24" bestFit="1" customWidth="1"/>
    <col min="60" max="60" width="19.1640625" bestFit="1" customWidth="1"/>
    <col min="61" max="61" width="20.1640625" bestFit="1" customWidth="1"/>
    <col min="62" max="62" width="25.5" bestFit="1" customWidth="1"/>
    <col min="63" max="63" width="31.83203125" customWidth="1"/>
    <col min="64" max="64" width="39.5" bestFit="1" customWidth="1"/>
    <col min="65" max="65" width="14.5" bestFit="1" customWidth="1"/>
    <col min="66" max="66" width="17.1640625" bestFit="1" customWidth="1"/>
    <col min="67" max="67" width="22.5" bestFit="1" customWidth="1"/>
    <col min="68" max="68" width="22" bestFit="1" customWidth="1"/>
    <col min="69" max="69" width="16" bestFit="1" customWidth="1"/>
    <col min="70" max="70" width="16.5" bestFit="1" customWidth="1"/>
    <col min="71" max="71" width="15.83203125" bestFit="1" customWidth="1"/>
    <col min="72" max="72" width="24.5" bestFit="1" customWidth="1"/>
    <col min="73" max="73" width="14.5" bestFit="1" customWidth="1"/>
    <col min="74" max="74" width="20.1640625" bestFit="1" customWidth="1"/>
    <col min="75" max="75" width="31.6640625" customWidth="1"/>
    <col min="76" max="76" width="36.1640625" customWidth="1"/>
    <col min="77" max="77" width="18.1640625" bestFit="1" customWidth="1"/>
    <col min="78" max="78" width="15.33203125" bestFit="1" customWidth="1"/>
    <col min="79" max="79" width="37.1640625" bestFit="1" customWidth="1"/>
    <col min="80" max="80" width="37.5" bestFit="1" customWidth="1"/>
    <col min="81" max="81" width="36.5" customWidth="1"/>
    <col min="82" max="82" width="31.83203125" customWidth="1"/>
    <col min="83" max="83" width="32.5" customWidth="1"/>
    <col min="84" max="84" width="35.33203125" customWidth="1"/>
    <col min="85" max="85" width="17.5" bestFit="1" customWidth="1"/>
    <col min="86" max="86" width="24.83203125" bestFit="1" customWidth="1"/>
    <col min="87" max="87" width="15.5" bestFit="1" customWidth="1"/>
    <col min="88" max="88" width="18.6640625" bestFit="1" customWidth="1"/>
    <col min="89" max="89" width="30" customWidth="1"/>
    <col min="90" max="90" width="21.1640625" bestFit="1" customWidth="1"/>
    <col min="91" max="91" width="23" bestFit="1" customWidth="1"/>
    <col min="92" max="92" width="34.5" customWidth="1"/>
    <col min="93" max="93" width="35.6640625" customWidth="1"/>
    <col min="94" max="94" width="35.5" customWidth="1"/>
    <col min="95" max="95" width="17.33203125" bestFit="1" customWidth="1"/>
    <col min="96" max="96" width="15.33203125" bestFit="1" customWidth="1"/>
    <col min="97" max="97" width="35.33203125" customWidth="1"/>
    <col min="98" max="98" width="32.83203125" customWidth="1"/>
    <col min="99" max="99" width="35.1640625" customWidth="1"/>
    <col min="100" max="100" width="34.83203125" customWidth="1"/>
    <col min="101" max="101" width="19.5" bestFit="1" customWidth="1"/>
    <col min="102" max="102" width="20.33203125" bestFit="1" customWidth="1"/>
    <col min="103" max="103" width="19.33203125" bestFit="1" customWidth="1"/>
    <col min="104" max="104" width="20.33203125" bestFit="1" customWidth="1"/>
    <col min="105" max="105" width="35.6640625" customWidth="1"/>
    <col min="106" max="106" width="28.83203125" bestFit="1" customWidth="1"/>
    <col min="107" max="107" width="21.1640625" bestFit="1" customWidth="1"/>
    <col min="108" max="108" width="32.6640625" customWidth="1"/>
    <col min="109" max="110" width="31.5" customWidth="1"/>
    <col min="111" max="111" width="33.6640625" customWidth="1"/>
    <col min="112" max="112" width="38.5" customWidth="1"/>
    <col min="113" max="113" width="33.33203125" customWidth="1"/>
    <col min="114" max="114" width="34" customWidth="1"/>
    <col min="115" max="115" width="30" customWidth="1"/>
    <col min="116" max="116" width="35.6640625" customWidth="1"/>
  </cols>
  <sheetData>
    <row r="1" spans="1:116" ht="3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4" t="s">
        <v>136</v>
      </c>
      <c r="G1" s="25" t="s">
        <v>137</v>
      </c>
      <c r="H1" s="24" t="s">
        <v>138</v>
      </c>
      <c r="I1" s="36" t="s">
        <v>139</v>
      </c>
      <c r="J1" s="36"/>
      <c r="K1" s="24" t="s">
        <v>140</v>
      </c>
      <c r="L1" s="25" t="s">
        <v>141</v>
      </c>
      <c r="M1" s="24" t="s">
        <v>142</v>
      </c>
      <c r="N1" s="36" t="s">
        <v>143</v>
      </c>
      <c r="O1" s="36"/>
      <c r="P1" s="24" t="s">
        <v>144</v>
      </c>
      <c r="Q1" s="25" t="s">
        <v>145</v>
      </c>
      <c r="R1" s="24" t="s">
        <v>146</v>
      </c>
      <c r="S1" s="25" t="s">
        <v>147</v>
      </c>
      <c r="T1" s="24" t="s">
        <v>148</v>
      </c>
      <c r="U1" s="25" t="s">
        <v>149</v>
      </c>
      <c r="V1" s="24" t="s">
        <v>150</v>
      </c>
      <c r="W1" s="36" t="s">
        <v>151</v>
      </c>
      <c r="X1" s="36"/>
      <c r="Y1" s="24" t="s">
        <v>152</v>
      </c>
      <c r="Z1" s="25" t="s">
        <v>153</v>
      </c>
      <c r="AA1" s="35" t="s">
        <v>154</v>
      </c>
      <c r="AB1" s="35"/>
      <c r="AC1" s="25" t="s">
        <v>155</v>
      </c>
      <c r="AD1" s="24" t="s">
        <v>156</v>
      </c>
      <c r="AE1" s="25" t="s">
        <v>157</v>
      </c>
      <c r="AF1" s="24" t="s">
        <v>158</v>
      </c>
      <c r="AG1" s="25" t="s">
        <v>159</v>
      </c>
      <c r="AH1" s="24" t="s">
        <v>160</v>
      </c>
      <c r="AI1" s="36" t="s">
        <v>161</v>
      </c>
      <c r="AJ1" s="36"/>
      <c r="AK1" s="35" t="s">
        <v>162</v>
      </c>
      <c r="AL1" s="35"/>
      <c r="AM1" s="25" t="s">
        <v>163</v>
      </c>
      <c r="AN1" s="24" t="s">
        <v>164</v>
      </c>
      <c r="AO1" s="36" t="s">
        <v>165</v>
      </c>
      <c r="AP1" s="36"/>
      <c r="AQ1" s="24" t="s">
        <v>166</v>
      </c>
      <c r="AR1" s="25" t="s">
        <v>167</v>
      </c>
      <c r="AS1" s="24" t="s">
        <v>168</v>
      </c>
      <c r="AT1" s="25" t="s">
        <v>169</v>
      </c>
      <c r="AU1" s="24" t="s">
        <v>170</v>
      </c>
      <c r="AV1" s="25" t="s">
        <v>171</v>
      </c>
      <c r="AW1" s="24" t="s">
        <v>172</v>
      </c>
      <c r="AX1" s="25" t="s">
        <v>173</v>
      </c>
      <c r="AY1" s="24" t="s">
        <v>174</v>
      </c>
      <c r="AZ1" s="25" t="s">
        <v>175</v>
      </c>
      <c r="BA1" s="24" t="s">
        <v>176</v>
      </c>
      <c r="BB1" s="36" t="s">
        <v>177</v>
      </c>
      <c r="BC1" s="36"/>
      <c r="BD1" s="24" t="s">
        <v>178</v>
      </c>
      <c r="BE1" s="25" t="s">
        <v>179</v>
      </c>
      <c r="BF1" s="24" t="s">
        <v>180</v>
      </c>
      <c r="BG1" s="36" t="s">
        <v>181</v>
      </c>
      <c r="BH1" s="36"/>
      <c r="BI1" s="35" t="s">
        <v>182</v>
      </c>
      <c r="BJ1" s="35"/>
      <c r="BK1" s="25" t="s">
        <v>183</v>
      </c>
      <c r="BL1" s="24" t="s">
        <v>184</v>
      </c>
      <c r="BM1" s="36" t="s">
        <v>185</v>
      </c>
      <c r="BN1" s="36"/>
      <c r="BO1" s="35" t="s">
        <v>186</v>
      </c>
      <c r="BP1" s="35"/>
      <c r="BQ1" s="36" t="s">
        <v>2717</v>
      </c>
      <c r="BR1" s="36"/>
      <c r="BS1" s="36"/>
      <c r="BT1" s="36"/>
      <c r="BU1" s="35" t="s">
        <v>187</v>
      </c>
      <c r="BV1" s="35"/>
      <c r="BW1" s="25" t="s">
        <v>188</v>
      </c>
      <c r="BX1" s="24" t="s">
        <v>189</v>
      </c>
      <c r="BY1" s="36" t="s">
        <v>190</v>
      </c>
      <c r="BZ1" s="36"/>
      <c r="CA1" s="24" t="s">
        <v>191</v>
      </c>
      <c r="CB1" s="25" t="s">
        <v>192</v>
      </c>
      <c r="CC1" s="24" t="s">
        <v>193</v>
      </c>
      <c r="CD1" s="25" t="s">
        <v>194</v>
      </c>
      <c r="CE1" s="24" t="s">
        <v>195</v>
      </c>
      <c r="CF1" s="25" t="s">
        <v>196</v>
      </c>
      <c r="CG1" s="35" t="s">
        <v>2716</v>
      </c>
      <c r="CH1" s="35"/>
      <c r="CI1" s="36" t="s">
        <v>197</v>
      </c>
      <c r="CJ1" s="36"/>
      <c r="CK1" s="24" t="s">
        <v>198</v>
      </c>
      <c r="CL1" s="36" t="s">
        <v>199</v>
      </c>
      <c r="CM1" s="36"/>
      <c r="CN1" s="24" t="s">
        <v>200</v>
      </c>
      <c r="CO1" s="25" t="s">
        <v>201</v>
      </c>
      <c r="CP1" s="24" t="s">
        <v>202</v>
      </c>
      <c r="CQ1" s="36" t="s">
        <v>203</v>
      </c>
      <c r="CR1" s="36"/>
      <c r="CS1" s="24" t="s">
        <v>204</v>
      </c>
      <c r="CT1" s="25" t="s">
        <v>205</v>
      </c>
      <c r="CU1" s="24" t="s">
        <v>206</v>
      </c>
      <c r="CV1" s="25" t="s">
        <v>207</v>
      </c>
      <c r="CW1" s="35" t="s">
        <v>208</v>
      </c>
      <c r="CX1" s="35"/>
      <c r="CY1" s="36" t="s">
        <v>209</v>
      </c>
      <c r="CZ1" s="36"/>
      <c r="DA1" s="24" t="s">
        <v>210</v>
      </c>
      <c r="DB1" s="36" t="s">
        <v>211</v>
      </c>
      <c r="DC1" s="36"/>
      <c r="DD1" s="24" t="s">
        <v>212</v>
      </c>
      <c r="DE1" s="25" t="s">
        <v>213</v>
      </c>
      <c r="DF1" s="24" t="s">
        <v>214</v>
      </c>
      <c r="DG1" s="25" t="s">
        <v>215</v>
      </c>
      <c r="DH1" s="24" t="s">
        <v>216</v>
      </c>
      <c r="DI1" s="25" t="s">
        <v>217</v>
      </c>
      <c r="DJ1" s="24" t="s">
        <v>218</v>
      </c>
      <c r="DK1" s="25" t="s">
        <v>219</v>
      </c>
      <c r="DL1" s="24" t="s">
        <v>220</v>
      </c>
    </row>
    <row r="2" spans="1:116" x14ac:dyDescent="0.2">
      <c r="A2" s="37"/>
      <c r="B2" s="28"/>
      <c r="C2" s="28"/>
      <c r="D2" s="28"/>
      <c r="E2" s="28"/>
      <c r="F2" s="7" t="s">
        <v>1197</v>
      </c>
      <c r="G2" s="2" t="s">
        <v>1198</v>
      </c>
      <c r="H2" s="7" t="s">
        <v>1199</v>
      </c>
      <c r="I2" s="2" t="s">
        <v>1200</v>
      </c>
      <c r="J2" s="5" t="s">
        <v>1201</v>
      </c>
      <c r="K2" s="7" t="s">
        <v>1202</v>
      </c>
      <c r="L2" s="2" t="s">
        <v>1203</v>
      </c>
      <c r="M2" s="7" t="s">
        <v>1204</v>
      </c>
      <c r="N2" s="2" t="s">
        <v>1205</v>
      </c>
      <c r="O2" s="5" t="s">
        <v>1206</v>
      </c>
      <c r="P2" s="7" t="s">
        <v>1207</v>
      </c>
      <c r="Q2" s="2" t="s">
        <v>1208</v>
      </c>
      <c r="R2" s="7" t="s">
        <v>1209</v>
      </c>
      <c r="S2" s="2" t="s">
        <v>1210</v>
      </c>
      <c r="T2" s="7" t="s">
        <v>1211</v>
      </c>
      <c r="U2" s="2" t="s">
        <v>1212</v>
      </c>
      <c r="V2" s="7" t="s">
        <v>1213</v>
      </c>
      <c r="W2" s="2" t="s">
        <v>1214</v>
      </c>
      <c r="X2" s="5" t="s">
        <v>1215</v>
      </c>
      <c r="Y2" s="7" t="s">
        <v>1216</v>
      </c>
      <c r="Z2" s="2" t="s">
        <v>1217</v>
      </c>
      <c r="AA2" s="7" t="s">
        <v>1218</v>
      </c>
      <c r="AB2" s="6" t="s">
        <v>1219</v>
      </c>
      <c r="AC2" s="2" t="s">
        <v>1220</v>
      </c>
      <c r="AD2" s="7" t="s">
        <v>1221</v>
      </c>
      <c r="AE2" s="2" t="s">
        <v>1222</v>
      </c>
      <c r="AF2" s="7" t="s">
        <v>1223</v>
      </c>
      <c r="AG2" s="2" t="s">
        <v>1224</v>
      </c>
      <c r="AH2" s="7" t="s">
        <v>1225</v>
      </c>
      <c r="AI2" s="2" t="s">
        <v>1226</v>
      </c>
      <c r="AJ2" s="5" t="s">
        <v>1227</v>
      </c>
      <c r="AK2" s="7" t="s">
        <v>1228</v>
      </c>
      <c r="AL2" s="6" t="s">
        <v>1229</v>
      </c>
      <c r="AM2" s="2" t="s">
        <v>1230</v>
      </c>
      <c r="AN2" s="7" t="s">
        <v>1231</v>
      </c>
      <c r="AO2" s="2" t="s">
        <v>1232</v>
      </c>
      <c r="AP2" s="5" t="s">
        <v>1233</v>
      </c>
      <c r="AQ2" s="7" t="s">
        <v>1234</v>
      </c>
      <c r="AR2" s="2" t="s">
        <v>1235</v>
      </c>
      <c r="AS2" s="7" t="s">
        <v>1236</v>
      </c>
      <c r="AT2" s="2" t="s">
        <v>1237</v>
      </c>
      <c r="AU2" s="7" t="s">
        <v>1238</v>
      </c>
      <c r="AV2" s="2" t="s">
        <v>1239</v>
      </c>
      <c r="AW2" s="7" t="s">
        <v>1240</v>
      </c>
      <c r="AX2" s="2" t="s">
        <v>1241</v>
      </c>
      <c r="AY2" s="7" t="s">
        <v>1242</v>
      </c>
      <c r="AZ2" s="2" t="s">
        <v>1243</v>
      </c>
      <c r="BA2" s="7" t="s">
        <v>1244</v>
      </c>
      <c r="BB2" s="2" t="s">
        <v>1245</v>
      </c>
      <c r="BC2" s="5" t="s">
        <v>1246</v>
      </c>
      <c r="BD2" s="7" t="s">
        <v>1247</v>
      </c>
      <c r="BE2" s="2" t="s">
        <v>1248</v>
      </c>
      <c r="BF2" s="7" t="s">
        <v>1249</v>
      </c>
      <c r="BG2" s="2" t="s">
        <v>1250</v>
      </c>
      <c r="BH2" s="5" t="s">
        <v>1251</v>
      </c>
      <c r="BI2" s="7" t="s">
        <v>1252</v>
      </c>
      <c r="BJ2" s="6" t="s">
        <v>1253</v>
      </c>
      <c r="BK2" s="2" t="s">
        <v>1254</v>
      </c>
      <c r="BL2" s="7" t="s">
        <v>1255</v>
      </c>
      <c r="BM2" s="2" t="s">
        <v>1256</v>
      </c>
      <c r="BN2" s="5" t="s">
        <v>1257</v>
      </c>
      <c r="BO2" s="7" t="s">
        <v>1258</v>
      </c>
      <c r="BP2" s="6" t="s">
        <v>1259</v>
      </c>
      <c r="BQ2" s="2" t="s">
        <v>1260</v>
      </c>
      <c r="BR2" s="5" t="s">
        <v>1261</v>
      </c>
      <c r="BS2" s="2" t="s">
        <v>1262</v>
      </c>
      <c r="BT2" s="5" t="s">
        <v>1263</v>
      </c>
      <c r="BU2" s="7" t="s">
        <v>1264</v>
      </c>
      <c r="BV2" s="6" t="s">
        <v>1265</v>
      </c>
      <c r="BW2" s="2" t="s">
        <v>1266</v>
      </c>
      <c r="BX2" s="7" t="s">
        <v>1267</v>
      </c>
      <c r="BY2" s="2" t="s">
        <v>1268</v>
      </c>
      <c r="BZ2" s="5" t="s">
        <v>960</v>
      </c>
      <c r="CA2" s="7" t="s">
        <v>1269</v>
      </c>
      <c r="CB2" s="2" t="s">
        <v>1270</v>
      </c>
      <c r="CC2" s="7" t="s">
        <v>1271</v>
      </c>
      <c r="CD2" s="2" t="s">
        <v>1272</v>
      </c>
      <c r="CE2" s="7" t="s">
        <v>1273</v>
      </c>
      <c r="CF2" s="2" t="s">
        <v>1274</v>
      </c>
      <c r="CG2" s="7" t="s">
        <v>1275</v>
      </c>
      <c r="CH2" s="6" t="s">
        <v>1276</v>
      </c>
      <c r="CI2" s="2" t="s">
        <v>1277</v>
      </c>
      <c r="CJ2" s="5" t="s">
        <v>1278</v>
      </c>
      <c r="CK2" s="7" t="s">
        <v>1279</v>
      </c>
      <c r="CL2" s="2" t="s">
        <v>1280</v>
      </c>
      <c r="CM2" s="5" t="s">
        <v>1281</v>
      </c>
      <c r="CN2" s="7" t="s">
        <v>1282</v>
      </c>
      <c r="CO2" s="2" t="s">
        <v>1283</v>
      </c>
      <c r="CP2" s="7" t="s">
        <v>1284</v>
      </c>
      <c r="CQ2" s="2" t="s">
        <v>1285</v>
      </c>
      <c r="CR2" s="5" t="s">
        <v>1286</v>
      </c>
      <c r="CS2" s="7" t="s">
        <v>1287</v>
      </c>
      <c r="CT2" s="2" t="s">
        <v>1288</v>
      </c>
      <c r="CU2" s="7" t="s">
        <v>1289</v>
      </c>
      <c r="CV2" s="2" t="s">
        <v>1290</v>
      </c>
      <c r="CW2" s="7" t="s">
        <v>1291</v>
      </c>
      <c r="CX2" s="6" t="s">
        <v>1292</v>
      </c>
      <c r="CY2" s="2" t="s">
        <v>1293</v>
      </c>
      <c r="CZ2" s="5" t="s">
        <v>1294</v>
      </c>
      <c r="DA2" s="7" t="s">
        <v>1295</v>
      </c>
      <c r="DB2" s="2" t="s">
        <v>1296</v>
      </c>
      <c r="DC2" s="5" t="s">
        <v>1297</v>
      </c>
      <c r="DD2" s="7" t="s">
        <v>1298</v>
      </c>
      <c r="DE2" s="2" t="s">
        <v>1299</v>
      </c>
      <c r="DF2" s="7" t="s">
        <v>1300</v>
      </c>
      <c r="DG2" s="2" t="s">
        <v>1301</v>
      </c>
      <c r="DH2" s="7" t="s">
        <v>1302</v>
      </c>
      <c r="DI2" s="2" t="s">
        <v>1303</v>
      </c>
      <c r="DJ2" s="7" t="s">
        <v>1304</v>
      </c>
      <c r="DK2" s="2" t="s">
        <v>1305</v>
      </c>
      <c r="DL2" s="7" t="s">
        <v>1306</v>
      </c>
    </row>
    <row r="3" spans="1:116" x14ac:dyDescent="0.2">
      <c r="A3" s="37"/>
      <c r="B3" s="28"/>
      <c r="C3" s="28"/>
      <c r="D3" s="28"/>
      <c r="E3" s="28"/>
      <c r="F3" s="7" t="s">
        <v>2484</v>
      </c>
      <c r="G3" s="2" t="s">
        <v>2484</v>
      </c>
      <c r="H3" s="7" t="s">
        <v>2484</v>
      </c>
      <c r="I3" s="2" t="s">
        <v>2479</v>
      </c>
      <c r="J3" s="5" t="s">
        <v>2485</v>
      </c>
      <c r="K3" s="7" t="s">
        <v>2485</v>
      </c>
      <c r="L3" s="2" t="s">
        <v>2484</v>
      </c>
      <c r="M3" s="7" t="s">
        <v>2485</v>
      </c>
      <c r="N3" s="2" t="s">
        <v>2478</v>
      </c>
      <c r="O3" s="5" t="s">
        <v>2484</v>
      </c>
      <c r="P3" s="7" t="s">
        <v>2484</v>
      </c>
      <c r="Q3" s="2" t="s">
        <v>2485</v>
      </c>
      <c r="R3" s="7" t="s">
        <v>2484</v>
      </c>
      <c r="S3" s="2" t="s">
        <v>2485</v>
      </c>
      <c r="T3" s="7" t="s">
        <v>2484</v>
      </c>
      <c r="U3" s="2" t="s">
        <v>2484</v>
      </c>
      <c r="V3" s="7" t="s">
        <v>2485</v>
      </c>
      <c r="W3" s="2" t="s">
        <v>2479</v>
      </c>
      <c r="X3" s="5" t="s">
        <v>2485</v>
      </c>
      <c r="Y3" s="7" t="s">
        <v>2485</v>
      </c>
      <c r="Z3" s="2" t="s">
        <v>2484</v>
      </c>
      <c r="AA3" s="7" t="s">
        <v>2479</v>
      </c>
      <c r="AB3" s="6" t="s">
        <v>2485</v>
      </c>
      <c r="AC3" s="2" t="s">
        <v>2484</v>
      </c>
      <c r="AD3" s="7" t="s">
        <v>2485</v>
      </c>
      <c r="AE3" s="2" t="s">
        <v>2484</v>
      </c>
      <c r="AF3" s="7" t="s">
        <v>2484</v>
      </c>
      <c r="AG3" s="2" t="s">
        <v>2485</v>
      </c>
      <c r="AH3" s="7" t="s">
        <v>2484</v>
      </c>
      <c r="AI3" s="2" t="s">
        <v>2478</v>
      </c>
      <c r="AJ3" s="5" t="s">
        <v>2484</v>
      </c>
      <c r="AK3" s="7" t="s">
        <v>2478</v>
      </c>
      <c r="AL3" s="6" t="s">
        <v>2484</v>
      </c>
      <c r="AM3" s="2" t="s">
        <v>2484</v>
      </c>
      <c r="AN3" s="7" t="s">
        <v>2484</v>
      </c>
      <c r="AO3" s="2" t="s">
        <v>2478</v>
      </c>
      <c r="AP3" s="5" t="s">
        <v>2484</v>
      </c>
      <c r="AQ3" s="7" t="s">
        <v>2484</v>
      </c>
      <c r="AR3" s="2" t="s">
        <v>2484</v>
      </c>
      <c r="AS3" s="7" t="s">
        <v>2485</v>
      </c>
      <c r="AT3" s="2" t="s">
        <v>2484</v>
      </c>
      <c r="AU3" s="7" t="s">
        <v>2484</v>
      </c>
      <c r="AV3" s="2" t="s">
        <v>2485</v>
      </c>
      <c r="AW3" s="7" t="s">
        <v>2484</v>
      </c>
      <c r="AX3" s="2" t="s">
        <v>2484</v>
      </c>
      <c r="AY3" s="7" t="s">
        <v>2484</v>
      </c>
      <c r="AZ3" s="2" t="s">
        <v>2485</v>
      </c>
      <c r="BA3" s="7" t="s">
        <v>2484</v>
      </c>
      <c r="BB3" s="2" t="s">
        <v>2478</v>
      </c>
      <c r="BC3" s="5" t="s">
        <v>2484</v>
      </c>
      <c r="BD3" s="7" t="s">
        <v>2485</v>
      </c>
      <c r="BE3" s="2" t="s">
        <v>2484</v>
      </c>
      <c r="BF3" s="7" t="s">
        <v>2484</v>
      </c>
      <c r="BG3" s="2" t="s">
        <v>2478</v>
      </c>
      <c r="BH3" s="5" t="s">
        <v>2484</v>
      </c>
      <c r="BI3" s="7" t="s">
        <v>2478</v>
      </c>
      <c r="BJ3" s="6" t="s">
        <v>2484</v>
      </c>
      <c r="BK3" s="2" t="s">
        <v>2484</v>
      </c>
      <c r="BL3" s="7" t="s">
        <v>2485</v>
      </c>
      <c r="BM3" s="2" t="s">
        <v>2479</v>
      </c>
      <c r="BN3" s="5" t="s">
        <v>2485</v>
      </c>
      <c r="BO3" s="7" t="s">
        <v>2478</v>
      </c>
      <c r="BP3" s="6" t="s">
        <v>2484</v>
      </c>
      <c r="BQ3" s="2" t="s">
        <v>2475</v>
      </c>
      <c r="BR3" s="5" t="s">
        <v>2475</v>
      </c>
      <c r="BS3" s="2" t="s">
        <v>2479</v>
      </c>
      <c r="BT3" s="5" t="s">
        <v>2482</v>
      </c>
      <c r="BU3" s="7" t="s">
        <v>2478</v>
      </c>
      <c r="BV3" s="6" t="s">
        <v>2484</v>
      </c>
      <c r="BW3" s="2" t="s">
        <v>2484</v>
      </c>
      <c r="BX3" s="7" t="s">
        <v>2485</v>
      </c>
      <c r="BY3" s="2" t="s">
        <v>2478</v>
      </c>
      <c r="BZ3" s="5" t="s">
        <v>2484</v>
      </c>
      <c r="CA3" s="7" t="s">
        <v>2484</v>
      </c>
      <c r="CB3" s="2" t="s">
        <v>2484</v>
      </c>
      <c r="CC3" s="7" t="s">
        <v>2484</v>
      </c>
      <c r="CD3" s="2" t="s">
        <v>2485</v>
      </c>
      <c r="CE3" s="7" t="s">
        <v>2485</v>
      </c>
      <c r="CF3" s="2" t="s">
        <v>2485</v>
      </c>
      <c r="CG3" s="7" t="s">
        <v>2475</v>
      </c>
      <c r="CH3" s="6" t="s">
        <v>2485</v>
      </c>
      <c r="CI3" s="2" t="s">
        <v>2479</v>
      </c>
      <c r="CJ3" s="5" t="s">
        <v>2485</v>
      </c>
      <c r="CK3" s="7" t="s">
        <v>2485</v>
      </c>
      <c r="CL3" s="2" t="s">
        <v>2479</v>
      </c>
      <c r="CM3" s="5" t="s">
        <v>2485</v>
      </c>
      <c r="CN3" s="7" t="s">
        <v>2484</v>
      </c>
      <c r="CO3" s="2" t="s">
        <v>2485</v>
      </c>
      <c r="CP3" s="7" t="s">
        <v>2484</v>
      </c>
      <c r="CQ3" s="2" t="s">
        <v>2479</v>
      </c>
      <c r="CR3" s="5" t="s">
        <v>2485</v>
      </c>
      <c r="CS3" s="7" t="s">
        <v>2484</v>
      </c>
      <c r="CT3" s="2" t="s">
        <v>2484</v>
      </c>
      <c r="CU3" s="7" t="s">
        <v>2484</v>
      </c>
      <c r="CV3" s="2" t="s">
        <v>2484</v>
      </c>
      <c r="CW3" s="7" t="s">
        <v>2479</v>
      </c>
      <c r="CX3" s="6" t="s">
        <v>2485</v>
      </c>
      <c r="CY3" s="2" t="s">
        <v>2478</v>
      </c>
      <c r="CZ3" s="5" t="s">
        <v>2484</v>
      </c>
      <c r="DA3" s="7" t="s">
        <v>2485</v>
      </c>
      <c r="DB3" s="2" t="s">
        <v>2479</v>
      </c>
      <c r="DC3" s="5" t="s">
        <v>2485</v>
      </c>
      <c r="DD3" s="7" t="s">
        <v>2484</v>
      </c>
      <c r="DE3" s="2" t="s">
        <v>2484</v>
      </c>
      <c r="DF3" s="7" t="s">
        <v>2485</v>
      </c>
      <c r="DG3" s="2" t="s">
        <v>2484</v>
      </c>
      <c r="DH3" s="7" t="s">
        <v>2484</v>
      </c>
      <c r="DI3" s="2" t="s">
        <v>2484</v>
      </c>
      <c r="DJ3" s="7" t="s">
        <v>2484</v>
      </c>
      <c r="DK3" s="2" t="s">
        <v>2484</v>
      </c>
      <c r="DL3" s="7" t="s">
        <v>2485</v>
      </c>
    </row>
    <row r="4" spans="1:116" x14ac:dyDescent="0.2">
      <c r="A4" s="16" t="s">
        <v>2489</v>
      </c>
      <c r="B4" s="21"/>
      <c r="C4" s="21"/>
      <c r="D4" s="17">
        <f>SUM(D6:D93)</f>
        <v>7987203</v>
      </c>
      <c r="E4" s="17">
        <f t="shared" ref="E4" si="0">SUM(E6:E93)</f>
        <v>5633246</v>
      </c>
      <c r="F4" s="17">
        <f t="shared" ref="F4:BQ4" si="1">SUM(F6:F93)</f>
        <v>8037</v>
      </c>
      <c r="G4" s="17">
        <f t="shared" si="1"/>
        <v>35412</v>
      </c>
      <c r="H4" s="17">
        <f t="shared" si="1"/>
        <v>18109</v>
      </c>
      <c r="I4" s="12">
        <f t="shared" si="1"/>
        <v>19759</v>
      </c>
      <c r="J4" s="17">
        <f t="shared" si="1"/>
        <v>21495</v>
      </c>
      <c r="K4" s="17">
        <f t="shared" si="1"/>
        <v>20817</v>
      </c>
      <c r="L4" s="17">
        <f t="shared" si="1"/>
        <v>17822</v>
      </c>
      <c r="M4" s="17">
        <f t="shared" si="1"/>
        <v>21726</v>
      </c>
      <c r="N4" s="12">
        <f t="shared" si="1"/>
        <v>6946</v>
      </c>
      <c r="O4" s="17">
        <f t="shared" si="1"/>
        <v>11620</v>
      </c>
      <c r="P4" s="17">
        <f t="shared" si="1"/>
        <v>110344</v>
      </c>
      <c r="Q4" s="17">
        <f t="shared" si="1"/>
        <v>9063</v>
      </c>
      <c r="R4" s="17">
        <f t="shared" si="1"/>
        <v>13403</v>
      </c>
      <c r="S4" s="17">
        <f t="shared" si="1"/>
        <v>45742</v>
      </c>
      <c r="T4" s="17">
        <f t="shared" si="1"/>
        <v>67041</v>
      </c>
      <c r="U4" s="17">
        <f t="shared" si="1"/>
        <v>13397</v>
      </c>
      <c r="V4" s="17">
        <f t="shared" si="1"/>
        <v>33424</v>
      </c>
      <c r="W4" s="17">
        <f t="shared" si="1"/>
        <v>10303</v>
      </c>
      <c r="X4" s="12">
        <f t="shared" si="1"/>
        <v>4730</v>
      </c>
      <c r="Y4" s="17">
        <f t="shared" si="1"/>
        <v>13134</v>
      </c>
      <c r="Z4" s="17">
        <f t="shared" si="1"/>
        <v>19629</v>
      </c>
      <c r="AA4" s="17">
        <f t="shared" si="1"/>
        <v>10599</v>
      </c>
      <c r="AB4" s="12">
        <f t="shared" si="1"/>
        <v>6609</v>
      </c>
      <c r="AC4" s="17">
        <f t="shared" si="1"/>
        <v>68761</v>
      </c>
      <c r="AD4" s="17">
        <f t="shared" si="1"/>
        <v>27133</v>
      </c>
      <c r="AE4" s="17">
        <f t="shared" si="1"/>
        <v>47245</v>
      </c>
      <c r="AF4" s="17">
        <f t="shared" si="1"/>
        <v>8108</v>
      </c>
      <c r="AG4" s="17">
        <f t="shared" si="1"/>
        <v>384954</v>
      </c>
      <c r="AH4" s="17">
        <f t="shared" si="1"/>
        <v>14642</v>
      </c>
      <c r="AI4" s="12">
        <f t="shared" si="1"/>
        <v>4638</v>
      </c>
      <c r="AJ4" s="17">
        <f t="shared" si="1"/>
        <v>7645</v>
      </c>
      <c r="AK4" s="12">
        <f t="shared" si="1"/>
        <v>15795</v>
      </c>
      <c r="AL4" s="17">
        <f t="shared" si="1"/>
        <v>29585</v>
      </c>
      <c r="AM4" s="17">
        <f t="shared" si="1"/>
        <v>56054</v>
      </c>
      <c r="AN4" s="17">
        <f t="shared" si="1"/>
        <v>11977</v>
      </c>
      <c r="AO4" s="12">
        <f t="shared" si="1"/>
        <v>185817</v>
      </c>
      <c r="AP4" s="17">
        <f t="shared" si="1"/>
        <v>202330</v>
      </c>
      <c r="AQ4" s="17">
        <f t="shared" si="1"/>
        <v>24728</v>
      </c>
      <c r="AR4" s="17">
        <f t="shared" si="1"/>
        <v>9014</v>
      </c>
      <c r="AS4" s="17">
        <f t="shared" si="1"/>
        <v>5313</v>
      </c>
      <c r="AT4" s="17">
        <f t="shared" si="1"/>
        <v>9748</v>
      </c>
      <c r="AU4" s="17">
        <f t="shared" si="1"/>
        <v>13402</v>
      </c>
      <c r="AV4" s="17">
        <f t="shared" si="1"/>
        <v>8801</v>
      </c>
      <c r="AW4" s="17">
        <f t="shared" si="1"/>
        <v>8345</v>
      </c>
      <c r="AX4" s="17">
        <f t="shared" si="1"/>
        <v>17433</v>
      </c>
      <c r="AY4" s="17">
        <f t="shared" si="1"/>
        <v>9905</v>
      </c>
      <c r="AZ4" s="17">
        <f t="shared" si="1"/>
        <v>22502</v>
      </c>
      <c r="BA4" s="17">
        <f t="shared" si="1"/>
        <v>20551</v>
      </c>
      <c r="BB4" s="17">
        <f t="shared" si="1"/>
        <v>59072</v>
      </c>
      <c r="BC4" s="12">
        <f t="shared" si="1"/>
        <v>44624</v>
      </c>
      <c r="BD4" s="17">
        <f t="shared" si="1"/>
        <v>17732</v>
      </c>
      <c r="BE4" s="17">
        <f t="shared" si="1"/>
        <v>57381</v>
      </c>
      <c r="BF4" s="17">
        <f t="shared" si="1"/>
        <v>15708</v>
      </c>
      <c r="BG4" s="17">
        <f t="shared" si="1"/>
        <v>79007</v>
      </c>
      <c r="BH4" s="12">
        <f t="shared" si="1"/>
        <v>45122</v>
      </c>
      <c r="BI4" s="17">
        <f t="shared" si="1"/>
        <v>130638</v>
      </c>
      <c r="BJ4" s="12">
        <f t="shared" si="1"/>
        <v>56488</v>
      </c>
      <c r="BK4" s="17">
        <f t="shared" si="1"/>
        <v>11301</v>
      </c>
      <c r="BL4" s="17">
        <f t="shared" si="1"/>
        <v>86319</v>
      </c>
      <c r="BM4" s="17">
        <f t="shared" si="1"/>
        <v>15483</v>
      </c>
      <c r="BN4" s="12">
        <f t="shared" si="1"/>
        <v>10033</v>
      </c>
      <c r="BO4" s="12">
        <f t="shared" si="1"/>
        <v>37976</v>
      </c>
      <c r="BP4" s="17">
        <f t="shared" si="1"/>
        <v>42546</v>
      </c>
      <c r="BQ4" s="12">
        <f t="shared" si="1"/>
        <v>1154</v>
      </c>
      <c r="BR4" s="12">
        <f t="shared" ref="BR4:DL4" si="2">SUM(BR6:BR93)</f>
        <v>1402</v>
      </c>
      <c r="BS4" s="17">
        <f t="shared" si="2"/>
        <v>4206</v>
      </c>
      <c r="BT4" s="12">
        <f t="shared" si="2"/>
        <v>2765</v>
      </c>
      <c r="BU4" s="12">
        <f t="shared" si="2"/>
        <v>8865</v>
      </c>
      <c r="BV4" s="17">
        <f t="shared" si="2"/>
        <v>11406</v>
      </c>
      <c r="BW4" s="17">
        <f t="shared" si="2"/>
        <v>37705</v>
      </c>
      <c r="BX4" s="17">
        <f t="shared" si="2"/>
        <v>5069</v>
      </c>
      <c r="BY4" s="17">
        <f t="shared" si="2"/>
        <v>127593</v>
      </c>
      <c r="BZ4" s="12">
        <f t="shared" si="2"/>
        <v>117569</v>
      </c>
      <c r="CA4" s="17">
        <f t="shared" si="2"/>
        <v>4110</v>
      </c>
      <c r="CB4" s="17">
        <f t="shared" si="2"/>
        <v>11237</v>
      </c>
      <c r="CC4" s="17">
        <f t="shared" si="2"/>
        <v>27345</v>
      </c>
      <c r="CD4" s="17">
        <f t="shared" si="2"/>
        <v>4404</v>
      </c>
      <c r="CE4" s="17">
        <f t="shared" si="2"/>
        <v>15910</v>
      </c>
      <c r="CF4" s="17">
        <f t="shared" si="2"/>
        <v>6402</v>
      </c>
      <c r="CG4" s="12">
        <f t="shared" si="2"/>
        <v>4492</v>
      </c>
      <c r="CH4" s="17">
        <f t="shared" si="2"/>
        <v>9223</v>
      </c>
      <c r="CI4" s="17">
        <f t="shared" si="2"/>
        <v>12145</v>
      </c>
      <c r="CJ4" s="12">
        <f t="shared" si="2"/>
        <v>10253</v>
      </c>
      <c r="CK4" s="17">
        <f t="shared" si="2"/>
        <v>8089</v>
      </c>
      <c r="CL4" s="12">
        <f t="shared" si="2"/>
        <v>26456</v>
      </c>
      <c r="CM4" s="17">
        <f t="shared" si="2"/>
        <v>41720</v>
      </c>
      <c r="CN4" s="17">
        <f t="shared" si="2"/>
        <v>14932</v>
      </c>
      <c r="CO4" s="17">
        <f t="shared" si="2"/>
        <v>12631</v>
      </c>
      <c r="CP4" s="17">
        <f t="shared" si="2"/>
        <v>38077</v>
      </c>
      <c r="CQ4" s="12">
        <f t="shared" si="2"/>
        <v>12389</v>
      </c>
      <c r="CR4" s="17">
        <f t="shared" si="2"/>
        <v>16082</v>
      </c>
      <c r="CS4" s="17">
        <f t="shared" si="2"/>
        <v>20318</v>
      </c>
      <c r="CT4" s="17">
        <f t="shared" si="2"/>
        <v>20587</v>
      </c>
      <c r="CU4" s="17">
        <f t="shared" si="2"/>
        <v>18276</v>
      </c>
      <c r="CV4" s="17">
        <f t="shared" si="2"/>
        <v>18679</v>
      </c>
      <c r="CW4" s="12">
        <f t="shared" si="2"/>
        <v>62472</v>
      </c>
      <c r="CX4" s="17">
        <f t="shared" si="2"/>
        <v>105007</v>
      </c>
      <c r="CY4" s="17">
        <f t="shared" si="2"/>
        <v>145132</v>
      </c>
      <c r="CZ4" s="12">
        <f t="shared" si="2"/>
        <v>90813</v>
      </c>
      <c r="DA4" s="17">
        <f t="shared" si="2"/>
        <v>72638</v>
      </c>
      <c r="DB4" s="12">
        <f t="shared" si="2"/>
        <v>16224</v>
      </c>
      <c r="DC4" s="17">
        <f t="shared" si="2"/>
        <v>22143</v>
      </c>
      <c r="DD4" s="17">
        <f t="shared" si="2"/>
        <v>19514</v>
      </c>
      <c r="DE4" s="17">
        <f t="shared" si="2"/>
        <v>10389</v>
      </c>
      <c r="DF4" s="17">
        <f t="shared" si="2"/>
        <v>4014</v>
      </c>
      <c r="DG4" s="17">
        <f t="shared" si="2"/>
        <v>77630</v>
      </c>
      <c r="DH4" s="17">
        <f t="shared" si="2"/>
        <v>20143</v>
      </c>
      <c r="DI4" s="17">
        <f t="shared" si="2"/>
        <v>34836</v>
      </c>
      <c r="DJ4" s="17">
        <f t="shared" si="2"/>
        <v>12142</v>
      </c>
      <c r="DK4" s="17">
        <f t="shared" si="2"/>
        <v>43481</v>
      </c>
      <c r="DL4" s="17">
        <f t="shared" si="2"/>
        <v>7544</v>
      </c>
    </row>
    <row r="5" spans="1:116" x14ac:dyDescent="0.2">
      <c r="A5" s="16" t="s">
        <v>2490</v>
      </c>
      <c r="B5" s="21"/>
      <c r="C5" s="21"/>
      <c r="D5" s="16"/>
      <c r="E5" s="20">
        <f>E4/D4</f>
        <v>0.70528393982223814</v>
      </c>
      <c r="F5" s="20">
        <f>F4/SUM($F$4)</f>
        <v>1</v>
      </c>
      <c r="G5" s="20">
        <f>G4/SUM($G$4)</f>
        <v>1</v>
      </c>
      <c r="H5" s="20">
        <f>H4/SUM($H$4)</f>
        <v>1</v>
      </c>
      <c r="I5" s="19">
        <f>I4/SUM($I$4:$J$4)</f>
        <v>0.47895961603723275</v>
      </c>
      <c r="J5" s="20">
        <f>J4/SUM($I$4:$J$4)</f>
        <v>0.5210403839627672</v>
      </c>
      <c r="K5" s="20">
        <f>K4/SUM($K$4)</f>
        <v>1</v>
      </c>
      <c r="L5" s="20">
        <f>L4/SUM($L$4)</f>
        <v>1</v>
      </c>
      <c r="M5" s="20">
        <f>M4/SUM($M$4)</f>
        <v>1</v>
      </c>
      <c r="N5" s="19">
        <f>N4/SUM($N$4:$O$4)</f>
        <v>0.37412474415598407</v>
      </c>
      <c r="O5" s="20">
        <f>O4/SUM($N$4:$O$4)</f>
        <v>0.62587525584401593</v>
      </c>
      <c r="P5" s="20">
        <f>P4/SUM($P$4)</f>
        <v>1</v>
      </c>
      <c r="Q5" s="20">
        <f>Q4/SUM($Q$4)</f>
        <v>1</v>
      </c>
      <c r="R5" s="20">
        <f>R4/SUM($R$4)</f>
        <v>1</v>
      </c>
      <c r="S5" s="20">
        <f>S4/SUM($S$4)</f>
        <v>1</v>
      </c>
      <c r="T5" s="20">
        <f>T4/SUM($T$4)</f>
        <v>1</v>
      </c>
      <c r="U5" s="20">
        <f>U4/SUM($U$4)</f>
        <v>1</v>
      </c>
      <c r="V5" s="20">
        <f>V4/SUM($V$4)</f>
        <v>1</v>
      </c>
      <c r="W5" s="20">
        <f>W4/SUM($W$4:$X$4)</f>
        <v>0.68535887713696531</v>
      </c>
      <c r="X5" s="19">
        <f>X4/SUM($W$4:$X$4)</f>
        <v>0.31464112286303464</v>
      </c>
      <c r="Y5" s="20">
        <f>Y4/SUM($Y$4)</f>
        <v>1</v>
      </c>
      <c r="Z5" s="20">
        <f>Z4/SUM($Z$4)</f>
        <v>1</v>
      </c>
      <c r="AA5" s="20">
        <f>AA4/SUM($AA$4:$AB$4)</f>
        <v>0.61593444909344486</v>
      </c>
      <c r="AB5" s="19">
        <f>AB4/SUM($AA$4:$AB$4)</f>
        <v>0.38406555090655509</v>
      </c>
      <c r="AC5" s="20">
        <f>AC4/SUM($AC$4)</f>
        <v>1</v>
      </c>
      <c r="AD5" s="20">
        <f>AD4/SUM($AD$4)</f>
        <v>1</v>
      </c>
      <c r="AE5" s="20">
        <f>AE4/SUM($AE$4)</f>
        <v>1</v>
      </c>
      <c r="AF5" s="20">
        <f>AF4/SUM($AF$4)</f>
        <v>1</v>
      </c>
      <c r="AG5" s="20">
        <f>AG4/SUM($AG$4)</f>
        <v>1</v>
      </c>
      <c r="AH5" s="20">
        <f>AH4/SUM($AH$4)</f>
        <v>1</v>
      </c>
      <c r="AI5" s="19">
        <f>AI4/SUM($AI$4:$AJ$4)</f>
        <v>0.37759505006920135</v>
      </c>
      <c r="AJ5" s="20">
        <f>AJ4/SUM($AI$4:$AJ$4)</f>
        <v>0.62240494993079865</v>
      </c>
      <c r="AK5" s="19">
        <f>AK4/SUM($AK$4:$AL$4)</f>
        <v>0.3480608197443808</v>
      </c>
      <c r="AL5" s="20">
        <f>AL4/SUM($AK$4:$AL$4)</f>
        <v>0.65193918025561925</v>
      </c>
      <c r="AM5" s="20">
        <f>AM4/SUM($AM$4)</f>
        <v>1</v>
      </c>
      <c r="AN5" s="20">
        <f>AN4/SUM($AN$4)</f>
        <v>1</v>
      </c>
      <c r="AO5" s="19">
        <f>AO4/SUM($AO$4:$AP$4)</f>
        <v>0.47872841990276882</v>
      </c>
      <c r="AP5" s="20">
        <f>AP4/SUM($AO$4:$AP$4)</f>
        <v>0.52127158009723118</v>
      </c>
      <c r="AQ5" s="20">
        <f>AQ4/SUM($AQ$4)</f>
        <v>1</v>
      </c>
      <c r="AR5" s="20">
        <f>AR4/SUM($AR$4)</f>
        <v>1</v>
      </c>
      <c r="AS5" s="20">
        <f>AS4/SUM($AS$4)</f>
        <v>1</v>
      </c>
      <c r="AT5" s="20">
        <f>AT4/SUM($AT$4)</f>
        <v>1</v>
      </c>
      <c r="AU5" s="20">
        <f>AU4/SUM($AU$4)</f>
        <v>1</v>
      </c>
      <c r="AV5" s="20">
        <f>AV4/SUM($AV$4)</f>
        <v>1</v>
      </c>
      <c r="AW5" s="20">
        <f>AW4/SUM($AW$4)</f>
        <v>1</v>
      </c>
      <c r="AX5" s="20">
        <f>AX4/SUM($AX$4)</f>
        <v>1</v>
      </c>
      <c r="AY5" s="20">
        <f>AY4/SUM($AY$4)</f>
        <v>1</v>
      </c>
      <c r="AZ5" s="20">
        <f>AZ4/SUM($AZ$4)</f>
        <v>1</v>
      </c>
      <c r="BA5" s="20">
        <f>BA4/SUM($BA$4)</f>
        <v>1</v>
      </c>
      <c r="BB5" s="20">
        <f>BB4/SUM($BB$4:$BC$4)</f>
        <v>0.5696651751272952</v>
      </c>
      <c r="BC5" s="19">
        <f>BC4/SUM($BB$4:$BC$4)</f>
        <v>0.4303348248727048</v>
      </c>
      <c r="BD5" s="20">
        <f>BD4/SUM($BD$4)</f>
        <v>1</v>
      </c>
      <c r="BE5" s="20">
        <f>BE4/SUM($BE$4)</f>
        <v>1</v>
      </c>
      <c r="BF5" s="20">
        <f>BF4/SUM($BF$4)</f>
        <v>1</v>
      </c>
      <c r="BG5" s="20">
        <f>BG4/SUM($BG$4:$BH$4)</f>
        <v>0.63649106977418657</v>
      </c>
      <c r="BH5" s="19">
        <f>BH4/SUM($BG$4:$BH$4)</f>
        <v>0.36350893022581349</v>
      </c>
      <c r="BI5" s="20">
        <f>BI4/SUM($BI$4:$BJ$4)</f>
        <v>0.69812853371525063</v>
      </c>
      <c r="BJ5" s="19">
        <f>BJ4/SUM($BI$4:$BJ$4)</f>
        <v>0.30187146628474931</v>
      </c>
      <c r="BK5" s="20">
        <f>BK4/SUM($BK$4)</f>
        <v>1</v>
      </c>
      <c r="BL5" s="20">
        <f>BL4/SUM($BL$4)</f>
        <v>1</v>
      </c>
      <c r="BM5" s="20">
        <f>BM4/SUM($BM$4:$BN$4)</f>
        <v>0.60679573600877879</v>
      </c>
      <c r="BN5" s="19">
        <f>BN4/SUM($BM$4:$BN$4)</f>
        <v>0.39320426399122121</v>
      </c>
      <c r="BO5" s="19">
        <f>BO4/SUM($BO$4:$BP$4)</f>
        <v>0.47162266212960435</v>
      </c>
      <c r="BP5" s="20">
        <f>BP4/SUM($BO$4:$BP$4)</f>
        <v>0.52837733787039565</v>
      </c>
      <c r="BQ5" s="19">
        <f>BQ4/SUM($BQ$4:$BT$4)</f>
        <v>0.12112942164374935</v>
      </c>
      <c r="BR5" s="19">
        <f t="shared" ref="BR5:BT5" si="3">BR4/SUM($BQ$4:$BT$4)</f>
        <v>0.14716070116510968</v>
      </c>
      <c r="BS5" s="20">
        <f t="shared" si="3"/>
        <v>0.44148210349532907</v>
      </c>
      <c r="BT5" s="19">
        <f t="shared" si="3"/>
        <v>0.29022777369581193</v>
      </c>
      <c r="BU5" s="19">
        <f>BU4/SUM($BU$4:$BV$4)</f>
        <v>0.43732425632677224</v>
      </c>
      <c r="BV5" s="20">
        <f>BV4/SUM($BU$4:$BV$4)</f>
        <v>0.56267574367322781</v>
      </c>
      <c r="BW5" s="20">
        <f>BW4/SUM($BW$4)</f>
        <v>1</v>
      </c>
      <c r="BX5" s="20">
        <f>BX4/SUM($BX$4)</f>
        <v>1</v>
      </c>
      <c r="BY5" s="20">
        <f>BY4/SUM($BY$4:$BZ$4)</f>
        <v>0.52044362503161179</v>
      </c>
      <c r="BZ5" s="19">
        <f>BZ4/SUM($BY$4:$BZ$4)</f>
        <v>0.47955637496838827</v>
      </c>
      <c r="CA5" s="20">
        <f>CA4/SUM($CA$4)</f>
        <v>1</v>
      </c>
      <c r="CB5" s="20">
        <f>CB4/SUM($CB$4)</f>
        <v>1</v>
      </c>
      <c r="CC5" s="20">
        <f>CC4/SUM($CC$4)</f>
        <v>1</v>
      </c>
      <c r="CD5" s="20">
        <f>CD4/SUM($CD$4)</f>
        <v>1</v>
      </c>
      <c r="CE5" s="20">
        <f>CE4/SUM($CE$4)</f>
        <v>1</v>
      </c>
      <c r="CF5" s="20">
        <f>CF4/SUM($CF$4)</f>
        <v>1</v>
      </c>
      <c r="CG5" s="19">
        <f>CG4/SUM($CG$4:$CH$4)</f>
        <v>0.32752460809332845</v>
      </c>
      <c r="CH5" s="20">
        <f>CH4/SUM($CG$4:$CH$4)</f>
        <v>0.67247539190667149</v>
      </c>
      <c r="CI5" s="20">
        <f>CI4/SUM($CI$4:$CJ$4)</f>
        <v>0.54223591392088577</v>
      </c>
      <c r="CJ5" s="19">
        <f>CJ4/SUM($CI$4:$CJ$4)</f>
        <v>0.45776408607911423</v>
      </c>
      <c r="CK5" s="20">
        <f>CK4/SUM($CK$4)</f>
        <v>1</v>
      </c>
      <c r="CL5" s="19">
        <f>CL4/SUM($CL$4:$CM$4)</f>
        <v>0.38805444731283734</v>
      </c>
      <c r="CM5" s="20">
        <f>CM4/SUM($CL$4:$CM$4)</f>
        <v>0.61194555268716266</v>
      </c>
      <c r="CN5" s="20">
        <f>CN4/SUM($CN$4)</f>
        <v>1</v>
      </c>
      <c r="CO5" s="20">
        <f>CO4/SUM($CO$4)</f>
        <v>1</v>
      </c>
      <c r="CP5" s="20">
        <f>CP4/SUM($CP$4)</f>
        <v>1</v>
      </c>
      <c r="CQ5" s="19">
        <f>CQ4/SUM($CQ$4:$CR$4)</f>
        <v>0.43514453303361317</v>
      </c>
      <c r="CR5" s="20">
        <f>CR4/SUM($CQ$4:$CR$4)</f>
        <v>0.56485546696638689</v>
      </c>
      <c r="CS5" s="20">
        <f>CS4/SUM($CS$4)</f>
        <v>1</v>
      </c>
      <c r="CT5" s="20">
        <f>CT4/SUM($CT$4)</f>
        <v>1</v>
      </c>
      <c r="CU5" s="20">
        <f>CU4/SUM($CU$4)</f>
        <v>1</v>
      </c>
      <c r="CV5" s="20">
        <f>CV4/SUM($CV$4)</f>
        <v>1</v>
      </c>
      <c r="CW5" s="19">
        <f>CW4/SUM($CW$4:$CX$4)</f>
        <v>0.37301393010466982</v>
      </c>
      <c r="CX5" s="20">
        <f>CX4/SUM($CW$4:$CX$4)</f>
        <v>0.62698606989533012</v>
      </c>
      <c r="CY5" s="20">
        <f>CY4/SUM($CY$4:$CZ$4)</f>
        <v>0.61510945347432666</v>
      </c>
      <c r="CZ5" s="19">
        <f>CZ4/SUM($CY$4:$CZ$4)</f>
        <v>0.38489054652567334</v>
      </c>
      <c r="DA5" s="20">
        <f>DA4/SUM($DA$4)</f>
        <v>1</v>
      </c>
      <c r="DB5" s="19">
        <f>DB4/SUM($DB$4:$DC$4)</f>
        <v>0.42286339823285635</v>
      </c>
      <c r="DC5" s="20">
        <f>DC4/SUM($DB$4:$DC$4)</f>
        <v>0.57713660176714365</v>
      </c>
      <c r="DD5" s="20">
        <f>DD4/SUM($DD$4)</f>
        <v>1</v>
      </c>
      <c r="DE5" s="20">
        <f>DE4/SUM($DE$4)</f>
        <v>1</v>
      </c>
      <c r="DF5" s="20">
        <f>DF4/SUM($DF$4)</f>
        <v>1</v>
      </c>
      <c r="DG5" s="20">
        <f>DG4/SUM($DG$4)</f>
        <v>1</v>
      </c>
      <c r="DH5" s="20">
        <f>DH4/SUM($DH$4)</f>
        <v>1</v>
      </c>
      <c r="DI5" s="20">
        <f>DI4/SUM($DI$4)</f>
        <v>1</v>
      </c>
      <c r="DJ5" s="20">
        <f>DJ4/SUM($DJ$4)</f>
        <v>1</v>
      </c>
      <c r="DK5" s="20">
        <f>DK4/SUM($DK$4)</f>
        <v>1</v>
      </c>
      <c r="DL5" s="20">
        <f>DL4/SUM($DL$4)</f>
        <v>1</v>
      </c>
    </row>
    <row r="6" spans="1:116" x14ac:dyDescent="0.2">
      <c r="A6" s="5" t="s">
        <v>2491</v>
      </c>
      <c r="B6" s="9" t="s">
        <v>2492</v>
      </c>
      <c r="C6" s="9" t="s">
        <v>2493</v>
      </c>
      <c r="D6" s="10">
        <v>18309</v>
      </c>
      <c r="E6" s="10">
        <v>11304</v>
      </c>
      <c r="F6" s="10">
        <v>8037</v>
      </c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</row>
    <row r="7" spans="1:116" x14ac:dyDescent="0.2">
      <c r="A7" s="1" t="s">
        <v>2494</v>
      </c>
      <c r="B7" s="11" t="s">
        <v>2495</v>
      </c>
      <c r="C7" s="11" t="s">
        <v>2496</v>
      </c>
      <c r="D7" s="12">
        <v>69525</v>
      </c>
      <c r="E7" s="12">
        <v>48708</v>
      </c>
      <c r="F7" s="11"/>
      <c r="G7" s="12">
        <v>35412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</row>
    <row r="8" spans="1:116" x14ac:dyDescent="0.2">
      <c r="A8" s="5" t="s">
        <v>2497</v>
      </c>
      <c r="B8" s="9" t="s">
        <v>2498</v>
      </c>
      <c r="C8" s="9" t="s">
        <v>2499</v>
      </c>
      <c r="D8" s="10">
        <v>36586</v>
      </c>
      <c r="E8" s="10">
        <v>24578</v>
      </c>
      <c r="F8" s="9"/>
      <c r="G8" s="9"/>
      <c r="H8" s="10">
        <v>18109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</row>
    <row r="9" spans="1:116" x14ac:dyDescent="0.2">
      <c r="A9" s="1" t="s">
        <v>2500</v>
      </c>
      <c r="B9" s="11" t="s">
        <v>2498</v>
      </c>
      <c r="C9" s="11" t="s">
        <v>2499</v>
      </c>
      <c r="D9" s="12">
        <v>64651</v>
      </c>
      <c r="E9" s="12">
        <v>43745</v>
      </c>
      <c r="F9" s="11"/>
      <c r="G9" s="11"/>
      <c r="H9" s="11"/>
      <c r="I9" s="12">
        <v>19759</v>
      </c>
      <c r="J9" s="12">
        <v>21495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</row>
    <row r="10" spans="1:116" x14ac:dyDescent="0.2">
      <c r="A10" s="5" t="s">
        <v>2501</v>
      </c>
      <c r="B10" s="9" t="s">
        <v>2502</v>
      </c>
      <c r="C10" s="9" t="s">
        <v>2503</v>
      </c>
      <c r="D10" s="10">
        <v>47858</v>
      </c>
      <c r="E10" s="10">
        <v>28008</v>
      </c>
      <c r="F10" s="9"/>
      <c r="G10" s="9"/>
      <c r="H10" s="9"/>
      <c r="I10" s="9"/>
      <c r="J10" s="9"/>
      <c r="K10" s="10">
        <v>20817</v>
      </c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</row>
    <row r="11" spans="1:116" x14ac:dyDescent="0.2">
      <c r="A11" s="1" t="s">
        <v>2504</v>
      </c>
      <c r="B11" s="11" t="s">
        <v>2495</v>
      </c>
      <c r="C11" s="11" t="s">
        <v>2505</v>
      </c>
      <c r="D11" s="12">
        <v>31473</v>
      </c>
      <c r="E11" s="12">
        <v>23619</v>
      </c>
      <c r="F11" s="11"/>
      <c r="G11" s="11"/>
      <c r="H11" s="11"/>
      <c r="I11" s="11"/>
      <c r="J11" s="11"/>
      <c r="K11" s="11"/>
      <c r="L11" s="12">
        <v>17822</v>
      </c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</row>
    <row r="12" spans="1:116" x14ac:dyDescent="0.2">
      <c r="A12" s="5" t="s">
        <v>2506</v>
      </c>
      <c r="B12" s="9" t="s">
        <v>2502</v>
      </c>
      <c r="C12" s="9" t="s">
        <v>2507</v>
      </c>
      <c r="D12" s="10">
        <v>49629</v>
      </c>
      <c r="E12" s="10">
        <v>32181</v>
      </c>
      <c r="F12" s="9"/>
      <c r="G12" s="9"/>
      <c r="H12" s="9"/>
      <c r="I12" s="9"/>
      <c r="J12" s="9"/>
      <c r="K12" s="9"/>
      <c r="L12" s="9"/>
      <c r="M12" s="10">
        <v>21726</v>
      </c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</row>
    <row r="13" spans="1:116" x14ac:dyDescent="0.2">
      <c r="A13" s="1" t="s">
        <v>2508</v>
      </c>
      <c r="B13" s="11" t="s">
        <v>2492</v>
      </c>
      <c r="C13" s="11" t="s">
        <v>2493</v>
      </c>
      <c r="D13" s="12">
        <v>28625</v>
      </c>
      <c r="E13" s="12">
        <v>19691</v>
      </c>
      <c r="F13" s="11"/>
      <c r="G13" s="11"/>
      <c r="H13" s="11"/>
      <c r="I13" s="11"/>
      <c r="J13" s="11"/>
      <c r="K13" s="11"/>
      <c r="L13" s="11"/>
      <c r="M13" s="11"/>
      <c r="N13" s="12">
        <v>6946</v>
      </c>
      <c r="O13" s="12">
        <v>11620</v>
      </c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</row>
    <row r="14" spans="1:116" x14ac:dyDescent="0.2">
      <c r="A14" s="5" t="s">
        <v>2509</v>
      </c>
      <c r="B14" s="9" t="s">
        <v>2492</v>
      </c>
      <c r="C14" s="9" t="s">
        <v>2493</v>
      </c>
      <c r="D14" s="10">
        <v>239993</v>
      </c>
      <c r="E14" s="10">
        <v>171170</v>
      </c>
      <c r="F14" s="9"/>
      <c r="G14" s="9"/>
      <c r="H14" s="9"/>
      <c r="I14" s="9"/>
      <c r="J14" s="9"/>
      <c r="K14" s="9"/>
      <c r="L14" s="9"/>
      <c r="M14" s="9"/>
      <c r="N14" s="9"/>
      <c r="O14" s="9"/>
      <c r="P14" s="10">
        <v>110344</v>
      </c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</row>
    <row r="15" spans="1:116" x14ac:dyDescent="0.2">
      <c r="A15" s="1" t="s">
        <v>2510</v>
      </c>
      <c r="B15" s="11" t="s">
        <v>2498</v>
      </c>
      <c r="C15" s="11" t="s">
        <v>2499</v>
      </c>
      <c r="D15" s="12">
        <v>18926</v>
      </c>
      <c r="E15" s="12">
        <v>13409</v>
      </c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2">
        <v>9063</v>
      </c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</row>
    <row r="16" spans="1:116" x14ac:dyDescent="0.2">
      <c r="A16" s="5" t="s">
        <v>2511</v>
      </c>
      <c r="B16" s="9" t="s">
        <v>2495</v>
      </c>
      <c r="C16" s="9" t="s">
        <v>2505</v>
      </c>
      <c r="D16" s="10">
        <v>27543</v>
      </c>
      <c r="E16" s="10">
        <v>18669</v>
      </c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10">
        <v>13403</v>
      </c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</row>
    <row r="17" spans="1:116" x14ac:dyDescent="0.2">
      <c r="A17" s="1" t="s">
        <v>2512</v>
      </c>
      <c r="B17" s="11" t="s">
        <v>2495</v>
      </c>
      <c r="C17" s="11" t="s">
        <v>2505</v>
      </c>
      <c r="D17" s="12">
        <v>91248</v>
      </c>
      <c r="E17" s="12">
        <v>65104</v>
      </c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2">
        <v>45742</v>
      </c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</row>
    <row r="18" spans="1:116" x14ac:dyDescent="0.2">
      <c r="A18" s="5" t="s">
        <v>2513</v>
      </c>
      <c r="B18" s="9" t="s">
        <v>2492</v>
      </c>
      <c r="C18" s="9" t="s">
        <v>2493</v>
      </c>
      <c r="D18" s="10">
        <v>132697</v>
      </c>
      <c r="E18" s="10">
        <v>97012</v>
      </c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10">
        <v>67041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</row>
    <row r="19" spans="1:116" x14ac:dyDescent="0.2">
      <c r="A19" s="1" t="s">
        <v>2514</v>
      </c>
      <c r="B19" s="11" t="s">
        <v>2492</v>
      </c>
      <c r="C19" s="11" t="s">
        <v>2493</v>
      </c>
      <c r="D19" s="12">
        <v>26587</v>
      </c>
      <c r="E19" s="12">
        <v>18329</v>
      </c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2">
        <v>13397</v>
      </c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</row>
    <row r="20" spans="1:116" x14ac:dyDescent="0.2">
      <c r="A20" s="5" t="s">
        <v>2515</v>
      </c>
      <c r="B20" s="9" t="s">
        <v>2498</v>
      </c>
      <c r="C20" s="9" t="s">
        <v>2516</v>
      </c>
      <c r="D20" s="10">
        <v>66703</v>
      </c>
      <c r="E20" s="10">
        <v>46740</v>
      </c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10">
        <v>33424</v>
      </c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</row>
    <row r="21" spans="1:116" x14ac:dyDescent="0.2">
      <c r="A21" s="1" t="s">
        <v>2517</v>
      </c>
      <c r="B21" s="11" t="s">
        <v>2518</v>
      </c>
      <c r="C21" s="11" t="s">
        <v>2519</v>
      </c>
      <c r="D21" s="12">
        <v>22418</v>
      </c>
      <c r="E21" s="12">
        <v>15988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2">
        <v>10303</v>
      </c>
      <c r="X21" s="12">
        <v>4730</v>
      </c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</row>
    <row r="22" spans="1:116" x14ac:dyDescent="0.2">
      <c r="A22" s="5" t="s">
        <v>2520</v>
      </c>
      <c r="B22" s="9" t="s">
        <v>2518</v>
      </c>
      <c r="C22" s="9" t="s">
        <v>2519</v>
      </c>
      <c r="D22" s="10">
        <v>29410</v>
      </c>
      <c r="E22" s="10">
        <v>19847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10">
        <v>13134</v>
      </c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</row>
    <row r="23" spans="1:116" x14ac:dyDescent="0.2">
      <c r="A23" s="1" t="s">
        <v>2521</v>
      </c>
      <c r="B23" s="11" t="s">
        <v>2498</v>
      </c>
      <c r="C23" s="11" t="s">
        <v>2499</v>
      </c>
      <c r="D23" s="12">
        <v>927996</v>
      </c>
      <c r="E23" s="12">
        <v>650437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</row>
    <row r="24" spans="1:116" x14ac:dyDescent="0.2">
      <c r="A24" s="5" t="s">
        <v>2522</v>
      </c>
      <c r="B24" s="9" t="s">
        <v>2495</v>
      </c>
      <c r="C24" s="9" t="s">
        <v>2505</v>
      </c>
      <c r="D24" s="10">
        <v>36447</v>
      </c>
      <c r="E24" s="10">
        <v>25590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10">
        <v>19629</v>
      </c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</row>
    <row r="25" spans="1:116" x14ac:dyDescent="0.2">
      <c r="A25" s="1" t="s">
        <v>2523</v>
      </c>
      <c r="B25" s="11" t="s">
        <v>2524</v>
      </c>
      <c r="C25" s="11" t="s">
        <v>2525</v>
      </c>
      <c r="D25" s="12">
        <v>25791</v>
      </c>
      <c r="E25" s="12">
        <v>18461</v>
      </c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2">
        <v>10599</v>
      </c>
      <c r="AB25" s="12">
        <v>6609</v>
      </c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</row>
    <row r="26" spans="1:116" x14ac:dyDescent="0.2">
      <c r="A26" s="5" t="s">
        <v>2526</v>
      </c>
      <c r="B26" s="9" t="s">
        <v>2518</v>
      </c>
      <c r="C26" s="9" t="s">
        <v>2519</v>
      </c>
      <c r="D26" s="10">
        <v>125596</v>
      </c>
      <c r="E26" s="10">
        <v>99254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10">
        <v>68761</v>
      </c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</row>
    <row r="27" spans="1:116" x14ac:dyDescent="0.2">
      <c r="A27" s="1" t="s">
        <v>2527</v>
      </c>
      <c r="B27" s="11" t="s">
        <v>2498</v>
      </c>
      <c r="C27" s="11" t="s">
        <v>2499</v>
      </c>
      <c r="D27" s="12">
        <v>54009</v>
      </c>
      <c r="E27" s="12">
        <v>39908</v>
      </c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2">
        <v>27133</v>
      </c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</row>
    <row r="28" spans="1:116" x14ac:dyDescent="0.2">
      <c r="A28" s="5" t="s">
        <v>2528</v>
      </c>
      <c r="B28" s="9" t="s">
        <v>2518</v>
      </c>
      <c r="C28" s="9" t="s">
        <v>2519</v>
      </c>
      <c r="D28" s="10">
        <v>106263</v>
      </c>
      <c r="E28" s="10">
        <v>72547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10">
        <v>47245</v>
      </c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</row>
    <row r="29" spans="1:116" x14ac:dyDescent="0.2">
      <c r="A29" s="1" t="s">
        <v>2529</v>
      </c>
      <c r="B29" s="11" t="s">
        <v>2518</v>
      </c>
      <c r="C29" s="11" t="s">
        <v>2519</v>
      </c>
      <c r="D29" s="12">
        <v>16372</v>
      </c>
      <c r="E29" s="12">
        <v>11136</v>
      </c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2">
        <v>8108</v>
      </c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</row>
    <row r="30" spans="1:116" x14ac:dyDescent="0.2">
      <c r="A30" s="5" t="s">
        <v>2530</v>
      </c>
      <c r="B30" s="9" t="s">
        <v>2518</v>
      </c>
      <c r="C30" s="9" t="s">
        <v>2519</v>
      </c>
      <c r="D30" s="10">
        <v>808578</v>
      </c>
      <c r="E30" s="10">
        <v>574610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10">
        <v>384954</v>
      </c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</row>
    <row r="31" spans="1:116" x14ac:dyDescent="0.2">
      <c r="A31" s="1" t="s">
        <v>2531</v>
      </c>
      <c r="B31" s="11" t="s">
        <v>2524</v>
      </c>
      <c r="C31" s="11" t="s">
        <v>2525</v>
      </c>
      <c r="D31" s="12">
        <v>29232</v>
      </c>
      <c r="E31" s="12">
        <v>21440</v>
      </c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2">
        <v>14642</v>
      </c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</row>
    <row r="32" spans="1:116" x14ac:dyDescent="0.2">
      <c r="A32" s="5" t="s">
        <v>2532</v>
      </c>
      <c r="B32" s="9" t="s">
        <v>2502</v>
      </c>
      <c r="C32" s="9" t="s">
        <v>2503</v>
      </c>
      <c r="D32" s="10">
        <v>22273</v>
      </c>
      <c r="E32" s="10">
        <v>12826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10">
        <v>4638</v>
      </c>
      <c r="AJ32" s="10">
        <v>7645</v>
      </c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</row>
    <row r="33" spans="1:116" x14ac:dyDescent="0.2">
      <c r="A33" s="1" t="s">
        <v>2533</v>
      </c>
      <c r="B33" s="11" t="s">
        <v>2498</v>
      </c>
      <c r="C33" s="11" t="s">
        <v>2499</v>
      </c>
      <c r="D33" s="12">
        <v>66846</v>
      </c>
      <c r="E33" s="12">
        <v>51806</v>
      </c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2">
        <v>15795</v>
      </c>
      <c r="AL33" s="12">
        <v>29585</v>
      </c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</row>
    <row r="34" spans="1:116" x14ac:dyDescent="0.2">
      <c r="A34" s="5" t="s">
        <v>2534</v>
      </c>
      <c r="B34" s="9" t="s">
        <v>2495</v>
      </c>
      <c r="C34" s="9" t="s">
        <v>2505</v>
      </c>
      <c r="D34" s="10">
        <v>124181</v>
      </c>
      <c r="E34" s="10">
        <v>84109</v>
      </c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10">
        <v>56054</v>
      </c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</row>
    <row r="35" spans="1:116" x14ac:dyDescent="0.2">
      <c r="A35" s="1" t="s">
        <v>2535</v>
      </c>
      <c r="B35" s="11" t="s">
        <v>2502</v>
      </c>
      <c r="C35" s="11" t="s">
        <v>2507</v>
      </c>
      <c r="D35" s="12">
        <v>24660</v>
      </c>
      <c r="E35" s="12">
        <v>17050</v>
      </c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2">
        <v>11977</v>
      </c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</row>
    <row r="36" spans="1:116" x14ac:dyDescent="0.2">
      <c r="A36" s="5" t="s">
        <v>2536</v>
      </c>
      <c r="B36" s="9" t="s">
        <v>2492</v>
      </c>
      <c r="C36" s="9" t="s">
        <v>2493</v>
      </c>
      <c r="D36" s="10">
        <v>564429</v>
      </c>
      <c r="E36" s="10">
        <v>421997</v>
      </c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10">
        <v>185817</v>
      </c>
      <c r="AP36" s="10">
        <v>202330</v>
      </c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</row>
    <row r="37" spans="1:116" x14ac:dyDescent="0.2">
      <c r="A37" s="1" t="s">
        <v>2537</v>
      </c>
      <c r="B37" s="11" t="s">
        <v>2524</v>
      </c>
      <c r="C37" s="11" t="s">
        <v>2525</v>
      </c>
      <c r="D37" s="12">
        <v>54671</v>
      </c>
      <c r="E37" s="12">
        <v>35944</v>
      </c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2">
        <v>24728</v>
      </c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</row>
    <row r="38" spans="1:116" x14ac:dyDescent="0.2">
      <c r="A38" s="5" t="s">
        <v>2538</v>
      </c>
      <c r="B38" s="9" t="s">
        <v>2518</v>
      </c>
      <c r="C38" s="9" t="s">
        <v>2519</v>
      </c>
      <c r="D38" s="10">
        <v>18446</v>
      </c>
      <c r="E38" s="10">
        <v>12561</v>
      </c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10">
        <v>9014</v>
      </c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</row>
    <row r="39" spans="1:116" x14ac:dyDescent="0.2">
      <c r="A39" s="1" t="s">
        <v>2539</v>
      </c>
      <c r="B39" s="11" t="s">
        <v>2502</v>
      </c>
      <c r="C39" s="11" t="s">
        <v>2507</v>
      </c>
      <c r="D39" s="12">
        <v>10684</v>
      </c>
      <c r="E39" s="12">
        <v>7289</v>
      </c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2">
        <v>5313</v>
      </c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</row>
    <row r="40" spans="1:116" x14ac:dyDescent="0.2">
      <c r="A40" s="5" t="s">
        <v>2540</v>
      </c>
      <c r="B40" s="9" t="s">
        <v>2524</v>
      </c>
      <c r="C40" s="9" t="s">
        <v>2525</v>
      </c>
      <c r="D40" s="10">
        <v>20251</v>
      </c>
      <c r="E40" s="10">
        <v>14257</v>
      </c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10">
        <v>9748</v>
      </c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</row>
    <row r="41" spans="1:116" x14ac:dyDescent="0.2">
      <c r="A41" s="1" t="s">
        <v>2541</v>
      </c>
      <c r="B41" s="11" t="s">
        <v>2492</v>
      </c>
      <c r="C41" s="11" t="s">
        <v>2493</v>
      </c>
      <c r="D41" s="12">
        <v>28647</v>
      </c>
      <c r="E41" s="12">
        <v>18032</v>
      </c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2">
        <v>13402</v>
      </c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</row>
    <row r="42" spans="1:116" x14ac:dyDescent="0.2">
      <c r="A42" s="5" t="s">
        <v>2542</v>
      </c>
      <c r="B42" s="9" t="s">
        <v>2518</v>
      </c>
      <c r="C42" s="9" t="s">
        <v>2519</v>
      </c>
      <c r="D42" s="10">
        <v>18334</v>
      </c>
      <c r="E42" s="10">
        <v>12890</v>
      </c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10">
        <v>8801</v>
      </c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</row>
    <row r="43" spans="1:116" x14ac:dyDescent="0.2">
      <c r="A43" s="1" t="s">
        <v>2543</v>
      </c>
      <c r="B43" s="11" t="s">
        <v>2498</v>
      </c>
      <c r="C43" s="11" t="s">
        <v>2499</v>
      </c>
      <c r="D43" s="12">
        <v>18585</v>
      </c>
      <c r="E43" s="12">
        <v>12043</v>
      </c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2">
        <v>8345</v>
      </c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</row>
    <row r="44" spans="1:116" x14ac:dyDescent="0.2">
      <c r="A44" s="5" t="s">
        <v>2544</v>
      </c>
      <c r="B44" s="9" t="s">
        <v>2498</v>
      </c>
      <c r="C44" s="9" t="s">
        <v>2499</v>
      </c>
      <c r="D44" s="10">
        <v>36803</v>
      </c>
      <c r="E44" s="10">
        <v>24895</v>
      </c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10">
        <v>17433</v>
      </c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</row>
    <row r="45" spans="1:116" x14ac:dyDescent="0.2">
      <c r="A45" s="1" t="s">
        <v>2545</v>
      </c>
      <c r="B45" s="11" t="s">
        <v>2502</v>
      </c>
      <c r="C45" s="11" t="s">
        <v>2503</v>
      </c>
      <c r="D45" s="12">
        <v>24037</v>
      </c>
      <c r="E45" s="12">
        <v>13579</v>
      </c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2">
        <v>9905</v>
      </c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</row>
    <row r="46" spans="1:116" x14ac:dyDescent="0.2">
      <c r="A46" s="5" t="s">
        <v>2546</v>
      </c>
      <c r="B46" s="9" t="s">
        <v>2502</v>
      </c>
      <c r="C46" s="9" t="s">
        <v>2507</v>
      </c>
      <c r="D46" s="10">
        <v>49729</v>
      </c>
      <c r="E46" s="10">
        <v>33631</v>
      </c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10">
        <v>22502</v>
      </c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</row>
    <row r="47" spans="1:116" x14ac:dyDescent="0.2">
      <c r="A47" s="1" t="s">
        <v>2547</v>
      </c>
      <c r="B47" s="11" t="s">
        <v>2518</v>
      </c>
      <c r="C47" s="11" t="s">
        <v>2519</v>
      </c>
      <c r="D47" s="12">
        <v>42674</v>
      </c>
      <c r="E47" s="12">
        <v>28692</v>
      </c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>
        <v>20551</v>
      </c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</row>
    <row r="48" spans="1:116" x14ac:dyDescent="0.2">
      <c r="A48" s="5" t="s">
        <v>2548</v>
      </c>
      <c r="B48" s="9" t="s">
        <v>2498</v>
      </c>
      <c r="C48" s="9" t="s">
        <v>2499</v>
      </c>
      <c r="D48" s="10">
        <v>153878</v>
      </c>
      <c r="E48" s="10">
        <v>119409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10">
        <v>59072</v>
      </c>
      <c r="BC48" s="10">
        <v>44624</v>
      </c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</row>
    <row r="49" spans="1:116" x14ac:dyDescent="0.2">
      <c r="A49" s="1" t="s">
        <v>2549</v>
      </c>
      <c r="B49" s="11" t="s">
        <v>2502</v>
      </c>
      <c r="C49" s="11" t="s">
        <v>2503</v>
      </c>
      <c r="D49" s="12">
        <v>49759</v>
      </c>
      <c r="E49" s="12">
        <v>26358</v>
      </c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2">
        <v>17732</v>
      </c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</row>
    <row r="50" spans="1:116" x14ac:dyDescent="0.2">
      <c r="A50" s="5" t="s">
        <v>2550</v>
      </c>
      <c r="B50" s="9" t="s">
        <v>2518</v>
      </c>
      <c r="C50" s="9" t="s">
        <v>2519</v>
      </c>
      <c r="D50" s="10">
        <v>112532</v>
      </c>
      <c r="E50" s="10">
        <v>82085</v>
      </c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10">
        <v>57381</v>
      </c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</row>
    <row r="51" spans="1:116" x14ac:dyDescent="0.2">
      <c r="A51" s="1" t="s">
        <v>2551</v>
      </c>
      <c r="B51" s="11" t="s">
        <v>2495</v>
      </c>
      <c r="C51" s="11" t="s">
        <v>2505</v>
      </c>
      <c r="D51" s="12">
        <v>30563</v>
      </c>
      <c r="E51" s="12">
        <v>21462</v>
      </c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2">
        <v>15708</v>
      </c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</row>
    <row r="52" spans="1:116" x14ac:dyDescent="0.2">
      <c r="A52" s="5" t="s">
        <v>2552</v>
      </c>
      <c r="B52" s="9" t="s">
        <v>2498</v>
      </c>
      <c r="C52" s="9" t="s">
        <v>2499</v>
      </c>
      <c r="D52" s="10">
        <v>212372</v>
      </c>
      <c r="E52" s="10">
        <v>144318</v>
      </c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10">
        <v>79007</v>
      </c>
      <c r="BH52" s="10">
        <v>45122</v>
      </c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</row>
    <row r="53" spans="1:116" x14ac:dyDescent="0.2">
      <c r="A53" s="1" t="s">
        <v>2553</v>
      </c>
      <c r="B53" s="11" t="s">
        <v>2524</v>
      </c>
      <c r="C53" s="11" t="s">
        <v>2525</v>
      </c>
      <c r="D53" s="12">
        <v>310123</v>
      </c>
      <c r="E53" s="12">
        <v>211824</v>
      </c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2">
        <v>130638</v>
      </c>
      <c r="BJ53" s="12">
        <v>56488</v>
      </c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</row>
    <row r="54" spans="1:116" x14ac:dyDescent="0.2">
      <c r="A54" s="5" t="s">
        <v>2554</v>
      </c>
      <c r="B54" s="9" t="s">
        <v>2518</v>
      </c>
      <c r="C54" s="9" t="s">
        <v>2519</v>
      </c>
      <c r="D54" s="10">
        <v>23933</v>
      </c>
      <c r="E54" s="10">
        <v>17719</v>
      </c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10">
        <v>11301</v>
      </c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</row>
    <row r="55" spans="1:116" x14ac:dyDescent="0.2">
      <c r="A55" s="1" t="s">
        <v>2555</v>
      </c>
      <c r="B55" s="11" t="s">
        <v>2498</v>
      </c>
      <c r="C55" s="11" t="s">
        <v>2516</v>
      </c>
      <c r="D55" s="12">
        <v>170079</v>
      </c>
      <c r="E55" s="12">
        <v>122801</v>
      </c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2">
        <v>86319</v>
      </c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</row>
    <row r="56" spans="1:116" x14ac:dyDescent="0.2">
      <c r="A56" s="5" t="s">
        <v>2556</v>
      </c>
      <c r="B56" s="9" t="s">
        <v>2518</v>
      </c>
      <c r="C56" s="9" t="s">
        <v>2519</v>
      </c>
      <c r="D56" s="10">
        <v>42218</v>
      </c>
      <c r="E56" s="10">
        <v>27622</v>
      </c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10">
        <v>15483</v>
      </c>
      <c r="BN56" s="10">
        <v>10033</v>
      </c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</row>
    <row r="57" spans="1:116" x14ac:dyDescent="0.2">
      <c r="A57" s="1" t="s">
        <v>2557</v>
      </c>
      <c r="B57" s="11" t="s">
        <v>2498</v>
      </c>
      <c r="C57" s="11" t="s">
        <v>2499</v>
      </c>
      <c r="D57" s="12">
        <v>125000</v>
      </c>
      <c r="E57" s="12">
        <v>90931</v>
      </c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2">
        <v>37976</v>
      </c>
      <c r="BP57" s="12">
        <v>42546</v>
      </c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</row>
    <row r="58" spans="1:116" x14ac:dyDescent="0.2">
      <c r="A58" s="5" t="s">
        <v>2558</v>
      </c>
      <c r="B58" s="9" t="s">
        <v>2502</v>
      </c>
      <c r="C58" s="9" t="s">
        <v>2503</v>
      </c>
      <c r="D58" s="10">
        <v>16714</v>
      </c>
      <c r="E58" s="10">
        <v>10439</v>
      </c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10">
        <v>1154</v>
      </c>
      <c r="BR58" s="10">
        <v>1402</v>
      </c>
      <c r="BS58" s="10">
        <v>4206</v>
      </c>
      <c r="BT58" s="10">
        <v>2765</v>
      </c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</row>
    <row r="59" spans="1:116" x14ac:dyDescent="0.2">
      <c r="A59" s="1" t="s">
        <v>2559</v>
      </c>
      <c r="B59" s="11" t="s">
        <v>2495</v>
      </c>
      <c r="C59" s="11" t="s">
        <v>2505</v>
      </c>
      <c r="D59" s="12">
        <v>29507</v>
      </c>
      <c r="E59" s="12">
        <v>21818</v>
      </c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2">
        <v>8865</v>
      </c>
      <c r="BV59" s="12">
        <v>11406</v>
      </c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</row>
    <row r="60" spans="1:116" x14ac:dyDescent="0.2">
      <c r="A60" s="5" t="s">
        <v>2560</v>
      </c>
      <c r="B60" s="9" t="s">
        <v>2495</v>
      </c>
      <c r="C60" s="9" t="s">
        <v>2505</v>
      </c>
      <c r="D60" s="10">
        <v>70675</v>
      </c>
      <c r="E60" s="10">
        <v>52221</v>
      </c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10">
        <v>37705</v>
      </c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</row>
    <row r="61" spans="1:116" x14ac:dyDescent="0.2">
      <c r="A61" s="1" t="s">
        <v>2561</v>
      </c>
      <c r="B61" s="11" t="s">
        <v>2502</v>
      </c>
      <c r="C61" s="11" t="s">
        <v>2507</v>
      </c>
      <c r="D61" s="12">
        <v>10462</v>
      </c>
      <c r="E61" s="12">
        <v>6967</v>
      </c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2">
        <v>5069</v>
      </c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</row>
    <row r="62" spans="1:116" x14ac:dyDescent="0.2">
      <c r="A62" s="5" t="s">
        <v>2562</v>
      </c>
      <c r="B62" s="9" t="s">
        <v>2495</v>
      </c>
      <c r="C62" s="9" t="s">
        <v>2505</v>
      </c>
      <c r="D62" s="10">
        <v>383906</v>
      </c>
      <c r="E62" s="10">
        <v>267936</v>
      </c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10">
        <v>127593</v>
      </c>
      <c r="BZ62" s="10">
        <v>117569</v>
      </c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</row>
    <row r="63" spans="1:116" x14ac:dyDescent="0.2">
      <c r="A63" s="1" t="s">
        <v>2563</v>
      </c>
      <c r="B63" s="11" t="s">
        <v>2518</v>
      </c>
      <c r="C63" s="11" t="s">
        <v>2519</v>
      </c>
      <c r="D63" s="12">
        <v>8637</v>
      </c>
      <c r="E63" s="12">
        <v>6226</v>
      </c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2">
        <v>4110</v>
      </c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</row>
    <row r="64" spans="1:116" x14ac:dyDescent="0.2">
      <c r="A64" s="5" t="s">
        <v>2564</v>
      </c>
      <c r="B64" s="9" t="s">
        <v>2518</v>
      </c>
      <c r="C64" s="9" t="s">
        <v>2519</v>
      </c>
      <c r="D64" s="10">
        <v>24774</v>
      </c>
      <c r="E64" s="10">
        <v>16340</v>
      </c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10">
        <v>11237</v>
      </c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</row>
    <row r="65" spans="1:116" x14ac:dyDescent="0.2">
      <c r="A65" s="1" t="s">
        <v>2565</v>
      </c>
      <c r="B65" s="11" t="s">
        <v>2518</v>
      </c>
      <c r="C65" s="11" t="s">
        <v>2566</v>
      </c>
      <c r="D65" s="12">
        <v>53963</v>
      </c>
      <c r="E65" s="12">
        <v>37603</v>
      </c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2">
        <v>27345</v>
      </c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</row>
    <row r="66" spans="1:116" x14ac:dyDescent="0.2">
      <c r="A66" s="5" t="s">
        <v>2567</v>
      </c>
      <c r="B66" s="9" t="s">
        <v>2502</v>
      </c>
      <c r="C66" s="9" t="s">
        <v>2507</v>
      </c>
      <c r="D66" s="10">
        <v>8938</v>
      </c>
      <c r="E66" s="10">
        <v>6072</v>
      </c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10">
        <v>4404</v>
      </c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</row>
    <row r="67" spans="1:116" x14ac:dyDescent="0.2">
      <c r="A67" s="1" t="s">
        <v>2568</v>
      </c>
      <c r="B67" s="11" t="s">
        <v>2524</v>
      </c>
      <c r="C67" s="11" t="s">
        <v>2525</v>
      </c>
      <c r="D67" s="12">
        <v>30642</v>
      </c>
      <c r="E67" s="12">
        <v>22736</v>
      </c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2">
        <v>15910</v>
      </c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</row>
    <row r="68" spans="1:116" x14ac:dyDescent="0.2">
      <c r="A68" s="5" t="s">
        <v>2569</v>
      </c>
      <c r="B68" s="9" t="s">
        <v>2495</v>
      </c>
      <c r="C68" s="9" t="s">
        <v>2570</v>
      </c>
      <c r="D68" s="10">
        <v>13115</v>
      </c>
      <c r="E68" s="10">
        <v>9256</v>
      </c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10">
        <v>6402</v>
      </c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</row>
    <row r="69" spans="1:116" x14ac:dyDescent="0.2">
      <c r="A69" s="1" t="s">
        <v>2571</v>
      </c>
      <c r="B69" s="11" t="s">
        <v>2518</v>
      </c>
      <c r="C69" s="11" t="s">
        <v>2519</v>
      </c>
      <c r="D69" s="12">
        <v>24415</v>
      </c>
      <c r="E69" s="12">
        <v>15223</v>
      </c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2">
        <v>4492</v>
      </c>
      <c r="CH69" s="12">
        <v>9223</v>
      </c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</row>
    <row r="70" spans="1:116" x14ac:dyDescent="0.2">
      <c r="A70" s="5" t="s">
        <v>2572</v>
      </c>
      <c r="B70" s="9" t="s">
        <v>2518</v>
      </c>
      <c r="C70" s="9" t="s">
        <v>2519</v>
      </c>
      <c r="D70" s="10">
        <v>33316</v>
      </c>
      <c r="E70" s="10">
        <v>24372</v>
      </c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10">
        <v>12145</v>
      </c>
      <c r="CJ70" s="10">
        <v>10253</v>
      </c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</row>
    <row r="71" spans="1:116" x14ac:dyDescent="0.2">
      <c r="A71" s="1" t="s">
        <v>2573</v>
      </c>
      <c r="B71" s="11" t="s">
        <v>2518</v>
      </c>
      <c r="C71" s="11" t="s">
        <v>2519</v>
      </c>
      <c r="D71" s="12">
        <v>18734</v>
      </c>
      <c r="E71" s="12">
        <v>11773</v>
      </c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2">
        <v>8089</v>
      </c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</row>
    <row r="72" spans="1:116" x14ac:dyDescent="0.2">
      <c r="A72" s="5" t="s">
        <v>2574</v>
      </c>
      <c r="B72" s="9" t="s">
        <v>2498</v>
      </c>
      <c r="C72" s="9" t="s">
        <v>2499</v>
      </c>
      <c r="D72" s="10">
        <v>108154</v>
      </c>
      <c r="E72" s="10">
        <v>76776</v>
      </c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10">
        <v>26456</v>
      </c>
      <c r="CM72" s="10">
        <v>41720</v>
      </c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</row>
    <row r="73" spans="1:116" x14ac:dyDescent="0.2">
      <c r="A73" s="1" t="s">
        <v>2575</v>
      </c>
      <c r="B73" s="11" t="s">
        <v>2495</v>
      </c>
      <c r="C73" s="11" t="s">
        <v>2505</v>
      </c>
      <c r="D73" s="12">
        <v>28823</v>
      </c>
      <c r="E73" s="12">
        <v>20404</v>
      </c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2">
        <v>14932</v>
      </c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</row>
    <row r="74" spans="1:116" x14ac:dyDescent="0.2">
      <c r="A74" s="5" t="s">
        <v>2576</v>
      </c>
      <c r="B74" s="9" t="s">
        <v>2524</v>
      </c>
      <c r="C74" s="9" t="s">
        <v>2525</v>
      </c>
      <c r="D74" s="10">
        <v>23796</v>
      </c>
      <c r="E74" s="10">
        <v>18612</v>
      </c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10">
        <v>12631</v>
      </c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</row>
    <row r="75" spans="1:116" x14ac:dyDescent="0.2">
      <c r="A75" s="1" t="s">
        <v>2577</v>
      </c>
      <c r="B75" s="11" t="s">
        <v>2498</v>
      </c>
      <c r="C75" s="11" t="s">
        <v>2499</v>
      </c>
      <c r="D75" s="12">
        <v>89382</v>
      </c>
      <c r="E75" s="12">
        <v>58241</v>
      </c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2">
        <v>38077</v>
      </c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</row>
    <row r="76" spans="1:116" x14ac:dyDescent="0.2">
      <c r="A76" s="5" t="s">
        <v>2578</v>
      </c>
      <c r="B76" s="9" t="s">
        <v>2518</v>
      </c>
      <c r="C76" s="9" t="s">
        <v>2519</v>
      </c>
      <c r="D76" s="10">
        <v>46750</v>
      </c>
      <c r="E76" s="10">
        <v>30474</v>
      </c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10">
        <v>12389</v>
      </c>
      <c r="CR76" s="10">
        <v>16082</v>
      </c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</row>
    <row r="77" spans="1:116" x14ac:dyDescent="0.2">
      <c r="A77" s="1" t="s">
        <v>2579</v>
      </c>
      <c r="B77" s="11" t="s">
        <v>2524</v>
      </c>
      <c r="C77" s="11" t="s">
        <v>2525</v>
      </c>
      <c r="D77" s="12">
        <v>41316</v>
      </c>
      <c r="E77" s="12">
        <v>29424</v>
      </c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2">
        <v>20318</v>
      </c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</row>
    <row r="78" spans="1:116" x14ac:dyDescent="0.2">
      <c r="A78" s="5" t="s">
        <v>2580</v>
      </c>
      <c r="B78" s="9" t="s">
        <v>2502</v>
      </c>
      <c r="C78" s="9" t="s">
        <v>2503</v>
      </c>
      <c r="D78" s="10">
        <v>47515</v>
      </c>
      <c r="E78" s="10">
        <v>31971</v>
      </c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10">
        <v>20587</v>
      </c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</row>
    <row r="79" spans="1:116" x14ac:dyDescent="0.2">
      <c r="A79" s="1" t="s">
        <v>2581</v>
      </c>
      <c r="B79" s="11" t="s">
        <v>2524</v>
      </c>
      <c r="C79" s="11" t="s">
        <v>2525</v>
      </c>
      <c r="D79" s="12">
        <v>36320</v>
      </c>
      <c r="E79" s="12">
        <v>25609</v>
      </c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2">
        <v>18276</v>
      </c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</row>
    <row r="80" spans="1:116" x14ac:dyDescent="0.2">
      <c r="A80" s="5" t="s">
        <v>2582</v>
      </c>
      <c r="B80" s="9" t="s">
        <v>2495</v>
      </c>
      <c r="C80" s="9" t="s">
        <v>2505</v>
      </c>
      <c r="D80" s="10">
        <v>31327</v>
      </c>
      <c r="E80" s="10">
        <v>24129</v>
      </c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10">
        <v>18679</v>
      </c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</row>
    <row r="81" spans="1:116" x14ac:dyDescent="0.2">
      <c r="A81" s="1" t="s">
        <v>2583</v>
      </c>
      <c r="B81" s="11" t="s">
        <v>2498</v>
      </c>
      <c r="C81" s="11" t="s">
        <v>2499</v>
      </c>
      <c r="D81" s="12">
        <v>258893</v>
      </c>
      <c r="E81" s="12">
        <v>183173</v>
      </c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2">
        <v>62472</v>
      </c>
      <c r="CX81" s="12">
        <v>105007</v>
      </c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</row>
    <row r="82" spans="1:116" x14ac:dyDescent="0.2">
      <c r="A82" s="5" t="s">
        <v>2584</v>
      </c>
      <c r="B82" s="9" t="s">
        <v>2498</v>
      </c>
      <c r="C82" s="9" t="s">
        <v>2499</v>
      </c>
      <c r="D82" s="10">
        <v>368055</v>
      </c>
      <c r="E82" s="10">
        <v>271307</v>
      </c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10">
        <v>145132</v>
      </c>
      <c r="CZ82" s="10">
        <v>90813</v>
      </c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</row>
    <row r="83" spans="1:116" x14ac:dyDescent="0.2">
      <c r="A83" s="8" t="s">
        <v>2585</v>
      </c>
      <c r="B83" s="14" t="s">
        <v>2498</v>
      </c>
      <c r="C83" s="14" t="s">
        <v>2516</v>
      </c>
      <c r="D83" s="15">
        <v>151505</v>
      </c>
      <c r="E83" s="15">
        <v>102732</v>
      </c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5">
        <v>72638</v>
      </c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</row>
    <row r="84" spans="1:116" x14ac:dyDescent="0.2">
      <c r="A84" s="5" t="s">
        <v>2586</v>
      </c>
      <c r="B84" s="9" t="s">
        <v>2498</v>
      </c>
      <c r="C84" s="9" t="s">
        <v>2499</v>
      </c>
      <c r="D84" s="10">
        <v>59884</v>
      </c>
      <c r="E84" s="10">
        <v>42052</v>
      </c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10">
        <v>16224</v>
      </c>
      <c r="DC84" s="10">
        <v>22143</v>
      </c>
      <c r="DD84" s="9"/>
      <c r="DE84" s="9"/>
      <c r="DF84" s="9"/>
      <c r="DG84" s="9"/>
      <c r="DH84" s="9"/>
      <c r="DI84" s="9"/>
      <c r="DJ84" s="9"/>
      <c r="DK84" s="9"/>
      <c r="DL84" s="9"/>
    </row>
    <row r="85" spans="1:116" x14ac:dyDescent="0.2">
      <c r="A85" s="8" t="s">
        <v>2587</v>
      </c>
      <c r="B85" s="14" t="s">
        <v>2518</v>
      </c>
      <c r="C85" s="14" t="s">
        <v>2519</v>
      </c>
      <c r="D85" s="15">
        <v>34099</v>
      </c>
      <c r="E85" s="15">
        <v>25762</v>
      </c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5">
        <v>19514</v>
      </c>
      <c r="DE85" s="14"/>
      <c r="DF85" s="14"/>
      <c r="DG85" s="14"/>
      <c r="DH85" s="14"/>
      <c r="DI85" s="14"/>
      <c r="DJ85" s="14"/>
      <c r="DK85" s="14"/>
      <c r="DL85" s="14"/>
    </row>
    <row r="86" spans="1:116" x14ac:dyDescent="0.2">
      <c r="A86" s="5" t="s">
        <v>2588</v>
      </c>
      <c r="B86" s="9" t="s">
        <v>2495</v>
      </c>
      <c r="C86" s="9" t="s">
        <v>2570</v>
      </c>
      <c r="D86" s="10">
        <v>20912</v>
      </c>
      <c r="E86" s="10">
        <v>14108</v>
      </c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10">
        <v>10389</v>
      </c>
      <c r="DF86" s="9"/>
      <c r="DG86" s="9"/>
      <c r="DH86" s="9"/>
      <c r="DI86" s="9"/>
      <c r="DJ86" s="9"/>
      <c r="DK86" s="9"/>
      <c r="DL86" s="9"/>
    </row>
    <row r="87" spans="1:116" x14ac:dyDescent="0.2">
      <c r="A87" s="1" t="s">
        <v>2589</v>
      </c>
      <c r="B87" s="11" t="s">
        <v>2502</v>
      </c>
      <c r="C87" s="11" t="s">
        <v>2503</v>
      </c>
      <c r="D87" s="12">
        <v>8680</v>
      </c>
      <c r="E87" s="12">
        <v>5613</v>
      </c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2">
        <v>4014</v>
      </c>
      <c r="DG87" s="11"/>
      <c r="DH87" s="11"/>
      <c r="DI87" s="11"/>
      <c r="DJ87" s="11"/>
      <c r="DK87" s="11"/>
      <c r="DL87" s="11"/>
    </row>
    <row r="88" spans="1:116" x14ac:dyDescent="0.2">
      <c r="A88" s="5" t="s">
        <v>2590</v>
      </c>
      <c r="B88" s="9" t="s">
        <v>2492</v>
      </c>
      <c r="C88" s="9" t="s">
        <v>2493</v>
      </c>
      <c r="D88" s="10">
        <v>146374</v>
      </c>
      <c r="E88" s="10">
        <v>111757</v>
      </c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10">
        <v>77630</v>
      </c>
      <c r="DH88" s="9"/>
      <c r="DI88" s="9"/>
      <c r="DJ88" s="9"/>
      <c r="DK88" s="9"/>
      <c r="DL88" s="9"/>
    </row>
    <row r="89" spans="1:116" x14ac:dyDescent="0.2">
      <c r="A89" s="1" t="s">
        <v>2591</v>
      </c>
      <c r="B89" s="11" t="s">
        <v>2502</v>
      </c>
      <c r="C89" s="11" t="s">
        <v>2503</v>
      </c>
      <c r="D89" s="12">
        <v>42910</v>
      </c>
      <c r="E89" s="12">
        <v>29995</v>
      </c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2">
        <v>20143</v>
      </c>
      <c r="DI89" s="11"/>
      <c r="DJ89" s="11"/>
      <c r="DK89" s="11"/>
      <c r="DL89" s="11"/>
    </row>
    <row r="90" spans="1:116" x14ac:dyDescent="0.2">
      <c r="A90" s="5" t="s">
        <v>2592</v>
      </c>
      <c r="B90" s="9" t="s">
        <v>2498</v>
      </c>
      <c r="C90" s="9" t="s">
        <v>2499</v>
      </c>
      <c r="D90" s="10">
        <v>77698</v>
      </c>
      <c r="E90" s="10">
        <v>51562</v>
      </c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10">
        <v>34836</v>
      </c>
      <c r="DJ90" s="9"/>
      <c r="DK90" s="9"/>
      <c r="DL90" s="9"/>
    </row>
    <row r="91" spans="1:116" x14ac:dyDescent="0.2">
      <c r="A91" s="1" t="s">
        <v>2593</v>
      </c>
      <c r="B91" s="11" t="s">
        <v>2524</v>
      </c>
      <c r="C91" s="11" t="s">
        <v>2525</v>
      </c>
      <c r="D91" s="12">
        <v>24991</v>
      </c>
      <c r="E91" s="12">
        <v>17904</v>
      </c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2">
        <v>12142</v>
      </c>
      <c r="DK91" s="11"/>
      <c r="DL91" s="11"/>
    </row>
    <row r="92" spans="1:116" x14ac:dyDescent="0.2">
      <c r="A92" s="5" t="s">
        <v>2594</v>
      </c>
      <c r="B92" s="9" t="s">
        <v>2524</v>
      </c>
      <c r="C92" s="9" t="s">
        <v>2525</v>
      </c>
      <c r="D92" s="10">
        <v>108014</v>
      </c>
      <c r="E92" s="10">
        <v>64342</v>
      </c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10">
        <v>43481</v>
      </c>
      <c r="DL92" s="9"/>
    </row>
    <row r="93" spans="1:116" x14ac:dyDescent="0.2">
      <c r="A93" s="1" t="s">
        <v>2595</v>
      </c>
      <c r="B93" s="11" t="s">
        <v>2524</v>
      </c>
      <c r="C93" s="11" t="s">
        <v>2525</v>
      </c>
      <c r="D93" s="12">
        <v>15835</v>
      </c>
      <c r="E93" s="12">
        <v>10702</v>
      </c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2">
        <v>7544</v>
      </c>
    </row>
  </sheetData>
  <mergeCells count="23">
    <mergeCell ref="BO1:BP1"/>
    <mergeCell ref="I1:J1"/>
    <mergeCell ref="N1:O1"/>
    <mergeCell ref="W1:X1"/>
    <mergeCell ref="AA1:AB1"/>
    <mergeCell ref="AI1:AJ1"/>
    <mergeCell ref="AK1:AL1"/>
    <mergeCell ref="CQ1:CR1"/>
    <mergeCell ref="CW1:CX1"/>
    <mergeCell ref="CY1:CZ1"/>
    <mergeCell ref="DB1:DC1"/>
    <mergeCell ref="A2:A3"/>
    <mergeCell ref="BQ1:BT1"/>
    <mergeCell ref="BU1:BV1"/>
    <mergeCell ref="BY1:BZ1"/>
    <mergeCell ref="CG1:CH1"/>
    <mergeCell ref="CI1:CJ1"/>
    <mergeCell ref="CL1:CM1"/>
    <mergeCell ref="AO1:AP1"/>
    <mergeCell ref="BB1:BC1"/>
    <mergeCell ref="BG1:BH1"/>
    <mergeCell ref="BI1:BJ1"/>
    <mergeCell ref="BM1:BN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I93"/>
  <sheetViews>
    <sheetView workbookViewId="0">
      <pane xSplit="5" ySplit="5" topLeftCell="F6" activePane="bottomRight" state="frozen"/>
      <selection pane="topRight" activeCell="F1" sqref="F1"/>
      <selection pane="bottomLeft" activeCell="A6" sqref="A6"/>
      <selection pane="bottomRight" activeCell="D6" sqref="D6:E93"/>
    </sheetView>
  </sheetViews>
  <sheetFormatPr baseColWidth="10" defaultColWidth="8.83203125" defaultRowHeight="15" x14ac:dyDescent="0.2"/>
  <cols>
    <col min="1" max="1" width="25.5" bestFit="1" customWidth="1"/>
    <col min="2" max="2" width="13.5" customWidth="1"/>
    <col min="3" max="3" width="16.83203125" bestFit="1" customWidth="1"/>
    <col min="4" max="4" width="28.83203125" bestFit="1" customWidth="1"/>
    <col min="5" max="5" width="20.5" bestFit="1" customWidth="1"/>
    <col min="6" max="6" width="34.5" customWidth="1"/>
    <col min="7" max="7" width="14.5" bestFit="1" customWidth="1"/>
    <col min="8" max="8" width="15.6640625" bestFit="1" customWidth="1"/>
    <col min="9" max="9" width="31.6640625" customWidth="1"/>
    <col min="10" max="10" width="14.83203125" bestFit="1" customWidth="1"/>
    <col min="11" max="11" width="16.5" bestFit="1" customWidth="1"/>
    <col min="12" max="12" width="17.1640625" bestFit="1" customWidth="1"/>
    <col min="13" max="13" width="34.1640625" customWidth="1"/>
    <col min="14" max="14" width="34.6640625" customWidth="1"/>
    <col min="15" max="15" width="15" bestFit="1" customWidth="1"/>
    <col min="16" max="16" width="15.5" bestFit="1" customWidth="1"/>
    <col min="17" max="17" width="16.83203125" bestFit="1" customWidth="1"/>
    <col min="18" max="18" width="19.5" bestFit="1" customWidth="1"/>
    <col min="19" max="19" width="18.5" bestFit="1" customWidth="1"/>
    <col min="20" max="20" width="15.6640625" bestFit="1" customWidth="1"/>
    <col min="21" max="21" width="16.5" bestFit="1" customWidth="1"/>
    <col min="22" max="22" width="18.1640625" bestFit="1" customWidth="1"/>
    <col min="23" max="23" width="15.83203125" bestFit="1" customWidth="1"/>
    <col min="24" max="24" width="30.33203125" customWidth="1"/>
    <col min="25" max="25" width="31.6640625" customWidth="1"/>
    <col min="26" max="26" width="17.1640625" bestFit="1" customWidth="1"/>
    <col min="27" max="27" width="20" bestFit="1" customWidth="1"/>
    <col min="28" max="28" width="22.5" bestFit="1" customWidth="1"/>
    <col min="29" max="29" width="34.83203125" customWidth="1"/>
    <col min="30" max="30" width="19.33203125" bestFit="1" customWidth="1"/>
    <col min="31" max="31" width="16.83203125" bestFit="1" customWidth="1"/>
    <col min="32" max="32" width="19.33203125" bestFit="1" customWidth="1"/>
    <col min="33" max="33" width="23" bestFit="1" customWidth="1"/>
    <col min="34" max="34" width="15.33203125" bestFit="1" customWidth="1"/>
    <col min="35" max="35" width="47.6640625" customWidth="1"/>
    <col min="36" max="36" width="17.6640625" bestFit="1" customWidth="1"/>
    <col min="37" max="37" width="17.1640625" bestFit="1" customWidth="1"/>
    <col min="38" max="38" width="15.6640625" bestFit="1" customWidth="1"/>
    <col min="39" max="39" width="32" customWidth="1"/>
    <col min="40" max="40" width="22" bestFit="1" customWidth="1"/>
    <col min="41" max="41" width="17.33203125" bestFit="1" customWidth="1"/>
    <col min="42" max="42" width="19.1640625" bestFit="1" customWidth="1"/>
    <col min="43" max="43" width="33.1640625" customWidth="1"/>
    <col min="44" max="44" width="35.1640625" customWidth="1"/>
    <col min="45" max="45" width="24.5" bestFit="1" customWidth="1"/>
    <col min="46" max="46" width="16.6640625" bestFit="1" customWidth="1"/>
    <col min="47" max="47" width="15.83203125" bestFit="1" customWidth="1"/>
    <col min="48" max="48" width="19.1640625" bestFit="1" customWidth="1"/>
    <col min="49" max="50" width="16.83203125" bestFit="1" customWidth="1"/>
    <col min="51" max="51" width="32.83203125" customWidth="1"/>
    <col min="52" max="52" width="36" customWidth="1"/>
    <col min="53" max="53" width="30.5" customWidth="1"/>
    <col min="54" max="54" width="25.5" customWidth="1"/>
    <col min="55" max="55" width="15.33203125" bestFit="1" customWidth="1"/>
    <col min="56" max="56" width="15.6640625" bestFit="1" customWidth="1"/>
    <col min="57" max="57" width="33" customWidth="1"/>
    <col min="58" max="58" width="15" bestFit="1" customWidth="1"/>
    <col min="59" max="59" width="16" bestFit="1" customWidth="1"/>
    <col min="60" max="60" width="15.33203125" bestFit="1" customWidth="1"/>
    <col min="61" max="61" width="15.83203125" customWidth="1"/>
    <col min="62" max="62" width="16.33203125" customWidth="1"/>
    <col min="63" max="63" width="35.1640625" customWidth="1"/>
    <col min="64" max="64" width="34.6640625" customWidth="1"/>
    <col min="65" max="65" width="19.33203125" bestFit="1" customWidth="1"/>
    <col min="66" max="66" width="18.33203125" bestFit="1" customWidth="1"/>
    <col min="67" max="67" width="21.5" bestFit="1" customWidth="1"/>
    <col min="68" max="68" width="16.6640625" bestFit="1" customWidth="1"/>
    <col min="69" max="69" width="22.5" bestFit="1" customWidth="1"/>
    <col min="70" max="70" width="19.33203125" bestFit="1" customWidth="1"/>
    <col min="71" max="71" width="15.33203125" bestFit="1" customWidth="1"/>
    <col min="72" max="73" width="40.6640625" bestFit="1" customWidth="1"/>
    <col min="74" max="74" width="33.6640625" customWidth="1"/>
    <col min="75" max="75" width="36.5" customWidth="1"/>
    <col min="76" max="76" width="29.83203125" customWidth="1"/>
    <col min="77" max="77" width="33.33203125" customWidth="1"/>
    <col min="78" max="78" width="17.5" bestFit="1" customWidth="1"/>
    <col min="79" max="79" width="15.33203125" bestFit="1" customWidth="1"/>
    <col min="80" max="80" width="18.5" bestFit="1" customWidth="1"/>
    <col min="81" max="81" width="17.5" bestFit="1" customWidth="1"/>
    <col min="82" max="82" width="15.6640625" bestFit="1" customWidth="1"/>
    <col min="83" max="83" width="15.83203125" bestFit="1" customWidth="1"/>
    <col min="84" max="84" width="17" customWidth="1"/>
    <col min="85" max="85" width="18.6640625" customWidth="1"/>
    <col min="86" max="86" width="16" bestFit="1" customWidth="1"/>
    <col min="87" max="87" width="18.5" bestFit="1" customWidth="1"/>
    <col min="88" max="88" width="16.83203125" bestFit="1" customWidth="1"/>
    <col min="89" max="89" width="17.6640625" bestFit="1" customWidth="1"/>
    <col min="90" max="90" width="19.1640625" bestFit="1" customWidth="1"/>
    <col min="91" max="91" width="16.5" bestFit="1" customWidth="1"/>
    <col min="92" max="92" width="15.33203125" bestFit="1" customWidth="1"/>
    <col min="93" max="93" width="17.33203125" bestFit="1" customWidth="1"/>
    <col min="94" max="94" width="18.83203125" bestFit="1" customWidth="1"/>
    <col min="95" max="95" width="17.1640625" bestFit="1" customWidth="1"/>
    <col min="96" max="96" width="34" customWidth="1"/>
    <col min="97" max="97" width="18.83203125" bestFit="1" customWidth="1"/>
    <col min="98" max="98" width="15.33203125" bestFit="1" customWidth="1"/>
    <col min="99" max="99" width="16.83203125" bestFit="1" customWidth="1"/>
    <col min="100" max="100" width="17.83203125" bestFit="1" customWidth="1"/>
    <col min="101" max="101" width="34.33203125" customWidth="1"/>
    <col min="102" max="102" width="31.33203125" customWidth="1"/>
    <col min="103" max="103" width="17.1640625" bestFit="1" customWidth="1"/>
    <col min="104" max="104" width="20.33203125" bestFit="1" customWidth="1"/>
    <col min="105" max="105" width="14.5" bestFit="1" customWidth="1"/>
    <col min="106" max="106" width="20.1640625" bestFit="1" customWidth="1"/>
    <col min="107" max="107" width="15" bestFit="1" customWidth="1"/>
    <col min="108" max="108" width="15.6640625" bestFit="1" customWidth="1"/>
    <col min="109" max="109" width="18.1640625" bestFit="1" customWidth="1"/>
    <col min="110" max="110" width="15.33203125" bestFit="1" customWidth="1"/>
    <col min="111" max="111" width="24.6640625" customWidth="1"/>
    <col min="112" max="112" width="22.1640625" customWidth="1"/>
    <col min="113" max="113" width="22.83203125" bestFit="1" customWidth="1"/>
    <col min="114" max="114" width="20.33203125" bestFit="1" customWidth="1"/>
    <col min="115" max="115" width="32.5" customWidth="1"/>
    <col min="116" max="116" width="32.83203125" customWidth="1"/>
    <col min="117" max="117" width="17.5" bestFit="1" customWidth="1"/>
    <col min="118" max="118" width="15.33203125" bestFit="1" customWidth="1"/>
    <col min="119" max="119" width="14.5" bestFit="1" customWidth="1"/>
    <col min="120" max="120" width="19.5" bestFit="1" customWidth="1"/>
    <col min="121" max="121" width="14" bestFit="1" customWidth="1"/>
    <col min="122" max="122" width="17.83203125" bestFit="1" customWidth="1"/>
    <col min="123" max="123" width="34.83203125" customWidth="1"/>
    <col min="124" max="124" width="34.5" customWidth="1"/>
    <col min="125" max="125" width="33.5" customWidth="1"/>
    <col min="126" max="126" width="17.1640625" bestFit="1" customWidth="1"/>
    <col min="127" max="127" width="14.5" bestFit="1" customWidth="1"/>
    <col min="128" max="128" width="16.83203125" bestFit="1" customWidth="1"/>
    <col min="129" max="129" width="16" bestFit="1" customWidth="1"/>
    <col min="130" max="130" width="19.6640625" bestFit="1" customWidth="1"/>
    <col min="131" max="131" width="21.1640625" bestFit="1" customWidth="1"/>
    <col min="132" max="132" width="15.33203125" bestFit="1" customWidth="1"/>
    <col min="133" max="133" width="17.33203125" bestFit="1" customWidth="1"/>
    <col min="134" max="134" width="15.83203125" bestFit="1" customWidth="1"/>
    <col min="135" max="135" width="31.1640625" customWidth="1"/>
    <col min="136" max="136" width="15" bestFit="1" customWidth="1"/>
    <col min="137" max="137" width="18.5" bestFit="1" customWidth="1"/>
    <col min="138" max="138" width="29.5" bestFit="1" customWidth="1"/>
    <col min="139" max="139" width="17.1640625" bestFit="1" customWidth="1"/>
    <col min="140" max="140" width="14.5" bestFit="1" customWidth="1"/>
    <col min="141" max="141" width="19.33203125" bestFit="1" customWidth="1"/>
    <col min="142" max="142" width="15.83203125" bestFit="1" customWidth="1"/>
    <col min="143" max="143" width="16" bestFit="1" customWidth="1"/>
    <col min="144" max="144" width="18.1640625" bestFit="1" customWidth="1"/>
    <col min="145" max="145" width="16" bestFit="1" customWidth="1"/>
    <col min="146" max="147" width="33" customWidth="1"/>
    <col min="148" max="148" width="14.5" bestFit="1" customWidth="1"/>
    <col min="149" max="149" width="16" bestFit="1" customWidth="1"/>
    <col min="150" max="150" width="17.1640625" bestFit="1" customWidth="1"/>
    <col min="151" max="151" width="15" bestFit="1" customWidth="1"/>
    <col min="152" max="152" width="15.6640625" bestFit="1" customWidth="1"/>
    <col min="153" max="153" width="23.1640625" bestFit="1" customWidth="1"/>
    <col min="154" max="154" width="15.33203125" bestFit="1" customWidth="1"/>
    <col min="155" max="155" width="14.5" bestFit="1" customWidth="1"/>
    <col min="156" max="156" width="19.1640625" bestFit="1" customWidth="1"/>
    <col min="157" max="157" width="19.5" bestFit="1" customWidth="1"/>
    <col min="158" max="158" width="16.83203125" bestFit="1" customWidth="1"/>
    <col min="159" max="159" width="15.5" bestFit="1" customWidth="1"/>
    <col min="160" max="160" width="19.1640625" bestFit="1" customWidth="1"/>
    <col min="161" max="161" width="32.1640625" customWidth="1"/>
    <col min="162" max="162" width="14.5" bestFit="1" customWidth="1"/>
    <col min="163" max="163" width="15.6640625" bestFit="1" customWidth="1"/>
    <col min="164" max="164" width="16.83203125" bestFit="1" customWidth="1"/>
    <col min="165" max="165" width="20.6640625" bestFit="1" customWidth="1"/>
    <col min="166" max="166" width="23" bestFit="1" customWidth="1"/>
    <col min="167" max="167" width="15.6640625" bestFit="1" customWidth="1"/>
    <col min="168" max="168" width="15.33203125" bestFit="1" customWidth="1"/>
    <col min="169" max="169" width="35.5" customWidth="1"/>
    <col min="170" max="170" width="21.5" customWidth="1"/>
    <col min="171" max="171" width="26.1640625" customWidth="1"/>
    <col min="172" max="172" width="14.5" bestFit="1" customWidth="1"/>
    <col min="173" max="173" width="18.33203125" bestFit="1" customWidth="1"/>
    <col min="174" max="174" width="14.5" bestFit="1" customWidth="1"/>
    <col min="175" max="175" width="20.5" bestFit="1" customWidth="1"/>
    <col min="176" max="176" width="32.33203125" customWidth="1"/>
    <col min="177" max="178" width="32.6640625" customWidth="1"/>
    <col min="179" max="179" width="14.5" bestFit="1" customWidth="1"/>
    <col min="180" max="180" width="23.5" bestFit="1" customWidth="1"/>
    <col min="181" max="181" width="15.5" bestFit="1" customWidth="1"/>
    <col min="182" max="182" width="15.33203125" bestFit="1" customWidth="1"/>
    <col min="183" max="183" width="17.6640625" bestFit="1" customWidth="1"/>
    <col min="184" max="184" width="22" bestFit="1" customWidth="1"/>
    <col min="185" max="185" width="17.5" bestFit="1" customWidth="1"/>
    <col min="186" max="186" width="15.83203125" bestFit="1" customWidth="1"/>
    <col min="187" max="187" width="18.1640625" bestFit="1" customWidth="1"/>
    <col min="188" max="188" width="34.33203125" customWidth="1"/>
    <col min="189" max="189" width="33" customWidth="1"/>
    <col min="190" max="190" width="15.83203125" bestFit="1" customWidth="1"/>
    <col min="191" max="191" width="19.6640625" bestFit="1" customWidth="1"/>
    <col min="192" max="192" width="19.33203125" bestFit="1" customWidth="1"/>
    <col min="193" max="193" width="15.5" bestFit="1" customWidth="1"/>
    <col min="194" max="194" width="39.1640625" bestFit="1" customWidth="1"/>
    <col min="195" max="195" width="20.5" bestFit="1" customWidth="1"/>
    <col min="196" max="197" width="16" bestFit="1" customWidth="1"/>
    <col min="198" max="198" width="14.5" bestFit="1" customWidth="1"/>
    <col min="199" max="199" width="15.6640625" bestFit="1" customWidth="1"/>
    <col min="200" max="200" width="18.6640625" bestFit="1" customWidth="1"/>
    <col min="201" max="201" width="15.33203125" bestFit="1" customWidth="1"/>
    <col min="202" max="202" width="22.5" bestFit="1" customWidth="1"/>
    <col min="203" max="203" width="17.1640625" bestFit="1" customWidth="1"/>
    <col min="204" max="204" width="14.5" bestFit="1" customWidth="1"/>
    <col min="205" max="205" width="16.6640625" bestFit="1" customWidth="1"/>
    <col min="206" max="206" width="31.5" customWidth="1"/>
    <col min="207" max="207" width="34.1640625" customWidth="1"/>
    <col min="208" max="208" width="34.5" customWidth="1"/>
    <col min="209" max="209" width="32.5" customWidth="1"/>
    <col min="210" max="210" width="31.83203125" customWidth="1"/>
    <col min="211" max="211" width="14.5" bestFit="1" customWidth="1"/>
    <col min="212" max="212" width="17.83203125" bestFit="1" customWidth="1"/>
    <col min="213" max="213" width="34.33203125" customWidth="1"/>
    <col min="214" max="214" width="15" bestFit="1" customWidth="1"/>
    <col min="215" max="215" width="16" bestFit="1" customWidth="1"/>
    <col min="216" max="216" width="15.33203125" bestFit="1" customWidth="1"/>
    <col min="217" max="217" width="29" customWidth="1"/>
    <col min="218" max="218" width="26" customWidth="1"/>
    <col min="219" max="219" width="19.33203125" bestFit="1" customWidth="1"/>
    <col min="220" max="220" width="17.5" bestFit="1" customWidth="1"/>
    <col min="221" max="221" width="33.5" customWidth="1"/>
    <col min="222" max="222" width="15.83203125" bestFit="1" customWidth="1"/>
    <col min="223" max="223" width="17.33203125" bestFit="1" customWidth="1"/>
    <col min="224" max="224" width="18.6640625" bestFit="1" customWidth="1"/>
    <col min="225" max="225" width="23.1640625" customWidth="1"/>
    <col min="226" max="226" width="25.33203125" customWidth="1"/>
    <col min="227" max="227" width="34.83203125" customWidth="1"/>
    <col min="228" max="228" width="14.5" bestFit="1" customWidth="1"/>
    <col min="229" max="229" width="15.33203125" bestFit="1" customWidth="1"/>
    <col min="230" max="230" width="18.33203125" bestFit="1" customWidth="1"/>
    <col min="231" max="232" width="15.33203125" bestFit="1" customWidth="1"/>
    <col min="233" max="233" width="18.1640625" bestFit="1" customWidth="1"/>
    <col min="234" max="234" width="15.33203125" bestFit="1" customWidth="1"/>
    <col min="235" max="235" width="30.1640625" customWidth="1"/>
    <col min="236" max="236" width="17.83203125" bestFit="1" customWidth="1"/>
    <col min="237" max="237" width="15.33203125" bestFit="1" customWidth="1"/>
    <col min="238" max="238" width="16.6640625" bestFit="1" customWidth="1"/>
    <col min="239" max="239" width="18.1640625" bestFit="1" customWidth="1"/>
    <col min="240" max="240" width="35.33203125" customWidth="1"/>
    <col min="241" max="241" width="15.6640625" bestFit="1" customWidth="1"/>
    <col min="242" max="242" width="21.1640625" bestFit="1" customWidth="1"/>
    <col min="243" max="243" width="20.1640625" bestFit="1" customWidth="1"/>
    <col min="244" max="244" width="15.6640625" bestFit="1" customWidth="1"/>
    <col min="245" max="245" width="15.33203125" bestFit="1" customWidth="1"/>
    <col min="246" max="246" width="21.6640625" bestFit="1" customWidth="1"/>
    <col min="247" max="247" width="15.33203125" bestFit="1" customWidth="1"/>
    <col min="248" max="248" width="16.5" bestFit="1" customWidth="1"/>
    <col min="249" max="249" width="15.33203125" bestFit="1" customWidth="1"/>
    <col min="250" max="250" width="33" customWidth="1"/>
    <col min="251" max="251" width="20.6640625" bestFit="1" customWidth="1"/>
    <col min="252" max="252" width="16" bestFit="1" customWidth="1"/>
    <col min="253" max="253" width="17.6640625" bestFit="1" customWidth="1"/>
    <col min="254" max="254" width="29.6640625" customWidth="1"/>
    <col min="255" max="255" width="31.5" customWidth="1"/>
    <col min="256" max="256" width="23.1640625" bestFit="1" customWidth="1"/>
    <col min="257" max="257" width="24" bestFit="1" customWidth="1"/>
    <col min="258" max="258" width="15.33203125" bestFit="1" customWidth="1"/>
    <col min="259" max="259" width="23.1640625" bestFit="1" customWidth="1"/>
    <col min="260" max="260" width="17.1640625" bestFit="1" customWidth="1"/>
    <col min="261" max="261" width="20" bestFit="1" customWidth="1"/>
    <col min="262" max="262" width="15.33203125" bestFit="1" customWidth="1"/>
    <col min="263" max="263" width="17.5" bestFit="1" customWidth="1"/>
    <col min="264" max="264" width="22.83203125" bestFit="1" customWidth="1"/>
    <col min="265" max="265" width="18.1640625" bestFit="1" customWidth="1"/>
    <col min="266" max="266" width="17.83203125" bestFit="1" customWidth="1"/>
    <col min="267" max="267" width="21.5" bestFit="1" customWidth="1"/>
    <col min="268" max="268" width="27.1640625" bestFit="1" customWidth="1"/>
    <col min="269" max="269" width="23.5" bestFit="1" customWidth="1"/>
    <col min="270" max="270" width="20.33203125" bestFit="1" customWidth="1"/>
    <col min="271" max="271" width="23.1640625" bestFit="1" customWidth="1"/>
    <col min="272" max="272" width="15.33203125" bestFit="1" customWidth="1"/>
    <col min="273" max="273" width="15.83203125" bestFit="1" customWidth="1"/>
    <col min="274" max="274" width="17.1640625" bestFit="1" customWidth="1"/>
    <col min="275" max="275" width="19.1640625" bestFit="1" customWidth="1"/>
    <col min="276" max="276" width="18.1640625" bestFit="1" customWidth="1"/>
    <col min="277" max="277" width="20.1640625" bestFit="1" customWidth="1"/>
    <col min="278" max="278" width="17.83203125" bestFit="1" customWidth="1"/>
    <col min="279" max="279" width="15.6640625" bestFit="1" customWidth="1"/>
    <col min="280" max="280" width="19.1640625" bestFit="1" customWidth="1"/>
    <col min="281" max="281" width="35.1640625" customWidth="1"/>
    <col min="282" max="282" width="18.33203125" bestFit="1" customWidth="1"/>
    <col min="283" max="283" width="15.33203125" bestFit="1" customWidth="1"/>
    <col min="284" max="284" width="17.5" bestFit="1" customWidth="1"/>
    <col min="285" max="285" width="20.6640625" bestFit="1" customWidth="1"/>
    <col min="286" max="286" width="20.33203125" bestFit="1" customWidth="1"/>
    <col min="287" max="287" width="15.33203125" bestFit="1" customWidth="1"/>
    <col min="288" max="288" width="14.5" bestFit="1" customWidth="1"/>
    <col min="289" max="289" width="15.83203125" bestFit="1" customWidth="1"/>
    <col min="290" max="290" width="23.1640625" bestFit="1" customWidth="1"/>
    <col min="291" max="291" width="15.33203125" bestFit="1" customWidth="1"/>
    <col min="292" max="293" width="31.6640625" customWidth="1"/>
    <col min="294" max="294" width="19.33203125" bestFit="1" customWidth="1"/>
    <col min="295" max="295" width="17.1640625" bestFit="1" customWidth="1"/>
    <col min="296" max="296" width="16.6640625" bestFit="1" customWidth="1"/>
    <col min="297" max="297" width="15.33203125" bestFit="1" customWidth="1"/>
    <col min="298" max="298" width="24.6640625" customWidth="1"/>
    <col min="299" max="299" width="27.1640625" customWidth="1"/>
    <col min="300" max="300" width="25.83203125" bestFit="1" customWidth="1"/>
    <col min="301" max="301" width="17.33203125" bestFit="1" customWidth="1"/>
    <col min="302" max="302" width="20.33203125" bestFit="1" customWidth="1"/>
    <col min="303" max="303" width="17.83203125" bestFit="1" customWidth="1"/>
    <col min="304" max="304" width="14.5" bestFit="1" customWidth="1"/>
    <col min="305" max="305" width="19.33203125" bestFit="1" customWidth="1"/>
    <col min="306" max="306" width="20.1640625" bestFit="1" customWidth="1"/>
    <col min="307" max="307" width="16" bestFit="1" customWidth="1"/>
    <col min="308" max="308" width="19.1640625" customWidth="1"/>
    <col min="309" max="309" width="18" customWidth="1"/>
    <col min="310" max="310" width="18.5" bestFit="1" customWidth="1"/>
    <col min="311" max="311" width="17.6640625" bestFit="1" customWidth="1"/>
    <col min="312" max="312" width="19.6640625" bestFit="1" customWidth="1"/>
    <col min="313" max="313" width="17.1640625" bestFit="1" customWidth="1"/>
    <col min="314" max="314" width="18.6640625" bestFit="1" customWidth="1"/>
    <col min="315" max="315" width="15.33203125" bestFit="1" customWidth="1"/>
    <col min="316" max="316" width="35.33203125" customWidth="1"/>
    <col min="317" max="317" width="14.5" bestFit="1" customWidth="1"/>
    <col min="318" max="318" width="18.5" bestFit="1" customWidth="1"/>
    <col min="319" max="319" width="16" bestFit="1" customWidth="1"/>
    <col min="320" max="320" width="19.5" bestFit="1" customWidth="1"/>
    <col min="321" max="321" width="35.5" customWidth="1"/>
    <col min="322" max="322" width="31.5" customWidth="1"/>
    <col min="323" max="323" width="32" customWidth="1"/>
    <col min="324" max="324" width="31.6640625" customWidth="1"/>
    <col min="325" max="325" width="31.5" customWidth="1"/>
    <col min="326" max="326" width="31.6640625" customWidth="1"/>
    <col min="327" max="327" width="29.83203125" customWidth="1"/>
    <col min="328" max="328" width="33.33203125" customWidth="1"/>
    <col min="329" max="329" width="31.5" customWidth="1"/>
    <col min="330" max="330" width="17.1640625" bestFit="1" customWidth="1"/>
    <col min="331" max="331" width="17.83203125" bestFit="1" customWidth="1"/>
    <col min="332" max="332" width="14.5" bestFit="1" customWidth="1"/>
    <col min="333" max="333" width="15.6640625" bestFit="1" customWidth="1"/>
    <col min="334" max="335" width="36.33203125" bestFit="1" customWidth="1"/>
    <col min="336" max="336" width="35" customWidth="1"/>
    <col min="337" max="337" width="34.33203125" customWidth="1"/>
    <col min="338" max="338" width="16.6640625" bestFit="1" customWidth="1"/>
    <col min="339" max="340" width="14.5" bestFit="1" customWidth="1"/>
    <col min="341" max="341" width="22.5" bestFit="1" customWidth="1"/>
    <col min="342" max="342" width="17.6640625" bestFit="1" customWidth="1"/>
    <col min="343" max="343" width="18.33203125" bestFit="1" customWidth="1"/>
    <col min="344" max="344" width="15.33203125" bestFit="1" customWidth="1"/>
    <col min="345" max="345" width="35.5" customWidth="1"/>
    <col min="346" max="347" width="22.1640625" customWidth="1"/>
  </cols>
  <sheetData>
    <row r="1" spans="1:347" ht="3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5" t="s">
        <v>221</v>
      </c>
      <c r="G1" s="35" t="s">
        <v>221</v>
      </c>
      <c r="H1" s="35"/>
      <c r="I1" s="25" t="s">
        <v>222</v>
      </c>
      <c r="J1" s="35" t="s">
        <v>2714</v>
      </c>
      <c r="K1" s="35"/>
      <c r="L1" s="35"/>
      <c r="M1" s="25" t="s">
        <v>223</v>
      </c>
      <c r="N1" s="24" t="s">
        <v>223</v>
      </c>
      <c r="O1" s="36" t="s">
        <v>2713</v>
      </c>
      <c r="P1" s="36"/>
      <c r="Q1" s="36"/>
      <c r="R1" s="35" t="s">
        <v>224</v>
      </c>
      <c r="S1" s="35"/>
      <c r="T1" s="36" t="s">
        <v>225</v>
      </c>
      <c r="U1" s="36"/>
      <c r="V1" s="35" t="s">
        <v>226</v>
      </c>
      <c r="W1" s="35"/>
      <c r="X1" s="25" t="s">
        <v>227</v>
      </c>
      <c r="Y1" s="24" t="s">
        <v>227</v>
      </c>
      <c r="Z1" s="36" t="s">
        <v>2715</v>
      </c>
      <c r="AA1" s="36"/>
      <c r="AB1" s="36"/>
      <c r="AC1" s="24" t="s">
        <v>228</v>
      </c>
      <c r="AD1" s="36" t="s">
        <v>2712</v>
      </c>
      <c r="AE1" s="36"/>
      <c r="AF1" s="36"/>
      <c r="AG1" s="35" t="s">
        <v>229</v>
      </c>
      <c r="AH1" s="35"/>
      <c r="AI1" s="25" t="s">
        <v>2756</v>
      </c>
      <c r="AJ1" s="35" t="s">
        <v>2711</v>
      </c>
      <c r="AK1" s="35"/>
      <c r="AL1" s="35"/>
      <c r="AM1" s="25" t="s">
        <v>230</v>
      </c>
      <c r="AN1" s="35" t="s">
        <v>2710</v>
      </c>
      <c r="AO1" s="35"/>
      <c r="AP1" s="35"/>
      <c r="AQ1" s="25" t="s">
        <v>231</v>
      </c>
      <c r="AR1" s="24" t="s">
        <v>232</v>
      </c>
      <c r="AS1" s="36" t="s">
        <v>233</v>
      </c>
      <c r="AT1" s="36"/>
      <c r="AU1" s="35" t="s">
        <v>234</v>
      </c>
      <c r="AV1" s="35"/>
      <c r="AW1" s="36" t="s">
        <v>235</v>
      </c>
      <c r="AX1" s="36"/>
      <c r="AY1" s="24" t="s">
        <v>236</v>
      </c>
      <c r="AZ1" s="25" t="s">
        <v>236</v>
      </c>
      <c r="BA1" s="35" t="s">
        <v>2757</v>
      </c>
      <c r="BB1" s="35"/>
      <c r="BC1" s="36" t="s">
        <v>237</v>
      </c>
      <c r="BD1" s="36"/>
      <c r="BE1" s="24" t="s">
        <v>238</v>
      </c>
      <c r="BF1" s="36" t="s">
        <v>2709</v>
      </c>
      <c r="BG1" s="36"/>
      <c r="BH1" s="36"/>
      <c r="BI1" s="35" t="s">
        <v>239</v>
      </c>
      <c r="BJ1" s="35"/>
      <c r="BK1" s="25" t="s">
        <v>240</v>
      </c>
      <c r="BL1" s="24" t="s">
        <v>240</v>
      </c>
      <c r="BM1" s="36" t="s">
        <v>2708</v>
      </c>
      <c r="BN1" s="36"/>
      <c r="BO1" s="36"/>
      <c r="BP1" s="35" t="s">
        <v>241</v>
      </c>
      <c r="BQ1" s="35"/>
      <c r="BR1" s="36" t="s">
        <v>242</v>
      </c>
      <c r="BS1" s="36"/>
      <c r="BT1" s="24" t="s">
        <v>243</v>
      </c>
      <c r="BU1" s="25" t="s">
        <v>244</v>
      </c>
      <c r="BV1" s="24" t="s">
        <v>245</v>
      </c>
      <c r="BW1" s="25" t="s">
        <v>246</v>
      </c>
      <c r="BX1" s="24" t="s">
        <v>247</v>
      </c>
      <c r="BY1" s="25" t="s">
        <v>247</v>
      </c>
      <c r="BZ1" s="35" t="s">
        <v>248</v>
      </c>
      <c r="CA1" s="35"/>
      <c r="CB1" s="36" t="s">
        <v>249</v>
      </c>
      <c r="CC1" s="36"/>
      <c r="CD1" s="35" t="s">
        <v>250</v>
      </c>
      <c r="CE1" s="35"/>
      <c r="CF1" s="36" t="s">
        <v>250</v>
      </c>
      <c r="CG1" s="36"/>
      <c r="CH1" s="35" t="s">
        <v>2706</v>
      </c>
      <c r="CI1" s="35"/>
      <c r="CJ1" s="35"/>
      <c r="CK1" s="35"/>
      <c r="CL1" s="36" t="s">
        <v>2707</v>
      </c>
      <c r="CM1" s="36"/>
      <c r="CN1" s="35" t="s">
        <v>251</v>
      </c>
      <c r="CO1" s="35"/>
      <c r="CP1" s="36" t="s">
        <v>252</v>
      </c>
      <c r="CQ1" s="36"/>
      <c r="CR1" s="24" t="s">
        <v>253</v>
      </c>
      <c r="CS1" s="36" t="s">
        <v>254</v>
      </c>
      <c r="CT1" s="36"/>
      <c r="CU1" s="35" t="s">
        <v>255</v>
      </c>
      <c r="CV1" s="35"/>
      <c r="CW1" s="25" t="s">
        <v>255</v>
      </c>
      <c r="CX1" s="24" t="s">
        <v>256</v>
      </c>
      <c r="CY1" s="36" t="s">
        <v>257</v>
      </c>
      <c r="CZ1" s="36"/>
      <c r="DA1" s="35" t="s">
        <v>258</v>
      </c>
      <c r="DB1" s="35"/>
      <c r="DC1" s="36" t="s">
        <v>259</v>
      </c>
      <c r="DD1" s="36"/>
      <c r="DE1" s="35" t="s">
        <v>260</v>
      </c>
      <c r="DF1" s="35"/>
      <c r="DG1" s="36" t="s">
        <v>2758</v>
      </c>
      <c r="DH1" s="36"/>
      <c r="DI1" s="35" t="s">
        <v>261</v>
      </c>
      <c r="DJ1" s="35"/>
      <c r="DK1" s="25" t="s">
        <v>262</v>
      </c>
      <c r="DL1" s="24" t="s">
        <v>262</v>
      </c>
      <c r="DM1" s="36" t="s">
        <v>263</v>
      </c>
      <c r="DN1" s="36"/>
      <c r="DO1" s="35" t="s">
        <v>263</v>
      </c>
      <c r="DP1" s="35"/>
      <c r="DQ1" s="36" t="s">
        <v>264</v>
      </c>
      <c r="DR1" s="36"/>
      <c r="DS1" s="24" t="s">
        <v>264</v>
      </c>
      <c r="DT1" s="25" t="s">
        <v>265</v>
      </c>
      <c r="DU1" s="24" t="s">
        <v>265</v>
      </c>
      <c r="DV1" s="36" t="s">
        <v>2705</v>
      </c>
      <c r="DW1" s="36"/>
      <c r="DX1" s="36"/>
      <c r="DY1" s="35" t="s">
        <v>266</v>
      </c>
      <c r="DZ1" s="35"/>
      <c r="EA1" s="36" t="s">
        <v>267</v>
      </c>
      <c r="EB1" s="36"/>
      <c r="EC1" s="35" t="s">
        <v>268</v>
      </c>
      <c r="ED1" s="35"/>
      <c r="EE1" s="25" t="s">
        <v>269</v>
      </c>
      <c r="EF1" s="35" t="s">
        <v>270</v>
      </c>
      <c r="EG1" s="35"/>
      <c r="EH1" s="36" t="s">
        <v>2704</v>
      </c>
      <c r="EI1" s="36"/>
      <c r="EJ1" s="35" t="s">
        <v>271</v>
      </c>
      <c r="EK1" s="35"/>
      <c r="EL1" s="36" t="s">
        <v>272</v>
      </c>
      <c r="EM1" s="36"/>
      <c r="EN1" s="35" t="s">
        <v>272</v>
      </c>
      <c r="EO1" s="35"/>
      <c r="EP1" s="25" t="s">
        <v>273</v>
      </c>
      <c r="EQ1" s="24" t="s">
        <v>273</v>
      </c>
      <c r="ER1" s="36" t="s">
        <v>2703</v>
      </c>
      <c r="ES1" s="36"/>
      <c r="ET1" s="36"/>
      <c r="EU1" s="35" t="s">
        <v>274</v>
      </c>
      <c r="EV1" s="35"/>
      <c r="EW1" s="36" t="s">
        <v>275</v>
      </c>
      <c r="EX1" s="36"/>
      <c r="EY1" s="35" t="s">
        <v>276</v>
      </c>
      <c r="EZ1" s="35"/>
      <c r="FA1" s="36" t="s">
        <v>277</v>
      </c>
      <c r="FB1" s="36"/>
      <c r="FC1" s="35" t="s">
        <v>278</v>
      </c>
      <c r="FD1" s="35"/>
      <c r="FE1" s="25" t="s">
        <v>279</v>
      </c>
      <c r="FF1" s="35" t="s">
        <v>2701</v>
      </c>
      <c r="FG1" s="35"/>
      <c r="FH1" s="35"/>
      <c r="FI1" s="36" t="s">
        <v>2702</v>
      </c>
      <c r="FJ1" s="36"/>
      <c r="FK1" s="35" t="s">
        <v>280</v>
      </c>
      <c r="FL1" s="35"/>
      <c r="FM1" s="25" t="s">
        <v>281</v>
      </c>
      <c r="FN1" s="35" t="s">
        <v>2759</v>
      </c>
      <c r="FO1" s="35"/>
      <c r="FP1" s="36" t="s">
        <v>281</v>
      </c>
      <c r="FQ1" s="36"/>
      <c r="FR1" s="35" t="s">
        <v>282</v>
      </c>
      <c r="FS1" s="35"/>
      <c r="FT1" s="25" t="s">
        <v>283</v>
      </c>
      <c r="FU1" s="24" t="s">
        <v>284</v>
      </c>
      <c r="FV1" s="25" t="s">
        <v>284</v>
      </c>
      <c r="FW1" s="35" t="s">
        <v>285</v>
      </c>
      <c r="FX1" s="35"/>
      <c r="FY1" s="36" t="s">
        <v>286</v>
      </c>
      <c r="FZ1" s="36"/>
      <c r="GA1" s="35" t="s">
        <v>2699</v>
      </c>
      <c r="GB1" s="35"/>
      <c r="GC1" s="35"/>
      <c r="GD1" s="36" t="s">
        <v>287</v>
      </c>
      <c r="GE1" s="36"/>
      <c r="GF1" s="24" t="s">
        <v>288</v>
      </c>
      <c r="GG1" s="25" t="s">
        <v>288</v>
      </c>
      <c r="GH1" s="35" t="s">
        <v>2700</v>
      </c>
      <c r="GI1" s="35"/>
      <c r="GJ1" s="35"/>
      <c r="GK1" s="35"/>
      <c r="GL1" s="25" t="s">
        <v>289</v>
      </c>
      <c r="GM1" s="35" t="s">
        <v>290</v>
      </c>
      <c r="GN1" s="35"/>
      <c r="GO1" s="36" t="s">
        <v>2698</v>
      </c>
      <c r="GP1" s="36"/>
      <c r="GQ1" s="36"/>
      <c r="GR1" s="35" t="s">
        <v>291</v>
      </c>
      <c r="GS1" s="35"/>
      <c r="GT1" s="36" t="s">
        <v>2697</v>
      </c>
      <c r="GU1" s="36"/>
      <c r="GV1" s="35" t="s">
        <v>292</v>
      </c>
      <c r="GW1" s="35"/>
      <c r="GX1" s="25" t="s">
        <v>293</v>
      </c>
      <c r="GY1" s="24" t="s">
        <v>294</v>
      </c>
      <c r="GZ1" s="25" t="s">
        <v>294</v>
      </c>
      <c r="HA1" s="24" t="s">
        <v>295</v>
      </c>
      <c r="HB1" s="25" t="s">
        <v>295</v>
      </c>
      <c r="HC1" s="35" t="s">
        <v>296</v>
      </c>
      <c r="HD1" s="35"/>
      <c r="HE1" s="25" t="s">
        <v>296</v>
      </c>
      <c r="HF1" s="35" t="s">
        <v>2696</v>
      </c>
      <c r="HG1" s="35"/>
      <c r="HH1" s="35"/>
      <c r="HI1" s="36" t="s">
        <v>2760</v>
      </c>
      <c r="HJ1" s="36"/>
      <c r="HK1" s="35" t="s">
        <v>297</v>
      </c>
      <c r="HL1" s="35"/>
      <c r="HM1" s="25" t="s">
        <v>297</v>
      </c>
      <c r="HN1" s="35" t="s">
        <v>2695</v>
      </c>
      <c r="HO1" s="35"/>
      <c r="HP1" s="35"/>
      <c r="HQ1" s="36" t="s">
        <v>2761</v>
      </c>
      <c r="HR1" s="36"/>
      <c r="HS1" s="24" t="s">
        <v>298</v>
      </c>
      <c r="HT1" s="36" t="s">
        <v>2781</v>
      </c>
      <c r="HU1" s="36"/>
      <c r="HV1" s="36"/>
      <c r="HW1" s="35" t="s">
        <v>299</v>
      </c>
      <c r="HX1" s="35"/>
      <c r="HY1" s="36" t="s">
        <v>300</v>
      </c>
      <c r="HZ1" s="36"/>
      <c r="IA1" s="24" t="s">
        <v>301</v>
      </c>
      <c r="IB1" s="36" t="s">
        <v>302</v>
      </c>
      <c r="IC1" s="36"/>
      <c r="ID1" s="35" t="s">
        <v>303</v>
      </c>
      <c r="IE1" s="35"/>
      <c r="IF1" s="25" t="s">
        <v>304</v>
      </c>
      <c r="IG1" s="35" t="s">
        <v>2694</v>
      </c>
      <c r="IH1" s="35"/>
      <c r="II1" s="35"/>
      <c r="IJ1" s="36" t="s">
        <v>305</v>
      </c>
      <c r="IK1" s="36"/>
      <c r="IL1" s="35" t="s">
        <v>306</v>
      </c>
      <c r="IM1" s="35"/>
      <c r="IN1" s="36" t="s">
        <v>307</v>
      </c>
      <c r="IO1" s="36"/>
      <c r="IP1" s="24" t="s">
        <v>308</v>
      </c>
      <c r="IQ1" s="36" t="s">
        <v>2692</v>
      </c>
      <c r="IR1" s="36"/>
      <c r="IS1" s="36"/>
      <c r="IT1" s="24" t="s">
        <v>309</v>
      </c>
      <c r="IU1" s="25" t="s">
        <v>309</v>
      </c>
      <c r="IV1" s="35" t="s">
        <v>2693</v>
      </c>
      <c r="IW1" s="35"/>
      <c r="IX1" s="35"/>
      <c r="IY1" s="36" t="s">
        <v>310</v>
      </c>
      <c r="IZ1" s="36"/>
      <c r="JA1" s="35" t="s">
        <v>311</v>
      </c>
      <c r="JB1" s="35"/>
      <c r="JC1" s="36" t="s">
        <v>312</v>
      </c>
      <c r="JD1" s="36"/>
      <c r="JE1" s="35" t="s">
        <v>2690</v>
      </c>
      <c r="JF1" s="35"/>
      <c r="JG1" s="35"/>
      <c r="JH1" s="35"/>
      <c r="JI1" s="36" t="s">
        <v>2691</v>
      </c>
      <c r="JJ1" s="36"/>
      <c r="JK1" s="35" t="s">
        <v>313</v>
      </c>
      <c r="JL1" s="35"/>
      <c r="JM1" s="36" t="s">
        <v>313</v>
      </c>
      <c r="JN1" s="36"/>
      <c r="JO1" s="35" t="s">
        <v>314</v>
      </c>
      <c r="JP1" s="35"/>
      <c r="JQ1" s="36" t="s">
        <v>315</v>
      </c>
      <c r="JR1" s="36"/>
      <c r="JS1" s="35" t="s">
        <v>316</v>
      </c>
      <c r="JT1" s="35"/>
      <c r="JU1" s="25" t="s">
        <v>316</v>
      </c>
      <c r="JV1" s="35" t="s">
        <v>317</v>
      </c>
      <c r="JW1" s="35"/>
      <c r="JX1" s="36" t="s">
        <v>318</v>
      </c>
      <c r="JY1" s="36"/>
      <c r="JZ1" s="35" t="s">
        <v>319</v>
      </c>
      <c r="KA1" s="35"/>
      <c r="KB1" s="36" t="s">
        <v>320</v>
      </c>
      <c r="KC1" s="36"/>
      <c r="KD1" s="35" t="s">
        <v>321</v>
      </c>
      <c r="KE1" s="35"/>
      <c r="KF1" s="25" t="s">
        <v>322</v>
      </c>
      <c r="KG1" s="24" t="s">
        <v>323</v>
      </c>
      <c r="KH1" s="36" t="s">
        <v>324</v>
      </c>
      <c r="KI1" s="36"/>
      <c r="KJ1" s="35" t="s">
        <v>325</v>
      </c>
      <c r="KK1" s="35"/>
      <c r="KL1" s="36" t="s">
        <v>2762</v>
      </c>
      <c r="KM1" s="36"/>
      <c r="KN1" s="35" t="s">
        <v>326</v>
      </c>
      <c r="KO1" s="35"/>
      <c r="KP1" s="36" t="s">
        <v>327</v>
      </c>
      <c r="KQ1" s="36"/>
      <c r="KR1" s="35" t="s">
        <v>328</v>
      </c>
      <c r="KS1" s="35"/>
      <c r="KT1" s="36" t="s">
        <v>329</v>
      </c>
      <c r="KU1" s="36"/>
      <c r="KV1" s="35" t="s">
        <v>330</v>
      </c>
      <c r="KW1" s="35"/>
      <c r="KX1" s="36" t="s">
        <v>331</v>
      </c>
      <c r="KY1" s="36"/>
      <c r="KZ1" s="35" t="s">
        <v>332</v>
      </c>
      <c r="LA1" s="35"/>
      <c r="LB1" s="36" t="s">
        <v>333</v>
      </c>
      <c r="LC1" s="36"/>
      <c r="LD1" s="24" t="s">
        <v>334</v>
      </c>
      <c r="LE1" s="36" t="s">
        <v>334</v>
      </c>
      <c r="LF1" s="36"/>
      <c r="LG1" s="35" t="s">
        <v>335</v>
      </c>
      <c r="LH1" s="35"/>
      <c r="LI1" s="25" t="s">
        <v>335</v>
      </c>
      <c r="LJ1" s="24" t="s">
        <v>336</v>
      </c>
      <c r="LK1" s="25" t="s">
        <v>336</v>
      </c>
      <c r="LL1" s="24" t="s">
        <v>337</v>
      </c>
      <c r="LM1" s="25" t="s">
        <v>337</v>
      </c>
      <c r="LN1" s="24" t="s">
        <v>338</v>
      </c>
      <c r="LO1" s="25" t="s">
        <v>338</v>
      </c>
      <c r="LP1" s="24" t="s">
        <v>339</v>
      </c>
      <c r="LQ1" s="25" t="s">
        <v>339</v>
      </c>
      <c r="LR1" s="35" t="s">
        <v>340</v>
      </c>
      <c r="LS1" s="35"/>
      <c r="LT1" s="36" t="s">
        <v>340</v>
      </c>
      <c r="LU1" s="36"/>
      <c r="LV1" s="24" t="s">
        <v>341</v>
      </c>
      <c r="LW1" s="25" t="s">
        <v>341</v>
      </c>
      <c r="LX1" s="24" t="s">
        <v>342</v>
      </c>
      <c r="LY1" s="25" t="s">
        <v>342</v>
      </c>
      <c r="LZ1" s="35" t="s">
        <v>2782</v>
      </c>
      <c r="MA1" s="35"/>
      <c r="MB1" s="35"/>
      <c r="MC1" s="36" t="s">
        <v>2689</v>
      </c>
      <c r="MD1" s="36"/>
      <c r="ME1" s="35" t="s">
        <v>343</v>
      </c>
      <c r="MF1" s="35"/>
      <c r="MG1" s="25" t="s">
        <v>344</v>
      </c>
      <c r="MH1" s="35" t="s">
        <v>2763</v>
      </c>
      <c r="MI1" s="35"/>
    </row>
    <row r="2" spans="1:347" x14ac:dyDescent="0.2">
      <c r="A2" s="37"/>
      <c r="B2" s="28"/>
      <c r="C2" s="28"/>
      <c r="D2" s="28"/>
      <c r="E2" s="28"/>
      <c r="F2" s="2" t="s">
        <v>1307</v>
      </c>
      <c r="G2" s="7" t="s">
        <v>1308</v>
      </c>
      <c r="H2" s="6" t="s">
        <v>1309</v>
      </c>
      <c r="I2" s="2" t="s">
        <v>1310</v>
      </c>
      <c r="J2" s="7" t="s">
        <v>1311</v>
      </c>
      <c r="K2" s="6" t="s">
        <v>1312</v>
      </c>
      <c r="L2" s="7" t="s">
        <v>1313</v>
      </c>
      <c r="M2" s="2" t="s">
        <v>1314</v>
      </c>
      <c r="N2" s="7" t="s">
        <v>1315</v>
      </c>
      <c r="O2" s="2" t="s">
        <v>1316</v>
      </c>
      <c r="P2" s="5" t="s">
        <v>1317</v>
      </c>
      <c r="Q2" s="2" t="s">
        <v>1318</v>
      </c>
      <c r="R2" s="7" t="s">
        <v>1319</v>
      </c>
      <c r="S2" s="6" t="s">
        <v>1320</v>
      </c>
      <c r="T2" s="2" t="s">
        <v>1321</v>
      </c>
      <c r="U2" s="5" t="s">
        <v>1322</v>
      </c>
      <c r="V2" s="7" t="s">
        <v>1323</v>
      </c>
      <c r="W2" s="6" t="s">
        <v>1324</v>
      </c>
      <c r="X2" s="2" t="s">
        <v>1325</v>
      </c>
      <c r="Y2" s="7" t="s">
        <v>1326</v>
      </c>
      <c r="Z2" s="2" t="s">
        <v>1327</v>
      </c>
      <c r="AA2" s="5" t="s">
        <v>1328</v>
      </c>
      <c r="AB2" s="2" t="s">
        <v>1329</v>
      </c>
      <c r="AC2" s="7" t="s">
        <v>1330</v>
      </c>
      <c r="AD2" s="2" t="s">
        <v>1331</v>
      </c>
      <c r="AE2" s="5" t="s">
        <v>1332</v>
      </c>
      <c r="AF2" s="2" t="s">
        <v>1333</v>
      </c>
      <c r="AG2" s="7" t="s">
        <v>1334</v>
      </c>
      <c r="AH2" s="6" t="s">
        <v>1335</v>
      </c>
      <c r="AI2" s="2" t="s">
        <v>1336</v>
      </c>
      <c r="AJ2" s="7" t="s">
        <v>1337</v>
      </c>
      <c r="AK2" s="6" t="s">
        <v>1338</v>
      </c>
      <c r="AL2" s="7" t="s">
        <v>1339</v>
      </c>
      <c r="AM2" s="2" t="s">
        <v>1340</v>
      </c>
      <c r="AN2" s="7" t="s">
        <v>1341</v>
      </c>
      <c r="AO2" s="6" t="s">
        <v>1342</v>
      </c>
      <c r="AP2" s="7" t="s">
        <v>1343</v>
      </c>
      <c r="AQ2" s="2" t="s">
        <v>1344</v>
      </c>
      <c r="AR2" s="7" t="s">
        <v>1345</v>
      </c>
      <c r="AS2" s="2" t="s">
        <v>1346</v>
      </c>
      <c r="AT2" s="5" t="s">
        <v>1347</v>
      </c>
      <c r="AU2" s="7" t="s">
        <v>1348</v>
      </c>
      <c r="AV2" s="6" t="s">
        <v>1349</v>
      </c>
      <c r="AW2" s="2" t="s">
        <v>1350</v>
      </c>
      <c r="AX2" s="5" t="s">
        <v>1351</v>
      </c>
      <c r="AY2" s="7" t="s">
        <v>1352</v>
      </c>
      <c r="AZ2" s="2" t="s">
        <v>1353</v>
      </c>
      <c r="BA2" s="7" t="s">
        <v>1354</v>
      </c>
      <c r="BB2" s="6" t="s">
        <v>1355</v>
      </c>
      <c r="BC2" s="2" t="s">
        <v>1356</v>
      </c>
      <c r="BD2" s="5" t="s">
        <v>1357</v>
      </c>
      <c r="BE2" s="7" t="s">
        <v>1358</v>
      </c>
      <c r="BF2" s="2" t="s">
        <v>1359</v>
      </c>
      <c r="BG2" s="5" t="s">
        <v>1360</v>
      </c>
      <c r="BH2" s="2" t="s">
        <v>1361</v>
      </c>
      <c r="BI2" s="7" t="s">
        <v>1362</v>
      </c>
      <c r="BJ2" s="6" t="s">
        <v>1363</v>
      </c>
      <c r="BK2" s="2" t="s">
        <v>1364</v>
      </c>
      <c r="BL2" s="7" t="s">
        <v>1365</v>
      </c>
      <c r="BM2" s="2" t="s">
        <v>1366</v>
      </c>
      <c r="BN2" s="5" t="s">
        <v>1367</v>
      </c>
      <c r="BO2" s="2" t="s">
        <v>1368</v>
      </c>
      <c r="BP2" s="7" t="s">
        <v>1369</v>
      </c>
      <c r="BQ2" s="6" t="s">
        <v>1370</v>
      </c>
      <c r="BR2" s="2" t="s">
        <v>1371</v>
      </c>
      <c r="BS2" s="5" t="s">
        <v>1372</v>
      </c>
      <c r="BT2" s="7" t="s">
        <v>1373</v>
      </c>
      <c r="BU2" s="2" t="s">
        <v>1374</v>
      </c>
      <c r="BV2" s="7" t="s">
        <v>1375</v>
      </c>
      <c r="BW2" s="2" t="s">
        <v>1376</v>
      </c>
      <c r="BX2" s="7" t="s">
        <v>1377</v>
      </c>
      <c r="BY2" s="2" t="s">
        <v>1378</v>
      </c>
      <c r="BZ2" s="7" t="s">
        <v>1379</v>
      </c>
      <c r="CA2" s="6" t="s">
        <v>1380</v>
      </c>
      <c r="CB2" s="2" t="s">
        <v>1381</v>
      </c>
      <c r="CC2" s="5" t="s">
        <v>1382</v>
      </c>
      <c r="CD2" s="7" t="s">
        <v>1383</v>
      </c>
      <c r="CE2" s="6" t="s">
        <v>1384</v>
      </c>
      <c r="CF2" s="2" t="s">
        <v>1385</v>
      </c>
      <c r="CG2" s="5" t="s">
        <v>1386</v>
      </c>
      <c r="CH2" s="7" t="s">
        <v>1387</v>
      </c>
      <c r="CI2" s="6" t="s">
        <v>1388</v>
      </c>
      <c r="CJ2" s="7" t="s">
        <v>1389</v>
      </c>
      <c r="CK2" s="6" t="s">
        <v>1390</v>
      </c>
      <c r="CL2" s="2" t="s">
        <v>1391</v>
      </c>
      <c r="CM2" s="5" t="s">
        <v>1392</v>
      </c>
      <c r="CN2" s="7" t="s">
        <v>1393</v>
      </c>
      <c r="CO2" s="6" t="s">
        <v>1394</v>
      </c>
      <c r="CP2" s="2" t="s">
        <v>1395</v>
      </c>
      <c r="CQ2" s="5" t="s">
        <v>1396</v>
      </c>
      <c r="CR2" s="7" t="s">
        <v>1397</v>
      </c>
      <c r="CS2" s="2" t="s">
        <v>1398</v>
      </c>
      <c r="CT2" s="5" t="s">
        <v>1399</v>
      </c>
      <c r="CU2" s="7" t="s">
        <v>1400</v>
      </c>
      <c r="CV2" s="6" t="s">
        <v>1401</v>
      </c>
      <c r="CW2" s="2" t="s">
        <v>1402</v>
      </c>
      <c r="CX2" s="7" t="s">
        <v>1403</v>
      </c>
      <c r="CY2" s="2" t="s">
        <v>1404</v>
      </c>
      <c r="CZ2" s="5" t="s">
        <v>1405</v>
      </c>
      <c r="DA2" s="7" t="s">
        <v>1406</v>
      </c>
      <c r="DB2" s="6" t="s">
        <v>1407</v>
      </c>
      <c r="DC2" s="2" t="s">
        <v>1408</v>
      </c>
      <c r="DD2" s="5" t="s">
        <v>1409</v>
      </c>
      <c r="DE2" s="7" t="s">
        <v>1410</v>
      </c>
      <c r="DF2" s="6" t="s">
        <v>1411</v>
      </c>
      <c r="DG2" s="2" t="s">
        <v>1412</v>
      </c>
      <c r="DH2" s="5" t="s">
        <v>1413</v>
      </c>
      <c r="DI2" s="7" t="s">
        <v>1414</v>
      </c>
      <c r="DJ2" s="6" t="s">
        <v>1415</v>
      </c>
      <c r="DK2" s="2" t="s">
        <v>1416</v>
      </c>
      <c r="DL2" s="7" t="s">
        <v>1417</v>
      </c>
      <c r="DM2" s="2" t="s">
        <v>1418</v>
      </c>
      <c r="DN2" s="5" t="s">
        <v>1419</v>
      </c>
      <c r="DO2" s="7" t="s">
        <v>1420</v>
      </c>
      <c r="DP2" s="6" t="s">
        <v>1421</v>
      </c>
      <c r="DQ2" s="2" t="s">
        <v>1422</v>
      </c>
      <c r="DR2" s="5" t="s">
        <v>1423</v>
      </c>
      <c r="DS2" s="7" t="s">
        <v>1424</v>
      </c>
      <c r="DT2" s="2" t="s">
        <v>1425</v>
      </c>
      <c r="DU2" s="7" t="s">
        <v>1426</v>
      </c>
      <c r="DV2" s="2" t="s">
        <v>1427</v>
      </c>
      <c r="DW2" s="5" t="s">
        <v>1428</v>
      </c>
      <c r="DX2" s="2" t="s">
        <v>1429</v>
      </c>
      <c r="DY2" s="7" t="s">
        <v>1430</v>
      </c>
      <c r="DZ2" s="6" t="s">
        <v>1431</v>
      </c>
      <c r="EA2" s="2" t="s">
        <v>1432</v>
      </c>
      <c r="EB2" s="5" t="s">
        <v>1433</v>
      </c>
      <c r="EC2" s="7" t="s">
        <v>1434</v>
      </c>
      <c r="ED2" s="6" t="s">
        <v>1435</v>
      </c>
      <c r="EE2" s="2" t="s">
        <v>1436</v>
      </c>
      <c r="EF2" s="7" t="s">
        <v>1437</v>
      </c>
      <c r="EG2" s="6" t="s">
        <v>1438</v>
      </c>
      <c r="EH2" s="2" t="s">
        <v>1439</v>
      </c>
      <c r="EI2" s="5" t="s">
        <v>1440</v>
      </c>
      <c r="EJ2" s="7" t="s">
        <v>1441</v>
      </c>
      <c r="EK2" s="6" t="s">
        <v>1442</v>
      </c>
      <c r="EL2" s="2" t="s">
        <v>1443</v>
      </c>
      <c r="EM2" s="5" t="s">
        <v>1444</v>
      </c>
      <c r="EN2" s="7" t="s">
        <v>1445</v>
      </c>
      <c r="EO2" s="6" t="s">
        <v>1446</v>
      </c>
      <c r="EP2" s="2" t="s">
        <v>1447</v>
      </c>
      <c r="EQ2" s="7" t="s">
        <v>1448</v>
      </c>
      <c r="ER2" s="2" t="s">
        <v>1449</v>
      </c>
      <c r="ES2" s="5" t="s">
        <v>1450</v>
      </c>
      <c r="ET2" s="2" t="s">
        <v>1451</v>
      </c>
      <c r="EU2" s="7" t="s">
        <v>1452</v>
      </c>
      <c r="EV2" s="6" t="s">
        <v>1453</v>
      </c>
      <c r="EW2" s="2" t="s">
        <v>1454</v>
      </c>
      <c r="EX2" s="5" t="s">
        <v>1455</v>
      </c>
      <c r="EY2" s="7" t="s">
        <v>1456</v>
      </c>
      <c r="EZ2" s="6" t="s">
        <v>1457</v>
      </c>
      <c r="FA2" s="2" t="s">
        <v>1458</v>
      </c>
      <c r="FB2" s="5" t="s">
        <v>1459</v>
      </c>
      <c r="FC2" s="7" t="s">
        <v>1460</v>
      </c>
      <c r="FD2" s="6" t="s">
        <v>1461</v>
      </c>
      <c r="FE2" s="2" t="s">
        <v>1462</v>
      </c>
      <c r="FF2" s="7" t="s">
        <v>1463</v>
      </c>
      <c r="FG2" s="6" t="s">
        <v>1464</v>
      </c>
      <c r="FH2" s="7" t="s">
        <v>920</v>
      </c>
      <c r="FI2" s="2" t="s">
        <v>1465</v>
      </c>
      <c r="FJ2" s="5" t="s">
        <v>1466</v>
      </c>
      <c r="FK2" s="7" t="s">
        <v>1467</v>
      </c>
      <c r="FL2" s="6" t="s">
        <v>1468</v>
      </c>
      <c r="FM2" s="2" t="s">
        <v>1469</v>
      </c>
      <c r="FN2" s="7" t="s">
        <v>1470</v>
      </c>
      <c r="FO2" s="6" t="s">
        <v>1471</v>
      </c>
      <c r="FP2" s="2" t="s">
        <v>1472</v>
      </c>
      <c r="FQ2" s="5" t="s">
        <v>1473</v>
      </c>
      <c r="FR2" s="7" t="s">
        <v>1474</v>
      </c>
      <c r="FS2" s="6" t="s">
        <v>1475</v>
      </c>
      <c r="FT2" s="2" t="s">
        <v>1476</v>
      </c>
      <c r="FU2" s="7" t="s">
        <v>1477</v>
      </c>
      <c r="FV2" s="2" t="s">
        <v>1478</v>
      </c>
      <c r="FW2" s="7" t="s">
        <v>1479</v>
      </c>
      <c r="FX2" s="6" t="s">
        <v>1480</v>
      </c>
      <c r="FY2" s="2" t="s">
        <v>1481</v>
      </c>
      <c r="FZ2" s="5" t="s">
        <v>1482</v>
      </c>
      <c r="GA2" s="7" t="s">
        <v>1483</v>
      </c>
      <c r="GB2" s="6" t="s">
        <v>1484</v>
      </c>
      <c r="GC2" s="7" t="s">
        <v>1485</v>
      </c>
      <c r="GD2" s="2" t="s">
        <v>1486</v>
      </c>
      <c r="GE2" s="5" t="s">
        <v>1487</v>
      </c>
      <c r="GF2" s="7" t="s">
        <v>1488</v>
      </c>
      <c r="GG2" s="2" t="s">
        <v>1489</v>
      </c>
      <c r="GH2" s="7" t="s">
        <v>1490</v>
      </c>
      <c r="GI2" s="6" t="s">
        <v>1491</v>
      </c>
      <c r="GJ2" s="7" t="s">
        <v>1492</v>
      </c>
      <c r="GK2" s="6" t="s">
        <v>1493</v>
      </c>
      <c r="GL2" s="2" t="s">
        <v>1494</v>
      </c>
      <c r="GM2" s="7" t="s">
        <v>1495</v>
      </c>
      <c r="GN2" s="6" t="s">
        <v>1496</v>
      </c>
      <c r="GO2" s="2" t="s">
        <v>1497</v>
      </c>
      <c r="GP2" s="5" t="s">
        <v>1498</v>
      </c>
      <c r="GQ2" s="2" t="s">
        <v>1499</v>
      </c>
      <c r="GR2" s="7" t="s">
        <v>1500</v>
      </c>
      <c r="GS2" s="6" t="s">
        <v>1501</v>
      </c>
      <c r="GT2" s="2" t="s">
        <v>1502</v>
      </c>
      <c r="GU2" s="5" t="s">
        <v>1503</v>
      </c>
      <c r="GV2" s="7" t="s">
        <v>1504</v>
      </c>
      <c r="GW2" s="6" t="s">
        <v>1505</v>
      </c>
      <c r="GX2" s="2" t="s">
        <v>1506</v>
      </c>
      <c r="GY2" s="7" t="s">
        <v>1507</v>
      </c>
      <c r="GZ2" s="2" t="s">
        <v>1508</v>
      </c>
      <c r="HA2" s="7" t="s">
        <v>1509</v>
      </c>
      <c r="HB2" s="2" t="s">
        <v>1510</v>
      </c>
      <c r="HC2" s="7" t="s">
        <v>1511</v>
      </c>
      <c r="HD2" s="6" t="s">
        <v>1512</v>
      </c>
      <c r="HE2" s="2" t="s">
        <v>1513</v>
      </c>
      <c r="HF2" s="7" t="s">
        <v>1514</v>
      </c>
      <c r="HG2" s="6" t="s">
        <v>1515</v>
      </c>
      <c r="HH2" s="7" t="s">
        <v>1516</v>
      </c>
      <c r="HI2" s="2" t="s">
        <v>1517</v>
      </c>
      <c r="HJ2" s="5" t="s">
        <v>1518</v>
      </c>
      <c r="HK2" s="7" t="s">
        <v>1519</v>
      </c>
      <c r="HL2" s="6" t="s">
        <v>1520</v>
      </c>
      <c r="HM2" s="2" t="s">
        <v>1521</v>
      </c>
      <c r="HN2" s="7" t="s">
        <v>1522</v>
      </c>
      <c r="HO2" s="6" t="s">
        <v>1523</v>
      </c>
      <c r="HP2" s="7" t="s">
        <v>1524</v>
      </c>
      <c r="HQ2" s="2" t="s">
        <v>1525</v>
      </c>
      <c r="HR2" s="5" t="s">
        <v>1526</v>
      </c>
      <c r="HS2" s="7" t="s">
        <v>1527</v>
      </c>
      <c r="HT2" s="2" t="s">
        <v>1528</v>
      </c>
      <c r="HU2" s="5" t="s">
        <v>1529</v>
      </c>
      <c r="HV2" s="2" t="s">
        <v>1530</v>
      </c>
      <c r="HW2" s="7" t="s">
        <v>1531</v>
      </c>
      <c r="HX2" s="6" t="s">
        <v>1532</v>
      </c>
      <c r="HY2" s="2" t="s">
        <v>1533</v>
      </c>
      <c r="HZ2" s="5" t="s">
        <v>1534</v>
      </c>
      <c r="IA2" s="7" t="s">
        <v>1535</v>
      </c>
      <c r="IB2" s="2" t="s">
        <v>1536</v>
      </c>
      <c r="IC2" s="2" t="s">
        <v>1537</v>
      </c>
      <c r="ID2" s="7" t="s">
        <v>1538</v>
      </c>
      <c r="IE2" s="6" t="s">
        <v>1539</v>
      </c>
      <c r="IF2" s="2" t="s">
        <v>1540</v>
      </c>
      <c r="IG2" s="7" t="s">
        <v>1541</v>
      </c>
      <c r="IH2" s="6" t="s">
        <v>1542</v>
      </c>
      <c r="II2" s="7" t="s">
        <v>1543</v>
      </c>
      <c r="IJ2" s="2" t="s">
        <v>1544</v>
      </c>
      <c r="IK2" s="2" t="s">
        <v>1545</v>
      </c>
      <c r="IL2" s="7" t="s">
        <v>1546</v>
      </c>
      <c r="IM2" s="6" t="s">
        <v>1547</v>
      </c>
      <c r="IN2" s="2" t="s">
        <v>1548</v>
      </c>
      <c r="IO2" s="2" t="s">
        <v>1549</v>
      </c>
      <c r="IP2" s="7" t="s">
        <v>1550</v>
      </c>
      <c r="IQ2" s="2" t="s">
        <v>1551</v>
      </c>
      <c r="IR2" s="5" t="s">
        <v>1552</v>
      </c>
      <c r="IS2" s="2" t="s">
        <v>1553</v>
      </c>
      <c r="IT2" s="7" t="s">
        <v>1554</v>
      </c>
      <c r="IU2" s="2" t="s">
        <v>1555</v>
      </c>
      <c r="IV2" s="7" t="s">
        <v>1556</v>
      </c>
      <c r="IW2" s="6" t="s">
        <v>1557</v>
      </c>
      <c r="IX2" s="7" t="s">
        <v>1558</v>
      </c>
      <c r="IY2" s="2" t="s">
        <v>1559</v>
      </c>
      <c r="IZ2" s="5" t="s">
        <v>1560</v>
      </c>
      <c r="JA2" s="7" t="s">
        <v>1561</v>
      </c>
      <c r="JB2" s="6" t="s">
        <v>1562</v>
      </c>
      <c r="JC2" s="2" t="s">
        <v>1563</v>
      </c>
      <c r="JD2" s="5" t="s">
        <v>1564</v>
      </c>
      <c r="JE2" s="7" t="s">
        <v>1565</v>
      </c>
      <c r="JF2" s="6" t="s">
        <v>1566</v>
      </c>
      <c r="JG2" s="7" t="s">
        <v>1567</v>
      </c>
      <c r="JH2" s="6" t="s">
        <v>1568</v>
      </c>
      <c r="JI2" s="2" t="s">
        <v>1569</v>
      </c>
      <c r="JJ2" s="5" t="s">
        <v>1570</v>
      </c>
      <c r="JK2" s="7" t="s">
        <v>1571</v>
      </c>
      <c r="JL2" s="6" t="s">
        <v>1572</v>
      </c>
      <c r="JM2" s="2" t="s">
        <v>1573</v>
      </c>
      <c r="JN2" s="5" t="s">
        <v>1574</v>
      </c>
      <c r="JO2" s="7" t="s">
        <v>1575</v>
      </c>
      <c r="JP2" s="6" t="s">
        <v>1576</v>
      </c>
      <c r="JQ2" s="2" t="s">
        <v>1577</v>
      </c>
      <c r="JR2" s="5" t="s">
        <v>1578</v>
      </c>
      <c r="JS2" s="7" t="s">
        <v>1579</v>
      </c>
      <c r="JT2" s="6" t="s">
        <v>1580</v>
      </c>
      <c r="JU2" s="2" t="s">
        <v>1581</v>
      </c>
      <c r="JV2" s="7" t="s">
        <v>1582</v>
      </c>
      <c r="JW2" s="6" t="s">
        <v>1583</v>
      </c>
      <c r="JX2" s="2" t="s">
        <v>1584</v>
      </c>
      <c r="JY2" s="5" t="s">
        <v>1585</v>
      </c>
      <c r="JZ2" s="7" t="s">
        <v>1586</v>
      </c>
      <c r="KA2" s="6" t="s">
        <v>1587</v>
      </c>
      <c r="KB2" s="2" t="s">
        <v>1588</v>
      </c>
      <c r="KC2" s="5" t="s">
        <v>1589</v>
      </c>
      <c r="KD2" s="7" t="s">
        <v>1590</v>
      </c>
      <c r="KE2" s="6" t="s">
        <v>1591</v>
      </c>
      <c r="KF2" s="2" t="s">
        <v>1592</v>
      </c>
      <c r="KG2" s="7" t="s">
        <v>1593</v>
      </c>
      <c r="KH2" s="2" t="s">
        <v>1594</v>
      </c>
      <c r="KI2" s="5" t="s">
        <v>1595</v>
      </c>
      <c r="KJ2" s="7" t="s">
        <v>1596</v>
      </c>
      <c r="KK2" s="6" t="s">
        <v>1597</v>
      </c>
      <c r="KL2" s="2" t="s">
        <v>1598</v>
      </c>
      <c r="KM2" s="5" t="s">
        <v>1599</v>
      </c>
      <c r="KN2" s="7" t="s">
        <v>1600</v>
      </c>
      <c r="KO2" s="6" t="s">
        <v>1601</v>
      </c>
      <c r="KP2" s="2" t="s">
        <v>1602</v>
      </c>
      <c r="KQ2" s="5" t="s">
        <v>1603</v>
      </c>
      <c r="KR2" s="7" t="s">
        <v>1604</v>
      </c>
      <c r="KS2" s="6" t="s">
        <v>1605</v>
      </c>
      <c r="KT2" s="2" t="s">
        <v>1606</v>
      </c>
      <c r="KU2" s="5" t="s">
        <v>1607</v>
      </c>
      <c r="KV2" s="7" t="s">
        <v>1608</v>
      </c>
      <c r="KW2" s="6" t="s">
        <v>1609</v>
      </c>
      <c r="KX2" s="2" t="s">
        <v>1610</v>
      </c>
      <c r="KY2" s="5" t="s">
        <v>1611</v>
      </c>
      <c r="KZ2" s="7" t="s">
        <v>1612</v>
      </c>
      <c r="LA2" s="6" t="s">
        <v>1613</v>
      </c>
      <c r="LB2" s="2" t="s">
        <v>1614</v>
      </c>
      <c r="LC2" s="5" t="s">
        <v>1615</v>
      </c>
      <c r="LD2" s="7" t="s">
        <v>1616</v>
      </c>
      <c r="LE2" s="2" t="s">
        <v>1617</v>
      </c>
      <c r="LF2" s="5" t="s">
        <v>1618</v>
      </c>
      <c r="LG2" s="7" t="s">
        <v>1619</v>
      </c>
      <c r="LH2" s="6" t="s">
        <v>1620</v>
      </c>
      <c r="LI2" s="2" t="s">
        <v>1621</v>
      </c>
      <c r="LJ2" s="7" t="s">
        <v>1622</v>
      </c>
      <c r="LK2" s="2" t="s">
        <v>1623</v>
      </c>
      <c r="LL2" s="7" t="s">
        <v>1624</v>
      </c>
      <c r="LM2" s="2" t="s">
        <v>1625</v>
      </c>
      <c r="LN2" s="7" t="s">
        <v>1626</v>
      </c>
      <c r="LO2" s="2" t="s">
        <v>1627</v>
      </c>
      <c r="LP2" s="7" t="s">
        <v>1628</v>
      </c>
      <c r="LQ2" s="2" t="s">
        <v>1629</v>
      </c>
      <c r="LR2" s="7" t="s">
        <v>1630</v>
      </c>
      <c r="LS2" s="6" t="s">
        <v>1631</v>
      </c>
      <c r="LT2" s="2" t="s">
        <v>1632</v>
      </c>
      <c r="LU2" s="5" t="s">
        <v>1633</v>
      </c>
      <c r="LV2" s="7" t="s">
        <v>1634</v>
      </c>
      <c r="LW2" s="2" t="s">
        <v>1635</v>
      </c>
      <c r="LX2" s="7" t="s">
        <v>1636</v>
      </c>
      <c r="LY2" s="2" t="s">
        <v>1637</v>
      </c>
      <c r="LZ2" s="7" t="s">
        <v>1638</v>
      </c>
      <c r="MA2" s="6" t="s">
        <v>1639</v>
      </c>
      <c r="MB2" s="7" t="s">
        <v>1640</v>
      </c>
      <c r="MC2" s="2" t="s">
        <v>1641</v>
      </c>
      <c r="MD2" s="5" t="s">
        <v>1642</v>
      </c>
      <c r="ME2" s="7" t="s">
        <v>1643</v>
      </c>
      <c r="MF2" s="6" t="s">
        <v>1644</v>
      </c>
      <c r="MG2" s="2" t="s">
        <v>1645</v>
      </c>
      <c r="MH2" s="7" t="s">
        <v>1646</v>
      </c>
      <c r="MI2" s="6" t="s">
        <v>1647</v>
      </c>
    </row>
    <row r="3" spans="1:347" x14ac:dyDescent="0.2">
      <c r="A3" s="37"/>
      <c r="B3" s="28"/>
      <c r="C3" s="28"/>
      <c r="D3" s="28"/>
      <c r="E3" s="28"/>
      <c r="F3" s="2" t="s">
        <v>2484</v>
      </c>
      <c r="G3" s="7" t="s">
        <v>2479</v>
      </c>
      <c r="H3" s="6" t="s">
        <v>2485</v>
      </c>
      <c r="I3" s="2" t="s">
        <v>2484</v>
      </c>
      <c r="J3" s="7" t="s">
        <v>2477</v>
      </c>
      <c r="K3" s="6" t="s">
        <v>2478</v>
      </c>
      <c r="L3" s="7" t="s">
        <v>2484</v>
      </c>
      <c r="M3" s="2" t="s">
        <v>2484</v>
      </c>
      <c r="N3" s="7" t="s">
        <v>2484</v>
      </c>
      <c r="O3" s="2" t="s">
        <v>2479</v>
      </c>
      <c r="P3" s="5" t="s">
        <v>2478</v>
      </c>
      <c r="Q3" s="2" t="s">
        <v>2482</v>
      </c>
      <c r="R3" s="7" t="s">
        <v>2478</v>
      </c>
      <c r="S3" s="6" t="s">
        <v>2484</v>
      </c>
      <c r="T3" s="2" t="s">
        <v>2478</v>
      </c>
      <c r="U3" s="5" t="s">
        <v>2484</v>
      </c>
      <c r="V3" s="7" t="s">
        <v>2478</v>
      </c>
      <c r="W3" s="6" t="s">
        <v>2484</v>
      </c>
      <c r="X3" s="2" t="s">
        <v>2484</v>
      </c>
      <c r="Y3" s="7" t="s">
        <v>2484</v>
      </c>
      <c r="Z3" s="2" t="s">
        <v>2478</v>
      </c>
      <c r="AA3" s="5" t="s">
        <v>2475</v>
      </c>
      <c r="AB3" s="2" t="s">
        <v>2482</v>
      </c>
      <c r="AC3" s="7" t="s">
        <v>2485</v>
      </c>
      <c r="AD3" s="2" t="s">
        <v>2478</v>
      </c>
      <c r="AE3" s="5" t="s">
        <v>2475</v>
      </c>
      <c r="AF3" s="2" t="s">
        <v>2484</v>
      </c>
      <c r="AG3" s="7" t="s">
        <v>2478</v>
      </c>
      <c r="AH3" s="6" t="s">
        <v>2484</v>
      </c>
      <c r="AI3" s="2" t="s">
        <v>2484</v>
      </c>
      <c r="AJ3" s="7" t="s">
        <v>2478</v>
      </c>
      <c r="AK3" s="6" t="s">
        <v>2477</v>
      </c>
      <c r="AL3" s="7" t="s">
        <v>2484</v>
      </c>
      <c r="AM3" s="2" t="s">
        <v>2484</v>
      </c>
      <c r="AN3" s="7" t="s">
        <v>2474</v>
      </c>
      <c r="AO3" s="6" t="s">
        <v>2478</v>
      </c>
      <c r="AP3" s="7" t="s">
        <v>2484</v>
      </c>
      <c r="AQ3" s="2" t="s">
        <v>2485</v>
      </c>
      <c r="AR3" s="7" t="s">
        <v>2484</v>
      </c>
      <c r="AS3" s="2" t="s">
        <v>2478</v>
      </c>
      <c r="AT3" s="5" t="s">
        <v>2484</v>
      </c>
      <c r="AU3" s="7" t="s">
        <v>2479</v>
      </c>
      <c r="AV3" s="6" t="s">
        <v>2485</v>
      </c>
      <c r="AW3" s="2" t="s">
        <v>2478</v>
      </c>
      <c r="AX3" s="5" t="s">
        <v>2484</v>
      </c>
      <c r="AY3" s="7" t="s">
        <v>2484</v>
      </c>
      <c r="AZ3" s="2" t="s">
        <v>2484</v>
      </c>
      <c r="BA3" s="7" t="s">
        <v>2478</v>
      </c>
      <c r="BB3" s="6" t="s">
        <v>2484</v>
      </c>
      <c r="BC3" s="2" t="s">
        <v>2478</v>
      </c>
      <c r="BD3" s="5" t="s">
        <v>2484</v>
      </c>
      <c r="BE3" s="7" t="s">
        <v>2484</v>
      </c>
      <c r="BF3" s="2" t="s">
        <v>2478</v>
      </c>
      <c r="BG3" s="5" t="s">
        <v>2475</v>
      </c>
      <c r="BH3" s="2" t="s">
        <v>2484</v>
      </c>
      <c r="BI3" s="7" t="s">
        <v>2478</v>
      </c>
      <c r="BJ3" s="6" t="s">
        <v>2484</v>
      </c>
      <c r="BK3" s="2" t="s">
        <v>2485</v>
      </c>
      <c r="BL3" s="7" t="s">
        <v>2484</v>
      </c>
      <c r="BM3" s="2" t="s">
        <v>2479</v>
      </c>
      <c r="BN3" s="5" t="s">
        <v>2478</v>
      </c>
      <c r="BO3" s="2" t="s">
        <v>2482</v>
      </c>
      <c r="BP3" s="7" t="s">
        <v>2478</v>
      </c>
      <c r="BQ3" s="6" t="s">
        <v>2484</v>
      </c>
      <c r="BR3" s="2" t="s">
        <v>2479</v>
      </c>
      <c r="BS3" s="5" t="s">
        <v>2485</v>
      </c>
      <c r="BT3" s="7" t="s">
        <v>2485</v>
      </c>
      <c r="BU3" s="2" t="s">
        <v>2484</v>
      </c>
      <c r="BV3" s="7" t="s">
        <v>2485</v>
      </c>
      <c r="BW3" s="2" t="s">
        <v>2485</v>
      </c>
      <c r="BX3" s="7" t="s">
        <v>2484</v>
      </c>
      <c r="BY3" s="2" t="s">
        <v>2484</v>
      </c>
      <c r="BZ3" s="7" t="s">
        <v>2478</v>
      </c>
      <c r="CA3" s="6" t="s">
        <v>2484</v>
      </c>
      <c r="CB3" s="2" t="s">
        <v>2478</v>
      </c>
      <c r="CC3" s="5" t="s">
        <v>2484</v>
      </c>
      <c r="CD3" s="7" t="s">
        <v>2478</v>
      </c>
      <c r="CE3" s="6" t="s">
        <v>2484</v>
      </c>
      <c r="CF3" s="2" t="s">
        <v>2478</v>
      </c>
      <c r="CG3" s="5" t="s">
        <v>2484</v>
      </c>
      <c r="CH3" s="7" t="s">
        <v>2475</v>
      </c>
      <c r="CI3" s="6" t="s">
        <v>2478</v>
      </c>
      <c r="CJ3" s="7" t="s">
        <v>2475</v>
      </c>
      <c r="CK3" s="6" t="s">
        <v>2484</v>
      </c>
      <c r="CL3" s="2" t="s">
        <v>2479</v>
      </c>
      <c r="CM3" s="5" t="s">
        <v>2485</v>
      </c>
      <c r="CN3" s="7" t="s">
        <v>2478</v>
      </c>
      <c r="CO3" s="6" t="s">
        <v>2484</v>
      </c>
      <c r="CP3" s="2" t="s">
        <v>2478</v>
      </c>
      <c r="CQ3" s="5" t="s">
        <v>2484</v>
      </c>
      <c r="CR3" s="7" t="s">
        <v>2484</v>
      </c>
      <c r="CS3" s="2" t="s">
        <v>2479</v>
      </c>
      <c r="CT3" s="5" t="s">
        <v>2485</v>
      </c>
      <c r="CU3" s="7" t="s">
        <v>2478</v>
      </c>
      <c r="CV3" s="6" t="s">
        <v>2484</v>
      </c>
      <c r="CW3" s="2" t="s">
        <v>2485</v>
      </c>
      <c r="CX3" s="7" t="s">
        <v>2484</v>
      </c>
      <c r="CY3" s="2" t="s">
        <v>2479</v>
      </c>
      <c r="CZ3" s="5" t="s">
        <v>2482</v>
      </c>
      <c r="DA3" s="7" t="s">
        <v>2478</v>
      </c>
      <c r="DB3" s="6" t="s">
        <v>2484</v>
      </c>
      <c r="DC3" s="2" t="s">
        <v>2479</v>
      </c>
      <c r="DD3" s="5" t="s">
        <v>2485</v>
      </c>
      <c r="DE3" s="7" t="s">
        <v>2479</v>
      </c>
      <c r="DF3" s="6" t="s">
        <v>2485</v>
      </c>
      <c r="DG3" s="2" t="s">
        <v>2478</v>
      </c>
      <c r="DH3" s="5" t="s">
        <v>2484</v>
      </c>
      <c r="DI3" s="7" t="s">
        <v>2478</v>
      </c>
      <c r="DJ3" s="6" t="s">
        <v>2484</v>
      </c>
      <c r="DK3" s="2" t="s">
        <v>2484</v>
      </c>
      <c r="DL3" s="7" t="s">
        <v>2484</v>
      </c>
      <c r="DM3" s="2" t="s">
        <v>2479</v>
      </c>
      <c r="DN3" s="5" t="s">
        <v>2485</v>
      </c>
      <c r="DO3" s="7" t="s">
        <v>2478</v>
      </c>
      <c r="DP3" s="6" t="s">
        <v>2484</v>
      </c>
      <c r="DQ3" s="2" t="s">
        <v>2477</v>
      </c>
      <c r="DR3" s="5" t="s">
        <v>2485</v>
      </c>
      <c r="DS3" s="7" t="s">
        <v>2484</v>
      </c>
      <c r="DT3" s="2" t="s">
        <v>2484</v>
      </c>
      <c r="DU3" s="7" t="s">
        <v>2484</v>
      </c>
      <c r="DV3" s="2" t="s">
        <v>2479</v>
      </c>
      <c r="DW3" s="5" t="s">
        <v>2478</v>
      </c>
      <c r="DX3" s="2" t="s">
        <v>2482</v>
      </c>
      <c r="DY3" s="7" t="s">
        <v>2475</v>
      </c>
      <c r="DZ3" s="6" t="s">
        <v>2484</v>
      </c>
      <c r="EA3" s="2" t="s">
        <v>2479</v>
      </c>
      <c r="EB3" s="5" t="s">
        <v>2485</v>
      </c>
      <c r="EC3" s="7" t="s">
        <v>2479</v>
      </c>
      <c r="ED3" s="6" t="s">
        <v>2485</v>
      </c>
      <c r="EE3" s="2" t="s">
        <v>2484</v>
      </c>
      <c r="EF3" s="7" t="s">
        <v>2479</v>
      </c>
      <c r="EG3" s="6" t="s">
        <v>2485</v>
      </c>
      <c r="EH3" s="2" t="s">
        <v>2478</v>
      </c>
      <c r="EI3" s="5" t="s">
        <v>2484</v>
      </c>
      <c r="EJ3" s="7" t="s">
        <v>2479</v>
      </c>
      <c r="EK3" s="6" t="s">
        <v>2485</v>
      </c>
      <c r="EL3" s="2" t="s">
        <v>2478</v>
      </c>
      <c r="EM3" s="5" t="s">
        <v>2484</v>
      </c>
      <c r="EN3" s="7" t="s">
        <v>2479</v>
      </c>
      <c r="EO3" s="6" t="s">
        <v>2485</v>
      </c>
      <c r="EP3" s="2" t="s">
        <v>2484</v>
      </c>
      <c r="EQ3" s="7" t="s">
        <v>2484</v>
      </c>
      <c r="ER3" s="2" t="s">
        <v>2479</v>
      </c>
      <c r="ES3" s="5" t="s">
        <v>2475</v>
      </c>
      <c r="ET3" s="2" t="s">
        <v>2485</v>
      </c>
      <c r="EU3" s="7" t="s">
        <v>2478</v>
      </c>
      <c r="EV3" s="6" t="s">
        <v>2484</v>
      </c>
      <c r="EW3" s="2" t="s">
        <v>2479</v>
      </c>
      <c r="EX3" s="5" t="s">
        <v>2485</v>
      </c>
      <c r="EY3" s="7" t="s">
        <v>2479</v>
      </c>
      <c r="EZ3" s="6" t="s">
        <v>2485</v>
      </c>
      <c r="FA3" s="2" t="s">
        <v>2478</v>
      </c>
      <c r="FB3" s="5" t="s">
        <v>2482</v>
      </c>
      <c r="FC3" s="7" t="s">
        <v>2479</v>
      </c>
      <c r="FD3" s="6" t="s">
        <v>2485</v>
      </c>
      <c r="FE3" s="2" t="s">
        <v>2484</v>
      </c>
      <c r="FF3" s="7" t="s">
        <v>2478</v>
      </c>
      <c r="FG3" s="6" t="s">
        <v>2479</v>
      </c>
      <c r="FH3" s="7" t="s">
        <v>2482</v>
      </c>
      <c r="FI3" s="2" t="s">
        <v>2478</v>
      </c>
      <c r="FJ3" s="5" t="s">
        <v>2484</v>
      </c>
      <c r="FK3" s="7" t="s">
        <v>2479</v>
      </c>
      <c r="FL3" s="6" t="s">
        <v>2485</v>
      </c>
      <c r="FM3" s="2" t="s">
        <v>2484</v>
      </c>
      <c r="FN3" s="7" t="s">
        <v>2479</v>
      </c>
      <c r="FO3" s="6" t="s">
        <v>2485</v>
      </c>
      <c r="FP3" s="2" t="s">
        <v>2479</v>
      </c>
      <c r="FQ3" s="5" t="s">
        <v>2485</v>
      </c>
      <c r="FR3" s="7" t="s">
        <v>2479</v>
      </c>
      <c r="FS3" s="6" t="s">
        <v>2486</v>
      </c>
      <c r="FT3" s="2" t="s">
        <v>2484</v>
      </c>
      <c r="FU3" s="7" t="s">
        <v>2484</v>
      </c>
      <c r="FV3" s="2" t="s">
        <v>2484</v>
      </c>
      <c r="FW3" s="7" t="s">
        <v>2478</v>
      </c>
      <c r="FX3" s="6" t="s">
        <v>2484</v>
      </c>
      <c r="FY3" s="2" t="s">
        <v>2478</v>
      </c>
      <c r="FZ3" s="5" t="s">
        <v>2484</v>
      </c>
      <c r="GA3" s="7" t="s">
        <v>2475</v>
      </c>
      <c r="GB3" s="6" t="s">
        <v>2479</v>
      </c>
      <c r="GC3" s="7" t="s">
        <v>2485</v>
      </c>
      <c r="GD3" s="2" t="s">
        <v>2478</v>
      </c>
      <c r="GE3" s="5" t="s">
        <v>2484</v>
      </c>
      <c r="GF3" s="7" t="s">
        <v>2484</v>
      </c>
      <c r="GG3" s="2" t="s">
        <v>2484</v>
      </c>
      <c r="GH3" s="7" t="s">
        <v>2478</v>
      </c>
      <c r="GI3" s="6" t="s">
        <v>2475</v>
      </c>
      <c r="GJ3" s="7" t="s">
        <v>2480</v>
      </c>
      <c r="GK3" s="6" t="s">
        <v>2484</v>
      </c>
      <c r="GL3" s="2" t="s">
        <v>2485</v>
      </c>
      <c r="GM3" s="7" t="s">
        <v>2479</v>
      </c>
      <c r="GN3" s="6" t="s">
        <v>2485</v>
      </c>
      <c r="GO3" s="2" t="s">
        <v>2475</v>
      </c>
      <c r="GP3" s="5" t="s">
        <v>2479</v>
      </c>
      <c r="GQ3" s="2" t="s">
        <v>2485</v>
      </c>
      <c r="GR3" s="7" t="s">
        <v>2479</v>
      </c>
      <c r="GS3" s="6" t="s">
        <v>2485</v>
      </c>
      <c r="GT3" s="2" t="s">
        <v>2479</v>
      </c>
      <c r="GU3" s="5" t="s">
        <v>2485</v>
      </c>
      <c r="GV3" s="7" t="s">
        <v>2478</v>
      </c>
      <c r="GW3" s="6" t="s">
        <v>2484</v>
      </c>
      <c r="GX3" s="2" t="s">
        <v>2482</v>
      </c>
      <c r="GY3" s="7" t="s">
        <v>2484</v>
      </c>
      <c r="GZ3" s="2" t="s">
        <v>2484</v>
      </c>
      <c r="HA3" s="7" t="s">
        <v>2484</v>
      </c>
      <c r="HB3" s="2" t="s">
        <v>2484</v>
      </c>
      <c r="HC3" s="7" t="s">
        <v>2478</v>
      </c>
      <c r="HD3" s="6" t="s">
        <v>2482</v>
      </c>
      <c r="HE3" s="2" t="s">
        <v>2485</v>
      </c>
      <c r="HF3" s="7" t="s">
        <v>2478</v>
      </c>
      <c r="HG3" s="6" t="s">
        <v>2475</v>
      </c>
      <c r="HH3" s="7" t="s">
        <v>2484</v>
      </c>
      <c r="HI3" s="2" t="s">
        <v>2478</v>
      </c>
      <c r="HJ3" s="5" t="s">
        <v>2484</v>
      </c>
      <c r="HK3" s="7" t="s">
        <v>2479</v>
      </c>
      <c r="HL3" s="6" t="s">
        <v>2485</v>
      </c>
      <c r="HM3" s="2" t="s">
        <v>2484</v>
      </c>
      <c r="HN3" s="7" t="s">
        <v>2474</v>
      </c>
      <c r="HO3" s="6" t="s">
        <v>2479</v>
      </c>
      <c r="HP3" s="7" t="s">
        <v>2485</v>
      </c>
      <c r="HQ3" s="2" t="s">
        <v>2478</v>
      </c>
      <c r="HR3" s="5" t="s">
        <v>2484</v>
      </c>
      <c r="HS3" s="7" t="s">
        <v>2484</v>
      </c>
      <c r="HT3" s="2" t="s">
        <v>2478</v>
      </c>
      <c r="HU3" s="5" t="s">
        <v>2479</v>
      </c>
      <c r="HV3" s="2" t="s">
        <v>2482</v>
      </c>
      <c r="HW3" s="7" t="s">
        <v>2479</v>
      </c>
      <c r="HX3" s="6" t="s">
        <v>2485</v>
      </c>
      <c r="HY3" s="2" t="s">
        <v>2479</v>
      </c>
      <c r="HZ3" s="5" t="s">
        <v>2485</v>
      </c>
      <c r="IA3" s="7" t="s">
        <v>2484</v>
      </c>
      <c r="IB3" s="2" t="s">
        <v>2478</v>
      </c>
      <c r="IC3" s="2" t="s">
        <v>2484</v>
      </c>
      <c r="ID3" s="7" t="s">
        <v>2479</v>
      </c>
      <c r="IE3" s="6" t="s">
        <v>2485</v>
      </c>
      <c r="IF3" s="2" t="s">
        <v>2484</v>
      </c>
      <c r="IG3" s="7" t="s">
        <v>2478</v>
      </c>
      <c r="IH3" s="6" t="s">
        <v>2479</v>
      </c>
      <c r="II3" s="7" t="s">
        <v>2482</v>
      </c>
      <c r="IJ3" s="2" t="s">
        <v>2479</v>
      </c>
      <c r="IK3" s="2" t="s">
        <v>2485</v>
      </c>
      <c r="IL3" s="7" t="s">
        <v>2479</v>
      </c>
      <c r="IM3" s="6" t="s">
        <v>2485</v>
      </c>
      <c r="IN3" s="2" t="s">
        <v>2479</v>
      </c>
      <c r="IO3" s="2" t="s">
        <v>2485</v>
      </c>
      <c r="IP3" s="7" t="s">
        <v>2484</v>
      </c>
      <c r="IQ3" s="2" t="s">
        <v>2478</v>
      </c>
      <c r="IR3" s="5" t="s">
        <v>2475</v>
      </c>
      <c r="IS3" s="2" t="s">
        <v>2484</v>
      </c>
      <c r="IT3" s="7" t="s">
        <v>2485</v>
      </c>
      <c r="IU3" s="2" t="s">
        <v>2485</v>
      </c>
      <c r="IV3" s="7" t="s">
        <v>2478</v>
      </c>
      <c r="IW3" s="6" t="s">
        <v>2474</v>
      </c>
      <c r="IX3" s="7" t="s">
        <v>2484</v>
      </c>
      <c r="IY3" s="2" t="s">
        <v>2478</v>
      </c>
      <c r="IZ3" s="5" t="s">
        <v>2484</v>
      </c>
      <c r="JA3" s="7" t="s">
        <v>2479</v>
      </c>
      <c r="JB3" s="6" t="s">
        <v>2485</v>
      </c>
      <c r="JC3" s="2" t="s">
        <v>2475</v>
      </c>
      <c r="JD3" s="5" t="s">
        <v>2484</v>
      </c>
      <c r="JE3" s="7" t="s">
        <v>2475</v>
      </c>
      <c r="JF3" s="6" t="s">
        <v>2479</v>
      </c>
      <c r="JG3" s="7" t="s">
        <v>2475</v>
      </c>
      <c r="JH3" s="6" t="s">
        <v>2485</v>
      </c>
      <c r="JI3" s="2" t="s">
        <v>2479</v>
      </c>
      <c r="JJ3" s="5" t="s">
        <v>2482</v>
      </c>
      <c r="JK3" s="7" t="s">
        <v>2479</v>
      </c>
      <c r="JL3" s="6" t="s">
        <v>2485</v>
      </c>
      <c r="JM3" s="2" t="s">
        <v>2478</v>
      </c>
      <c r="JN3" s="5" t="s">
        <v>2484</v>
      </c>
      <c r="JO3" s="7" t="s">
        <v>2479</v>
      </c>
      <c r="JP3" s="6" t="s">
        <v>2485</v>
      </c>
      <c r="JQ3" s="2" t="s">
        <v>2479</v>
      </c>
      <c r="JR3" s="5" t="s">
        <v>2485</v>
      </c>
      <c r="JS3" s="7" t="s">
        <v>2478</v>
      </c>
      <c r="JT3" s="6" t="s">
        <v>2484</v>
      </c>
      <c r="JU3" s="2" t="s">
        <v>2484</v>
      </c>
      <c r="JV3" s="7" t="s">
        <v>2479</v>
      </c>
      <c r="JW3" s="6" t="s">
        <v>2485</v>
      </c>
      <c r="JX3" s="2" t="s">
        <v>2479</v>
      </c>
      <c r="JY3" s="5" t="s">
        <v>2485</v>
      </c>
      <c r="JZ3" s="7" t="s">
        <v>2475</v>
      </c>
      <c r="KA3" s="6" t="s">
        <v>2484</v>
      </c>
      <c r="KB3" s="2" t="s">
        <v>2478</v>
      </c>
      <c r="KC3" s="5" t="s">
        <v>2484</v>
      </c>
      <c r="KD3" s="7" t="s">
        <v>2479</v>
      </c>
      <c r="KE3" s="6" t="s">
        <v>2485</v>
      </c>
      <c r="KF3" s="2" t="s">
        <v>2484</v>
      </c>
      <c r="KG3" s="7" t="s">
        <v>2485</v>
      </c>
      <c r="KH3" s="2" t="s">
        <v>2479</v>
      </c>
      <c r="KI3" s="5" t="s">
        <v>2485</v>
      </c>
      <c r="KJ3" s="7" t="s">
        <v>2479</v>
      </c>
      <c r="KK3" s="6" t="s">
        <v>2485</v>
      </c>
      <c r="KL3" s="2" t="s">
        <v>2479</v>
      </c>
      <c r="KM3" s="5" t="s">
        <v>2485</v>
      </c>
      <c r="KN3" s="7" t="s">
        <v>2478</v>
      </c>
      <c r="KO3" s="6" t="s">
        <v>2484</v>
      </c>
      <c r="KP3" s="2" t="s">
        <v>2479</v>
      </c>
      <c r="KQ3" s="5" t="s">
        <v>2485</v>
      </c>
      <c r="KR3" s="7" t="s">
        <v>2478</v>
      </c>
      <c r="KS3" s="6" t="s">
        <v>2484</v>
      </c>
      <c r="KT3" s="2" t="s">
        <v>2478</v>
      </c>
      <c r="KU3" s="5" t="s">
        <v>2484</v>
      </c>
      <c r="KV3" s="7" t="s">
        <v>2478</v>
      </c>
      <c r="KW3" s="6" t="s">
        <v>2484</v>
      </c>
      <c r="KX3" s="2" t="s">
        <v>2479</v>
      </c>
      <c r="KY3" s="5" t="s">
        <v>2485</v>
      </c>
      <c r="KZ3" s="7" t="s">
        <v>2479</v>
      </c>
      <c r="LA3" s="6" t="s">
        <v>2485</v>
      </c>
      <c r="LB3" s="2" t="s">
        <v>2478</v>
      </c>
      <c r="LC3" s="5" t="s">
        <v>2484</v>
      </c>
      <c r="LD3" s="7" t="s">
        <v>2485</v>
      </c>
      <c r="LE3" s="2" t="s">
        <v>2479</v>
      </c>
      <c r="LF3" s="5" t="s">
        <v>2485</v>
      </c>
      <c r="LG3" s="7" t="s">
        <v>2478</v>
      </c>
      <c r="LH3" s="6" t="s">
        <v>2484</v>
      </c>
      <c r="LI3" s="2" t="s">
        <v>2485</v>
      </c>
      <c r="LJ3" s="7" t="s">
        <v>2484</v>
      </c>
      <c r="LK3" s="2" t="s">
        <v>2484</v>
      </c>
      <c r="LL3" s="7" t="s">
        <v>2484</v>
      </c>
      <c r="LM3" s="2" t="s">
        <v>2484</v>
      </c>
      <c r="LN3" s="7" t="s">
        <v>2484</v>
      </c>
      <c r="LO3" s="2" t="s">
        <v>2485</v>
      </c>
      <c r="LP3" s="7" t="s">
        <v>2484</v>
      </c>
      <c r="LQ3" s="2" t="s">
        <v>2484</v>
      </c>
      <c r="LR3" s="7" t="s">
        <v>2479</v>
      </c>
      <c r="LS3" s="6" t="s">
        <v>2485</v>
      </c>
      <c r="LT3" s="2" t="s">
        <v>2478</v>
      </c>
      <c r="LU3" s="5" t="s">
        <v>2484</v>
      </c>
      <c r="LV3" s="7" t="s">
        <v>2484</v>
      </c>
      <c r="LW3" s="2" t="s">
        <v>2484</v>
      </c>
      <c r="LX3" s="7" t="s">
        <v>2484</v>
      </c>
      <c r="LY3" s="2" t="s">
        <v>2484</v>
      </c>
      <c r="LZ3" s="7" t="s">
        <v>2479</v>
      </c>
      <c r="MA3" s="6" t="s">
        <v>2478</v>
      </c>
      <c r="MB3" s="7" t="s">
        <v>2486</v>
      </c>
      <c r="MC3" s="2" t="s">
        <v>2479</v>
      </c>
      <c r="MD3" s="5" t="s">
        <v>2485</v>
      </c>
      <c r="ME3" s="7" t="s">
        <v>2479</v>
      </c>
      <c r="MF3" s="6" t="s">
        <v>2485</v>
      </c>
      <c r="MG3" s="2" t="s">
        <v>2484</v>
      </c>
      <c r="MH3" s="7" t="s">
        <v>2478</v>
      </c>
      <c r="MI3" s="6" t="s">
        <v>2484</v>
      </c>
    </row>
    <row r="4" spans="1:347" x14ac:dyDescent="0.2">
      <c r="A4" s="16" t="s">
        <v>2489</v>
      </c>
      <c r="B4" s="21"/>
      <c r="C4" s="21"/>
      <c r="D4" s="17">
        <f>SUM(D6:D93)</f>
        <v>7987203</v>
      </c>
      <c r="E4" s="17">
        <f t="shared" ref="E4" si="0">SUM(E6:E93)</f>
        <v>5633246</v>
      </c>
      <c r="F4" s="17">
        <f t="shared" ref="F4:BQ4" si="1">SUM(F6:F93)</f>
        <v>7503</v>
      </c>
      <c r="G4" s="12">
        <f t="shared" si="1"/>
        <v>5014</v>
      </c>
      <c r="H4" s="17">
        <f t="shared" si="1"/>
        <v>5799</v>
      </c>
      <c r="I4" s="17">
        <f t="shared" si="1"/>
        <v>36262</v>
      </c>
      <c r="J4" s="12">
        <f t="shared" si="1"/>
        <v>2319</v>
      </c>
      <c r="K4" s="12">
        <f t="shared" si="1"/>
        <v>17349</v>
      </c>
      <c r="L4" s="17">
        <f t="shared" si="1"/>
        <v>26731</v>
      </c>
      <c r="M4" s="17">
        <f t="shared" si="1"/>
        <v>16918</v>
      </c>
      <c r="N4" s="17">
        <f t="shared" si="1"/>
        <v>17327</v>
      </c>
      <c r="O4" s="12">
        <f t="shared" si="1"/>
        <v>15583</v>
      </c>
      <c r="P4" s="17">
        <f t="shared" si="1"/>
        <v>21770</v>
      </c>
      <c r="Q4" s="12">
        <f t="shared" si="1"/>
        <v>3664</v>
      </c>
      <c r="R4" s="17">
        <f t="shared" si="1"/>
        <v>24531</v>
      </c>
      <c r="S4" s="12">
        <f t="shared" si="1"/>
        <v>16626</v>
      </c>
      <c r="T4" s="17">
        <f t="shared" si="1"/>
        <v>14943</v>
      </c>
      <c r="U4" s="12">
        <f t="shared" si="1"/>
        <v>8342</v>
      </c>
      <c r="V4" s="17">
        <f t="shared" si="1"/>
        <v>14322</v>
      </c>
      <c r="W4" s="12">
        <f t="shared" si="1"/>
        <v>10875</v>
      </c>
      <c r="X4" s="17">
        <f t="shared" si="1"/>
        <v>17070</v>
      </c>
      <c r="Y4" s="17">
        <f t="shared" si="1"/>
        <v>17875</v>
      </c>
      <c r="Z4" s="17">
        <f t="shared" si="1"/>
        <v>12832</v>
      </c>
      <c r="AA4" s="12">
        <f t="shared" si="1"/>
        <v>9352</v>
      </c>
      <c r="AB4" s="12">
        <f t="shared" si="1"/>
        <v>7807</v>
      </c>
      <c r="AC4" s="17">
        <f t="shared" si="1"/>
        <v>22215</v>
      </c>
      <c r="AD4" s="12">
        <f t="shared" si="1"/>
        <v>8187</v>
      </c>
      <c r="AE4" s="12">
        <f t="shared" si="1"/>
        <v>925</v>
      </c>
      <c r="AF4" s="17">
        <f t="shared" si="1"/>
        <v>9458</v>
      </c>
      <c r="AG4" s="12">
        <f t="shared" si="1"/>
        <v>7853</v>
      </c>
      <c r="AH4" s="17">
        <f t="shared" si="1"/>
        <v>10582</v>
      </c>
      <c r="AI4" s="17">
        <f t="shared" si="1"/>
        <v>13575</v>
      </c>
      <c r="AJ4" s="12">
        <f t="shared" si="1"/>
        <v>50070</v>
      </c>
      <c r="AK4" s="12">
        <f t="shared" si="1"/>
        <v>10883</v>
      </c>
      <c r="AL4" s="17">
        <f t="shared" si="1"/>
        <v>92596</v>
      </c>
      <c r="AM4" s="17">
        <f t="shared" si="1"/>
        <v>108763</v>
      </c>
      <c r="AN4" s="12">
        <f t="shared" si="1"/>
        <v>23</v>
      </c>
      <c r="AO4" s="12">
        <f t="shared" si="1"/>
        <v>5454</v>
      </c>
      <c r="AP4" s="17">
        <f t="shared" si="1"/>
        <v>7005</v>
      </c>
      <c r="AQ4" s="17">
        <f t="shared" si="1"/>
        <v>8813</v>
      </c>
      <c r="AR4" s="17">
        <f t="shared" si="1"/>
        <v>12530</v>
      </c>
      <c r="AS4" s="12">
        <f t="shared" si="1"/>
        <v>5517</v>
      </c>
      <c r="AT4" s="17">
        <f t="shared" si="1"/>
        <v>11357</v>
      </c>
      <c r="AU4" s="17">
        <f t="shared" si="1"/>
        <v>34127</v>
      </c>
      <c r="AV4" s="12">
        <f t="shared" si="1"/>
        <v>27225</v>
      </c>
      <c r="AW4" s="17">
        <f t="shared" si="1"/>
        <v>30498</v>
      </c>
      <c r="AX4" s="12">
        <f t="shared" si="1"/>
        <v>30240</v>
      </c>
      <c r="AY4" s="17">
        <f t="shared" si="1"/>
        <v>65465</v>
      </c>
      <c r="AZ4" s="17">
        <f t="shared" si="1"/>
        <v>66519</v>
      </c>
      <c r="BA4" s="17">
        <f t="shared" si="1"/>
        <v>27623</v>
      </c>
      <c r="BB4" s="17">
        <f t="shared" si="1"/>
        <v>57464</v>
      </c>
      <c r="BC4" s="12">
        <f t="shared" si="1"/>
        <v>6265</v>
      </c>
      <c r="BD4" s="17">
        <f t="shared" si="1"/>
        <v>11180</v>
      </c>
      <c r="BE4" s="17">
        <f t="shared" si="1"/>
        <v>13180</v>
      </c>
      <c r="BF4" s="12">
        <f t="shared" si="1"/>
        <v>17004</v>
      </c>
      <c r="BG4" s="12">
        <f t="shared" si="1"/>
        <v>6167</v>
      </c>
      <c r="BH4" s="17">
        <f t="shared" si="1"/>
        <v>21090</v>
      </c>
      <c r="BI4" s="12">
        <f t="shared" si="1"/>
        <v>20329</v>
      </c>
      <c r="BJ4" s="17">
        <f t="shared" si="1"/>
        <v>24314</v>
      </c>
      <c r="BK4" s="17">
        <f t="shared" si="1"/>
        <v>9940</v>
      </c>
      <c r="BL4" s="17">
        <f t="shared" si="1"/>
        <v>10552</v>
      </c>
      <c r="BM4" s="17">
        <f t="shared" si="1"/>
        <v>10225</v>
      </c>
      <c r="BN4" s="12">
        <f t="shared" si="1"/>
        <v>5756</v>
      </c>
      <c r="BO4" s="12">
        <f t="shared" si="1"/>
        <v>2724</v>
      </c>
      <c r="BP4" s="12">
        <f t="shared" si="1"/>
        <v>8522</v>
      </c>
      <c r="BQ4" s="17">
        <f t="shared" si="1"/>
        <v>10130</v>
      </c>
      <c r="BR4" s="12">
        <f t="shared" ref="BR4:EC4" si="2">SUM(BR6:BR93)</f>
        <v>11934</v>
      </c>
      <c r="BS4" s="17">
        <f t="shared" si="2"/>
        <v>32101</v>
      </c>
      <c r="BT4" s="17">
        <f t="shared" si="2"/>
        <v>29750</v>
      </c>
      <c r="BU4" s="17">
        <f t="shared" si="2"/>
        <v>32741</v>
      </c>
      <c r="BV4" s="17">
        <f t="shared" si="2"/>
        <v>33372</v>
      </c>
      <c r="BW4" s="17">
        <f t="shared" si="2"/>
        <v>39509</v>
      </c>
      <c r="BX4" s="17">
        <f t="shared" si="2"/>
        <v>18974</v>
      </c>
      <c r="BY4" s="17">
        <f t="shared" si="2"/>
        <v>18611</v>
      </c>
      <c r="BZ4" s="12">
        <f t="shared" si="2"/>
        <v>7669</v>
      </c>
      <c r="CA4" s="17">
        <f t="shared" si="2"/>
        <v>9514</v>
      </c>
      <c r="CB4" s="12">
        <f t="shared" si="2"/>
        <v>8512</v>
      </c>
      <c r="CC4" s="17">
        <f t="shared" si="2"/>
        <v>8815</v>
      </c>
      <c r="CD4" s="12">
        <f t="shared" si="2"/>
        <v>29655</v>
      </c>
      <c r="CE4" s="17">
        <f t="shared" si="2"/>
        <v>58044</v>
      </c>
      <c r="CF4" s="12">
        <f t="shared" si="2"/>
        <v>30914</v>
      </c>
      <c r="CG4" s="17">
        <f t="shared" si="2"/>
        <v>56456</v>
      </c>
      <c r="CH4" s="12">
        <f t="shared" si="2"/>
        <v>7543</v>
      </c>
      <c r="CI4" s="17">
        <f t="shared" si="2"/>
        <v>16449</v>
      </c>
      <c r="CJ4" s="12">
        <f t="shared" si="2"/>
        <v>3735</v>
      </c>
      <c r="CK4" s="12">
        <f t="shared" si="2"/>
        <v>9350</v>
      </c>
      <c r="CL4" s="12">
        <f t="shared" si="2"/>
        <v>16034</v>
      </c>
      <c r="CM4" s="17">
        <f t="shared" si="2"/>
        <v>21438</v>
      </c>
      <c r="CN4" s="12">
        <f t="shared" si="2"/>
        <v>24935</v>
      </c>
      <c r="CO4" s="17">
        <f t="shared" si="2"/>
        <v>39556</v>
      </c>
      <c r="CP4" s="12">
        <f t="shared" si="2"/>
        <v>26166</v>
      </c>
      <c r="CQ4" s="17">
        <f t="shared" si="2"/>
        <v>39174</v>
      </c>
      <c r="CR4" s="17">
        <f t="shared" si="2"/>
        <v>7897</v>
      </c>
      <c r="CS4" s="17">
        <f t="shared" si="2"/>
        <v>6509</v>
      </c>
      <c r="CT4" s="12">
        <f t="shared" si="2"/>
        <v>3982</v>
      </c>
      <c r="CU4" s="17">
        <f t="shared" si="2"/>
        <v>328711</v>
      </c>
      <c r="CV4" s="12">
        <f t="shared" si="2"/>
        <v>181428</v>
      </c>
      <c r="CW4" s="17">
        <f t="shared" si="2"/>
        <v>380482</v>
      </c>
      <c r="CX4" s="17">
        <f t="shared" si="2"/>
        <v>14273</v>
      </c>
      <c r="CY4" s="17">
        <f t="shared" si="2"/>
        <v>10830</v>
      </c>
      <c r="CZ4" s="12">
        <f t="shared" si="2"/>
        <v>7955</v>
      </c>
      <c r="DA4" s="12">
        <f t="shared" si="2"/>
        <v>5964</v>
      </c>
      <c r="DB4" s="17">
        <f t="shared" si="2"/>
        <v>6300</v>
      </c>
      <c r="DC4" s="17">
        <f t="shared" si="2"/>
        <v>6574</v>
      </c>
      <c r="DD4" s="12">
        <f t="shared" si="2"/>
        <v>5402</v>
      </c>
      <c r="DE4" s="17">
        <f t="shared" si="2"/>
        <v>34305</v>
      </c>
      <c r="DF4" s="12">
        <f t="shared" si="2"/>
        <v>12301</v>
      </c>
      <c r="DG4" s="12">
        <f t="shared" si="2"/>
        <v>18804</v>
      </c>
      <c r="DH4" s="17">
        <f t="shared" si="2"/>
        <v>27090</v>
      </c>
      <c r="DI4" s="12">
        <f t="shared" si="2"/>
        <v>16007</v>
      </c>
      <c r="DJ4" s="17">
        <f t="shared" si="2"/>
        <v>28063</v>
      </c>
      <c r="DK4" s="17">
        <f t="shared" si="2"/>
        <v>55181</v>
      </c>
      <c r="DL4" s="17">
        <f t="shared" si="2"/>
        <v>54594</v>
      </c>
      <c r="DM4" s="12">
        <f t="shared" si="2"/>
        <v>7482</v>
      </c>
      <c r="DN4" s="17">
        <f t="shared" si="2"/>
        <v>8385</v>
      </c>
      <c r="DO4" s="12">
        <f t="shared" si="2"/>
        <v>7860</v>
      </c>
      <c r="DP4" s="17">
        <f t="shared" si="2"/>
        <v>7968</v>
      </c>
      <c r="DQ4" s="12">
        <f t="shared" si="2"/>
        <v>83171</v>
      </c>
      <c r="DR4" s="17">
        <f t="shared" si="2"/>
        <v>272577</v>
      </c>
      <c r="DS4" s="17">
        <f t="shared" si="2"/>
        <v>240189</v>
      </c>
      <c r="DT4" s="17">
        <f t="shared" si="2"/>
        <v>23238</v>
      </c>
      <c r="DU4" s="17">
        <f t="shared" si="2"/>
        <v>23809</v>
      </c>
      <c r="DV4" s="17">
        <f t="shared" si="2"/>
        <v>6276</v>
      </c>
      <c r="DW4" s="12">
        <f t="shared" si="2"/>
        <v>3548</v>
      </c>
      <c r="DX4" s="12">
        <f t="shared" si="2"/>
        <v>1916</v>
      </c>
      <c r="DY4" s="12">
        <f t="shared" si="2"/>
        <v>4293</v>
      </c>
      <c r="DZ4" s="17">
        <f t="shared" si="2"/>
        <v>6887</v>
      </c>
      <c r="EA4" s="12">
        <f t="shared" si="2"/>
        <v>2607</v>
      </c>
      <c r="EB4" s="17">
        <f t="shared" si="2"/>
        <v>4307</v>
      </c>
      <c r="EC4" s="12">
        <f t="shared" si="2"/>
        <v>3333</v>
      </c>
      <c r="ED4" s="17">
        <f t="shared" ref="ED4:GO4" si="3">SUM(ED6:ED93)</f>
        <v>3638</v>
      </c>
      <c r="EE4" s="17">
        <f t="shared" si="3"/>
        <v>10028</v>
      </c>
      <c r="EF4" s="17">
        <f t="shared" si="3"/>
        <v>8185</v>
      </c>
      <c r="EG4" s="12">
        <f t="shared" si="3"/>
        <v>4930</v>
      </c>
      <c r="EH4" s="12">
        <f t="shared" si="3"/>
        <v>6047</v>
      </c>
      <c r="EI4" s="17">
        <f t="shared" si="3"/>
        <v>10801</v>
      </c>
      <c r="EJ4" s="17">
        <f t="shared" si="3"/>
        <v>9671</v>
      </c>
      <c r="EK4" s="12">
        <f t="shared" si="3"/>
        <v>7447</v>
      </c>
      <c r="EL4" s="17">
        <f t="shared" si="3"/>
        <v>7033</v>
      </c>
      <c r="EM4" s="12">
        <f t="shared" si="3"/>
        <v>5163</v>
      </c>
      <c r="EN4" s="12">
        <f t="shared" si="3"/>
        <v>5901</v>
      </c>
      <c r="EO4" s="17">
        <f t="shared" si="3"/>
        <v>6131</v>
      </c>
      <c r="EP4" s="17">
        <f t="shared" si="3"/>
        <v>8045</v>
      </c>
      <c r="EQ4" s="17">
        <f t="shared" si="3"/>
        <v>7653</v>
      </c>
      <c r="ER4" s="17">
        <f t="shared" si="3"/>
        <v>11893</v>
      </c>
      <c r="ES4" s="12">
        <f t="shared" si="3"/>
        <v>1873</v>
      </c>
      <c r="ET4" s="12">
        <f t="shared" si="3"/>
        <v>9509</v>
      </c>
      <c r="EU4" s="17">
        <f t="shared" si="3"/>
        <v>12423</v>
      </c>
      <c r="EV4" s="12">
        <f t="shared" si="3"/>
        <v>10846</v>
      </c>
      <c r="EW4" s="17">
        <f t="shared" si="3"/>
        <v>7299</v>
      </c>
      <c r="EX4" s="12">
        <f t="shared" si="3"/>
        <v>5199</v>
      </c>
      <c r="EY4" s="17">
        <f t="shared" si="3"/>
        <v>7325</v>
      </c>
      <c r="EZ4" s="12">
        <f t="shared" si="3"/>
        <v>5356</v>
      </c>
      <c r="FA4" s="17">
        <f t="shared" si="3"/>
        <v>16413</v>
      </c>
      <c r="FB4" s="12">
        <f t="shared" si="3"/>
        <v>13835</v>
      </c>
      <c r="FC4" s="17">
        <f t="shared" si="3"/>
        <v>17560</v>
      </c>
      <c r="FD4" s="12">
        <f t="shared" si="3"/>
        <v>13972</v>
      </c>
      <c r="FE4" s="17">
        <f t="shared" si="3"/>
        <v>20171</v>
      </c>
      <c r="FF4" s="12">
        <f t="shared" si="3"/>
        <v>8862</v>
      </c>
      <c r="FG4" s="17">
        <f t="shared" si="3"/>
        <v>13136</v>
      </c>
      <c r="FH4" s="12">
        <f t="shared" si="3"/>
        <v>4839</v>
      </c>
      <c r="FI4" s="17">
        <f t="shared" si="3"/>
        <v>56889</v>
      </c>
      <c r="FJ4" s="12">
        <f t="shared" si="3"/>
        <v>50421</v>
      </c>
      <c r="FK4" s="12">
        <f t="shared" si="3"/>
        <v>52261</v>
      </c>
      <c r="FL4" s="17">
        <f t="shared" si="3"/>
        <v>55855</v>
      </c>
      <c r="FM4" s="17">
        <f t="shared" si="3"/>
        <v>16901</v>
      </c>
      <c r="FN4" s="17">
        <f t="shared" si="3"/>
        <v>12339</v>
      </c>
      <c r="FO4" s="12">
        <f t="shared" si="3"/>
        <v>12111</v>
      </c>
      <c r="FP4" s="17">
        <f t="shared" si="3"/>
        <v>13412</v>
      </c>
      <c r="FQ4" s="12">
        <f t="shared" si="3"/>
        <v>11095</v>
      </c>
      <c r="FR4" s="17">
        <f t="shared" si="3"/>
        <v>52280</v>
      </c>
      <c r="FS4" s="12">
        <f t="shared" si="3"/>
        <v>18135</v>
      </c>
      <c r="FT4" s="17">
        <f t="shared" si="3"/>
        <v>56310</v>
      </c>
      <c r="FU4" s="17">
        <f t="shared" si="3"/>
        <v>15483</v>
      </c>
      <c r="FV4" s="17">
        <f t="shared" si="3"/>
        <v>15329</v>
      </c>
      <c r="FW4" s="17">
        <f t="shared" si="3"/>
        <v>72574</v>
      </c>
      <c r="FX4" s="12">
        <f t="shared" si="3"/>
        <v>55643</v>
      </c>
      <c r="FY4" s="17">
        <f t="shared" si="3"/>
        <v>76687</v>
      </c>
      <c r="FZ4" s="12">
        <f t="shared" si="3"/>
        <v>52332</v>
      </c>
      <c r="GA4" s="12">
        <f t="shared" si="3"/>
        <v>24665</v>
      </c>
      <c r="GB4" s="12">
        <f t="shared" si="3"/>
        <v>47359</v>
      </c>
      <c r="GC4" s="17">
        <f t="shared" si="3"/>
        <v>120584</v>
      </c>
      <c r="GD4" s="17">
        <f t="shared" si="3"/>
        <v>128411</v>
      </c>
      <c r="GE4" s="12">
        <f t="shared" si="3"/>
        <v>61438</v>
      </c>
      <c r="GF4" s="17">
        <f t="shared" si="3"/>
        <v>9905</v>
      </c>
      <c r="GG4" s="17">
        <f t="shared" si="3"/>
        <v>11725</v>
      </c>
      <c r="GH4" s="17">
        <f t="shared" si="3"/>
        <v>70791</v>
      </c>
      <c r="GI4" s="12">
        <f t="shared" si="3"/>
        <v>8617</v>
      </c>
      <c r="GJ4" s="12">
        <f t="shared" si="3"/>
        <v>2675</v>
      </c>
      <c r="GK4" s="12">
        <f t="shared" si="3"/>
        <v>28406</v>
      </c>
      <c r="GL4" s="17">
        <f t="shared" si="3"/>
        <v>85799</v>
      </c>
      <c r="GM4" s="17">
        <f t="shared" si="3"/>
        <v>15087</v>
      </c>
      <c r="GN4" s="12">
        <f t="shared" si="3"/>
        <v>10874</v>
      </c>
      <c r="GO4" s="12">
        <f t="shared" si="3"/>
        <v>6518</v>
      </c>
      <c r="GP4" s="12">
        <f t="shared" ref="GP4:JA4" si="4">SUM(GP6:GP93)</f>
        <v>9670</v>
      </c>
      <c r="GQ4" s="17">
        <f t="shared" si="4"/>
        <v>9781</v>
      </c>
      <c r="GR4" s="17">
        <f t="shared" si="4"/>
        <v>51361</v>
      </c>
      <c r="GS4" s="12">
        <f t="shared" si="4"/>
        <v>29499</v>
      </c>
      <c r="GT4" s="17">
        <f t="shared" si="4"/>
        <v>46793</v>
      </c>
      <c r="GU4" s="12">
        <f t="shared" si="4"/>
        <v>34151</v>
      </c>
      <c r="GV4" s="12">
        <f t="shared" si="4"/>
        <v>4509</v>
      </c>
      <c r="GW4" s="17">
        <f t="shared" si="4"/>
        <v>5237</v>
      </c>
      <c r="GX4" s="17">
        <f t="shared" si="4"/>
        <v>6746</v>
      </c>
      <c r="GY4" s="17">
        <f t="shared" si="4"/>
        <v>16792</v>
      </c>
      <c r="GZ4" s="17">
        <f t="shared" si="4"/>
        <v>16760</v>
      </c>
      <c r="HA4" s="17">
        <f t="shared" si="4"/>
        <v>35984</v>
      </c>
      <c r="HB4" s="17">
        <f t="shared" si="4"/>
        <v>35834</v>
      </c>
      <c r="HC4" s="17">
        <f t="shared" si="4"/>
        <v>3971</v>
      </c>
      <c r="HD4" s="12">
        <f t="shared" si="4"/>
        <v>2402</v>
      </c>
      <c r="HE4" s="17">
        <f t="shared" si="4"/>
        <v>4783</v>
      </c>
      <c r="HF4" s="17">
        <f t="shared" si="4"/>
        <v>124897</v>
      </c>
      <c r="HG4" s="12">
        <f t="shared" si="4"/>
        <v>9409</v>
      </c>
      <c r="HH4" s="12">
        <f t="shared" si="4"/>
        <v>115150</v>
      </c>
      <c r="HI4" s="17">
        <f t="shared" si="4"/>
        <v>134615</v>
      </c>
      <c r="HJ4" s="12">
        <f t="shared" si="4"/>
        <v>111678</v>
      </c>
      <c r="HK4" s="12">
        <f t="shared" si="4"/>
        <v>2854</v>
      </c>
      <c r="HL4" s="17">
        <f t="shared" si="4"/>
        <v>3039</v>
      </c>
      <c r="HM4" s="17">
        <f t="shared" si="4"/>
        <v>3800</v>
      </c>
      <c r="HN4" s="12">
        <f t="shared" si="4"/>
        <v>124</v>
      </c>
      <c r="HO4" s="17">
        <f t="shared" si="4"/>
        <v>8716</v>
      </c>
      <c r="HP4" s="12">
        <f t="shared" si="4"/>
        <v>5630</v>
      </c>
      <c r="HQ4" s="12">
        <f t="shared" si="4"/>
        <v>5831</v>
      </c>
      <c r="HR4" s="17">
        <f t="shared" si="4"/>
        <v>8800</v>
      </c>
      <c r="HS4" s="17">
        <f t="shared" si="4"/>
        <v>11391</v>
      </c>
      <c r="HT4" s="12">
        <f t="shared" si="4"/>
        <v>12414</v>
      </c>
      <c r="HU4" s="17">
        <f t="shared" si="4"/>
        <v>19361</v>
      </c>
      <c r="HV4" s="12">
        <f t="shared" si="4"/>
        <v>4083</v>
      </c>
      <c r="HW4" s="12">
        <f t="shared" si="4"/>
        <v>17054</v>
      </c>
      <c r="HX4" s="17">
        <f t="shared" si="4"/>
        <v>17919</v>
      </c>
      <c r="HY4" s="17">
        <f t="shared" si="4"/>
        <v>2947</v>
      </c>
      <c r="HZ4" s="12">
        <f t="shared" si="4"/>
        <v>2842</v>
      </c>
      <c r="IA4" s="17">
        <f t="shared" si="4"/>
        <v>4203</v>
      </c>
      <c r="IB4" s="17">
        <f t="shared" si="4"/>
        <v>11545</v>
      </c>
      <c r="IC4" s="12">
        <f t="shared" si="4"/>
        <v>9914</v>
      </c>
      <c r="ID4" s="17">
        <f t="shared" si="4"/>
        <v>12129</v>
      </c>
      <c r="IE4" s="12">
        <f t="shared" si="4"/>
        <v>9089</v>
      </c>
      <c r="IF4" s="17">
        <f t="shared" si="4"/>
        <v>6266</v>
      </c>
      <c r="IG4" s="12">
        <f t="shared" si="4"/>
        <v>2597</v>
      </c>
      <c r="IH4" s="17">
        <f t="shared" si="4"/>
        <v>4512</v>
      </c>
      <c r="II4" s="12">
        <f t="shared" si="4"/>
        <v>1645</v>
      </c>
      <c r="IJ4" s="12">
        <f t="shared" si="4"/>
        <v>6886</v>
      </c>
      <c r="IK4" s="17">
        <f t="shared" si="4"/>
        <v>7424</v>
      </c>
      <c r="IL4" s="12">
        <f t="shared" si="4"/>
        <v>6506</v>
      </c>
      <c r="IM4" s="17">
        <f t="shared" si="4"/>
        <v>7738</v>
      </c>
      <c r="IN4" s="17">
        <f t="shared" si="4"/>
        <v>7122</v>
      </c>
      <c r="IO4" s="12">
        <f t="shared" si="4"/>
        <v>6968</v>
      </c>
      <c r="IP4" s="17">
        <f t="shared" si="4"/>
        <v>16061</v>
      </c>
      <c r="IQ4" s="12">
        <f t="shared" si="4"/>
        <v>6915</v>
      </c>
      <c r="IR4" s="12">
        <f t="shared" si="4"/>
        <v>5322</v>
      </c>
      <c r="IS4" s="17">
        <f t="shared" si="4"/>
        <v>9838</v>
      </c>
      <c r="IT4" s="17">
        <f t="shared" si="4"/>
        <v>7585</v>
      </c>
      <c r="IU4" s="17">
        <f t="shared" si="4"/>
        <v>7840</v>
      </c>
      <c r="IV4" s="17">
        <f t="shared" si="4"/>
        <v>39241</v>
      </c>
      <c r="IW4" s="12">
        <f t="shared" si="4"/>
        <v>79</v>
      </c>
      <c r="IX4" s="12">
        <f t="shared" si="4"/>
        <v>29549</v>
      </c>
      <c r="IY4" s="17">
        <f t="shared" si="4"/>
        <v>41607</v>
      </c>
      <c r="IZ4" s="12">
        <f t="shared" si="4"/>
        <v>27563</v>
      </c>
      <c r="JA4" s="17">
        <f t="shared" si="4"/>
        <v>10909</v>
      </c>
      <c r="JB4" s="12">
        <f t="shared" ref="JB4:LM4" si="5">SUM(JB6:JB93)</f>
        <v>8090</v>
      </c>
      <c r="JC4" s="12">
        <f t="shared" si="5"/>
        <v>8594</v>
      </c>
      <c r="JD4" s="17">
        <f t="shared" si="5"/>
        <v>9764</v>
      </c>
      <c r="JE4" s="12">
        <f t="shared" si="5"/>
        <v>2970</v>
      </c>
      <c r="JF4" s="17">
        <f t="shared" si="5"/>
        <v>7570</v>
      </c>
      <c r="JG4" s="12">
        <f t="shared" si="5"/>
        <v>3171</v>
      </c>
      <c r="JH4" s="12">
        <f t="shared" si="5"/>
        <v>4026</v>
      </c>
      <c r="JI4" s="17">
        <f t="shared" si="5"/>
        <v>11156</v>
      </c>
      <c r="JJ4" s="12">
        <f t="shared" si="5"/>
        <v>5725</v>
      </c>
      <c r="JK4" s="12">
        <f t="shared" si="5"/>
        <v>23219</v>
      </c>
      <c r="JL4" s="17">
        <f t="shared" si="5"/>
        <v>30356</v>
      </c>
      <c r="JM4" s="12">
        <f t="shared" si="5"/>
        <v>18384</v>
      </c>
      <c r="JN4" s="17">
        <f t="shared" si="5"/>
        <v>33820</v>
      </c>
      <c r="JO4" s="17">
        <f t="shared" si="5"/>
        <v>14859</v>
      </c>
      <c r="JP4" s="12">
        <f t="shared" si="5"/>
        <v>13339</v>
      </c>
      <c r="JQ4" s="12">
        <f t="shared" si="5"/>
        <v>11689</v>
      </c>
      <c r="JR4" s="17">
        <f t="shared" si="5"/>
        <v>17022</v>
      </c>
      <c r="JS4" s="12">
        <f t="shared" si="5"/>
        <v>13195</v>
      </c>
      <c r="JT4" s="17">
        <f t="shared" si="5"/>
        <v>14118</v>
      </c>
      <c r="JU4" s="17">
        <f t="shared" si="5"/>
        <v>19302</v>
      </c>
      <c r="JV4" s="17">
        <f t="shared" si="5"/>
        <v>15182</v>
      </c>
      <c r="JW4" s="12">
        <f t="shared" si="5"/>
        <v>14971</v>
      </c>
      <c r="JX4" s="17">
        <f t="shared" si="5"/>
        <v>14908</v>
      </c>
      <c r="JY4" s="12">
        <f t="shared" si="5"/>
        <v>14746</v>
      </c>
      <c r="JZ4" s="12">
        <f t="shared" si="5"/>
        <v>9316</v>
      </c>
      <c r="KA4" s="17">
        <f t="shared" si="5"/>
        <v>13373</v>
      </c>
      <c r="KB4" s="12">
        <f t="shared" si="5"/>
        <v>10251</v>
      </c>
      <c r="KC4" s="17">
        <f t="shared" si="5"/>
        <v>14054</v>
      </c>
      <c r="KD4" s="17">
        <f t="shared" si="5"/>
        <v>16457</v>
      </c>
      <c r="KE4" s="12">
        <f t="shared" si="5"/>
        <v>6314</v>
      </c>
      <c r="KF4" s="17">
        <f t="shared" si="5"/>
        <v>18251</v>
      </c>
      <c r="KG4" s="17">
        <f t="shared" si="5"/>
        <v>116167</v>
      </c>
      <c r="KH4" s="17">
        <f t="shared" si="5"/>
        <v>89076</v>
      </c>
      <c r="KI4" s="12">
        <f t="shared" si="5"/>
        <v>81432</v>
      </c>
      <c r="KJ4" s="12">
        <f t="shared" si="5"/>
        <v>88171</v>
      </c>
      <c r="KK4" s="17">
        <f t="shared" si="5"/>
        <v>151934</v>
      </c>
      <c r="KL4" s="12">
        <f t="shared" si="5"/>
        <v>89558</v>
      </c>
      <c r="KM4" s="17">
        <f t="shared" si="5"/>
        <v>137410</v>
      </c>
      <c r="KN4" s="17">
        <f t="shared" si="5"/>
        <v>18433</v>
      </c>
      <c r="KO4" s="12">
        <f t="shared" si="5"/>
        <v>13622</v>
      </c>
      <c r="KP4" s="12">
        <f t="shared" si="5"/>
        <v>8857</v>
      </c>
      <c r="KQ4" s="17">
        <f t="shared" si="5"/>
        <v>17414</v>
      </c>
      <c r="KR4" s="12">
        <f t="shared" si="5"/>
        <v>13400</v>
      </c>
      <c r="KS4" s="17">
        <f t="shared" si="5"/>
        <v>20364</v>
      </c>
      <c r="KT4" s="17">
        <f t="shared" si="5"/>
        <v>20972</v>
      </c>
      <c r="KU4" s="12">
        <f t="shared" si="5"/>
        <v>7767</v>
      </c>
      <c r="KV4" s="17">
        <f t="shared" si="5"/>
        <v>23135</v>
      </c>
      <c r="KW4" s="12">
        <f t="shared" si="5"/>
        <v>8558</v>
      </c>
      <c r="KX4" s="12">
        <f t="shared" si="5"/>
        <v>8393</v>
      </c>
      <c r="KY4" s="17">
        <f t="shared" si="5"/>
        <v>17279</v>
      </c>
      <c r="KZ4" s="12">
        <f t="shared" si="5"/>
        <v>9339</v>
      </c>
      <c r="LA4" s="17">
        <f t="shared" si="5"/>
        <v>16667</v>
      </c>
      <c r="LB4" s="17">
        <f t="shared" si="5"/>
        <v>15778</v>
      </c>
      <c r="LC4" s="12">
        <f t="shared" si="5"/>
        <v>12752</v>
      </c>
      <c r="LD4" s="17">
        <f t="shared" si="5"/>
        <v>69975</v>
      </c>
      <c r="LE4" s="12">
        <f t="shared" si="5"/>
        <v>30030</v>
      </c>
      <c r="LF4" s="17">
        <f t="shared" si="5"/>
        <v>61834</v>
      </c>
      <c r="LG4" s="17">
        <f t="shared" si="5"/>
        <v>19538</v>
      </c>
      <c r="LH4" s="12">
        <f t="shared" si="5"/>
        <v>19115</v>
      </c>
      <c r="LI4" s="17">
        <f t="shared" si="5"/>
        <v>27959</v>
      </c>
      <c r="LJ4" s="17">
        <f t="shared" si="5"/>
        <v>19366</v>
      </c>
      <c r="LK4" s="17">
        <f t="shared" si="5"/>
        <v>18349</v>
      </c>
      <c r="LL4" s="17">
        <f t="shared" si="5"/>
        <v>10410</v>
      </c>
      <c r="LM4" s="17">
        <f t="shared" si="5"/>
        <v>9555</v>
      </c>
      <c r="LN4" s="17">
        <f t="shared" ref="LN4:MI4" si="6">SUM(LN6:LN93)</f>
        <v>3615</v>
      </c>
      <c r="LO4" s="17">
        <f t="shared" si="6"/>
        <v>3519</v>
      </c>
      <c r="LP4" s="17">
        <f t="shared" si="6"/>
        <v>75179</v>
      </c>
      <c r="LQ4" s="17">
        <f t="shared" si="6"/>
        <v>76715</v>
      </c>
      <c r="LR4" s="17">
        <f t="shared" si="6"/>
        <v>14069</v>
      </c>
      <c r="LS4" s="12">
        <f t="shared" si="6"/>
        <v>13757</v>
      </c>
      <c r="LT4" s="12">
        <f t="shared" si="6"/>
        <v>11961</v>
      </c>
      <c r="LU4" s="17">
        <f t="shared" si="6"/>
        <v>15871</v>
      </c>
      <c r="LV4" s="17">
        <f t="shared" si="6"/>
        <v>34956</v>
      </c>
      <c r="LW4" s="17">
        <f t="shared" si="6"/>
        <v>32637</v>
      </c>
      <c r="LX4" s="17">
        <f t="shared" si="6"/>
        <v>10867</v>
      </c>
      <c r="LY4" s="17">
        <f t="shared" si="6"/>
        <v>12329</v>
      </c>
      <c r="LZ4" s="17">
        <f t="shared" si="6"/>
        <v>29949</v>
      </c>
      <c r="MA4" s="12">
        <f t="shared" si="6"/>
        <v>24872</v>
      </c>
      <c r="MB4" s="12">
        <f t="shared" si="6"/>
        <v>3650</v>
      </c>
      <c r="MC4" s="12">
        <f t="shared" si="6"/>
        <v>27907</v>
      </c>
      <c r="MD4" s="17">
        <f t="shared" si="6"/>
        <v>30263</v>
      </c>
      <c r="ME4" s="17">
        <f t="shared" si="6"/>
        <v>6078</v>
      </c>
      <c r="MF4" s="12">
        <f t="shared" si="6"/>
        <v>3933</v>
      </c>
      <c r="MG4" s="17">
        <f t="shared" si="6"/>
        <v>7645</v>
      </c>
      <c r="MH4" s="12">
        <f t="shared" si="6"/>
        <v>3814</v>
      </c>
      <c r="MI4" s="17">
        <f t="shared" si="6"/>
        <v>5917</v>
      </c>
    </row>
    <row r="5" spans="1:347" x14ac:dyDescent="0.2">
      <c r="A5" s="16" t="s">
        <v>2490</v>
      </c>
      <c r="B5" s="21"/>
      <c r="C5" s="21"/>
      <c r="D5" s="16"/>
      <c r="E5" s="20">
        <f>E4/D4</f>
        <v>0.70528393982223814</v>
      </c>
      <c r="F5" s="20">
        <f>F4/SUM($F$4)</f>
        <v>1</v>
      </c>
      <c r="G5" s="19">
        <f>G4/SUM($G$4:$H$4)</f>
        <v>0.46370110052714325</v>
      </c>
      <c r="H5" s="20">
        <f>H4/SUM($G$4:$H$4)</f>
        <v>0.53629889947285669</v>
      </c>
      <c r="I5" s="20">
        <f>I4/SUM($I$4)</f>
        <v>1</v>
      </c>
      <c r="J5" s="19">
        <f>J4/SUM($J$4:$L$4)</f>
        <v>4.9979525420806484E-2</v>
      </c>
      <c r="K5" s="19">
        <f t="shared" ref="K5:L5" si="7">K4/SUM($J$4:$L$4)</f>
        <v>0.37390892045087176</v>
      </c>
      <c r="L5" s="20">
        <f t="shared" si="7"/>
        <v>0.57611155412832171</v>
      </c>
      <c r="M5" s="20">
        <f>M4/SUM($M$4)</f>
        <v>1</v>
      </c>
      <c r="N5" s="20">
        <f>N4/SUM($N$4)</f>
        <v>1</v>
      </c>
      <c r="O5" s="19">
        <f>O4/SUM($O$4:$Q$4)</f>
        <v>0.37991564473267181</v>
      </c>
      <c r="P5" s="20">
        <f t="shared" ref="P5:Q5" si="8">P4/SUM($O$4:$Q$4)</f>
        <v>0.53075554038569372</v>
      </c>
      <c r="Q5" s="19">
        <f t="shared" si="8"/>
        <v>8.9328814881634439E-2</v>
      </c>
      <c r="R5" s="20">
        <f>R4/SUM($R$4:$S$4)</f>
        <v>0.59603469640644358</v>
      </c>
      <c r="S5" s="19">
        <f>S4/SUM($R$4:$S$4)</f>
        <v>0.40396530359355637</v>
      </c>
      <c r="T5" s="20">
        <f>T4/SUM($T$4:$U$4)</f>
        <v>0.64174361176723216</v>
      </c>
      <c r="U5" s="19">
        <f>U4/SUM($T$4:$U$4)</f>
        <v>0.3582563882327679</v>
      </c>
      <c r="V5" s="20">
        <f>V4/SUM($V$4:$W$4)</f>
        <v>0.56840100011906181</v>
      </c>
      <c r="W5" s="19">
        <f>W4/SUM($V$4:$W$4)</f>
        <v>0.43159899988093819</v>
      </c>
      <c r="X5" s="20">
        <f>X4/SUM($X$4)</f>
        <v>1</v>
      </c>
      <c r="Y5" s="20">
        <f>Y4/SUM($Y$4)</f>
        <v>1</v>
      </c>
      <c r="Z5" s="20">
        <f>Z4/SUM($Z$4:$AB$4)</f>
        <v>0.42786169184088557</v>
      </c>
      <c r="AA5" s="19">
        <f t="shared" ref="AA5:AB5" si="9">AA4/SUM($Z$4:$AB$4)</f>
        <v>0.31182688139775266</v>
      </c>
      <c r="AB5" s="19">
        <f t="shared" si="9"/>
        <v>0.26031142676136176</v>
      </c>
      <c r="AC5" s="20">
        <f>AC4/SUM($AC$4)</f>
        <v>1</v>
      </c>
      <c r="AD5" s="19">
        <f>AD4/SUM($AD$4:$AF$4)</f>
        <v>0.44087237479806141</v>
      </c>
      <c r="AE5" s="19">
        <f t="shared" ref="AE5:AF5" si="10">AE4/SUM($AD$4:$AF$4)</f>
        <v>4.9811523963381801E-2</v>
      </c>
      <c r="AF5" s="20">
        <f t="shared" si="10"/>
        <v>0.50931610123855686</v>
      </c>
      <c r="AG5" s="19">
        <f>AG4/SUM($AG$4:$AH$4)</f>
        <v>0.42598318416056413</v>
      </c>
      <c r="AH5" s="20">
        <f>AH4/SUM($AG$4:$AH$4)</f>
        <v>0.57401681583943587</v>
      </c>
      <c r="AI5" s="20">
        <f>AI4/SUM($AI$4)</f>
        <v>1</v>
      </c>
      <c r="AJ5" s="19">
        <f>AJ4/SUM($AJ$4:$AL$4)</f>
        <v>0.32608483285465878</v>
      </c>
      <c r="AK5" s="19">
        <f t="shared" ref="AK5:AL5" si="11">AK4/SUM($AJ$4:$AL$4)</f>
        <v>7.0876397762277846E-2</v>
      </c>
      <c r="AL5" s="20">
        <f t="shared" si="11"/>
        <v>0.60303876938306333</v>
      </c>
      <c r="AM5" s="20">
        <f>AM4/SUM($AM$4)</f>
        <v>1</v>
      </c>
      <c r="AN5" s="19">
        <f>AN4/SUM($AN$4:$AP$4)</f>
        <v>1.8426534209261337E-3</v>
      </c>
      <c r="AO5" s="19">
        <f t="shared" ref="AO5:AP5" si="12">AO4/SUM($AN$4:$AP$4)</f>
        <v>0.43694920685787536</v>
      </c>
      <c r="AP5" s="20">
        <f t="shared" si="12"/>
        <v>0.56120813972119854</v>
      </c>
      <c r="AQ5" s="20">
        <f>AQ4/SUM($AQ$4)</f>
        <v>1</v>
      </c>
      <c r="AR5" s="20">
        <f>AR4/SUM($AR$4)</f>
        <v>1</v>
      </c>
      <c r="AS5" s="19">
        <f>AS4/SUM($AS$4:$AT$4)</f>
        <v>0.32695270830864054</v>
      </c>
      <c r="AT5" s="20">
        <f>AT4/SUM($AS$4:$AT$4)</f>
        <v>0.67304729169135946</v>
      </c>
      <c r="AU5" s="20">
        <f>AU4/SUM($AU$4:$AV$4)</f>
        <v>0.5562491850306428</v>
      </c>
      <c r="AV5" s="19">
        <f>AV4/SUM($AU$4:$AV$4)</f>
        <v>0.44375081496935714</v>
      </c>
      <c r="AW5" s="20">
        <f>AW4/SUM($AW$4:$AX$4)</f>
        <v>0.50212387632124866</v>
      </c>
      <c r="AX5" s="19">
        <f>AX4/SUM($AW$4:$AX$4)</f>
        <v>0.49787612367875134</v>
      </c>
      <c r="AY5" s="20">
        <f>AY4/SUM($AY$4)</f>
        <v>1</v>
      </c>
      <c r="AZ5" s="20">
        <f>AZ4/SUM($AZ$4)</f>
        <v>1</v>
      </c>
      <c r="BA5" s="20">
        <f>BA4/SUM($BA$4:$BB$4)</f>
        <v>0.32464418771375181</v>
      </c>
      <c r="BB5" s="20">
        <f>BB4/SUM($BA$4:$BB$4)</f>
        <v>0.67535581228624819</v>
      </c>
      <c r="BC5" s="19">
        <f>BC4/SUM($BC$4:$BD$4)</f>
        <v>0.35912869016910287</v>
      </c>
      <c r="BD5" s="20">
        <f>BD4/SUM($BC$4:$BD$4)</f>
        <v>0.64087130983089713</v>
      </c>
      <c r="BE5" s="20">
        <f>BE4/SUM($BE$4)</f>
        <v>1</v>
      </c>
      <c r="BF5" s="19">
        <f>BF4/SUM($BF$4:$BH$4)</f>
        <v>0.38417568514041706</v>
      </c>
      <c r="BG5" s="19">
        <f t="shared" ref="BG5:BH5" si="13">BG4/SUM($BF$4:$BH$4)</f>
        <v>0.13933259528704728</v>
      </c>
      <c r="BH5" s="20">
        <f t="shared" si="13"/>
        <v>0.47649171957253567</v>
      </c>
      <c r="BI5" s="19">
        <f>BI4/SUM($BI$4:$BJ$4)</f>
        <v>0.45536814282194299</v>
      </c>
      <c r="BJ5" s="20">
        <f>BJ4/SUM($BI$4:$BJ$4)</f>
        <v>0.54463185717805707</v>
      </c>
      <c r="BK5" s="20">
        <f>BK4/SUM($BK$4)</f>
        <v>1</v>
      </c>
      <c r="BL5" s="20">
        <f>BL4/SUM($BL$4)</f>
        <v>1</v>
      </c>
      <c r="BM5" s="20">
        <f>BM4/SUM($BM$4:$BO$4)</f>
        <v>0.54664528201015772</v>
      </c>
      <c r="BN5" s="19">
        <f t="shared" ref="BN5:BO5" si="14">BN4/SUM($BM$4:$BO$4)</f>
        <v>0.30772520716385993</v>
      </c>
      <c r="BO5" s="19">
        <f t="shared" si="14"/>
        <v>0.14562951082598236</v>
      </c>
      <c r="BP5" s="19">
        <f>BP4/SUM($BP$4:$BQ$4)</f>
        <v>0.45689470298091356</v>
      </c>
      <c r="BQ5" s="20">
        <f>BQ4/SUM($BP$4:$BQ$4)</f>
        <v>0.54310529701908639</v>
      </c>
      <c r="BR5" s="19">
        <f>BR4/SUM($BR$4:$BS$4)</f>
        <v>0.2710116952424208</v>
      </c>
      <c r="BS5" s="20">
        <f>BS4/SUM($BR$4:$BS$4)</f>
        <v>0.72898830475757925</v>
      </c>
      <c r="BT5" s="20">
        <f>BT4/SUM($BT$4)</f>
        <v>1</v>
      </c>
      <c r="BU5" s="20">
        <f>BU4/SUM($BU$4)</f>
        <v>1</v>
      </c>
      <c r="BV5" s="20">
        <f>BV4/SUM($BV$4)</f>
        <v>1</v>
      </c>
      <c r="BW5" s="20">
        <f>BW4/SUM($BW$4)</f>
        <v>1</v>
      </c>
      <c r="BX5" s="20">
        <f>BX4/SUM($BX$4)</f>
        <v>1</v>
      </c>
      <c r="BY5" s="20">
        <f>BY4/SUM($BY$4)</f>
        <v>1</v>
      </c>
      <c r="BZ5" s="19">
        <f>BZ4/SUM($BZ$4:$CA$4)</f>
        <v>0.44631321655124251</v>
      </c>
      <c r="CA5" s="20">
        <f>CA4/SUM($BZ$4:$CA$4)</f>
        <v>0.55368678344875755</v>
      </c>
      <c r="CB5" s="19">
        <f>CB4/SUM($CB$4:$CC$4)</f>
        <v>0.49125642061522479</v>
      </c>
      <c r="CC5" s="20">
        <f>CC4/SUM($CB$4:$CC$4)</f>
        <v>0.50874357938477521</v>
      </c>
      <c r="CD5" s="19">
        <f>CD4/SUM($CD$4:$CE$4)</f>
        <v>0.33814524681011188</v>
      </c>
      <c r="CE5" s="20">
        <f>CE4/SUM($CD$4:$CE$4)</f>
        <v>0.66185475318988818</v>
      </c>
      <c r="CF5" s="19">
        <f>CF4/SUM($CF$4:$CG$4)</f>
        <v>0.35382854526725421</v>
      </c>
      <c r="CG5" s="20">
        <f>CG4/SUM($CF$4:$CG$4)</f>
        <v>0.64617145473274584</v>
      </c>
      <c r="CH5" s="19">
        <f>CH4/SUM($CH$4:$CK$4)</f>
        <v>0.20344148663591985</v>
      </c>
      <c r="CI5" s="20">
        <f t="shared" ref="CI5:CK5" si="15">CI4/SUM($CH$4:$CK$4)</f>
        <v>0.44364430779189257</v>
      </c>
      <c r="CJ5" s="19">
        <f t="shared" si="15"/>
        <v>0.10073630552633708</v>
      </c>
      <c r="CK5" s="19">
        <f t="shared" si="15"/>
        <v>0.2521779000458505</v>
      </c>
      <c r="CL5" s="19">
        <f>CL4/SUM($CL$4:$CM$4)</f>
        <v>0.42789282664389411</v>
      </c>
      <c r="CM5" s="20">
        <f>CM4/SUM($CL$4:$CM$4)</f>
        <v>0.57210717335610595</v>
      </c>
      <c r="CN5" s="19">
        <f>CN4/SUM($CN$4:$CO$4)</f>
        <v>0.38664309748647097</v>
      </c>
      <c r="CO5" s="20">
        <f>CO4/SUM($CN$4:$CO$4)</f>
        <v>0.61335690251352903</v>
      </c>
      <c r="CP5" s="19">
        <f>CP4/SUM($CP$4:$CQ$4)</f>
        <v>0.40045913682277318</v>
      </c>
      <c r="CQ5" s="20">
        <f>CQ4/SUM($CP$4:$CQ$4)</f>
        <v>0.59954086317722677</v>
      </c>
      <c r="CR5" s="20">
        <f>CR4/SUM($CR$4)</f>
        <v>1</v>
      </c>
      <c r="CS5" s="20">
        <f>CS4/SUM($CS$4:$CT$4)</f>
        <v>0.62043656467448294</v>
      </c>
      <c r="CT5" s="19">
        <f>CT4/SUM($CS$4:$CT$4)</f>
        <v>0.37956343532551712</v>
      </c>
      <c r="CU5" s="20">
        <f>CU4/SUM($CU$4:$CV$4)</f>
        <v>0.6443557540199828</v>
      </c>
      <c r="CV5" s="19">
        <f>CV4/SUM($CU$4:$CV$4)</f>
        <v>0.3556442459800172</v>
      </c>
      <c r="CW5" s="20">
        <f>CW4/SUM($CW$4)</f>
        <v>1</v>
      </c>
      <c r="CX5" s="20">
        <f>CX4/SUM($CX$4)</f>
        <v>1</v>
      </c>
      <c r="CY5" s="20">
        <f>CY4/SUM($CY$4:$CZ$4)</f>
        <v>0.57652382219856269</v>
      </c>
      <c r="CZ5" s="19">
        <f>CZ4/SUM($CY$4:$CZ$4)</f>
        <v>0.42347617780143731</v>
      </c>
      <c r="DA5" s="19">
        <f>DA4/SUM($DA$4:$DB$4)</f>
        <v>0.4863013698630137</v>
      </c>
      <c r="DB5" s="20">
        <f>DB4/SUM($DA$4:$DB$4)</f>
        <v>0.51369863013698636</v>
      </c>
      <c r="DC5" s="20">
        <f>DC4/SUM($DC$4:$DD$4)</f>
        <v>0.54893119572478288</v>
      </c>
      <c r="DD5" s="19">
        <f>DD4/SUM($DC$4:$DD$4)</f>
        <v>0.45106880427521712</v>
      </c>
      <c r="DE5" s="20">
        <f>DE4/SUM($DE$4:$DF$4)</f>
        <v>0.73606402609106125</v>
      </c>
      <c r="DF5" s="19">
        <f>DF4/SUM($DE$4:$DF$4)</f>
        <v>0.26393597390893875</v>
      </c>
      <c r="DG5" s="19">
        <f>DG4/SUM($DG$4:$DH$4)</f>
        <v>0.40972676166819194</v>
      </c>
      <c r="DH5" s="20">
        <f>DH4/SUM($DG$4:$DH$4)</f>
        <v>0.59027323833180811</v>
      </c>
      <c r="DI5" s="19">
        <f>DI4/SUM($DI$4:$DJ$4)</f>
        <v>0.36321760835035172</v>
      </c>
      <c r="DJ5" s="20">
        <f>DJ4/SUM($DI$4:$DJ$4)</f>
        <v>0.63678239164964834</v>
      </c>
      <c r="DK5" s="20">
        <f>DK4/SUM($DK$4)</f>
        <v>1</v>
      </c>
      <c r="DL5" s="20">
        <f>DL4/SUM($DL$4)</f>
        <v>1</v>
      </c>
      <c r="DM5" s="19">
        <f>DM4/SUM($DM$4:$DN$4)</f>
        <v>0.47154471544715448</v>
      </c>
      <c r="DN5" s="20">
        <f>DN4/SUM($DM$4:$DN$4)</f>
        <v>0.52845528455284552</v>
      </c>
      <c r="DO5" s="19">
        <f>DO4/SUM($DO$4:$DP$4)</f>
        <v>0.49658832448824869</v>
      </c>
      <c r="DP5" s="20">
        <f>DP4/SUM($DO$4:$DP$4)</f>
        <v>0.50341167551175137</v>
      </c>
      <c r="DQ5" s="19">
        <f>DQ4/SUM($DQ$4:$DR$4)</f>
        <v>0.23379189763540484</v>
      </c>
      <c r="DR5" s="20">
        <f>DR4/SUM($DQ$4:$DR$4)</f>
        <v>0.76620810236459513</v>
      </c>
      <c r="DS5" s="20">
        <f>DS4/SUM($DS$4)</f>
        <v>1</v>
      </c>
      <c r="DT5" s="20">
        <f>DT4/SUM($DT$4)</f>
        <v>1</v>
      </c>
      <c r="DU5" s="20">
        <f>DU4/SUM($DU$4)</f>
        <v>1</v>
      </c>
      <c r="DV5" s="20">
        <f>DV4/SUM($DV$4:$DX$4)</f>
        <v>0.53458262350936969</v>
      </c>
      <c r="DW5" s="19">
        <f t="shared" ref="DW5:DX5" si="16">DW4/SUM($DV$4:$DX$4)</f>
        <v>0.30221465076660986</v>
      </c>
      <c r="DX5" s="19">
        <f t="shared" si="16"/>
        <v>0.16320272572402045</v>
      </c>
      <c r="DY5" s="19">
        <f>DY4/SUM($DY$4:$DZ$4)</f>
        <v>0.38398926654740606</v>
      </c>
      <c r="DZ5" s="20">
        <f>DZ4/SUM($DY$4:$DZ$4)</f>
        <v>0.61601073345259394</v>
      </c>
      <c r="EA5" s="19">
        <f>EA4/SUM($EA$4:$EB$4)</f>
        <v>0.37706103557998266</v>
      </c>
      <c r="EB5" s="20">
        <f>EB4/SUM($EA$4:$EB$4)</f>
        <v>0.62293896442001739</v>
      </c>
      <c r="EC5" s="19">
        <f>EC4/SUM($EC$4:$ED$4)</f>
        <v>0.47812365514273419</v>
      </c>
      <c r="ED5" s="20">
        <f>ED4/SUM($EC$4:$ED$4)</f>
        <v>0.52187634485726586</v>
      </c>
      <c r="EE5" s="20">
        <f>EE4/SUM($EE$4)</f>
        <v>1</v>
      </c>
      <c r="EF5" s="20">
        <f>EF4/SUM($EF$4:$EG$4)</f>
        <v>0.62409454822722077</v>
      </c>
      <c r="EG5" s="19">
        <f>EG4/SUM($EF$4:$EG$4)</f>
        <v>0.37590545177277929</v>
      </c>
      <c r="EH5" s="19">
        <f>EH4/SUM($EH$4:$EI$4)</f>
        <v>0.3589150047483381</v>
      </c>
      <c r="EI5" s="20">
        <f>EI4/SUM($EH$4:$EI$4)</f>
        <v>0.64108499525166196</v>
      </c>
      <c r="EJ5" s="20">
        <f>EJ4/SUM($EJ$4:$EK$4)</f>
        <v>0.56496085991354128</v>
      </c>
      <c r="EK5" s="19">
        <f>EK4/SUM($EJ$4:$EK$4)</f>
        <v>0.43503914008645872</v>
      </c>
      <c r="EL5" s="20">
        <f>EL4/SUM($EL$4:$EM$4)</f>
        <v>0.57666448015742866</v>
      </c>
      <c r="EM5" s="19">
        <f>EM4/SUM($EL$4:$EM$4)</f>
        <v>0.42333551984257134</v>
      </c>
      <c r="EN5" s="19">
        <f>EN4/SUM($EN$4:$EO$4)</f>
        <v>0.49044215425531917</v>
      </c>
      <c r="EO5" s="20">
        <f>EO4/SUM($EN$4:$EO$4)</f>
        <v>0.50955784574468088</v>
      </c>
      <c r="EP5" s="20">
        <f>EP4/SUM($EP$4)</f>
        <v>1</v>
      </c>
      <c r="EQ5" s="20">
        <f>EQ4/SUM($EQ$4)</f>
        <v>1</v>
      </c>
      <c r="ER5" s="20">
        <f>ER4/SUM($ER$4:$ET$4)</f>
        <v>0.51097744360902253</v>
      </c>
      <c r="ES5" s="19">
        <f t="shared" ref="ES5:ET5" si="17">ES4/SUM($ER$4:$ET$4)</f>
        <v>8.0472610096670241E-2</v>
      </c>
      <c r="ET5" s="19">
        <f t="shared" si="17"/>
        <v>0.40854994629430719</v>
      </c>
      <c r="EU5" s="20">
        <f>EU4/SUM($EU$4:$EV$4)</f>
        <v>0.53388628647556835</v>
      </c>
      <c r="EV5" s="19">
        <f>EV4/SUM($EU$4:$EV$4)</f>
        <v>0.46611371352443165</v>
      </c>
      <c r="EW5" s="20">
        <f>EW4/SUM($EW$4:$EX$4)</f>
        <v>0.58401344215074413</v>
      </c>
      <c r="EX5" s="19">
        <f>EX4/SUM($EW$4:$EX$4)</f>
        <v>0.41598655784925587</v>
      </c>
      <c r="EY5" s="20">
        <f>EY4/SUM($EY$4:$EZ$4)</f>
        <v>0.57763583313618805</v>
      </c>
      <c r="EZ5" s="19">
        <f>EZ4/SUM($EY$4:$EZ$4)</f>
        <v>0.42236416686381201</v>
      </c>
      <c r="FA5" s="20">
        <f>FA4/SUM($FA$4:$FB$4)</f>
        <v>0.54261438772811421</v>
      </c>
      <c r="FB5" s="19">
        <f>FB4/SUM($FA$4:$FB$4)</f>
        <v>0.45738561227188573</v>
      </c>
      <c r="FC5" s="20">
        <f>FC4/SUM($FC$4:$FD$4)</f>
        <v>0.55689458328047703</v>
      </c>
      <c r="FD5" s="19">
        <f>FD4/SUM($FC$4:$FD$4)</f>
        <v>0.44310541671952303</v>
      </c>
      <c r="FE5" s="20">
        <f>FE4/SUM($FE$4)</f>
        <v>1</v>
      </c>
      <c r="FF5" s="19">
        <f>FF4/SUM($FF$4:$FH$4)</f>
        <v>0.33021574691657041</v>
      </c>
      <c r="FG5" s="20">
        <f t="shared" ref="FG5:FH5" si="18">FG4/SUM($FF$4:$FH$4)</f>
        <v>0.48947348809479452</v>
      </c>
      <c r="FH5" s="19">
        <f t="shared" si="18"/>
        <v>0.1803107649886351</v>
      </c>
      <c r="FI5" s="20">
        <f>FI4/SUM($FI$4:$FJ$4)</f>
        <v>0.53013698630136985</v>
      </c>
      <c r="FJ5" s="19">
        <f>FJ4/SUM($FI$4:$FJ$4)</f>
        <v>0.46986301369863015</v>
      </c>
      <c r="FK5" s="19">
        <f>FK4/SUM($FK$4:$FL$4)</f>
        <v>0.48337896333567648</v>
      </c>
      <c r="FL5" s="20">
        <f>FL4/SUM($FK$4:$FL$4)</f>
        <v>0.51662103666432346</v>
      </c>
      <c r="FM5" s="20">
        <f>FM4/SUM($FM$4)</f>
        <v>1</v>
      </c>
      <c r="FN5" s="20">
        <f>FN4/SUM($FN$4:$FO$4)</f>
        <v>0.50466257668711656</v>
      </c>
      <c r="FO5" s="19">
        <f>FO4/SUM($FN$4:$FO$4)</f>
        <v>0.49533742331288344</v>
      </c>
      <c r="FP5" s="20">
        <f>FP4/SUM($FP$4:$FQ$4)</f>
        <v>0.5472722079405884</v>
      </c>
      <c r="FQ5" s="19">
        <f>FQ4/SUM($FP$4:$FQ$4)</f>
        <v>0.4527277920594116</v>
      </c>
      <c r="FR5" s="20">
        <f>FR4/SUM($FR$4:$FS$4)</f>
        <v>0.74245544273237241</v>
      </c>
      <c r="FS5" s="19">
        <f>FS4/SUM($FR$4:$FS$4)</f>
        <v>0.25754455726762765</v>
      </c>
      <c r="FT5" s="20">
        <f>FT4/SUM($FT$4)</f>
        <v>1</v>
      </c>
      <c r="FU5" s="20">
        <f>FU4/SUM($FU$4)</f>
        <v>1</v>
      </c>
      <c r="FV5" s="20">
        <f>FV4/SUM($FV$4)</f>
        <v>1</v>
      </c>
      <c r="FW5" s="20">
        <f>FW4/SUM($FW$4:$FX$4)</f>
        <v>0.56602478610480667</v>
      </c>
      <c r="FX5" s="19">
        <f>FX4/SUM($FW$4:$FX$4)</f>
        <v>0.43397521389519328</v>
      </c>
      <c r="FY5" s="20">
        <f>FY4/SUM($FY$4:$FZ$4)</f>
        <v>0.59438532309194769</v>
      </c>
      <c r="FZ5" s="19">
        <f>FZ4/SUM($FY$4:$FZ$4)</f>
        <v>0.40561467690805231</v>
      </c>
      <c r="GA5" s="19">
        <f>GA4/SUM($GA$4:$GC$4)</f>
        <v>0.12805802458880214</v>
      </c>
      <c r="GB5" s="19">
        <f t="shared" ref="GB5:GC5" si="19">GB4/SUM($GA$4:$GC$4)</f>
        <v>0.24588282937365011</v>
      </c>
      <c r="GC5" s="20">
        <f t="shared" si="19"/>
        <v>0.62605914603754775</v>
      </c>
      <c r="GD5" s="20">
        <f>GD4/SUM($GD$4:$GE$4)</f>
        <v>0.67638491643358667</v>
      </c>
      <c r="GE5" s="19">
        <f>GE4/SUM($GD$4:$GE$4)</f>
        <v>0.32361508356641333</v>
      </c>
      <c r="GF5" s="20">
        <f>GF4/SUM($GF$4)</f>
        <v>1</v>
      </c>
      <c r="GG5" s="20">
        <f>GG4/SUM($GG$4)</f>
        <v>1</v>
      </c>
      <c r="GH5" s="20">
        <f>GH4/SUM($GH$4:$GK$4)</f>
        <v>0.64070631465575756</v>
      </c>
      <c r="GI5" s="19">
        <f t="shared" ref="GI5:GK5" si="20">GI4/SUM($GH$4:$GK$4)</f>
        <v>7.7989664129460845E-2</v>
      </c>
      <c r="GJ5" s="19">
        <f t="shared" si="20"/>
        <v>2.4210554896867562E-2</v>
      </c>
      <c r="GK5" s="19">
        <f t="shared" si="20"/>
        <v>0.25709346631791402</v>
      </c>
      <c r="GL5" s="20">
        <f>GL4/SUM($GL$4)</f>
        <v>1</v>
      </c>
      <c r="GM5" s="20">
        <f>GM4/SUM($GM$4:$GN$4)</f>
        <v>0.58114094218250456</v>
      </c>
      <c r="GN5" s="19">
        <f>GN4/SUM($GM$4:$GN$4)</f>
        <v>0.41885905781749549</v>
      </c>
      <c r="GO5" s="19">
        <f>GO4/SUM($GO$4:$GQ$4)</f>
        <v>0.25099156686818902</v>
      </c>
      <c r="GP5" s="19">
        <f t="shared" ref="GP5:GQ5" si="21">GP4/SUM($GO$4:$GQ$4)</f>
        <v>0.37236705302476031</v>
      </c>
      <c r="GQ5" s="20">
        <f t="shared" si="21"/>
        <v>0.37664138010705073</v>
      </c>
      <c r="GR5" s="20">
        <f>GR4/SUM($GR$4:$GS$4)</f>
        <v>0.63518426910709869</v>
      </c>
      <c r="GS5" s="19">
        <f>GS4/SUM($GR$4:$GS$4)</f>
        <v>0.36481573089290131</v>
      </c>
      <c r="GT5" s="20">
        <f>GT4/SUM($GT$4:$GU$4)</f>
        <v>0.5780910258944455</v>
      </c>
      <c r="GU5" s="19">
        <f>GU4/SUM($GT$4:$GU$4)</f>
        <v>0.42190897410555445</v>
      </c>
      <c r="GV5" s="19">
        <f>GV4/SUM($GV$4:$GW$4)</f>
        <v>0.46265134414118614</v>
      </c>
      <c r="GW5" s="20">
        <f>GW4/SUM($GV$4:$GW$4)</f>
        <v>0.53734865585881386</v>
      </c>
      <c r="GX5" s="20">
        <f>GX4/SUM($GX$4)</f>
        <v>1</v>
      </c>
      <c r="GY5" s="20">
        <f>GY4/SUM($GY$4)</f>
        <v>1</v>
      </c>
      <c r="GZ5" s="20">
        <f>GZ4/SUM($GZ$4)</f>
        <v>1</v>
      </c>
      <c r="HA5" s="20">
        <f>HA4/SUM($HA$4)</f>
        <v>1</v>
      </c>
      <c r="HB5" s="20">
        <f>HB4/SUM($HB$4)</f>
        <v>1</v>
      </c>
      <c r="HC5" s="20">
        <f>HC4/SUM($HC$4:$HD$4)</f>
        <v>0.6230974423348502</v>
      </c>
      <c r="HD5" s="19">
        <f>HD4/SUM($HC$4:$HD$4)</f>
        <v>0.37690255766514985</v>
      </c>
      <c r="HE5" s="20">
        <f>HE4/SUM($HE$4)</f>
        <v>1</v>
      </c>
      <c r="HF5" s="20">
        <f>HF4/SUM($HF$4:$HH$4)</f>
        <v>0.50067747418382402</v>
      </c>
      <c r="HG5" s="19">
        <f t="shared" ref="HG5:HH5" si="22">HG4/SUM($HF$4:$HH$4)</f>
        <v>3.771807453017767E-2</v>
      </c>
      <c r="HH5" s="19">
        <f t="shared" si="22"/>
        <v>0.46160445128599831</v>
      </c>
      <c r="HI5" s="20">
        <f>HI4/SUM($HI$4:$HJ$4)</f>
        <v>0.54656445777996121</v>
      </c>
      <c r="HJ5" s="19">
        <f>HJ4/SUM($HI$4:$HJ$4)</f>
        <v>0.45343554222003873</v>
      </c>
      <c r="HK5" s="19">
        <f>HK4/SUM($HK$4:$HL$4)</f>
        <v>0.48430341082640421</v>
      </c>
      <c r="HL5" s="20">
        <f>HL4/SUM($HK$4:$HL$4)</f>
        <v>0.51569658917359584</v>
      </c>
      <c r="HM5" s="20">
        <f>HM4/SUM($HM$4)</f>
        <v>1</v>
      </c>
      <c r="HN5" s="19">
        <f>HN4/SUM($HN$4:$HP$4)</f>
        <v>8.5694540428472698E-3</v>
      </c>
      <c r="HO5" s="20">
        <f t="shared" ref="HO5:HP5" si="23">HO4/SUM($HN$4:$HP$4)</f>
        <v>0.60234968901174846</v>
      </c>
      <c r="HP5" s="19">
        <f t="shared" si="23"/>
        <v>0.38908085694540429</v>
      </c>
      <c r="HQ5" s="19">
        <f>HQ4/SUM($HQ$4:$HR$4)</f>
        <v>0.39853735219738912</v>
      </c>
      <c r="HR5" s="20">
        <f>HR4/SUM($HQ$4:$HR$4)</f>
        <v>0.60146264780261094</v>
      </c>
      <c r="HS5" s="20">
        <f>HS4/SUM($HS$4)</f>
        <v>1</v>
      </c>
      <c r="HT5" s="19">
        <f>HT4/SUM($HT$4:$HV$4)</f>
        <v>0.34619889564392881</v>
      </c>
      <c r="HU5" s="20">
        <f t="shared" ref="HU5:HV5" si="24">HU4/SUM($HT$4:$HV$4)</f>
        <v>0.53993530035138604</v>
      </c>
      <c r="HV5" s="19">
        <f t="shared" si="24"/>
        <v>0.11386580400468514</v>
      </c>
      <c r="HW5" s="19">
        <f>HW4/SUM($HW$4:$HX$4)</f>
        <v>0.48763331713035768</v>
      </c>
      <c r="HX5" s="20">
        <f>HX4/SUM($HW$4:$HX$4)</f>
        <v>0.51236668286964226</v>
      </c>
      <c r="HY5" s="20">
        <f>HY4/SUM($HY$4:$HZ$4)</f>
        <v>0.50906892382103985</v>
      </c>
      <c r="HZ5" s="19">
        <f>HZ4/SUM($HY$4:$HZ$4)</f>
        <v>0.49093107617896009</v>
      </c>
      <c r="IA5" s="20">
        <f>IA4/SUM($IA$4)</f>
        <v>1</v>
      </c>
      <c r="IB5" s="20">
        <f>IB4/SUM($IB$4:$IC$4)</f>
        <v>0.53800270282865004</v>
      </c>
      <c r="IC5" s="19">
        <f>IC4/SUM($IB$4:$IC$4)</f>
        <v>0.46199729717135002</v>
      </c>
      <c r="ID5" s="20">
        <f>ID4/SUM($ID$4:$IE$4)</f>
        <v>0.57163728909416534</v>
      </c>
      <c r="IE5" s="19">
        <f>IE4/SUM($ID$4:$IE$4)</f>
        <v>0.42836271090583466</v>
      </c>
      <c r="IF5" s="20">
        <f>IF4/SUM($IF$4)</f>
        <v>1</v>
      </c>
      <c r="IG5" s="19">
        <f>IG4/SUM($IG$4:$II$4)</f>
        <v>0.29666438199680145</v>
      </c>
      <c r="IH5" s="20">
        <f t="shared" ref="IH5:II5" si="25">IH4/SUM($IG$4:$II$4)</f>
        <v>0.51542152159013022</v>
      </c>
      <c r="II5" s="19">
        <f t="shared" si="25"/>
        <v>0.1879140964130683</v>
      </c>
      <c r="IJ5" s="19">
        <f>IJ4/SUM($IJ$4:$IK$4)</f>
        <v>0.48120195667365478</v>
      </c>
      <c r="IK5" s="20">
        <f>IK4/SUM($IJ$4:$IK$4)</f>
        <v>0.51879804332634516</v>
      </c>
      <c r="IL5" s="19">
        <f>IL4/SUM($IL$4:$IM$4)</f>
        <v>0.45675372086492561</v>
      </c>
      <c r="IM5" s="20">
        <f>IM4/SUM($IL$4:$IM$4)</f>
        <v>0.54324627913507439</v>
      </c>
      <c r="IN5" s="20">
        <f>IN4/SUM($IN$4:$IO$4)</f>
        <v>0.50546486870120655</v>
      </c>
      <c r="IO5" s="19">
        <f>IO4/SUM($IN$4:$IO$4)</f>
        <v>0.49453513129879345</v>
      </c>
      <c r="IP5" s="20">
        <f>IP4/SUM($IP$4)</f>
        <v>1</v>
      </c>
      <c r="IQ5" s="19">
        <f>IQ4/SUM($IQ$4:$IS$4)</f>
        <v>0.3132502831257078</v>
      </c>
      <c r="IR5" s="19">
        <f t="shared" ref="IR5:IS5" si="26">IR4/SUM($IQ$4:$IS$4)</f>
        <v>0.24108720271800679</v>
      </c>
      <c r="IS5" s="20">
        <f t="shared" si="26"/>
        <v>0.44566251415628538</v>
      </c>
      <c r="IT5" s="20">
        <f>IT4/SUM($IT$4)</f>
        <v>1</v>
      </c>
      <c r="IU5" s="20">
        <f>IU4/SUM($IU$4)</f>
        <v>1</v>
      </c>
      <c r="IV5" s="20">
        <f>IV4/SUM($IV$4:$IX$4)</f>
        <v>0.56979192379735444</v>
      </c>
      <c r="IW5" s="19">
        <f t="shared" ref="IW5:IX5" si="27">IW4/SUM($IV$4:$IX$4)</f>
        <v>1.1471053739708723E-3</v>
      </c>
      <c r="IX5" s="19">
        <f t="shared" si="27"/>
        <v>0.42906097082867473</v>
      </c>
      <c r="IY5" s="20">
        <f>IY4/SUM($IY$4:$IZ$4)</f>
        <v>0.60151799913257198</v>
      </c>
      <c r="IZ5" s="19">
        <f>IZ4/SUM($IY$4:$IZ$4)</f>
        <v>0.39848200086742808</v>
      </c>
      <c r="JA5" s="20">
        <f>JA4/SUM($JA$4:$JB$4)</f>
        <v>0.57418811516395596</v>
      </c>
      <c r="JB5" s="19">
        <f>JB4/SUM($JA$4:$JB$4)</f>
        <v>0.42581188483604399</v>
      </c>
      <c r="JC5" s="19">
        <f>JC4/SUM($JC$4:$JD$4)</f>
        <v>0.46813378363656172</v>
      </c>
      <c r="JD5" s="20">
        <f>JD4/SUM($JC$4:$JD$4)</f>
        <v>0.53186621636343834</v>
      </c>
      <c r="JE5" s="19">
        <f>JE4/SUM($JE$4:$JH$4)</f>
        <v>0.16744658059423803</v>
      </c>
      <c r="JF5" s="20">
        <f t="shared" ref="JF5:JH5" si="28">JF4/SUM($JE$4:$JH$4)</f>
        <v>0.42679145289507808</v>
      </c>
      <c r="JG5" s="19">
        <f t="shared" si="28"/>
        <v>0.17877882392738342</v>
      </c>
      <c r="JH5" s="19">
        <f t="shared" si="28"/>
        <v>0.22698314258330043</v>
      </c>
      <c r="JI5" s="20">
        <f>JI4/SUM($JI$4:$JJ$4)</f>
        <v>0.66086132338131631</v>
      </c>
      <c r="JJ5" s="19">
        <f>JJ4/SUM($JI$4:$JJ$4)</f>
        <v>0.33913867661868374</v>
      </c>
      <c r="JK5" s="19">
        <f>JK4/SUM($JK$4:$JL$4)</f>
        <v>0.43339244050396641</v>
      </c>
      <c r="JL5" s="20">
        <f>JL4/SUM($JK$4:$JL$4)</f>
        <v>0.56660755949603359</v>
      </c>
      <c r="JM5" s="19">
        <f>JM4/SUM($JM$4:$JN$4)</f>
        <v>0.35215692284116162</v>
      </c>
      <c r="JN5" s="20">
        <f>JN4/SUM($JM$4:$JN$4)</f>
        <v>0.64784307715883838</v>
      </c>
      <c r="JO5" s="20">
        <f>JO4/SUM($JO$4:$JP$4)</f>
        <v>0.52695226611816437</v>
      </c>
      <c r="JP5" s="19">
        <f>JP4/SUM($JO$4:$JP$4)</f>
        <v>0.47304773388183557</v>
      </c>
      <c r="JQ5" s="19">
        <f>JQ4/SUM($JQ$4:$JR$4)</f>
        <v>0.4071261885688412</v>
      </c>
      <c r="JR5" s="20">
        <f>JR4/SUM($JQ$4:$JR$4)</f>
        <v>0.5928738114311588</v>
      </c>
      <c r="JS5" s="19">
        <f>JS4/SUM($JS$4:$JT$4)</f>
        <v>0.48310328415040454</v>
      </c>
      <c r="JT5" s="20">
        <f>JT4/SUM($JS$4:$JT$4)</f>
        <v>0.5168967158495954</v>
      </c>
      <c r="JU5" s="20">
        <f>JU4/SUM($JU$4)</f>
        <v>1</v>
      </c>
      <c r="JV5" s="20">
        <f>JV4/SUM($JV$4:$JW$4)</f>
        <v>0.50349882267104429</v>
      </c>
      <c r="JW5" s="19">
        <f>JW4/SUM($JV$4:$JW$4)</f>
        <v>0.49650117732895566</v>
      </c>
      <c r="JX5" s="20">
        <f>JX4/SUM($JX$4:$JY$4)</f>
        <v>0.50273150333850403</v>
      </c>
      <c r="JY5" s="19">
        <f>JY4/SUM($JX$4:$JY$4)</f>
        <v>0.49726849666149592</v>
      </c>
      <c r="JZ5" s="19">
        <f>JZ4/SUM($JZ$4:$KA$4)</f>
        <v>0.41059544272554982</v>
      </c>
      <c r="KA5" s="20">
        <f>KA4/SUM($JZ$4:$KA$4)</f>
        <v>0.58940455727445018</v>
      </c>
      <c r="KB5" s="19">
        <f>KB4/SUM($KB$4:$KC$4)</f>
        <v>0.42176506891586091</v>
      </c>
      <c r="KC5" s="20">
        <f>KC4/SUM($KB$4:$KC$4)</f>
        <v>0.57823493108413904</v>
      </c>
      <c r="KD5" s="20">
        <f>KD4/SUM($KD$4:$KE$4)</f>
        <v>0.72271749154626497</v>
      </c>
      <c r="KE5" s="19">
        <f>KE4/SUM($KD$4:$KE$4)</f>
        <v>0.27728250845373503</v>
      </c>
      <c r="KF5" s="20">
        <f>KF4/SUM($KF$4)</f>
        <v>1</v>
      </c>
      <c r="KG5" s="20">
        <f>KG4/SUM($KG$4)</f>
        <v>1</v>
      </c>
      <c r="KH5" s="20">
        <f>KH4/SUM($KH$4:$KI$4)</f>
        <v>0.5224153705397987</v>
      </c>
      <c r="KI5" s="19">
        <f>KI4/SUM($KH$4:$KI$4)</f>
        <v>0.4775846294602013</v>
      </c>
      <c r="KJ5" s="19">
        <f>KJ4/SUM($KJ$4:$KK$4)</f>
        <v>0.36721850856916766</v>
      </c>
      <c r="KK5" s="20">
        <f>KK4/SUM($KJ$4:$KK$4)</f>
        <v>0.6327814914308324</v>
      </c>
      <c r="KL5" s="19">
        <f>KL4/SUM($KL$4:$KM$4)</f>
        <v>0.3945842585738959</v>
      </c>
      <c r="KM5" s="20">
        <f>KM4/SUM($KL$4:$KM$4)</f>
        <v>0.6054157414261041</v>
      </c>
      <c r="KN5" s="20">
        <f>KN4/SUM($KN$4:$KO$4)</f>
        <v>0.57504289502417716</v>
      </c>
      <c r="KO5" s="19">
        <f>KO4/SUM($KN$4:$KO$4)</f>
        <v>0.42495710497582279</v>
      </c>
      <c r="KP5" s="19">
        <f>KP4/SUM($KP$4:$KQ$4)</f>
        <v>0.33713981195995585</v>
      </c>
      <c r="KQ5" s="20">
        <f>KQ4/SUM($KP$4:$KQ$4)</f>
        <v>0.66286018804004421</v>
      </c>
      <c r="KR5" s="19">
        <f>KR4/SUM($KR$4:$KS$4)</f>
        <v>0.39687240848240729</v>
      </c>
      <c r="KS5" s="20">
        <f>KS4/SUM($KR$4:$KS$4)</f>
        <v>0.60312759151759265</v>
      </c>
      <c r="KT5" s="20">
        <f>KT4/SUM($KT$4:$KU$4)</f>
        <v>0.72974007446327294</v>
      </c>
      <c r="KU5" s="19">
        <f>KU4/SUM($KT$4:$KU$4)</f>
        <v>0.27025992553672712</v>
      </c>
      <c r="KV5" s="20">
        <f>KV4/SUM($KV$4:$KW$4)</f>
        <v>0.72997191808916795</v>
      </c>
      <c r="KW5" s="19">
        <f>KW4/SUM($KV$4:$KW$4)</f>
        <v>0.27002808191083205</v>
      </c>
      <c r="KX5" s="19">
        <f>KX4/SUM($KX$4:$KY$4)</f>
        <v>0.32693206606419445</v>
      </c>
      <c r="KY5" s="20">
        <f>KY4/SUM($KX$4:$KY$4)</f>
        <v>0.67306793393580555</v>
      </c>
      <c r="KZ5" s="19">
        <f>KZ4/SUM($KZ$4:$LA$4)</f>
        <v>0.35910943628393449</v>
      </c>
      <c r="LA5" s="20">
        <f>LA4/SUM($KZ$4:$LA$4)</f>
        <v>0.64089056371606556</v>
      </c>
      <c r="LB5" s="20">
        <f>LB4/SUM($LB$4:$LC$4)</f>
        <v>0.55303189624956184</v>
      </c>
      <c r="LC5" s="19">
        <f>LC4/SUM($LB$4:$LC$4)</f>
        <v>0.44696810375043816</v>
      </c>
      <c r="LD5" s="20">
        <f>LD4/SUM($LD$4)</f>
        <v>1</v>
      </c>
      <c r="LE5" s="19">
        <f>LE4/SUM($LE$4:$LF$4)</f>
        <v>0.32689628145954891</v>
      </c>
      <c r="LF5" s="20">
        <f>LF4/SUM($LE$4:$LF$4)</f>
        <v>0.67310371854045115</v>
      </c>
      <c r="LG5" s="20">
        <f>LG4/SUM($LG$4:$LH$4)</f>
        <v>0.50547176157090001</v>
      </c>
      <c r="LH5" s="19">
        <f>LH4/SUM($LG$4:$LH$4)</f>
        <v>0.49452823842909993</v>
      </c>
      <c r="LI5" s="20">
        <f>LI4/SUM($LI$4)</f>
        <v>1</v>
      </c>
      <c r="LJ5" s="20">
        <f>LJ4/SUM($LJ$4)</f>
        <v>1</v>
      </c>
      <c r="LK5" s="20">
        <f>LK4/SUM($LK$4)</f>
        <v>1</v>
      </c>
      <c r="LL5" s="20">
        <f>LL4/SUM($LL$4)</f>
        <v>1</v>
      </c>
      <c r="LM5" s="20">
        <f>LM4/SUM($LM$4)</f>
        <v>1</v>
      </c>
      <c r="LN5" s="20">
        <f>LN4/SUM($LN$4)</f>
        <v>1</v>
      </c>
      <c r="LO5" s="20">
        <f>LO4/SUM(LO4)</f>
        <v>1</v>
      </c>
      <c r="LP5" s="20">
        <f>LP4/SUM($LP$4)</f>
        <v>1</v>
      </c>
      <c r="LQ5" s="20">
        <f>LQ4/SUM($LQ$4)</f>
        <v>1</v>
      </c>
      <c r="LR5" s="20">
        <f>LR4/SUM($LR$4:$LS$4)</f>
        <v>0.50560626751958604</v>
      </c>
      <c r="LS5" s="19">
        <f>LS4/SUM($LR$4:$LS$4)</f>
        <v>0.49439373248041402</v>
      </c>
      <c r="LT5" s="19">
        <f>LT4/SUM($LT$4:$LU$4)</f>
        <v>0.42975711411325096</v>
      </c>
      <c r="LU5" s="20">
        <f>LU4/SUM($LT$4:$LU$4)</f>
        <v>0.5702428858867491</v>
      </c>
      <c r="LV5" s="20">
        <f>LV4/SUM($LV$4)</f>
        <v>1</v>
      </c>
      <c r="LW5" s="20">
        <f>LW4/SUM($LW$4)</f>
        <v>1</v>
      </c>
      <c r="LX5" s="20">
        <f>LX4/SUM($LX$4)</f>
        <v>1</v>
      </c>
      <c r="LY5" s="20">
        <f>LY4/SUM($LY$4)</f>
        <v>1</v>
      </c>
      <c r="LZ5" s="20">
        <f>LZ4/SUM($LZ$4:$MB$4)</f>
        <v>0.51220263036377012</v>
      </c>
      <c r="MA5" s="19">
        <f t="shared" ref="MA5:MB5" si="29">MA4/SUM($LZ$4:$MB$4)</f>
        <v>0.42537326195891978</v>
      </c>
      <c r="MB5" s="19">
        <f t="shared" si="29"/>
        <v>6.2424107677310117E-2</v>
      </c>
      <c r="MC5" s="19">
        <f>MC4/SUM($MC$4:$MD$4)</f>
        <v>0.47974901151796456</v>
      </c>
      <c r="MD5" s="20">
        <f>MD4/SUM($MC$4:$MD$4)</f>
        <v>0.52025098848203544</v>
      </c>
      <c r="ME5" s="20">
        <f>ME4/SUM($ME$4:$MF$4)</f>
        <v>0.60713215462990711</v>
      </c>
      <c r="MF5" s="19">
        <f>MF4/SUM($ME$4:$MF$4)</f>
        <v>0.39286784537009289</v>
      </c>
      <c r="MG5" s="20">
        <f>MG4/SUM($MG$4)</f>
        <v>1</v>
      </c>
      <c r="MH5" s="19">
        <f>MH4/SUM($MH$4:$MI$4)</f>
        <v>0.39194327407255164</v>
      </c>
      <c r="MI5" s="20">
        <f>MI4/SUM($MH$4:$MI$4)</f>
        <v>0.60805672592744842</v>
      </c>
    </row>
    <row r="6" spans="1:347" x14ac:dyDescent="0.2">
      <c r="A6" s="5" t="s">
        <v>2491</v>
      </c>
      <c r="B6" s="9" t="s">
        <v>2492</v>
      </c>
      <c r="C6" s="9" t="s">
        <v>2493</v>
      </c>
      <c r="D6" s="10">
        <v>18309</v>
      </c>
      <c r="E6" s="10">
        <v>11304</v>
      </c>
      <c r="F6" s="10">
        <v>7503</v>
      </c>
      <c r="G6" s="10">
        <v>5014</v>
      </c>
      <c r="H6" s="10">
        <v>5799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/>
      <c r="LP6" s="9"/>
      <c r="LQ6" s="9"/>
      <c r="LR6" s="9"/>
      <c r="LS6" s="9"/>
      <c r="LT6" s="9"/>
      <c r="LU6" s="9"/>
      <c r="LV6" s="9"/>
      <c r="LW6" s="9"/>
      <c r="LX6" s="9"/>
      <c r="LY6" s="9"/>
      <c r="LZ6" s="9"/>
      <c r="MA6" s="9"/>
      <c r="MB6" s="9"/>
      <c r="MC6" s="9"/>
      <c r="MD6" s="9"/>
      <c r="ME6" s="9"/>
      <c r="MF6" s="9"/>
      <c r="MG6" s="9"/>
      <c r="MH6" s="9"/>
      <c r="MI6" s="9"/>
    </row>
    <row r="7" spans="1:347" x14ac:dyDescent="0.2">
      <c r="A7" s="1" t="s">
        <v>2494</v>
      </c>
      <c r="B7" s="11" t="s">
        <v>2495</v>
      </c>
      <c r="C7" s="11" t="s">
        <v>2496</v>
      </c>
      <c r="D7" s="12">
        <v>69525</v>
      </c>
      <c r="E7" s="12">
        <v>48708</v>
      </c>
      <c r="F7" s="11"/>
      <c r="G7" s="11"/>
      <c r="H7" s="11"/>
      <c r="I7" s="12">
        <v>36262</v>
      </c>
      <c r="J7" s="12">
        <v>2319</v>
      </c>
      <c r="K7" s="12">
        <v>17349</v>
      </c>
      <c r="L7" s="12">
        <v>26731</v>
      </c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1"/>
      <c r="JF7" s="11"/>
      <c r="JG7" s="11"/>
      <c r="JH7" s="11"/>
      <c r="JI7" s="11"/>
      <c r="JJ7" s="11"/>
      <c r="JK7" s="11"/>
      <c r="JL7" s="11"/>
      <c r="JM7" s="11"/>
      <c r="JN7" s="11"/>
      <c r="JO7" s="11"/>
      <c r="JP7" s="11"/>
      <c r="JQ7" s="11"/>
      <c r="JR7" s="11"/>
      <c r="JS7" s="11"/>
      <c r="JT7" s="11"/>
      <c r="JU7" s="11"/>
      <c r="JV7" s="11"/>
      <c r="JW7" s="11"/>
      <c r="JX7" s="11"/>
      <c r="JY7" s="11"/>
      <c r="JZ7" s="11"/>
      <c r="KA7" s="11"/>
      <c r="KB7" s="11"/>
      <c r="KC7" s="11"/>
      <c r="KD7" s="11"/>
      <c r="KE7" s="11"/>
      <c r="KF7" s="11"/>
      <c r="KG7" s="11"/>
      <c r="KH7" s="11"/>
      <c r="KI7" s="11"/>
      <c r="KJ7" s="11"/>
      <c r="KK7" s="11"/>
      <c r="KL7" s="11"/>
      <c r="KM7" s="11"/>
      <c r="KN7" s="11"/>
      <c r="KO7" s="11"/>
      <c r="KP7" s="11"/>
      <c r="KQ7" s="11"/>
      <c r="KR7" s="11"/>
      <c r="KS7" s="11"/>
      <c r="KT7" s="11"/>
      <c r="KU7" s="11"/>
      <c r="KV7" s="11"/>
      <c r="KW7" s="11"/>
      <c r="KX7" s="11"/>
      <c r="KY7" s="11"/>
      <c r="KZ7" s="11"/>
      <c r="LA7" s="11"/>
      <c r="LB7" s="11"/>
      <c r="LC7" s="11"/>
      <c r="LD7" s="11"/>
      <c r="LE7" s="11"/>
      <c r="LF7" s="11"/>
      <c r="LG7" s="11"/>
      <c r="LH7" s="11"/>
      <c r="LI7" s="11"/>
      <c r="LJ7" s="11"/>
      <c r="LK7" s="11"/>
      <c r="LL7" s="11"/>
      <c r="LM7" s="11"/>
      <c r="LN7" s="11"/>
      <c r="LO7" s="11"/>
      <c r="LP7" s="11"/>
      <c r="LQ7" s="11"/>
      <c r="LR7" s="11"/>
      <c r="LS7" s="11"/>
      <c r="LT7" s="11"/>
      <c r="LU7" s="11"/>
      <c r="LV7" s="11"/>
      <c r="LW7" s="11"/>
      <c r="LX7" s="11"/>
      <c r="LY7" s="11"/>
      <c r="LZ7" s="11"/>
      <c r="MA7" s="11"/>
      <c r="MB7" s="11"/>
      <c r="MC7" s="11"/>
      <c r="MD7" s="11"/>
      <c r="ME7" s="11"/>
      <c r="MF7" s="11"/>
      <c r="MG7" s="11"/>
      <c r="MH7" s="11"/>
      <c r="MI7" s="11"/>
    </row>
    <row r="8" spans="1:347" x14ac:dyDescent="0.2">
      <c r="A8" s="5" t="s">
        <v>2497</v>
      </c>
      <c r="B8" s="9" t="s">
        <v>2498</v>
      </c>
      <c r="C8" s="9" t="s">
        <v>2499</v>
      </c>
      <c r="D8" s="10">
        <v>36586</v>
      </c>
      <c r="E8" s="10">
        <v>24578</v>
      </c>
      <c r="F8" s="9"/>
      <c r="G8" s="9"/>
      <c r="H8" s="9"/>
      <c r="I8" s="9"/>
      <c r="J8" s="9"/>
      <c r="K8" s="9"/>
      <c r="L8" s="9"/>
      <c r="M8" s="10">
        <v>16918</v>
      </c>
      <c r="N8" s="10">
        <v>17327</v>
      </c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</row>
    <row r="9" spans="1:347" x14ac:dyDescent="0.2">
      <c r="A9" s="1" t="s">
        <v>2500</v>
      </c>
      <c r="B9" s="11" t="s">
        <v>2498</v>
      </c>
      <c r="C9" s="11" t="s">
        <v>2499</v>
      </c>
      <c r="D9" s="12">
        <v>64651</v>
      </c>
      <c r="E9" s="12">
        <v>43745</v>
      </c>
      <c r="F9" s="11"/>
      <c r="G9" s="11"/>
      <c r="H9" s="11"/>
      <c r="I9" s="11"/>
      <c r="J9" s="11"/>
      <c r="K9" s="11"/>
      <c r="L9" s="11"/>
      <c r="M9" s="11"/>
      <c r="N9" s="11"/>
      <c r="O9" s="12">
        <v>15583</v>
      </c>
      <c r="P9" s="12">
        <v>21770</v>
      </c>
      <c r="Q9" s="12">
        <v>3664</v>
      </c>
      <c r="R9" s="12">
        <v>24531</v>
      </c>
      <c r="S9" s="12">
        <v>16626</v>
      </c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1"/>
      <c r="JA9" s="11"/>
      <c r="JB9" s="11"/>
      <c r="JC9" s="11"/>
      <c r="JD9" s="11"/>
      <c r="JE9" s="11"/>
      <c r="JF9" s="11"/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1"/>
      <c r="JY9" s="11"/>
      <c r="JZ9" s="11"/>
      <c r="KA9" s="11"/>
      <c r="KB9" s="11"/>
      <c r="KC9" s="11"/>
      <c r="KD9" s="11"/>
      <c r="KE9" s="11"/>
      <c r="KF9" s="11"/>
      <c r="KG9" s="11"/>
      <c r="KH9" s="11"/>
      <c r="KI9" s="11"/>
      <c r="KJ9" s="11"/>
      <c r="KK9" s="11"/>
      <c r="KL9" s="11"/>
      <c r="KM9" s="11"/>
      <c r="KN9" s="11"/>
      <c r="KO9" s="11"/>
      <c r="KP9" s="11"/>
      <c r="KQ9" s="11"/>
      <c r="KR9" s="11"/>
      <c r="KS9" s="11"/>
      <c r="KT9" s="11"/>
      <c r="KU9" s="11"/>
      <c r="KV9" s="11"/>
      <c r="KW9" s="11"/>
      <c r="KX9" s="11"/>
      <c r="KY9" s="11"/>
      <c r="KZ9" s="11"/>
      <c r="LA9" s="11"/>
      <c r="LB9" s="11"/>
      <c r="LC9" s="11"/>
      <c r="LD9" s="11"/>
      <c r="LE9" s="11"/>
      <c r="LF9" s="11"/>
      <c r="LG9" s="11"/>
      <c r="LH9" s="11"/>
      <c r="LI9" s="11"/>
      <c r="LJ9" s="11"/>
      <c r="LK9" s="11"/>
      <c r="LL9" s="11"/>
      <c r="LM9" s="11"/>
      <c r="LN9" s="11"/>
      <c r="LO9" s="11"/>
      <c r="LP9" s="11"/>
      <c r="LQ9" s="11"/>
      <c r="LR9" s="11"/>
      <c r="LS9" s="11"/>
      <c r="LT9" s="11"/>
      <c r="LU9" s="11"/>
      <c r="LV9" s="11"/>
      <c r="LW9" s="11"/>
      <c r="LX9" s="11"/>
      <c r="LY9" s="11"/>
      <c r="LZ9" s="11"/>
      <c r="MA9" s="11"/>
      <c r="MB9" s="11"/>
      <c r="MC9" s="11"/>
      <c r="MD9" s="11"/>
      <c r="ME9" s="11"/>
      <c r="MF9" s="11"/>
      <c r="MG9" s="11"/>
      <c r="MH9" s="11"/>
      <c r="MI9" s="11"/>
    </row>
    <row r="10" spans="1:347" x14ac:dyDescent="0.2">
      <c r="A10" s="5" t="s">
        <v>2501</v>
      </c>
      <c r="B10" s="9" t="s">
        <v>2502</v>
      </c>
      <c r="C10" s="9" t="s">
        <v>2503</v>
      </c>
      <c r="D10" s="10">
        <v>47858</v>
      </c>
      <c r="E10" s="10">
        <v>28008</v>
      </c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10">
        <v>14943</v>
      </c>
      <c r="U10" s="10">
        <v>8342</v>
      </c>
      <c r="V10" s="10">
        <v>14322</v>
      </c>
      <c r="W10" s="9">
        <v>10875</v>
      </c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</row>
    <row r="11" spans="1:347" x14ac:dyDescent="0.2">
      <c r="A11" s="1" t="s">
        <v>2504</v>
      </c>
      <c r="B11" s="11" t="s">
        <v>2495</v>
      </c>
      <c r="C11" s="11" t="s">
        <v>2505</v>
      </c>
      <c r="D11" s="12">
        <v>31473</v>
      </c>
      <c r="E11" s="12">
        <v>23619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2">
        <v>17070</v>
      </c>
      <c r="Y11" s="12">
        <v>17875</v>
      </c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1"/>
      <c r="KG11" s="11"/>
      <c r="KH11" s="11"/>
      <c r="KI11" s="11"/>
      <c r="KJ11" s="11"/>
      <c r="KK11" s="11"/>
      <c r="KL11" s="11"/>
      <c r="KM11" s="11"/>
      <c r="KN11" s="11"/>
      <c r="KO11" s="11"/>
      <c r="KP11" s="11"/>
      <c r="KQ11" s="11"/>
      <c r="KR11" s="11"/>
      <c r="KS11" s="11"/>
      <c r="KT11" s="11"/>
      <c r="KU11" s="11"/>
      <c r="KV11" s="11"/>
      <c r="KW11" s="11"/>
      <c r="KX11" s="11"/>
      <c r="KY11" s="11"/>
      <c r="KZ11" s="11"/>
      <c r="LA11" s="11"/>
      <c r="LB11" s="11"/>
      <c r="LC11" s="11"/>
      <c r="LD11" s="11"/>
      <c r="LE11" s="11"/>
      <c r="LF11" s="11"/>
      <c r="LG11" s="11"/>
      <c r="LH11" s="11"/>
      <c r="LI11" s="11"/>
      <c r="LJ11" s="11"/>
      <c r="LK11" s="11"/>
      <c r="LL11" s="11"/>
      <c r="LM11" s="11"/>
      <c r="LN11" s="11"/>
      <c r="LO11" s="11"/>
      <c r="LP11" s="11"/>
      <c r="LQ11" s="11"/>
      <c r="LR11" s="11"/>
      <c r="LS11" s="11"/>
      <c r="LT11" s="11"/>
      <c r="LU11" s="11"/>
      <c r="LV11" s="11"/>
      <c r="LW11" s="11"/>
      <c r="LX11" s="11"/>
      <c r="LY11" s="11"/>
      <c r="LZ11" s="11"/>
      <c r="MA11" s="11"/>
      <c r="MB11" s="11"/>
      <c r="MC11" s="11"/>
      <c r="MD11" s="11"/>
      <c r="ME11" s="11"/>
      <c r="MF11" s="11"/>
      <c r="MG11" s="11"/>
      <c r="MH11" s="11"/>
      <c r="MI11" s="11"/>
    </row>
    <row r="12" spans="1:347" x14ac:dyDescent="0.2">
      <c r="A12" s="5" t="s">
        <v>2506</v>
      </c>
      <c r="B12" s="9" t="s">
        <v>2502</v>
      </c>
      <c r="C12" s="9" t="s">
        <v>2507</v>
      </c>
      <c r="D12" s="10">
        <v>49629</v>
      </c>
      <c r="E12" s="10">
        <v>32181</v>
      </c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10">
        <v>12832</v>
      </c>
      <c r="AA12" s="10">
        <v>9352</v>
      </c>
      <c r="AB12" s="10">
        <v>7807</v>
      </c>
      <c r="AC12" s="10">
        <v>22215</v>
      </c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</row>
    <row r="13" spans="1:347" x14ac:dyDescent="0.2">
      <c r="A13" s="1" t="s">
        <v>2508</v>
      </c>
      <c r="B13" s="11" t="s">
        <v>2492</v>
      </c>
      <c r="C13" s="11" t="s">
        <v>2493</v>
      </c>
      <c r="D13" s="12">
        <v>28625</v>
      </c>
      <c r="E13" s="12">
        <v>19691</v>
      </c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2">
        <v>8187</v>
      </c>
      <c r="AE13" s="11">
        <v>925</v>
      </c>
      <c r="AF13" s="12">
        <v>9458</v>
      </c>
      <c r="AG13" s="12">
        <v>7853</v>
      </c>
      <c r="AH13" s="12">
        <v>10582</v>
      </c>
      <c r="AI13" s="12">
        <v>13575</v>
      </c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  <c r="JR13" s="11"/>
      <c r="JS13" s="11"/>
      <c r="JT13" s="11"/>
      <c r="JU13" s="11"/>
      <c r="JV13" s="11"/>
      <c r="JW13" s="11"/>
      <c r="JX13" s="11"/>
      <c r="JY13" s="11"/>
      <c r="JZ13" s="11"/>
      <c r="KA13" s="11"/>
      <c r="KB13" s="11"/>
      <c r="KC13" s="11"/>
      <c r="KD13" s="11"/>
      <c r="KE13" s="11"/>
      <c r="KF13" s="11"/>
      <c r="KG13" s="11"/>
      <c r="KH13" s="11"/>
      <c r="KI13" s="11"/>
      <c r="KJ13" s="11"/>
      <c r="KK13" s="11"/>
      <c r="KL13" s="11"/>
      <c r="KM13" s="11"/>
      <c r="KN13" s="11"/>
      <c r="KO13" s="11"/>
      <c r="KP13" s="11"/>
      <c r="KQ13" s="11"/>
      <c r="KR13" s="11"/>
      <c r="KS13" s="11"/>
      <c r="KT13" s="11"/>
      <c r="KU13" s="11"/>
      <c r="KV13" s="11"/>
      <c r="KW13" s="11"/>
      <c r="KX13" s="11"/>
      <c r="KY13" s="11"/>
      <c r="KZ13" s="11"/>
      <c r="LA13" s="11"/>
      <c r="LB13" s="11"/>
      <c r="LC13" s="11"/>
      <c r="LD13" s="11"/>
      <c r="LE13" s="11"/>
      <c r="LF13" s="11"/>
      <c r="LG13" s="11"/>
      <c r="LH13" s="11"/>
      <c r="LI13" s="11"/>
      <c r="LJ13" s="11"/>
      <c r="LK13" s="11"/>
      <c r="LL13" s="11"/>
      <c r="LM13" s="11"/>
      <c r="LN13" s="11"/>
      <c r="LO13" s="11"/>
      <c r="LP13" s="11"/>
      <c r="LQ13" s="11"/>
      <c r="LR13" s="11"/>
      <c r="LS13" s="11"/>
      <c r="LT13" s="11"/>
      <c r="LU13" s="11"/>
      <c r="LV13" s="11"/>
      <c r="LW13" s="11"/>
      <c r="LX13" s="11"/>
      <c r="LY13" s="11"/>
      <c r="LZ13" s="11"/>
      <c r="MA13" s="11"/>
      <c r="MB13" s="11"/>
      <c r="MC13" s="11"/>
      <c r="MD13" s="11"/>
      <c r="ME13" s="11"/>
      <c r="MF13" s="11"/>
      <c r="MG13" s="11"/>
      <c r="MH13" s="11"/>
      <c r="MI13" s="11"/>
    </row>
    <row r="14" spans="1:347" x14ac:dyDescent="0.2">
      <c r="A14" s="5" t="s">
        <v>2509</v>
      </c>
      <c r="B14" s="9" t="s">
        <v>2492</v>
      </c>
      <c r="C14" s="9" t="s">
        <v>2493</v>
      </c>
      <c r="D14" s="10">
        <v>239993</v>
      </c>
      <c r="E14" s="10">
        <v>171170</v>
      </c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10">
        <v>50070</v>
      </c>
      <c r="AK14" s="10">
        <v>10883</v>
      </c>
      <c r="AL14" s="10">
        <v>92596</v>
      </c>
      <c r="AM14" s="10">
        <v>108763</v>
      </c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  <c r="LI14" s="9"/>
      <c r="LJ14" s="9"/>
      <c r="LK14" s="9"/>
      <c r="LL14" s="9"/>
      <c r="LM14" s="9"/>
      <c r="LN14" s="9"/>
      <c r="LO14" s="9"/>
      <c r="LP14" s="9"/>
      <c r="LQ14" s="9"/>
      <c r="LR14" s="9"/>
      <c r="LS14" s="9"/>
      <c r="LT14" s="9"/>
      <c r="LU14" s="9"/>
      <c r="LV14" s="9"/>
      <c r="LW14" s="9"/>
      <c r="LX14" s="9"/>
      <c r="LY14" s="9"/>
      <c r="LZ14" s="9"/>
      <c r="MA14" s="9"/>
      <c r="MB14" s="9"/>
      <c r="MC14" s="9"/>
      <c r="MD14" s="9"/>
      <c r="ME14" s="9"/>
      <c r="MF14" s="9"/>
      <c r="MG14" s="9"/>
      <c r="MH14" s="9"/>
      <c r="MI14" s="9"/>
    </row>
    <row r="15" spans="1:347" x14ac:dyDescent="0.2">
      <c r="A15" s="1" t="s">
        <v>2510</v>
      </c>
      <c r="B15" s="11" t="s">
        <v>2498</v>
      </c>
      <c r="C15" s="11" t="s">
        <v>2499</v>
      </c>
      <c r="D15" s="12">
        <v>18926</v>
      </c>
      <c r="E15" s="12">
        <v>13409</v>
      </c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>
        <v>23</v>
      </c>
      <c r="AO15" s="12">
        <v>5454</v>
      </c>
      <c r="AP15" s="12">
        <v>7005</v>
      </c>
      <c r="AQ15" s="12">
        <v>8813</v>
      </c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  <c r="IQ15" s="11"/>
      <c r="IR15" s="11"/>
      <c r="IS15" s="11"/>
      <c r="IT15" s="11"/>
      <c r="IU15" s="11"/>
      <c r="IV15" s="11"/>
      <c r="IW15" s="11"/>
      <c r="IX15" s="11"/>
      <c r="IY15" s="11"/>
      <c r="IZ15" s="11"/>
      <c r="JA15" s="11"/>
      <c r="JB15" s="11"/>
      <c r="JC15" s="11"/>
      <c r="JD15" s="11"/>
      <c r="JE15" s="11"/>
      <c r="JF15" s="11"/>
      <c r="JG15" s="11"/>
      <c r="JH15" s="11"/>
      <c r="JI15" s="11"/>
      <c r="JJ15" s="11"/>
      <c r="JK15" s="11"/>
      <c r="JL15" s="11"/>
      <c r="JM15" s="11"/>
      <c r="JN15" s="11"/>
      <c r="JO15" s="11"/>
      <c r="JP15" s="11"/>
      <c r="JQ15" s="11"/>
      <c r="JR15" s="11"/>
      <c r="JS15" s="11"/>
      <c r="JT15" s="11"/>
      <c r="JU15" s="11"/>
      <c r="JV15" s="11"/>
      <c r="JW15" s="11"/>
      <c r="JX15" s="11"/>
      <c r="JY15" s="11"/>
      <c r="JZ15" s="11"/>
      <c r="KA15" s="11"/>
      <c r="KB15" s="11"/>
      <c r="KC15" s="11"/>
      <c r="KD15" s="11"/>
      <c r="KE15" s="11"/>
      <c r="KF15" s="11"/>
      <c r="KG15" s="11"/>
      <c r="KH15" s="11"/>
      <c r="KI15" s="11"/>
      <c r="KJ15" s="11"/>
      <c r="KK15" s="11"/>
      <c r="KL15" s="11"/>
      <c r="KM15" s="11"/>
      <c r="KN15" s="11"/>
      <c r="KO15" s="11"/>
      <c r="KP15" s="11"/>
      <c r="KQ15" s="11"/>
      <c r="KR15" s="11"/>
      <c r="KS15" s="11"/>
      <c r="KT15" s="11"/>
      <c r="KU15" s="11"/>
      <c r="KV15" s="11"/>
      <c r="KW15" s="11"/>
      <c r="KX15" s="11"/>
      <c r="KY15" s="11"/>
      <c r="KZ15" s="11"/>
      <c r="LA15" s="11"/>
      <c r="LB15" s="11"/>
      <c r="LC15" s="11"/>
      <c r="LD15" s="11"/>
      <c r="LE15" s="11"/>
      <c r="LF15" s="11"/>
      <c r="LG15" s="11"/>
      <c r="LH15" s="11"/>
      <c r="LI15" s="11"/>
      <c r="LJ15" s="11"/>
      <c r="LK15" s="11"/>
      <c r="LL15" s="11"/>
      <c r="LM15" s="11"/>
      <c r="LN15" s="11"/>
      <c r="LO15" s="11"/>
      <c r="LP15" s="11"/>
      <c r="LQ15" s="11"/>
      <c r="LR15" s="11"/>
      <c r="LS15" s="11"/>
      <c r="LT15" s="11"/>
      <c r="LU15" s="11"/>
      <c r="LV15" s="11"/>
      <c r="LW15" s="11"/>
      <c r="LX15" s="11"/>
      <c r="LY15" s="11"/>
      <c r="LZ15" s="11"/>
      <c r="MA15" s="11"/>
      <c r="MB15" s="11"/>
      <c r="MC15" s="11"/>
      <c r="MD15" s="11"/>
      <c r="ME15" s="11"/>
      <c r="MF15" s="11"/>
      <c r="MG15" s="11"/>
      <c r="MH15" s="11"/>
      <c r="MI15" s="11"/>
    </row>
    <row r="16" spans="1:347" x14ac:dyDescent="0.2">
      <c r="A16" s="5" t="s">
        <v>2511</v>
      </c>
      <c r="B16" s="9" t="s">
        <v>2495</v>
      </c>
      <c r="C16" s="9" t="s">
        <v>2505</v>
      </c>
      <c r="D16" s="10">
        <v>27543</v>
      </c>
      <c r="E16" s="10">
        <v>18669</v>
      </c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10">
        <v>12530</v>
      </c>
      <c r="AS16" s="10">
        <v>5517</v>
      </c>
      <c r="AT16" s="10">
        <v>11357</v>
      </c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D16" s="9"/>
      <c r="KE16" s="9"/>
      <c r="KF16" s="9"/>
      <c r="KG16" s="9"/>
      <c r="KH16" s="9"/>
      <c r="KI16" s="9"/>
      <c r="KJ16" s="9"/>
      <c r="KK16" s="9"/>
      <c r="KL16" s="9"/>
      <c r="KM16" s="9"/>
      <c r="KN16" s="9"/>
      <c r="KO16" s="9"/>
      <c r="KP16" s="9"/>
      <c r="KQ16" s="9"/>
      <c r="KR16" s="9"/>
      <c r="KS16" s="9"/>
      <c r="KT16" s="9"/>
      <c r="KU16" s="9"/>
      <c r="KV16" s="9"/>
      <c r="KW16" s="9"/>
      <c r="KX16" s="9"/>
      <c r="KY16" s="9"/>
      <c r="KZ16" s="9"/>
      <c r="LA16" s="9"/>
      <c r="LB16" s="9"/>
      <c r="LC16" s="9"/>
      <c r="LD16" s="9"/>
      <c r="LE16" s="9"/>
      <c r="LF16" s="9"/>
      <c r="LG16" s="9"/>
      <c r="LH16" s="9"/>
      <c r="LI16" s="9"/>
      <c r="LJ16" s="9"/>
      <c r="LK16" s="9"/>
      <c r="LL16" s="9"/>
      <c r="LM16" s="9"/>
      <c r="LN16" s="9"/>
      <c r="LO16" s="9"/>
      <c r="LP16" s="9"/>
      <c r="LQ16" s="9"/>
      <c r="LR16" s="9"/>
      <c r="LS16" s="9"/>
      <c r="LT16" s="9"/>
      <c r="LU16" s="9"/>
      <c r="LV16" s="9"/>
      <c r="LW16" s="9"/>
      <c r="LX16" s="9"/>
      <c r="LY16" s="9"/>
      <c r="LZ16" s="9"/>
      <c r="MA16" s="9"/>
      <c r="MB16" s="9"/>
      <c r="MC16" s="9"/>
      <c r="MD16" s="9"/>
      <c r="ME16" s="9"/>
      <c r="MF16" s="9"/>
      <c r="MG16" s="9"/>
      <c r="MH16" s="9"/>
      <c r="MI16" s="9"/>
    </row>
    <row r="17" spans="1:347" x14ac:dyDescent="0.2">
      <c r="A17" s="1" t="s">
        <v>2512</v>
      </c>
      <c r="B17" s="11" t="s">
        <v>2495</v>
      </c>
      <c r="C17" s="11" t="s">
        <v>2505</v>
      </c>
      <c r="D17" s="12">
        <v>91248</v>
      </c>
      <c r="E17" s="12">
        <v>65104</v>
      </c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2">
        <v>34127</v>
      </c>
      <c r="AV17" s="12">
        <v>27225</v>
      </c>
      <c r="AW17" s="12">
        <v>30498</v>
      </c>
      <c r="AX17" s="12">
        <v>30240</v>
      </c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  <c r="KM17" s="11"/>
      <c r="KN17" s="11"/>
      <c r="KO17" s="11"/>
      <c r="KP17" s="11"/>
      <c r="KQ17" s="11"/>
      <c r="KR17" s="11"/>
      <c r="KS17" s="11"/>
      <c r="KT17" s="11"/>
      <c r="KU17" s="11"/>
      <c r="KV17" s="11"/>
      <c r="KW17" s="11"/>
      <c r="KX17" s="11"/>
      <c r="KY17" s="11"/>
      <c r="KZ17" s="11"/>
      <c r="LA17" s="11"/>
      <c r="LB17" s="11"/>
      <c r="LC17" s="11"/>
      <c r="LD17" s="11"/>
      <c r="LE17" s="11"/>
      <c r="LF17" s="11"/>
      <c r="LG17" s="11"/>
      <c r="LH17" s="11"/>
      <c r="LI17" s="11"/>
      <c r="LJ17" s="11"/>
      <c r="LK17" s="11"/>
      <c r="LL17" s="11"/>
      <c r="LM17" s="11"/>
      <c r="LN17" s="11"/>
      <c r="LO17" s="11"/>
      <c r="LP17" s="11"/>
      <c r="LQ17" s="11"/>
      <c r="LR17" s="11"/>
      <c r="LS17" s="11"/>
      <c r="LT17" s="11"/>
      <c r="LU17" s="11"/>
      <c r="LV17" s="11"/>
      <c r="LW17" s="11"/>
      <c r="LX17" s="11"/>
      <c r="LY17" s="11"/>
      <c r="LZ17" s="11"/>
      <c r="MA17" s="11"/>
      <c r="MB17" s="11"/>
      <c r="MC17" s="11"/>
      <c r="MD17" s="11"/>
      <c r="ME17" s="11"/>
      <c r="MF17" s="11"/>
      <c r="MG17" s="11"/>
      <c r="MH17" s="11"/>
      <c r="MI17" s="11"/>
    </row>
    <row r="18" spans="1:347" x14ac:dyDescent="0.2">
      <c r="A18" s="5" t="s">
        <v>2513</v>
      </c>
      <c r="B18" s="9" t="s">
        <v>2492</v>
      </c>
      <c r="C18" s="9" t="s">
        <v>2493</v>
      </c>
      <c r="D18" s="10">
        <v>132697</v>
      </c>
      <c r="E18" s="10">
        <v>97012</v>
      </c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10">
        <v>65465</v>
      </c>
      <c r="AZ18" s="10">
        <v>66519</v>
      </c>
      <c r="BA18" s="10">
        <v>27623</v>
      </c>
      <c r="BB18" s="10">
        <v>57464</v>
      </c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/>
      <c r="II18" s="9"/>
      <c r="IJ18" s="9"/>
      <c r="IK18" s="9"/>
      <c r="IL18" s="9"/>
      <c r="IM18" s="9"/>
      <c r="IN18" s="9"/>
      <c r="IO18" s="9"/>
      <c r="IP18" s="9"/>
      <c r="IQ18" s="9"/>
      <c r="IR18" s="9"/>
      <c r="IS18" s="9"/>
      <c r="IT18" s="9"/>
      <c r="IU18" s="9"/>
      <c r="IV18" s="9"/>
      <c r="IW18" s="9"/>
      <c r="IX18" s="9"/>
      <c r="IY18" s="9"/>
      <c r="IZ18" s="9"/>
      <c r="JA18" s="9"/>
      <c r="JB18" s="9"/>
      <c r="JC18" s="9"/>
      <c r="JD18" s="9"/>
      <c r="JE18" s="9"/>
      <c r="JF18" s="9"/>
      <c r="JG18" s="9"/>
      <c r="JH18" s="9"/>
      <c r="JI18" s="9"/>
      <c r="JJ18" s="9"/>
      <c r="JK18" s="9"/>
      <c r="JL18" s="9"/>
      <c r="JM18" s="9"/>
      <c r="JN18" s="9"/>
      <c r="JO18" s="9"/>
      <c r="JP18" s="9"/>
      <c r="JQ18" s="9"/>
      <c r="JR18" s="9"/>
      <c r="JS18" s="9"/>
      <c r="JT18" s="9"/>
      <c r="JU18" s="9"/>
      <c r="JV18" s="9"/>
      <c r="JW18" s="9"/>
      <c r="JX18" s="9"/>
      <c r="JY18" s="9"/>
      <c r="JZ18" s="9"/>
      <c r="KA18" s="9"/>
      <c r="KB18" s="9"/>
      <c r="KC18" s="9"/>
      <c r="KD18" s="9"/>
      <c r="KE18" s="9"/>
      <c r="KF18" s="9"/>
      <c r="KG18" s="9"/>
      <c r="KH18" s="9"/>
      <c r="KI18" s="9"/>
      <c r="KJ18" s="9"/>
      <c r="KK18" s="9"/>
      <c r="KL18" s="9"/>
      <c r="KM18" s="9"/>
      <c r="KN18" s="9"/>
      <c r="KO18" s="9"/>
      <c r="KP18" s="9"/>
      <c r="KQ18" s="9"/>
      <c r="KR18" s="9"/>
      <c r="KS18" s="9"/>
      <c r="KT18" s="9"/>
      <c r="KU18" s="9"/>
      <c r="KV18" s="9"/>
      <c r="KW18" s="9"/>
      <c r="KX18" s="9"/>
      <c r="KY18" s="9"/>
      <c r="KZ18" s="9"/>
      <c r="LA18" s="9"/>
      <c r="LB18" s="9"/>
      <c r="LC18" s="9"/>
      <c r="LD18" s="9"/>
      <c r="LE18" s="9"/>
      <c r="LF18" s="9"/>
      <c r="LG18" s="9"/>
      <c r="LH18" s="9"/>
      <c r="LI18" s="9"/>
      <c r="LJ18" s="9"/>
      <c r="LK18" s="9"/>
      <c r="LL18" s="9"/>
      <c r="LM18" s="9"/>
      <c r="LN18" s="9"/>
      <c r="LO18" s="9"/>
      <c r="LP18" s="9"/>
      <c r="LQ18" s="9"/>
      <c r="LR18" s="9"/>
      <c r="LS18" s="9"/>
      <c r="LT18" s="9"/>
      <c r="LU18" s="9"/>
      <c r="LV18" s="9"/>
      <c r="LW18" s="9"/>
      <c r="LX18" s="9"/>
      <c r="LY18" s="9"/>
      <c r="LZ18" s="9"/>
      <c r="MA18" s="9"/>
      <c r="MB18" s="9"/>
      <c r="MC18" s="9"/>
      <c r="MD18" s="9"/>
      <c r="ME18" s="9"/>
      <c r="MF18" s="9"/>
      <c r="MG18" s="9"/>
      <c r="MH18" s="9"/>
      <c r="MI18" s="9"/>
    </row>
    <row r="19" spans="1:347" x14ac:dyDescent="0.2">
      <c r="A19" s="1" t="s">
        <v>2514</v>
      </c>
      <c r="B19" s="11" t="s">
        <v>2492</v>
      </c>
      <c r="C19" s="11" t="s">
        <v>2493</v>
      </c>
      <c r="D19" s="12">
        <v>26587</v>
      </c>
      <c r="E19" s="12">
        <v>18329</v>
      </c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2">
        <v>6265</v>
      </c>
      <c r="BD19" s="12">
        <v>11180</v>
      </c>
      <c r="BE19" s="12">
        <v>13180</v>
      </c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1"/>
      <c r="IS19" s="11"/>
      <c r="IT19" s="11"/>
      <c r="IU19" s="11"/>
      <c r="IV19" s="11"/>
      <c r="IW19" s="11"/>
      <c r="IX19" s="11"/>
      <c r="IY19" s="11"/>
      <c r="IZ19" s="11"/>
      <c r="JA19" s="11"/>
      <c r="JB19" s="11"/>
      <c r="JC19" s="11"/>
      <c r="JD19" s="11"/>
      <c r="JE19" s="11"/>
      <c r="JF19" s="11"/>
      <c r="JG19" s="11"/>
      <c r="JH19" s="11"/>
      <c r="JI19" s="11"/>
      <c r="JJ19" s="11"/>
      <c r="JK19" s="11"/>
      <c r="JL19" s="11"/>
      <c r="JM19" s="11"/>
      <c r="JN19" s="11"/>
      <c r="JO19" s="11"/>
      <c r="JP19" s="11"/>
      <c r="JQ19" s="11"/>
      <c r="JR19" s="11"/>
      <c r="JS19" s="11"/>
      <c r="JT19" s="11"/>
      <c r="JU19" s="11"/>
      <c r="JV19" s="11"/>
      <c r="JW19" s="11"/>
      <c r="JX19" s="11"/>
      <c r="JY19" s="11"/>
      <c r="JZ19" s="11"/>
      <c r="KA19" s="11"/>
      <c r="KB19" s="11"/>
      <c r="KC19" s="11"/>
      <c r="KD19" s="11"/>
      <c r="KE19" s="11"/>
      <c r="KF19" s="11"/>
      <c r="KG19" s="11"/>
      <c r="KH19" s="11"/>
      <c r="KI19" s="11"/>
      <c r="KJ19" s="11"/>
      <c r="KK19" s="11"/>
      <c r="KL19" s="11"/>
      <c r="KM19" s="11"/>
      <c r="KN19" s="11"/>
      <c r="KO19" s="11"/>
      <c r="KP19" s="11"/>
      <c r="KQ19" s="11"/>
      <c r="KR19" s="11"/>
      <c r="KS19" s="11"/>
      <c r="KT19" s="11"/>
      <c r="KU19" s="11"/>
      <c r="KV19" s="11"/>
      <c r="KW19" s="11"/>
      <c r="KX19" s="11"/>
      <c r="KY19" s="11"/>
      <c r="KZ19" s="11"/>
      <c r="LA19" s="11"/>
      <c r="LB19" s="11"/>
      <c r="LC19" s="11"/>
      <c r="LD19" s="11"/>
      <c r="LE19" s="11"/>
      <c r="LF19" s="11"/>
      <c r="LG19" s="11"/>
      <c r="LH19" s="11"/>
      <c r="LI19" s="11"/>
      <c r="LJ19" s="11"/>
      <c r="LK19" s="11"/>
      <c r="LL19" s="11"/>
      <c r="LM19" s="11"/>
      <c r="LN19" s="11"/>
      <c r="LO19" s="11"/>
      <c r="LP19" s="11"/>
      <c r="LQ19" s="11"/>
      <c r="LR19" s="11"/>
      <c r="LS19" s="11"/>
      <c r="LT19" s="11"/>
      <c r="LU19" s="11"/>
      <c r="LV19" s="11"/>
      <c r="LW19" s="11"/>
      <c r="LX19" s="11"/>
      <c r="LY19" s="11"/>
      <c r="LZ19" s="11"/>
      <c r="MA19" s="11"/>
      <c r="MB19" s="11"/>
      <c r="MC19" s="11"/>
      <c r="MD19" s="11"/>
      <c r="ME19" s="11"/>
      <c r="MF19" s="11"/>
      <c r="MG19" s="11"/>
      <c r="MH19" s="11"/>
      <c r="MI19" s="11"/>
    </row>
    <row r="20" spans="1:347" x14ac:dyDescent="0.2">
      <c r="A20" s="5" t="s">
        <v>2515</v>
      </c>
      <c r="B20" s="9" t="s">
        <v>2498</v>
      </c>
      <c r="C20" s="9" t="s">
        <v>2516</v>
      </c>
      <c r="D20" s="10">
        <v>66703</v>
      </c>
      <c r="E20" s="10">
        <v>46740</v>
      </c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10">
        <v>17004</v>
      </c>
      <c r="BG20" s="10">
        <v>6167</v>
      </c>
      <c r="BH20" s="10">
        <v>21090</v>
      </c>
      <c r="BI20" s="10">
        <v>20329</v>
      </c>
      <c r="BJ20" s="10">
        <v>24314</v>
      </c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9"/>
      <c r="KL20" s="9"/>
      <c r="KM20" s="9"/>
      <c r="KN20" s="9"/>
      <c r="KO20" s="9"/>
      <c r="KP20" s="9"/>
      <c r="KQ20" s="9"/>
      <c r="KR20" s="9"/>
      <c r="KS20" s="9"/>
      <c r="KT20" s="9"/>
      <c r="KU20" s="9"/>
      <c r="KV20" s="9"/>
      <c r="KW20" s="9"/>
      <c r="KX20" s="9"/>
      <c r="KY20" s="9"/>
      <c r="KZ20" s="9"/>
      <c r="LA20" s="9"/>
      <c r="LB20" s="9"/>
      <c r="LC20" s="9"/>
      <c r="LD20" s="9"/>
      <c r="LE20" s="9"/>
      <c r="LF20" s="9"/>
      <c r="LG20" s="9"/>
      <c r="LH20" s="9"/>
      <c r="LI20" s="9"/>
      <c r="LJ20" s="9"/>
      <c r="LK20" s="9"/>
      <c r="LL20" s="9"/>
      <c r="LM20" s="9"/>
      <c r="LN20" s="9"/>
      <c r="LO20" s="9"/>
      <c r="LP20" s="9"/>
      <c r="LQ20" s="9"/>
      <c r="LR20" s="9"/>
      <c r="LS20" s="9"/>
      <c r="LT20" s="9"/>
      <c r="LU20" s="9"/>
      <c r="LV20" s="9"/>
      <c r="LW20" s="9"/>
      <c r="LX20" s="9"/>
      <c r="LY20" s="9"/>
      <c r="LZ20" s="9"/>
      <c r="MA20" s="9"/>
      <c r="MB20" s="9"/>
      <c r="MC20" s="9"/>
      <c r="MD20" s="9"/>
      <c r="ME20" s="9"/>
      <c r="MF20" s="9"/>
      <c r="MG20" s="9"/>
      <c r="MH20" s="9"/>
      <c r="MI20" s="9"/>
    </row>
    <row r="21" spans="1:347" x14ac:dyDescent="0.2">
      <c r="A21" s="1" t="s">
        <v>2517</v>
      </c>
      <c r="B21" s="11" t="s">
        <v>2518</v>
      </c>
      <c r="C21" s="11" t="s">
        <v>2519</v>
      </c>
      <c r="D21" s="12">
        <v>22418</v>
      </c>
      <c r="E21" s="12">
        <v>15988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2">
        <v>9940</v>
      </c>
      <c r="BL21" s="12">
        <v>10552</v>
      </c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</row>
    <row r="22" spans="1:347" x14ac:dyDescent="0.2">
      <c r="A22" s="5" t="s">
        <v>2520</v>
      </c>
      <c r="B22" s="9" t="s">
        <v>2518</v>
      </c>
      <c r="C22" s="9" t="s">
        <v>2519</v>
      </c>
      <c r="D22" s="10">
        <v>29410</v>
      </c>
      <c r="E22" s="10">
        <v>19847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10">
        <v>10225</v>
      </c>
      <c r="BN22" s="10">
        <v>5756</v>
      </c>
      <c r="BO22" s="10">
        <v>2724</v>
      </c>
      <c r="BP22" s="10">
        <v>8522</v>
      </c>
      <c r="BQ22" s="10">
        <v>10130</v>
      </c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9"/>
      <c r="KG22" s="9"/>
      <c r="KH22" s="9"/>
      <c r="KI22" s="9"/>
      <c r="KJ22" s="9"/>
      <c r="KK22" s="9"/>
      <c r="KL22" s="9"/>
      <c r="KM22" s="9"/>
      <c r="KN22" s="9"/>
      <c r="KO22" s="9"/>
      <c r="KP22" s="9"/>
      <c r="KQ22" s="9"/>
      <c r="KR22" s="9"/>
      <c r="KS22" s="9"/>
      <c r="KT22" s="9"/>
      <c r="KU22" s="9"/>
      <c r="KV22" s="9"/>
      <c r="KW22" s="9"/>
      <c r="KX22" s="9"/>
      <c r="KY22" s="9"/>
      <c r="KZ22" s="9"/>
      <c r="LA22" s="9"/>
      <c r="LB22" s="9"/>
      <c r="LC22" s="9"/>
      <c r="LD22" s="9"/>
      <c r="LE22" s="9"/>
      <c r="LF22" s="9"/>
      <c r="LG22" s="9"/>
      <c r="LH22" s="9"/>
      <c r="LI22" s="9"/>
      <c r="LJ22" s="9"/>
      <c r="LK22" s="9"/>
      <c r="LL22" s="9"/>
      <c r="LM22" s="9"/>
      <c r="LN22" s="9"/>
      <c r="LO22" s="9"/>
      <c r="LP22" s="9"/>
      <c r="LQ22" s="9"/>
      <c r="LR22" s="9"/>
      <c r="LS22" s="9"/>
      <c r="LT22" s="9"/>
      <c r="LU22" s="9"/>
      <c r="LV22" s="9"/>
      <c r="LW22" s="9"/>
      <c r="LX22" s="9"/>
      <c r="LY22" s="9"/>
      <c r="LZ22" s="9"/>
      <c r="MA22" s="9"/>
      <c r="MB22" s="9"/>
      <c r="MC22" s="9"/>
      <c r="MD22" s="9"/>
      <c r="ME22" s="9"/>
      <c r="MF22" s="9"/>
      <c r="MG22" s="9"/>
      <c r="MH22" s="9"/>
      <c r="MI22" s="9"/>
    </row>
    <row r="23" spans="1:347" x14ac:dyDescent="0.2">
      <c r="A23" s="1" t="s">
        <v>2521</v>
      </c>
      <c r="B23" s="11" t="s">
        <v>2498</v>
      </c>
      <c r="C23" s="11" t="s">
        <v>2499</v>
      </c>
      <c r="D23" s="12">
        <v>927996</v>
      </c>
      <c r="E23" s="12">
        <v>650437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2">
        <v>11934</v>
      </c>
      <c r="BS23" s="12">
        <v>32101</v>
      </c>
      <c r="BT23" s="12">
        <v>29750</v>
      </c>
      <c r="BU23" s="12">
        <v>32741</v>
      </c>
      <c r="BV23" s="12">
        <v>33372</v>
      </c>
      <c r="BW23" s="12">
        <v>39509</v>
      </c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</row>
    <row r="24" spans="1:347" x14ac:dyDescent="0.2">
      <c r="A24" s="5" t="s">
        <v>2522</v>
      </c>
      <c r="B24" s="9" t="s">
        <v>2495</v>
      </c>
      <c r="C24" s="9" t="s">
        <v>2505</v>
      </c>
      <c r="D24" s="10">
        <v>36447</v>
      </c>
      <c r="E24" s="10">
        <v>25590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10">
        <v>18974</v>
      </c>
      <c r="BY24" s="10">
        <v>18611</v>
      </c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</row>
    <row r="25" spans="1:347" x14ac:dyDescent="0.2">
      <c r="A25" s="1" t="s">
        <v>2523</v>
      </c>
      <c r="B25" s="11" t="s">
        <v>2524</v>
      </c>
      <c r="C25" s="11" t="s">
        <v>2525</v>
      </c>
      <c r="D25" s="12">
        <v>25791</v>
      </c>
      <c r="E25" s="12">
        <v>18461</v>
      </c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2">
        <v>7669</v>
      </c>
      <c r="CA25" s="12">
        <v>9514</v>
      </c>
      <c r="CB25" s="12">
        <v>8512</v>
      </c>
      <c r="CC25" s="12">
        <v>8815</v>
      </c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  <c r="KZ25" s="11"/>
      <c r="LA25" s="11"/>
      <c r="LB25" s="11"/>
      <c r="LC25" s="11"/>
      <c r="LD25" s="11"/>
      <c r="LE25" s="11"/>
      <c r="LF25" s="11"/>
      <c r="LG25" s="11"/>
      <c r="LH25" s="11"/>
      <c r="LI25" s="11"/>
      <c r="LJ25" s="11"/>
      <c r="LK25" s="11"/>
      <c r="LL25" s="11"/>
      <c r="LM25" s="11"/>
      <c r="LN25" s="11"/>
      <c r="LO25" s="11"/>
      <c r="LP25" s="11"/>
      <c r="LQ25" s="11"/>
      <c r="LR25" s="11"/>
      <c r="LS25" s="11"/>
      <c r="LT25" s="11"/>
      <c r="LU25" s="11"/>
      <c r="LV25" s="11"/>
      <c r="LW25" s="11"/>
      <c r="LX25" s="11"/>
      <c r="LY25" s="11"/>
      <c r="LZ25" s="11"/>
      <c r="MA25" s="11"/>
      <c r="MB25" s="11"/>
      <c r="MC25" s="11"/>
      <c r="MD25" s="11"/>
      <c r="ME25" s="11"/>
      <c r="MF25" s="11"/>
      <c r="MG25" s="11"/>
      <c r="MH25" s="11"/>
      <c r="MI25" s="11"/>
    </row>
    <row r="26" spans="1:347" x14ac:dyDescent="0.2">
      <c r="A26" s="5" t="s">
        <v>2526</v>
      </c>
      <c r="B26" s="9" t="s">
        <v>2518</v>
      </c>
      <c r="C26" s="9" t="s">
        <v>2519</v>
      </c>
      <c r="D26" s="10">
        <v>125596</v>
      </c>
      <c r="E26" s="10">
        <v>99254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10">
        <v>29655</v>
      </c>
      <c r="CE26" s="10">
        <v>58044</v>
      </c>
      <c r="CF26" s="10">
        <v>30914</v>
      </c>
      <c r="CG26" s="10">
        <v>56456</v>
      </c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</row>
    <row r="27" spans="1:347" x14ac:dyDescent="0.2">
      <c r="A27" s="1" t="s">
        <v>2527</v>
      </c>
      <c r="B27" s="11" t="s">
        <v>2498</v>
      </c>
      <c r="C27" s="11" t="s">
        <v>2499</v>
      </c>
      <c r="D27" s="12">
        <v>54009</v>
      </c>
      <c r="E27" s="12">
        <v>39908</v>
      </c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2">
        <v>7543</v>
      </c>
      <c r="CI27" s="12">
        <v>16449</v>
      </c>
      <c r="CJ27" s="12">
        <v>3735</v>
      </c>
      <c r="CK27" s="12">
        <v>9350</v>
      </c>
      <c r="CL27" s="12">
        <v>16034</v>
      </c>
      <c r="CM27" s="12">
        <v>21438</v>
      </c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  <c r="KO27" s="11"/>
      <c r="KP27" s="11"/>
      <c r="KQ27" s="11"/>
      <c r="KR27" s="11"/>
      <c r="KS27" s="11"/>
      <c r="KT27" s="11"/>
      <c r="KU27" s="11"/>
      <c r="KV27" s="11"/>
      <c r="KW27" s="11"/>
      <c r="KX27" s="11"/>
      <c r="KY27" s="11"/>
      <c r="KZ27" s="11"/>
      <c r="LA27" s="11"/>
      <c r="LB27" s="11"/>
      <c r="LC27" s="11"/>
      <c r="LD27" s="11"/>
      <c r="LE27" s="11"/>
      <c r="LF27" s="11"/>
      <c r="LG27" s="11"/>
      <c r="LH27" s="11"/>
      <c r="LI27" s="11"/>
      <c r="LJ27" s="11"/>
      <c r="LK27" s="11"/>
      <c r="LL27" s="11"/>
      <c r="LM27" s="11"/>
      <c r="LN27" s="11"/>
      <c r="LO27" s="11"/>
      <c r="LP27" s="11"/>
      <c r="LQ27" s="11"/>
      <c r="LR27" s="11"/>
      <c r="LS27" s="11"/>
      <c r="LT27" s="11"/>
      <c r="LU27" s="11"/>
      <c r="LV27" s="11"/>
      <c r="LW27" s="11"/>
      <c r="LX27" s="11"/>
      <c r="LY27" s="11"/>
      <c r="LZ27" s="11"/>
      <c r="MA27" s="11"/>
      <c r="MB27" s="11"/>
      <c r="MC27" s="11"/>
      <c r="MD27" s="11"/>
      <c r="ME27" s="11"/>
      <c r="MF27" s="11"/>
      <c r="MG27" s="11"/>
      <c r="MH27" s="11"/>
      <c r="MI27" s="11"/>
    </row>
    <row r="28" spans="1:347" x14ac:dyDescent="0.2">
      <c r="A28" s="5" t="s">
        <v>2528</v>
      </c>
      <c r="B28" s="9" t="s">
        <v>2518</v>
      </c>
      <c r="C28" s="9" t="s">
        <v>2519</v>
      </c>
      <c r="D28" s="10">
        <v>106263</v>
      </c>
      <c r="E28" s="10">
        <v>72547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10">
        <v>24935</v>
      </c>
      <c r="CO28" s="10">
        <v>39556</v>
      </c>
      <c r="CP28" s="10">
        <v>26166</v>
      </c>
      <c r="CQ28" s="10">
        <v>39174</v>
      </c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</row>
    <row r="29" spans="1:347" x14ac:dyDescent="0.2">
      <c r="A29" s="1" t="s">
        <v>2529</v>
      </c>
      <c r="B29" s="11" t="s">
        <v>2518</v>
      </c>
      <c r="C29" s="11" t="s">
        <v>2519</v>
      </c>
      <c r="D29" s="12">
        <v>16372</v>
      </c>
      <c r="E29" s="12">
        <v>11136</v>
      </c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2">
        <v>7897</v>
      </c>
      <c r="CS29" s="12">
        <v>6509</v>
      </c>
      <c r="CT29" s="12">
        <v>3982</v>
      </c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  <c r="KO29" s="11"/>
      <c r="KP29" s="11"/>
      <c r="KQ29" s="11"/>
      <c r="KR29" s="11"/>
      <c r="KS29" s="11"/>
      <c r="KT29" s="11"/>
      <c r="KU29" s="11"/>
      <c r="KV29" s="11"/>
      <c r="KW29" s="11"/>
      <c r="KX29" s="11"/>
      <c r="KY29" s="11"/>
      <c r="KZ29" s="11"/>
      <c r="LA29" s="11"/>
      <c r="LB29" s="11"/>
      <c r="LC29" s="11"/>
      <c r="LD29" s="11"/>
      <c r="LE29" s="11"/>
      <c r="LF29" s="11"/>
      <c r="LG29" s="11"/>
      <c r="LH29" s="11"/>
      <c r="LI29" s="11"/>
      <c r="LJ29" s="11"/>
      <c r="LK29" s="11"/>
      <c r="LL29" s="11"/>
      <c r="LM29" s="11"/>
      <c r="LN29" s="11"/>
      <c r="LO29" s="11"/>
      <c r="LP29" s="11"/>
      <c r="LQ29" s="11"/>
      <c r="LR29" s="11"/>
      <c r="LS29" s="11"/>
      <c r="LT29" s="11"/>
      <c r="LU29" s="11"/>
      <c r="LV29" s="11"/>
      <c r="LW29" s="11"/>
      <c r="LX29" s="11"/>
      <c r="LY29" s="11"/>
      <c r="LZ29" s="11"/>
      <c r="MA29" s="11"/>
      <c r="MB29" s="11"/>
      <c r="MC29" s="11"/>
      <c r="MD29" s="11"/>
      <c r="ME29" s="11"/>
      <c r="MF29" s="11"/>
      <c r="MG29" s="11"/>
      <c r="MH29" s="11"/>
      <c r="MI29" s="11"/>
    </row>
    <row r="30" spans="1:347" x14ac:dyDescent="0.2">
      <c r="A30" s="5" t="s">
        <v>2530</v>
      </c>
      <c r="B30" s="9" t="s">
        <v>2518</v>
      </c>
      <c r="C30" s="9" t="s">
        <v>2519</v>
      </c>
      <c r="D30" s="10">
        <v>808578</v>
      </c>
      <c r="E30" s="10">
        <v>574610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10">
        <v>328711</v>
      </c>
      <c r="CV30" s="10">
        <v>181428</v>
      </c>
      <c r="CW30" s="10">
        <v>380482</v>
      </c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</row>
    <row r="31" spans="1:347" x14ac:dyDescent="0.2">
      <c r="A31" s="1" t="s">
        <v>2531</v>
      </c>
      <c r="B31" s="11" t="s">
        <v>2524</v>
      </c>
      <c r="C31" s="11" t="s">
        <v>2525</v>
      </c>
      <c r="D31" s="12">
        <v>29232</v>
      </c>
      <c r="E31" s="12">
        <v>21440</v>
      </c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2">
        <v>14273</v>
      </c>
      <c r="CY31" s="12">
        <v>10830</v>
      </c>
      <c r="CZ31" s="12">
        <v>7955</v>
      </c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1"/>
      <c r="MD31" s="11"/>
      <c r="ME31" s="11"/>
      <c r="MF31" s="11"/>
      <c r="MG31" s="11"/>
      <c r="MH31" s="11"/>
      <c r="MI31" s="11"/>
    </row>
    <row r="32" spans="1:347" x14ac:dyDescent="0.2">
      <c r="A32" s="5" t="s">
        <v>2532</v>
      </c>
      <c r="B32" s="9" t="s">
        <v>2502</v>
      </c>
      <c r="C32" s="9" t="s">
        <v>2503</v>
      </c>
      <c r="D32" s="10">
        <v>22273</v>
      </c>
      <c r="E32" s="10">
        <v>12826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10">
        <v>5964</v>
      </c>
      <c r="DB32" s="10">
        <v>6300</v>
      </c>
      <c r="DC32" s="10">
        <v>6574</v>
      </c>
      <c r="DD32" s="10">
        <v>5402</v>
      </c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</row>
    <row r="33" spans="1:347" x14ac:dyDescent="0.2">
      <c r="A33" s="1" t="s">
        <v>2533</v>
      </c>
      <c r="B33" s="11" t="s">
        <v>2498</v>
      </c>
      <c r="C33" s="11" t="s">
        <v>2499</v>
      </c>
      <c r="D33" s="12">
        <v>66846</v>
      </c>
      <c r="E33" s="12">
        <v>51806</v>
      </c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2">
        <v>34305</v>
      </c>
      <c r="DF33" s="12">
        <v>12301</v>
      </c>
      <c r="DG33" s="12">
        <v>18804</v>
      </c>
      <c r="DH33" s="12">
        <v>27090</v>
      </c>
      <c r="DI33" s="12">
        <v>16007</v>
      </c>
      <c r="DJ33" s="12">
        <v>28063</v>
      </c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/>
      <c r="KL33" s="11"/>
      <c r="KM33" s="11"/>
      <c r="KN33" s="11"/>
      <c r="KO33" s="11"/>
      <c r="KP33" s="11"/>
      <c r="KQ33" s="11"/>
      <c r="KR33" s="11"/>
      <c r="KS33" s="11"/>
      <c r="KT33" s="11"/>
      <c r="KU33" s="11"/>
      <c r="KV33" s="11"/>
      <c r="KW33" s="11"/>
      <c r="KX33" s="11"/>
      <c r="KY33" s="11"/>
      <c r="KZ33" s="11"/>
      <c r="LA33" s="11"/>
      <c r="LB33" s="11"/>
      <c r="LC33" s="11"/>
      <c r="LD33" s="11"/>
      <c r="LE33" s="11"/>
      <c r="LF33" s="11"/>
      <c r="LG33" s="11"/>
      <c r="LH33" s="11"/>
      <c r="LI33" s="11"/>
      <c r="LJ33" s="11"/>
      <c r="LK33" s="11"/>
      <c r="LL33" s="11"/>
      <c r="LM33" s="11"/>
      <c r="LN33" s="11"/>
      <c r="LO33" s="11"/>
      <c r="LP33" s="11"/>
      <c r="LQ33" s="11"/>
      <c r="LR33" s="11"/>
      <c r="LS33" s="11"/>
      <c r="LT33" s="11"/>
      <c r="LU33" s="11"/>
      <c r="LV33" s="11"/>
      <c r="LW33" s="11"/>
      <c r="LX33" s="11"/>
      <c r="LY33" s="11"/>
      <c r="LZ33" s="11"/>
      <c r="MA33" s="11"/>
      <c r="MB33" s="11"/>
      <c r="MC33" s="11"/>
      <c r="MD33" s="11"/>
      <c r="ME33" s="11"/>
      <c r="MF33" s="11"/>
      <c r="MG33" s="11"/>
      <c r="MH33" s="11"/>
      <c r="MI33" s="11"/>
    </row>
    <row r="34" spans="1:347" x14ac:dyDescent="0.2">
      <c r="A34" s="5" t="s">
        <v>2534</v>
      </c>
      <c r="B34" s="9" t="s">
        <v>2495</v>
      </c>
      <c r="C34" s="9" t="s">
        <v>2505</v>
      </c>
      <c r="D34" s="10">
        <v>124181</v>
      </c>
      <c r="E34" s="10">
        <v>84109</v>
      </c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10">
        <v>55181</v>
      </c>
      <c r="DL34" s="10">
        <v>54594</v>
      </c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</row>
    <row r="35" spans="1:347" x14ac:dyDescent="0.2">
      <c r="A35" s="1" t="s">
        <v>2535</v>
      </c>
      <c r="B35" s="11" t="s">
        <v>2502</v>
      </c>
      <c r="C35" s="11" t="s">
        <v>2507</v>
      </c>
      <c r="D35" s="12">
        <v>24660</v>
      </c>
      <c r="E35" s="12">
        <v>17050</v>
      </c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2">
        <v>7482</v>
      </c>
      <c r="DN35" s="12">
        <v>8385</v>
      </c>
      <c r="DO35" s="12">
        <v>7860</v>
      </c>
      <c r="DP35" s="12">
        <v>7968</v>
      </c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1"/>
      <c r="IS35" s="11"/>
      <c r="IT35" s="11"/>
      <c r="IU35" s="11"/>
      <c r="IV35" s="11"/>
      <c r="IW35" s="11"/>
      <c r="IX35" s="11"/>
      <c r="IY35" s="11"/>
      <c r="IZ35" s="11"/>
      <c r="JA35" s="11"/>
      <c r="JB35" s="11"/>
      <c r="JC35" s="11"/>
      <c r="JD35" s="11"/>
      <c r="JE35" s="11"/>
      <c r="JF35" s="11"/>
      <c r="JG35" s="11"/>
      <c r="JH35" s="11"/>
      <c r="JI35" s="11"/>
      <c r="JJ35" s="11"/>
      <c r="JK35" s="11"/>
      <c r="JL35" s="11"/>
      <c r="JM35" s="11"/>
      <c r="JN35" s="11"/>
      <c r="JO35" s="11"/>
      <c r="JP35" s="11"/>
      <c r="JQ35" s="11"/>
      <c r="JR35" s="11"/>
      <c r="JS35" s="11"/>
      <c r="JT35" s="11"/>
      <c r="JU35" s="11"/>
      <c r="JV35" s="11"/>
      <c r="JW35" s="11"/>
      <c r="JX35" s="11"/>
      <c r="JY35" s="11"/>
      <c r="JZ35" s="11"/>
      <c r="KA35" s="11"/>
      <c r="KB35" s="11"/>
      <c r="KC35" s="11"/>
      <c r="KD35" s="11"/>
      <c r="KE35" s="11"/>
      <c r="KF35" s="11"/>
      <c r="KG35" s="11"/>
      <c r="KH35" s="11"/>
      <c r="KI35" s="11"/>
      <c r="KJ35" s="11"/>
      <c r="KK35" s="11"/>
      <c r="KL35" s="11"/>
      <c r="KM35" s="11"/>
      <c r="KN35" s="11"/>
      <c r="KO35" s="11"/>
      <c r="KP35" s="11"/>
      <c r="KQ35" s="11"/>
      <c r="KR35" s="11"/>
      <c r="KS35" s="11"/>
      <c r="KT35" s="11"/>
      <c r="KU35" s="11"/>
      <c r="KV35" s="11"/>
      <c r="KW35" s="11"/>
      <c r="KX35" s="11"/>
      <c r="KY35" s="11"/>
      <c r="KZ35" s="11"/>
      <c r="LA35" s="11"/>
      <c r="LB35" s="11"/>
      <c r="LC35" s="11"/>
      <c r="LD35" s="11"/>
      <c r="LE35" s="11"/>
      <c r="LF35" s="11"/>
      <c r="LG35" s="11"/>
      <c r="LH35" s="11"/>
      <c r="LI35" s="11"/>
      <c r="LJ35" s="11"/>
      <c r="LK35" s="11"/>
      <c r="LL35" s="11"/>
      <c r="LM35" s="11"/>
      <c r="LN35" s="11"/>
      <c r="LO35" s="11"/>
      <c r="LP35" s="11"/>
      <c r="LQ35" s="11"/>
      <c r="LR35" s="11"/>
      <c r="LS35" s="11"/>
      <c r="LT35" s="11"/>
      <c r="LU35" s="11"/>
      <c r="LV35" s="11"/>
      <c r="LW35" s="11"/>
      <c r="LX35" s="11"/>
      <c r="LY35" s="11"/>
      <c r="LZ35" s="11"/>
      <c r="MA35" s="11"/>
      <c r="MB35" s="11"/>
      <c r="MC35" s="11"/>
      <c r="MD35" s="11"/>
      <c r="ME35" s="11"/>
      <c r="MF35" s="11"/>
      <c r="MG35" s="11"/>
      <c r="MH35" s="11"/>
      <c r="MI35" s="11"/>
    </row>
    <row r="36" spans="1:347" x14ac:dyDescent="0.2">
      <c r="A36" s="5" t="s">
        <v>2536</v>
      </c>
      <c r="B36" s="9" t="s">
        <v>2492</v>
      </c>
      <c r="C36" s="9" t="s">
        <v>2493</v>
      </c>
      <c r="D36" s="10">
        <v>564429</v>
      </c>
      <c r="E36" s="10">
        <v>421997</v>
      </c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10">
        <v>83171</v>
      </c>
      <c r="DR36" s="10">
        <v>272577</v>
      </c>
      <c r="DS36" s="10">
        <v>240189</v>
      </c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</row>
    <row r="37" spans="1:347" x14ac:dyDescent="0.2">
      <c r="A37" s="1" t="s">
        <v>2537</v>
      </c>
      <c r="B37" s="11" t="s">
        <v>2524</v>
      </c>
      <c r="C37" s="11" t="s">
        <v>2525</v>
      </c>
      <c r="D37" s="12">
        <v>54671</v>
      </c>
      <c r="E37" s="12">
        <v>35944</v>
      </c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2">
        <v>23238</v>
      </c>
      <c r="DU37" s="12">
        <v>23809</v>
      </c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1"/>
      <c r="JF37" s="11"/>
      <c r="JG37" s="11"/>
      <c r="JH37" s="11"/>
      <c r="JI37" s="11"/>
      <c r="JJ37" s="11"/>
      <c r="JK37" s="11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1"/>
      <c r="JY37" s="11"/>
      <c r="JZ37" s="11"/>
      <c r="KA37" s="11"/>
      <c r="KB37" s="11"/>
      <c r="KC37" s="11"/>
      <c r="KD37" s="11"/>
      <c r="KE37" s="11"/>
      <c r="KF37" s="11"/>
      <c r="KG37" s="11"/>
      <c r="KH37" s="11"/>
      <c r="KI37" s="11"/>
      <c r="KJ37" s="11"/>
      <c r="KK37" s="11"/>
      <c r="KL37" s="11"/>
      <c r="KM37" s="11"/>
      <c r="KN37" s="11"/>
      <c r="KO37" s="11"/>
      <c r="KP37" s="11"/>
      <c r="KQ37" s="11"/>
      <c r="KR37" s="11"/>
      <c r="KS37" s="11"/>
      <c r="KT37" s="11"/>
      <c r="KU37" s="11"/>
      <c r="KV37" s="11"/>
      <c r="KW37" s="11"/>
      <c r="KX37" s="11"/>
      <c r="KY37" s="11"/>
      <c r="KZ37" s="11"/>
      <c r="LA37" s="11"/>
      <c r="LB37" s="11"/>
      <c r="LC37" s="11"/>
      <c r="LD37" s="11"/>
      <c r="LE37" s="11"/>
      <c r="LF37" s="11"/>
      <c r="LG37" s="11"/>
      <c r="LH37" s="11"/>
      <c r="LI37" s="11"/>
      <c r="LJ37" s="11"/>
      <c r="LK37" s="11"/>
      <c r="LL37" s="11"/>
      <c r="LM37" s="11"/>
      <c r="LN37" s="11"/>
      <c r="LO37" s="11"/>
      <c r="LP37" s="11"/>
      <c r="LQ37" s="11"/>
      <c r="LR37" s="11"/>
      <c r="LS37" s="11"/>
      <c r="LT37" s="11"/>
      <c r="LU37" s="11"/>
      <c r="LV37" s="11"/>
      <c r="LW37" s="11"/>
      <c r="LX37" s="11"/>
      <c r="LY37" s="11"/>
      <c r="LZ37" s="11"/>
      <c r="MA37" s="11"/>
      <c r="MB37" s="11"/>
      <c r="MC37" s="11"/>
      <c r="MD37" s="11"/>
      <c r="ME37" s="11"/>
      <c r="MF37" s="11"/>
      <c r="MG37" s="11"/>
      <c r="MH37" s="11"/>
      <c r="MI37" s="11"/>
    </row>
    <row r="38" spans="1:347" x14ac:dyDescent="0.2">
      <c r="A38" s="5" t="s">
        <v>2538</v>
      </c>
      <c r="B38" s="9" t="s">
        <v>2518</v>
      </c>
      <c r="C38" s="9" t="s">
        <v>2519</v>
      </c>
      <c r="D38" s="10">
        <v>18446</v>
      </c>
      <c r="E38" s="10">
        <v>12561</v>
      </c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10">
        <v>6276</v>
      </c>
      <c r="DW38" s="10">
        <v>3548</v>
      </c>
      <c r="DX38" s="10">
        <v>1916</v>
      </c>
      <c r="DY38" s="10">
        <v>4293</v>
      </c>
      <c r="DZ38" s="10">
        <v>6887</v>
      </c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</row>
    <row r="39" spans="1:347" x14ac:dyDescent="0.2">
      <c r="A39" s="1" t="s">
        <v>2539</v>
      </c>
      <c r="B39" s="11" t="s">
        <v>2502</v>
      </c>
      <c r="C39" s="11" t="s">
        <v>2507</v>
      </c>
      <c r="D39" s="12">
        <v>10684</v>
      </c>
      <c r="E39" s="12">
        <v>7289</v>
      </c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2">
        <v>2607</v>
      </c>
      <c r="EB39" s="12">
        <v>4307</v>
      </c>
      <c r="EC39" s="12">
        <v>3333</v>
      </c>
      <c r="ED39" s="12">
        <v>3638</v>
      </c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1"/>
      <c r="IS39" s="11"/>
      <c r="IT39" s="11"/>
      <c r="IU39" s="11"/>
      <c r="IV39" s="11"/>
      <c r="IW39" s="11"/>
      <c r="IX39" s="11"/>
      <c r="IY39" s="11"/>
      <c r="IZ39" s="11"/>
      <c r="JA39" s="11"/>
      <c r="JB39" s="11"/>
      <c r="JC39" s="11"/>
      <c r="JD39" s="11"/>
      <c r="JE39" s="11"/>
      <c r="JF39" s="11"/>
      <c r="JG39" s="11"/>
      <c r="JH39" s="11"/>
      <c r="JI39" s="11"/>
      <c r="JJ39" s="11"/>
      <c r="JK39" s="11"/>
      <c r="JL39" s="11"/>
      <c r="JM39" s="11"/>
      <c r="JN39" s="11"/>
      <c r="JO39" s="11"/>
      <c r="JP39" s="11"/>
      <c r="JQ39" s="11"/>
      <c r="JR39" s="11"/>
      <c r="JS39" s="11"/>
      <c r="JT39" s="11"/>
      <c r="JU39" s="11"/>
      <c r="JV39" s="11"/>
      <c r="JW39" s="11"/>
      <c r="JX39" s="11"/>
      <c r="JY39" s="11"/>
      <c r="JZ39" s="11"/>
      <c r="KA39" s="11"/>
      <c r="KB39" s="11"/>
      <c r="KC39" s="11"/>
      <c r="KD39" s="11"/>
      <c r="KE39" s="11"/>
      <c r="KF39" s="11"/>
      <c r="KG39" s="11"/>
      <c r="KH39" s="11"/>
      <c r="KI39" s="11"/>
      <c r="KJ39" s="11"/>
      <c r="KK39" s="11"/>
      <c r="KL39" s="11"/>
      <c r="KM39" s="11"/>
      <c r="KN39" s="11"/>
      <c r="KO39" s="11"/>
      <c r="KP39" s="11"/>
      <c r="KQ39" s="11"/>
      <c r="KR39" s="11"/>
      <c r="KS39" s="11"/>
      <c r="KT39" s="11"/>
      <c r="KU39" s="11"/>
      <c r="KV39" s="11"/>
      <c r="KW39" s="11"/>
      <c r="KX39" s="11"/>
      <c r="KY39" s="11"/>
      <c r="KZ39" s="11"/>
      <c r="LA39" s="11"/>
      <c r="LB39" s="11"/>
      <c r="LC39" s="11"/>
      <c r="LD39" s="11"/>
      <c r="LE39" s="11"/>
      <c r="LF39" s="11"/>
      <c r="LG39" s="11"/>
      <c r="LH39" s="11"/>
      <c r="LI39" s="11"/>
      <c r="LJ39" s="11"/>
      <c r="LK39" s="11"/>
      <c r="LL39" s="11"/>
      <c r="LM39" s="11"/>
      <c r="LN39" s="11"/>
      <c r="LO39" s="11"/>
      <c r="LP39" s="11"/>
      <c r="LQ39" s="11"/>
      <c r="LR39" s="11"/>
      <c r="LS39" s="11"/>
      <c r="LT39" s="11"/>
      <c r="LU39" s="11"/>
      <c r="LV39" s="11"/>
      <c r="LW39" s="11"/>
      <c r="LX39" s="11"/>
      <c r="LY39" s="11"/>
      <c r="LZ39" s="11"/>
      <c r="MA39" s="11"/>
      <c r="MB39" s="11"/>
      <c r="MC39" s="11"/>
      <c r="MD39" s="11"/>
      <c r="ME39" s="11"/>
      <c r="MF39" s="11"/>
      <c r="MG39" s="11"/>
      <c r="MH39" s="11"/>
      <c r="MI39" s="11"/>
    </row>
    <row r="40" spans="1:347" x14ac:dyDescent="0.2">
      <c r="A40" s="5" t="s">
        <v>2540</v>
      </c>
      <c r="B40" s="9" t="s">
        <v>2524</v>
      </c>
      <c r="C40" s="9" t="s">
        <v>2525</v>
      </c>
      <c r="D40" s="10">
        <v>20251</v>
      </c>
      <c r="E40" s="10">
        <v>14257</v>
      </c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10">
        <v>10028</v>
      </c>
      <c r="EF40" s="10">
        <v>8185</v>
      </c>
      <c r="EG40" s="10">
        <v>4930</v>
      </c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</row>
    <row r="41" spans="1:347" x14ac:dyDescent="0.2">
      <c r="A41" s="1" t="s">
        <v>2541</v>
      </c>
      <c r="B41" s="11" t="s">
        <v>2492</v>
      </c>
      <c r="C41" s="11" t="s">
        <v>2493</v>
      </c>
      <c r="D41" s="12">
        <v>28647</v>
      </c>
      <c r="E41" s="12">
        <v>18032</v>
      </c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2">
        <v>6047</v>
      </c>
      <c r="EI41" s="12">
        <v>10801</v>
      </c>
      <c r="EJ41" s="12">
        <v>9671</v>
      </c>
      <c r="EK41" s="12">
        <v>7447</v>
      </c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  <c r="JR41" s="11"/>
      <c r="JS41" s="11"/>
      <c r="JT41" s="11"/>
      <c r="JU41" s="11"/>
      <c r="JV41" s="11"/>
      <c r="JW41" s="11"/>
      <c r="JX41" s="11"/>
      <c r="JY41" s="11"/>
      <c r="JZ41" s="11"/>
      <c r="KA41" s="11"/>
      <c r="KB41" s="11"/>
      <c r="KC41" s="11"/>
      <c r="KD41" s="11"/>
      <c r="KE41" s="11"/>
      <c r="KF41" s="11"/>
      <c r="KG41" s="11"/>
      <c r="KH41" s="11"/>
      <c r="KI41" s="11"/>
      <c r="KJ41" s="11"/>
      <c r="KK41" s="11"/>
      <c r="KL41" s="11"/>
      <c r="KM41" s="11"/>
      <c r="KN41" s="11"/>
      <c r="KO41" s="11"/>
      <c r="KP41" s="11"/>
      <c r="KQ41" s="11"/>
      <c r="KR41" s="11"/>
      <c r="KS41" s="11"/>
      <c r="KT41" s="11"/>
      <c r="KU41" s="11"/>
      <c r="KV41" s="11"/>
      <c r="KW41" s="11"/>
      <c r="KX41" s="11"/>
      <c r="KY41" s="11"/>
      <c r="KZ41" s="11"/>
      <c r="LA41" s="11"/>
      <c r="LB41" s="11"/>
      <c r="LC41" s="11"/>
      <c r="LD41" s="11"/>
      <c r="LE41" s="11"/>
      <c r="LF41" s="11"/>
      <c r="LG41" s="11"/>
      <c r="LH41" s="11"/>
      <c r="LI41" s="11"/>
      <c r="LJ41" s="11"/>
      <c r="LK41" s="11"/>
      <c r="LL41" s="11"/>
      <c r="LM41" s="11"/>
      <c r="LN41" s="11"/>
      <c r="LO41" s="11"/>
      <c r="LP41" s="11"/>
      <c r="LQ41" s="11"/>
      <c r="LR41" s="11"/>
      <c r="LS41" s="11"/>
      <c r="LT41" s="11"/>
      <c r="LU41" s="11"/>
      <c r="LV41" s="11"/>
      <c r="LW41" s="11"/>
      <c r="LX41" s="11"/>
      <c r="LY41" s="11"/>
      <c r="LZ41" s="11"/>
      <c r="MA41" s="11"/>
      <c r="MB41" s="11"/>
      <c r="MC41" s="11"/>
      <c r="MD41" s="11"/>
      <c r="ME41" s="11"/>
      <c r="MF41" s="11"/>
      <c r="MG41" s="11"/>
      <c r="MH41" s="11"/>
      <c r="MI41" s="11"/>
    </row>
    <row r="42" spans="1:347" x14ac:dyDescent="0.2">
      <c r="A42" s="5" t="s">
        <v>2542</v>
      </c>
      <c r="B42" s="9" t="s">
        <v>2518</v>
      </c>
      <c r="C42" s="9" t="s">
        <v>2519</v>
      </c>
      <c r="D42" s="10">
        <v>18334</v>
      </c>
      <c r="E42" s="10">
        <v>12890</v>
      </c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10">
        <v>7033</v>
      </c>
      <c r="EM42" s="10">
        <v>5163</v>
      </c>
      <c r="EN42" s="10">
        <v>5901</v>
      </c>
      <c r="EO42" s="10">
        <v>6131</v>
      </c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</row>
    <row r="43" spans="1:347" x14ac:dyDescent="0.2">
      <c r="A43" s="1" t="s">
        <v>2543</v>
      </c>
      <c r="B43" s="11" t="s">
        <v>2498</v>
      </c>
      <c r="C43" s="11" t="s">
        <v>2499</v>
      </c>
      <c r="D43" s="12">
        <v>18585</v>
      </c>
      <c r="E43" s="12">
        <v>12043</v>
      </c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2">
        <v>8045</v>
      </c>
      <c r="EQ43" s="12">
        <v>7653</v>
      </c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1"/>
      <c r="MD43" s="11"/>
      <c r="ME43" s="11"/>
      <c r="MF43" s="11"/>
      <c r="MG43" s="11"/>
      <c r="MH43" s="11"/>
      <c r="MI43" s="11"/>
    </row>
    <row r="44" spans="1:347" x14ac:dyDescent="0.2">
      <c r="A44" s="5" t="s">
        <v>2544</v>
      </c>
      <c r="B44" s="9" t="s">
        <v>2498</v>
      </c>
      <c r="C44" s="9" t="s">
        <v>2499</v>
      </c>
      <c r="D44" s="10">
        <v>36803</v>
      </c>
      <c r="E44" s="10">
        <v>24895</v>
      </c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10">
        <v>11893</v>
      </c>
      <c r="ES44" s="10">
        <v>1873</v>
      </c>
      <c r="ET44" s="10">
        <v>9509</v>
      </c>
      <c r="EU44" s="10">
        <v>12423</v>
      </c>
      <c r="EV44" s="10">
        <v>10846</v>
      </c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D44" s="9"/>
      <c r="KE44" s="9"/>
      <c r="KF44" s="9"/>
      <c r="KG44" s="9"/>
      <c r="KH44" s="9"/>
      <c r="KI44" s="9"/>
      <c r="KJ44" s="9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V44" s="9"/>
      <c r="KW44" s="9"/>
      <c r="KX44" s="9"/>
      <c r="KY44" s="9"/>
      <c r="KZ44" s="9"/>
      <c r="LA44" s="9"/>
      <c r="LB44" s="9"/>
      <c r="LC44" s="9"/>
      <c r="LD44" s="9"/>
      <c r="LE44" s="9"/>
      <c r="LF44" s="9"/>
      <c r="LG44" s="9"/>
      <c r="LH44" s="9"/>
      <c r="LI44" s="9"/>
      <c r="LJ44" s="9"/>
      <c r="LK44" s="9"/>
      <c r="LL44" s="9"/>
      <c r="LM44" s="9"/>
      <c r="LN44" s="9"/>
      <c r="LO44" s="9"/>
      <c r="LP44" s="9"/>
      <c r="LQ44" s="9"/>
      <c r="LR44" s="9"/>
      <c r="LS44" s="9"/>
      <c r="LT44" s="9"/>
      <c r="LU44" s="9"/>
      <c r="LV44" s="9"/>
      <c r="LW44" s="9"/>
      <c r="LX44" s="9"/>
      <c r="LY44" s="9"/>
      <c r="LZ44" s="9"/>
      <c r="MA44" s="9"/>
      <c r="MB44" s="9"/>
      <c r="MC44" s="9"/>
      <c r="MD44" s="9"/>
      <c r="ME44" s="9"/>
      <c r="MF44" s="9"/>
      <c r="MG44" s="9"/>
      <c r="MH44" s="9"/>
      <c r="MI44" s="9"/>
    </row>
    <row r="45" spans="1:347" x14ac:dyDescent="0.2">
      <c r="A45" s="1" t="s">
        <v>2545</v>
      </c>
      <c r="B45" s="11" t="s">
        <v>2502</v>
      </c>
      <c r="C45" s="11" t="s">
        <v>2503</v>
      </c>
      <c r="D45" s="12">
        <v>24037</v>
      </c>
      <c r="E45" s="12">
        <v>13579</v>
      </c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2">
        <v>7299</v>
      </c>
      <c r="EX45" s="12">
        <v>5199</v>
      </c>
      <c r="EY45" s="12">
        <v>7325</v>
      </c>
      <c r="EZ45" s="12">
        <v>5356</v>
      </c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11"/>
      <c r="KM45" s="11"/>
      <c r="KN45" s="11"/>
      <c r="KO45" s="11"/>
      <c r="KP45" s="11"/>
      <c r="KQ45" s="11"/>
      <c r="KR45" s="11"/>
      <c r="KS45" s="11"/>
      <c r="KT45" s="11"/>
      <c r="KU45" s="11"/>
      <c r="KV45" s="11"/>
      <c r="KW45" s="11"/>
      <c r="KX45" s="11"/>
      <c r="KY45" s="11"/>
      <c r="KZ45" s="11"/>
      <c r="LA45" s="11"/>
      <c r="LB45" s="11"/>
      <c r="LC45" s="11"/>
      <c r="LD45" s="11"/>
      <c r="LE45" s="11"/>
      <c r="LF45" s="11"/>
      <c r="LG45" s="11"/>
      <c r="LH45" s="11"/>
      <c r="LI45" s="11"/>
      <c r="LJ45" s="11"/>
      <c r="LK45" s="11"/>
      <c r="LL45" s="11"/>
      <c r="LM45" s="11"/>
      <c r="LN45" s="11"/>
      <c r="LO45" s="11"/>
      <c r="LP45" s="11"/>
      <c r="LQ45" s="11"/>
      <c r="LR45" s="11"/>
      <c r="LS45" s="11"/>
      <c r="LT45" s="11"/>
      <c r="LU45" s="11"/>
      <c r="LV45" s="11"/>
      <c r="LW45" s="11"/>
      <c r="LX45" s="11"/>
      <c r="LY45" s="11"/>
      <c r="LZ45" s="11"/>
      <c r="MA45" s="11"/>
      <c r="MB45" s="11"/>
      <c r="MC45" s="11"/>
      <c r="MD45" s="11"/>
      <c r="ME45" s="11"/>
      <c r="MF45" s="11"/>
      <c r="MG45" s="11"/>
      <c r="MH45" s="11"/>
      <c r="MI45" s="11"/>
    </row>
    <row r="46" spans="1:347" x14ac:dyDescent="0.2">
      <c r="A46" s="5" t="s">
        <v>2546</v>
      </c>
      <c r="B46" s="9" t="s">
        <v>2502</v>
      </c>
      <c r="C46" s="9" t="s">
        <v>2507</v>
      </c>
      <c r="D46" s="10">
        <v>49729</v>
      </c>
      <c r="E46" s="10">
        <v>33631</v>
      </c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10">
        <v>16413</v>
      </c>
      <c r="FB46" s="10">
        <v>13835</v>
      </c>
      <c r="FC46" s="10">
        <v>17560</v>
      </c>
      <c r="FD46" s="10">
        <v>13972</v>
      </c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</row>
    <row r="47" spans="1:347" x14ac:dyDescent="0.2">
      <c r="A47" s="1" t="s">
        <v>2547</v>
      </c>
      <c r="B47" s="11" t="s">
        <v>2518</v>
      </c>
      <c r="C47" s="11" t="s">
        <v>2519</v>
      </c>
      <c r="D47" s="12">
        <v>42674</v>
      </c>
      <c r="E47" s="12">
        <v>28692</v>
      </c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2">
        <v>20171</v>
      </c>
      <c r="FF47" s="12">
        <v>8862</v>
      </c>
      <c r="FG47" s="12">
        <v>13136</v>
      </c>
      <c r="FH47" s="12">
        <v>4839</v>
      </c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1"/>
      <c r="JY47" s="11"/>
      <c r="JZ47" s="11"/>
      <c r="KA47" s="11"/>
      <c r="KB47" s="11"/>
      <c r="KC47" s="11"/>
      <c r="KD47" s="11"/>
      <c r="KE47" s="11"/>
      <c r="KF47" s="11"/>
      <c r="KG47" s="11"/>
      <c r="KH47" s="11"/>
      <c r="KI47" s="11"/>
      <c r="KJ47" s="11"/>
      <c r="KK47" s="11"/>
      <c r="KL47" s="11"/>
      <c r="KM47" s="11"/>
      <c r="KN47" s="11"/>
      <c r="KO47" s="11"/>
      <c r="KP47" s="11"/>
      <c r="KQ47" s="11"/>
      <c r="KR47" s="11"/>
      <c r="KS47" s="11"/>
      <c r="KT47" s="11"/>
      <c r="KU47" s="11"/>
      <c r="KV47" s="11"/>
      <c r="KW47" s="11"/>
      <c r="KX47" s="11"/>
      <c r="KY47" s="11"/>
      <c r="KZ47" s="11"/>
      <c r="LA47" s="11"/>
      <c r="LB47" s="11"/>
      <c r="LC47" s="11"/>
      <c r="LD47" s="11"/>
      <c r="LE47" s="11"/>
      <c r="LF47" s="11"/>
      <c r="LG47" s="11"/>
      <c r="LH47" s="11"/>
      <c r="LI47" s="11"/>
      <c r="LJ47" s="11"/>
      <c r="LK47" s="11"/>
      <c r="LL47" s="11"/>
      <c r="LM47" s="11"/>
      <c r="LN47" s="11"/>
      <c r="LO47" s="11"/>
      <c r="LP47" s="11"/>
      <c r="LQ47" s="11"/>
      <c r="LR47" s="11"/>
      <c r="LS47" s="11"/>
      <c r="LT47" s="11"/>
      <c r="LU47" s="11"/>
      <c r="LV47" s="11"/>
      <c r="LW47" s="11"/>
      <c r="LX47" s="11"/>
      <c r="LY47" s="11"/>
      <c r="LZ47" s="11"/>
      <c r="MA47" s="11"/>
      <c r="MB47" s="11"/>
      <c r="MC47" s="11"/>
      <c r="MD47" s="11"/>
      <c r="ME47" s="11"/>
      <c r="MF47" s="11"/>
      <c r="MG47" s="11"/>
      <c r="MH47" s="11"/>
      <c r="MI47" s="11"/>
    </row>
    <row r="48" spans="1:347" x14ac:dyDescent="0.2">
      <c r="A48" s="5" t="s">
        <v>2548</v>
      </c>
      <c r="B48" s="9" t="s">
        <v>2498</v>
      </c>
      <c r="C48" s="9" t="s">
        <v>2499</v>
      </c>
      <c r="D48" s="10">
        <v>153878</v>
      </c>
      <c r="E48" s="10">
        <v>119409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10">
        <v>56889</v>
      </c>
      <c r="FJ48" s="10">
        <v>50421</v>
      </c>
      <c r="FK48" s="10">
        <v>52261</v>
      </c>
      <c r="FL48" s="10">
        <v>55855</v>
      </c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</row>
    <row r="49" spans="1:347" x14ac:dyDescent="0.2">
      <c r="A49" s="1" t="s">
        <v>2549</v>
      </c>
      <c r="B49" s="11" t="s">
        <v>2502</v>
      </c>
      <c r="C49" s="11" t="s">
        <v>2503</v>
      </c>
      <c r="D49" s="12">
        <v>49759</v>
      </c>
      <c r="E49" s="12">
        <v>26358</v>
      </c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2">
        <v>16901</v>
      </c>
      <c r="FN49" s="12">
        <v>12339</v>
      </c>
      <c r="FO49" s="12">
        <v>12111</v>
      </c>
      <c r="FP49" s="12">
        <v>13412</v>
      </c>
      <c r="FQ49" s="12">
        <v>11095</v>
      </c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1"/>
      <c r="IS49" s="11"/>
      <c r="IT49" s="11"/>
      <c r="IU49" s="11"/>
      <c r="IV49" s="11"/>
      <c r="IW49" s="11"/>
      <c r="IX49" s="11"/>
      <c r="IY49" s="11"/>
      <c r="IZ49" s="11"/>
      <c r="JA49" s="11"/>
      <c r="JB49" s="11"/>
      <c r="JC49" s="11"/>
      <c r="JD49" s="11"/>
      <c r="JE49" s="11"/>
      <c r="JF49" s="11"/>
      <c r="JG49" s="11"/>
      <c r="JH49" s="11"/>
      <c r="JI49" s="11"/>
      <c r="JJ49" s="11"/>
      <c r="JK49" s="11"/>
      <c r="JL49" s="11"/>
      <c r="JM49" s="11"/>
      <c r="JN49" s="11"/>
      <c r="JO49" s="11"/>
      <c r="JP49" s="11"/>
      <c r="JQ49" s="11"/>
      <c r="JR49" s="11"/>
      <c r="JS49" s="11"/>
      <c r="JT49" s="11"/>
      <c r="JU49" s="11"/>
      <c r="JV49" s="11"/>
      <c r="JW49" s="11"/>
      <c r="JX49" s="11"/>
      <c r="JY49" s="11"/>
      <c r="JZ49" s="11"/>
      <c r="KA49" s="11"/>
      <c r="KB49" s="11"/>
      <c r="KC49" s="11"/>
      <c r="KD49" s="11"/>
      <c r="KE49" s="11"/>
      <c r="KF49" s="11"/>
      <c r="KG49" s="11"/>
      <c r="KH49" s="11"/>
      <c r="KI49" s="11"/>
      <c r="KJ49" s="11"/>
      <c r="KK49" s="11"/>
      <c r="KL49" s="11"/>
      <c r="KM49" s="11"/>
      <c r="KN49" s="11"/>
      <c r="KO49" s="11"/>
      <c r="KP49" s="11"/>
      <c r="KQ49" s="11"/>
      <c r="KR49" s="11"/>
      <c r="KS49" s="11"/>
      <c r="KT49" s="11"/>
      <c r="KU49" s="11"/>
      <c r="KV49" s="11"/>
      <c r="KW49" s="11"/>
      <c r="KX49" s="11"/>
      <c r="KY49" s="11"/>
      <c r="KZ49" s="11"/>
      <c r="LA49" s="11"/>
      <c r="LB49" s="11"/>
      <c r="LC49" s="11"/>
      <c r="LD49" s="11"/>
      <c r="LE49" s="11"/>
      <c r="LF49" s="11"/>
      <c r="LG49" s="11"/>
      <c r="LH49" s="11"/>
      <c r="LI49" s="11"/>
      <c r="LJ49" s="11"/>
      <c r="LK49" s="11"/>
      <c r="LL49" s="11"/>
      <c r="LM49" s="11"/>
      <c r="LN49" s="11"/>
      <c r="LO49" s="11"/>
      <c r="LP49" s="11"/>
      <c r="LQ49" s="11"/>
      <c r="LR49" s="11"/>
      <c r="LS49" s="11"/>
      <c r="LT49" s="11"/>
      <c r="LU49" s="11"/>
      <c r="LV49" s="11"/>
      <c r="LW49" s="11"/>
      <c r="LX49" s="11"/>
      <c r="LY49" s="11"/>
      <c r="LZ49" s="11"/>
      <c r="MA49" s="11"/>
      <c r="MB49" s="11"/>
      <c r="MC49" s="11"/>
      <c r="MD49" s="11"/>
      <c r="ME49" s="11"/>
      <c r="MF49" s="11"/>
      <c r="MG49" s="11"/>
      <c r="MH49" s="11"/>
      <c r="MI49" s="11"/>
    </row>
    <row r="50" spans="1:347" x14ac:dyDescent="0.2">
      <c r="A50" s="5" t="s">
        <v>2550</v>
      </c>
      <c r="B50" s="9" t="s">
        <v>2518</v>
      </c>
      <c r="C50" s="9" t="s">
        <v>2519</v>
      </c>
      <c r="D50" s="10">
        <v>112532</v>
      </c>
      <c r="E50" s="10">
        <v>82085</v>
      </c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10">
        <v>52280</v>
      </c>
      <c r="FS50" s="10">
        <v>18135</v>
      </c>
      <c r="FT50" s="10">
        <v>56310</v>
      </c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</row>
    <row r="51" spans="1:347" x14ac:dyDescent="0.2">
      <c r="A51" s="1" t="s">
        <v>2551</v>
      </c>
      <c r="B51" s="11" t="s">
        <v>2495</v>
      </c>
      <c r="C51" s="11" t="s">
        <v>2505</v>
      </c>
      <c r="D51" s="12">
        <v>30563</v>
      </c>
      <c r="E51" s="12">
        <v>21462</v>
      </c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2">
        <v>15483</v>
      </c>
      <c r="FV51" s="12">
        <v>15329</v>
      </c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  <c r="IQ51" s="11"/>
      <c r="IR51" s="11"/>
      <c r="IS51" s="11"/>
      <c r="IT51" s="11"/>
      <c r="IU51" s="11"/>
      <c r="IV51" s="11"/>
      <c r="IW51" s="11"/>
      <c r="IX51" s="11"/>
      <c r="IY51" s="11"/>
      <c r="IZ51" s="11"/>
      <c r="JA51" s="11"/>
      <c r="JB51" s="11"/>
      <c r="JC51" s="11"/>
      <c r="JD51" s="11"/>
      <c r="JE51" s="11"/>
      <c r="JF51" s="11"/>
      <c r="JG51" s="11"/>
      <c r="JH51" s="11"/>
      <c r="JI51" s="11"/>
      <c r="JJ51" s="11"/>
      <c r="JK51" s="11"/>
      <c r="JL51" s="11"/>
      <c r="JM51" s="11"/>
      <c r="JN51" s="11"/>
      <c r="JO51" s="11"/>
      <c r="JP51" s="11"/>
      <c r="JQ51" s="11"/>
      <c r="JR51" s="11"/>
      <c r="JS51" s="11"/>
      <c r="JT51" s="11"/>
      <c r="JU51" s="11"/>
      <c r="JV51" s="11"/>
      <c r="JW51" s="11"/>
      <c r="JX51" s="11"/>
      <c r="JY51" s="11"/>
      <c r="JZ51" s="11"/>
      <c r="KA51" s="11"/>
      <c r="KB51" s="11"/>
      <c r="KC51" s="11"/>
      <c r="KD51" s="11"/>
      <c r="KE51" s="11"/>
      <c r="KF51" s="11"/>
      <c r="KG51" s="11"/>
      <c r="KH51" s="11"/>
      <c r="KI51" s="11"/>
      <c r="KJ51" s="11"/>
      <c r="KK51" s="11"/>
      <c r="KL51" s="11"/>
      <c r="KM51" s="11"/>
      <c r="KN51" s="11"/>
      <c r="KO51" s="11"/>
      <c r="KP51" s="11"/>
      <c r="KQ51" s="11"/>
      <c r="KR51" s="11"/>
      <c r="KS51" s="11"/>
      <c r="KT51" s="11"/>
      <c r="KU51" s="11"/>
      <c r="KV51" s="11"/>
      <c r="KW51" s="11"/>
      <c r="KX51" s="11"/>
      <c r="KY51" s="11"/>
      <c r="KZ51" s="11"/>
      <c r="LA51" s="11"/>
      <c r="LB51" s="11"/>
      <c r="LC51" s="11"/>
      <c r="LD51" s="11"/>
      <c r="LE51" s="11"/>
      <c r="LF51" s="11"/>
      <c r="LG51" s="11"/>
      <c r="LH51" s="11"/>
      <c r="LI51" s="11"/>
      <c r="LJ51" s="11"/>
      <c r="LK51" s="11"/>
      <c r="LL51" s="11"/>
      <c r="LM51" s="11"/>
      <c r="LN51" s="11"/>
      <c r="LO51" s="11"/>
      <c r="LP51" s="11"/>
      <c r="LQ51" s="11"/>
      <c r="LR51" s="11"/>
      <c r="LS51" s="11"/>
      <c r="LT51" s="11"/>
      <c r="LU51" s="11"/>
      <c r="LV51" s="11"/>
      <c r="LW51" s="11"/>
      <c r="LX51" s="11"/>
      <c r="LY51" s="11"/>
      <c r="LZ51" s="11"/>
      <c r="MA51" s="11"/>
      <c r="MB51" s="11"/>
      <c r="MC51" s="11"/>
      <c r="MD51" s="11"/>
      <c r="ME51" s="11"/>
      <c r="MF51" s="11"/>
      <c r="MG51" s="11"/>
      <c r="MH51" s="11"/>
      <c r="MI51" s="11"/>
    </row>
    <row r="52" spans="1:347" x14ac:dyDescent="0.2">
      <c r="A52" s="5" t="s">
        <v>2552</v>
      </c>
      <c r="B52" s="9" t="s">
        <v>2498</v>
      </c>
      <c r="C52" s="9" t="s">
        <v>2499</v>
      </c>
      <c r="D52" s="10">
        <v>212372</v>
      </c>
      <c r="E52" s="10">
        <v>144318</v>
      </c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10">
        <v>72574</v>
      </c>
      <c r="FX52" s="10">
        <v>55643</v>
      </c>
      <c r="FY52" s="10">
        <v>76687</v>
      </c>
      <c r="FZ52" s="10">
        <v>52332</v>
      </c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  <c r="LI52" s="9"/>
      <c r="LJ52" s="9"/>
      <c r="LK52" s="9"/>
      <c r="LL52" s="9"/>
      <c r="LM52" s="9"/>
      <c r="LN52" s="9"/>
      <c r="LO52" s="9"/>
      <c r="LP52" s="9"/>
      <c r="LQ52" s="9"/>
      <c r="LR52" s="9"/>
      <c r="LS52" s="9"/>
      <c r="LT52" s="9"/>
      <c r="LU52" s="9"/>
      <c r="LV52" s="9"/>
      <c r="LW52" s="9"/>
      <c r="LX52" s="9"/>
      <c r="LY52" s="9"/>
      <c r="LZ52" s="9"/>
      <c r="MA52" s="9"/>
      <c r="MB52" s="9"/>
      <c r="MC52" s="9"/>
      <c r="MD52" s="9"/>
      <c r="ME52" s="9"/>
      <c r="MF52" s="9"/>
      <c r="MG52" s="9"/>
      <c r="MH52" s="9"/>
      <c r="MI52" s="9"/>
    </row>
    <row r="53" spans="1:347" x14ac:dyDescent="0.2">
      <c r="A53" s="1" t="s">
        <v>2553</v>
      </c>
      <c r="B53" s="11" t="s">
        <v>2524</v>
      </c>
      <c r="C53" s="11" t="s">
        <v>2525</v>
      </c>
      <c r="D53" s="12">
        <v>310123</v>
      </c>
      <c r="E53" s="12">
        <v>211824</v>
      </c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2">
        <v>24665</v>
      </c>
      <c r="GB53" s="12">
        <v>47359</v>
      </c>
      <c r="GC53" s="12">
        <v>120584</v>
      </c>
      <c r="GD53" s="12">
        <v>128411</v>
      </c>
      <c r="GE53" s="12">
        <v>61438</v>
      </c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1"/>
      <c r="IS53" s="11"/>
      <c r="IT53" s="11"/>
      <c r="IU53" s="11"/>
      <c r="IV53" s="11"/>
      <c r="IW53" s="11"/>
      <c r="IX53" s="11"/>
      <c r="IY53" s="11"/>
      <c r="IZ53" s="11"/>
      <c r="JA53" s="11"/>
      <c r="JB53" s="11"/>
      <c r="JC53" s="11"/>
      <c r="JD53" s="11"/>
      <c r="JE53" s="11"/>
      <c r="JF53" s="11"/>
      <c r="JG53" s="11"/>
      <c r="JH53" s="11"/>
      <c r="JI53" s="11"/>
      <c r="JJ53" s="11"/>
      <c r="JK53" s="11"/>
      <c r="JL53" s="11"/>
      <c r="JM53" s="11"/>
      <c r="JN53" s="11"/>
      <c r="JO53" s="11"/>
      <c r="JP53" s="11"/>
      <c r="JQ53" s="11"/>
      <c r="JR53" s="11"/>
      <c r="JS53" s="11"/>
      <c r="JT53" s="11"/>
      <c r="JU53" s="11"/>
      <c r="JV53" s="11"/>
      <c r="JW53" s="11"/>
      <c r="JX53" s="11"/>
      <c r="JY53" s="11"/>
      <c r="JZ53" s="11"/>
      <c r="KA53" s="11"/>
      <c r="KB53" s="11"/>
      <c r="KC53" s="11"/>
      <c r="KD53" s="11"/>
      <c r="KE53" s="11"/>
      <c r="KF53" s="11"/>
      <c r="KG53" s="11"/>
      <c r="KH53" s="11"/>
      <c r="KI53" s="11"/>
      <c r="KJ53" s="11"/>
      <c r="KK53" s="11"/>
      <c r="KL53" s="11"/>
      <c r="KM53" s="11"/>
      <c r="KN53" s="11"/>
      <c r="KO53" s="11"/>
      <c r="KP53" s="11"/>
      <c r="KQ53" s="11"/>
      <c r="KR53" s="11"/>
      <c r="KS53" s="11"/>
      <c r="KT53" s="11"/>
      <c r="KU53" s="11"/>
      <c r="KV53" s="11"/>
      <c r="KW53" s="11"/>
      <c r="KX53" s="11"/>
      <c r="KY53" s="11"/>
      <c r="KZ53" s="11"/>
      <c r="LA53" s="11"/>
      <c r="LB53" s="11"/>
      <c r="LC53" s="11"/>
      <c r="LD53" s="11"/>
      <c r="LE53" s="11"/>
      <c r="LF53" s="11"/>
      <c r="LG53" s="11"/>
      <c r="LH53" s="11"/>
      <c r="LI53" s="11"/>
      <c r="LJ53" s="11"/>
      <c r="LK53" s="11"/>
      <c r="LL53" s="11"/>
      <c r="LM53" s="11"/>
      <c r="LN53" s="11"/>
      <c r="LO53" s="11"/>
      <c r="LP53" s="11"/>
      <c r="LQ53" s="11"/>
      <c r="LR53" s="11"/>
      <c r="LS53" s="11"/>
      <c r="LT53" s="11"/>
      <c r="LU53" s="11"/>
      <c r="LV53" s="11"/>
      <c r="LW53" s="11"/>
      <c r="LX53" s="11"/>
      <c r="LY53" s="11"/>
      <c r="LZ53" s="11"/>
      <c r="MA53" s="11"/>
      <c r="MB53" s="11"/>
      <c r="MC53" s="11"/>
      <c r="MD53" s="11"/>
      <c r="ME53" s="11"/>
      <c r="MF53" s="11"/>
      <c r="MG53" s="11"/>
      <c r="MH53" s="11"/>
      <c r="MI53" s="11"/>
    </row>
    <row r="54" spans="1:347" x14ac:dyDescent="0.2">
      <c r="A54" s="5" t="s">
        <v>2554</v>
      </c>
      <c r="B54" s="9" t="s">
        <v>2518</v>
      </c>
      <c r="C54" s="9" t="s">
        <v>2519</v>
      </c>
      <c r="D54" s="10">
        <v>23933</v>
      </c>
      <c r="E54" s="10">
        <v>17719</v>
      </c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10">
        <v>9905</v>
      </c>
      <c r="GG54" s="10">
        <v>11725</v>
      </c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</row>
    <row r="55" spans="1:347" x14ac:dyDescent="0.2">
      <c r="A55" s="1" t="s">
        <v>2555</v>
      </c>
      <c r="B55" s="11" t="s">
        <v>2498</v>
      </c>
      <c r="C55" s="11" t="s">
        <v>2516</v>
      </c>
      <c r="D55" s="12">
        <v>170079</v>
      </c>
      <c r="E55" s="12">
        <v>122801</v>
      </c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2">
        <v>70791</v>
      </c>
      <c r="GI55" s="12">
        <v>8617</v>
      </c>
      <c r="GJ55" s="12">
        <v>2675</v>
      </c>
      <c r="GK55" s="12">
        <v>28406</v>
      </c>
      <c r="GL55" s="12">
        <v>85799</v>
      </c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  <c r="IQ55" s="11"/>
      <c r="IR55" s="11"/>
      <c r="IS55" s="11"/>
      <c r="IT55" s="11"/>
      <c r="IU55" s="11"/>
      <c r="IV55" s="11"/>
      <c r="IW55" s="11"/>
      <c r="IX55" s="11"/>
      <c r="IY55" s="11"/>
      <c r="IZ55" s="11"/>
      <c r="JA55" s="11"/>
      <c r="JB55" s="11"/>
      <c r="JC55" s="11"/>
      <c r="JD55" s="11"/>
      <c r="JE55" s="11"/>
      <c r="JF55" s="11"/>
      <c r="JG55" s="11"/>
      <c r="JH55" s="11"/>
      <c r="JI55" s="11"/>
      <c r="JJ55" s="11"/>
      <c r="JK55" s="11"/>
      <c r="JL55" s="11"/>
      <c r="JM55" s="11"/>
      <c r="JN55" s="11"/>
      <c r="JO55" s="11"/>
      <c r="JP55" s="11"/>
      <c r="JQ55" s="11"/>
      <c r="JR55" s="11"/>
      <c r="JS55" s="11"/>
      <c r="JT55" s="11"/>
      <c r="JU55" s="11"/>
      <c r="JV55" s="11"/>
      <c r="JW55" s="11"/>
      <c r="JX55" s="11"/>
      <c r="JY55" s="11"/>
      <c r="JZ55" s="11"/>
      <c r="KA55" s="11"/>
      <c r="KB55" s="11"/>
      <c r="KC55" s="11"/>
      <c r="KD55" s="11"/>
      <c r="KE55" s="11"/>
      <c r="KF55" s="11"/>
      <c r="KG55" s="11"/>
      <c r="KH55" s="11"/>
      <c r="KI55" s="11"/>
      <c r="KJ55" s="11"/>
      <c r="KK55" s="11"/>
      <c r="KL55" s="11"/>
      <c r="KM55" s="11"/>
      <c r="KN55" s="11"/>
      <c r="KO55" s="11"/>
      <c r="KP55" s="11"/>
      <c r="KQ55" s="11"/>
      <c r="KR55" s="11"/>
      <c r="KS55" s="11"/>
      <c r="KT55" s="11"/>
      <c r="KU55" s="11"/>
      <c r="KV55" s="11"/>
      <c r="KW55" s="11"/>
      <c r="KX55" s="11"/>
      <c r="KY55" s="11"/>
      <c r="KZ55" s="11"/>
      <c r="LA55" s="11"/>
      <c r="LB55" s="11"/>
      <c r="LC55" s="11"/>
      <c r="LD55" s="11"/>
      <c r="LE55" s="11"/>
      <c r="LF55" s="11"/>
      <c r="LG55" s="11"/>
      <c r="LH55" s="11"/>
      <c r="LI55" s="11"/>
      <c r="LJ55" s="11"/>
      <c r="LK55" s="11"/>
      <c r="LL55" s="11"/>
      <c r="LM55" s="11"/>
      <c r="LN55" s="11"/>
      <c r="LO55" s="11"/>
      <c r="LP55" s="11"/>
      <c r="LQ55" s="11"/>
      <c r="LR55" s="11"/>
      <c r="LS55" s="11"/>
      <c r="LT55" s="11"/>
      <c r="LU55" s="11"/>
      <c r="LV55" s="11"/>
      <c r="LW55" s="11"/>
      <c r="LX55" s="11"/>
      <c r="LY55" s="11"/>
      <c r="LZ55" s="11"/>
      <c r="MA55" s="11"/>
      <c r="MB55" s="11"/>
      <c r="MC55" s="11"/>
      <c r="MD55" s="11"/>
      <c r="ME55" s="11"/>
      <c r="MF55" s="11"/>
      <c r="MG55" s="11"/>
      <c r="MH55" s="11"/>
      <c r="MI55" s="11"/>
    </row>
    <row r="56" spans="1:347" x14ac:dyDescent="0.2">
      <c r="A56" s="5" t="s">
        <v>2556</v>
      </c>
      <c r="B56" s="9" t="s">
        <v>2518</v>
      </c>
      <c r="C56" s="9" t="s">
        <v>2519</v>
      </c>
      <c r="D56" s="10">
        <v>42218</v>
      </c>
      <c r="E56" s="10">
        <v>27622</v>
      </c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10">
        <v>15087</v>
      </c>
      <c r="GN56" s="10">
        <v>10874</v>
      </c>
      <c r="GO56" s="10">
        <v>6518</v>
      </c>
      <c r="GP56" s="10">
        <v>9670</v>
      </c>
      <c r="GQ56" s="10">
        <v>9781</v>
      </c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</row>
    <row r="57" spans="1:347" x14ac:dyDescent="0.2">
      <c r="A57" s="1" t="s">
        <v>2557</v>
      </c>
      <c r="B57" s="11" t="s">
        <v>2498</v>
      </c>
      <c r="C57" s="11" t="s">
        <v>2499</v>
      </c>
      <c r="D57" s="12">
        <v>125000</v>
      </c>
      <c r="E57" s="12">
        <v>90931</v>
      </c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2">
        <v>51361</v>
      </c>
      <c r="GS57" s="12">
        <v>29499</v>
      </c>
      <c r="GT57" s="12">
        <v>46793</v>
      </c>
      <c r="GU57" s="12">
        <v>34151</v>
      </c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  <c r="IQ57" s="11"/>
      <c r="IR57" s="11"/>
      <c r="IS57" s="11"/>
      <c r="IT57" s="11"/>
      <c r="IU57" s="11"/>
      <c r="IV57" s="11"/>
      <c r="IW57" s="11"/>
      <c r="IX57" s="11"/>
      <c r="IY57" s="11"/>
      <c r="IZ57" s="11"/>
      <c r="JA57" s="11"/>
      <c r="JB57" s="11"/>
      <c r="JC57" s="11"/>
      <c r="JD57" s="11"/>
      <c r="JE57" s="11"/>
      <c r="JF57" s="11"/>
      <c r="JG57" s="11"/>
      <c r="JH57" s="11"/>
      <c r="JI57" s="11"/>
      <c r="JJ57" s="11"/>
      <c r="JK57" s="11"/>
      <c r="JL57" s="11"/>
      <c r="JM57" s="11"/>
      <c r="JN57" s="11"/>
      <c r="JO57" s="11"/>
      <c r="JP57" s="11"/>
      <c r="JQ57" s="11"/>
      <c r="JR57" s="11"/>
      <c r="JS57" s="11"/>
      <c r="JT57" s="11"/>
      <c r="JU57" s="11"/>
      <c r="JV57" s="11"/>
      <c r="JW57" s="11"/>
      <c r="JX57" s="11"/>
      <c r="JY57" s="11"/>
      <c r="JZ57" s="11"/>
      <c r="KA57" s="11"/>
      <c r="KB57" s="11"/>
      <c r="KC57" s="11"/>
      <c r="KD57" s="11"/>
      <c r="KE57" s="11"/>
      <c r="KF57" s="11"/>
      <c r="KG57" s="11"/>
      <c r="KH57" s="11"/>
      <c r="KI57" s="11"/>
      <c r="KJ57" s="11"/>
      <c r="KK57" s="11"/>
      <c r="KL57" s="11"/>
      <c r="KM57" s="11"/>
      <c r="KN57" s="11"/>
      <c r="KO57" s="11"/>
      <c r="KP57" s="11"/>
      <c r="KQ57" s="11"/>
      <c r="KR57" s="11"/>
      <c r="KS57" s="11"/>
      <c r="KT57" s="11"/>
      <c r="KU57" s="11"/>
      <c r="KV57" s="11"/>
      <c r="KW57" s="11"/>
      <c r="KX57" s="11"/>
      <c r="KY57" s="11"/>
      <c r="KZ57" s="11"/>
      <c r="LA57" s="11"/>
      <c r="LB57" s="11"/>
      <c r="LC57" s="11"/>
      <c r="LD57" s="11"/>
      <c r="LE57" s="11"/>
      <c r="LF57" s="11"/>
      <c r="LG57" s="11"/>
      <c r="LH57" s="11"/>
      <c r="LI57" s="11"/>
      <c r="LJ57" s="11"/>
      <c r="LK57" s="11"/>
      <c r="LL57" s="11"/>
      <c r="LM57" s="11"/>
      <c r="LN57" s="11"/>
      <c r="LO57" s="11"/>
      <c r="LP57" s="11"/>
      <c r="LQ57" s="11"/>
      <c r="LR57" s="11"/>
      <c r="LS57" s="11"/>
      <c r="LT57" s="11"/>
      <c r="LU57" s="11"/>
      <c r="LV57" s="11"/>
      <c r="LW57" s="11"/>
      <c r="LX57" s="11"/>
      <c r="LY57" s="11"/>
      <c r="LZ57" s="11"/>
      <c r="MA57" s="11"/>
      <c r="MB57" s="11"/>
      <c r="MC57" s="11"/>
      <c r="MD57" s="11"/>
      <c r="ME57" s="11"/>
      <c r="MF57" s="11"/>
      <c r="MG57" s="11"/>
      <c r="MH57" s="11"/>
      <c r="MI57" s="11"/>
    </row>
    <row r="58" spans="1:347" x14ac:dyDescent="0.2">
      <c r="A58" s="5" t="s">
        <v>2558</v>
      </c>
      <c r="B58" s="9" t="s">
        <v>2502</v>
      </c>
      <c r="C58" s="9" t="s">
        <v>2503</v>
      </c>
      <c r="D58" s="10">
        <v>16714</v>
      </c>
      <c r="E58" s="10">
        <v>10439</v>
      </c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10">
        <v>4509</v>
      </c>
      <c r="GW58" s="10">
        <v>5237</v>
      </c>
      <c r="GX58" s="10">
        <v>6746</v>
      </c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/>
      <c r="IJ58" s="9"/>
      <c r="IK58" s="9"/>
      <c r="IL58" s="9"/>
      <c r="IM58" s="9"/>
      <c r="IN58" s="9"/>
      <c r="IO58" s="9"/>
      <c r="IP58" s="9"/>
      <c r="IQ58" s="9"/>
      <c r="IR58" s="9"/>
      <c r="IS58" s="9"/>
      <c r="IT58" s="9"/>
      <c r="IU58" s="9"/>
      <c r="IV58" s="9"/>
      <c r="IW58" s="9"/>
      <c r="IX58" s="9"/>
      <c r="IY58" s="9"/>
      <c r="IZ58" s="9"/>
      <c r="JA58" s="9"/>
      <c r="JB58" s="9"/>
      <c r="JC58" s="9"/>
      <c r="JD58" s="9"/>
      <c r="JE58" s="9"/>
      <c r="JF58" s="9"/>
      <c r="JG58" s="9"/>
      <c r="JH58" s="9"/>
      <c r="JI58" s="9"/>
      <c r="JJ58" s="9"/>
      <c r="JK58" s="9"/>
      <c r="JL58" s="9"/>
      <c r="JM58" s="9"/>
      <c r="JN58" s="9"/>
      <c r="JO58" s="9"/>
      <c r="JP58" s="9"/>
      <c r="JQ58" s="9"/>
      <c r="JR58" s="9"/>
      <c r="JS58" s="9"/>
      <c r="JT58" s="9"/>
      <c r="JU58" s="9"/>
      <c r="JV58" s="9"/>
      <c r="JW58" s="9"/>
      <c r="JX58" s="9"/>
      <c r="JY58" s="9"/>
      <c r="JZ58" s="9"/>
      <c r="KA58" s="9"/>
      <c r="KB58" s="9"/>
      <c r="KC58" s="9"/>
      <c r="KD58" s="9"/>
      <c r="KE58" s="9"/>
      <c r="KF58" s="9"/>
      <c r="KG58" s="9"/>
      <c r="KH58" s="9"/>
      <c r="KI58" s="9"/>
      <c r="KJ58" s="9"/>
      <c r="KK58" s="9"/>
      <c r="KL58" s="9"/>
      <c r="KM58" s="9"/>
      <c r="KN58" s="9"/>
      <c r="KO58" s="9"/>
      <c r="KP58" s="9"/>
      <c r="KQ58" s="9"/>
      <c r="KR58" s="9"/>
      <c r="KS58" s="9"/>
      <c r="KT58" s="9"/>
      <c r="KU58" s="9"/>
      <c r="KV58" s="9"/>
      <c r="KW58" s="9"/>
      <c r="KX58" s="9"/>
      <c r="KY58" s="9"/>
      <c r="KZ58" s="9"/>
      <c r="LA58" s="9"/>
      <c r="LB58" s="9"/>
      <c r="LC58" s="9"/>
      <c r="LD58" s="9"/>
      <c r="LE58" s="9"/>
      <c r="LF58" s="9"/>
      <c r="LG58" s="9"/>
      <c r="LH58" s="9"/>
      <c r="LI58" s="9"/>
      <c r="LJ58" s="9"/>
      <c r="LK58" s="9"/>
      <c r="LL58" s="9"/>
      <c r="LM58" s="9"/>
      <c r="LN58" s="9"/>
      <c r="LO58" s="9"/>
      <c r="LP58" s="9"/>
      <c r="LQ58" s="9"/>
      <c r="LR58" s="9"/>
      <c r="LS58" s="9"/>
      <c r="LT58" s="9"/>
      <c r="LU58" s="9"/>
      <c r="LV58" s="9"/>
      <c r="LW58" s="9"/>
      <c r="LX58" s="9"/>
      <c r="LY58" s="9"/>
      <c r="LZ58" s="9"/>
      <c r="MA58" s="9"/>
      <c r="MB58" s="9"/>
      <c r="MC58" s="9"/>
      <c r="MD58" s="9"/>
      <c r="ME58" s="9"/>
      <c r="MF58" s="9"/>
      <c r="MG58" s="9"/>
      <c r="MH58" s="9"/>
      <c r="MI58" s="9"/>
    </row>
    <row r="59" spans="1:347" x14ac:dyDescent="0.2">
      <c r="A59" s="1" t="s">
        <v>2559</v>
      </c>
      <c r="B59" s="11" t="s">
        <v>2495</v>
      </c>
      <c r="C59" s="11" t="s">
        <v>2505</v>
      </c>
      <c r="D59" s="12">
        <v>29507</v>
      </c>
      <c r="E59" s="12">
        <v>21818</v>
      </c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2">
        <v>16792</v>
      </c>
      <c r="GZ59" s="12">
        <v>16760</v>
      </c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  <c r="IQ59" s="11"/>
      <c r="IR59" s="11"/>
      <c r="IS59" s="11"/>
      <c r="IT59" s="11"/>
      <c r="IU59" s="11"/>
      <c r="IV59" s="11"/>
      <c r="IW59" s="11"/>
      <c r="IX59" s="11"/>
      <c r="IY59" s="11"/>
      <c r="IZ59" s="11"/>
      <c r="JA59" s="11"/>
      <c r="JB59" s="11"/>
      <c r="JC59" s="11"/>
      <c r="JD59" s="11"/>
      <c r="JE59" s="11"/>
      <c r="JF59" s="11"/>
      <c r="JG59" s="11"/>
      <c r="JH59" s="11"/>
      <c r="JI59" s="11"/>
      <c r="JJ59" s="11"/>
      <c r="JK59" s="11"/>
      <c r="JL59" s="11"/>
      <c r="JM59" s="11"/>
      <c r="JN59" s="11"/>
      <c r="JO59" s="11"/>
      <c r="JP59" s="11"/>
      <c r="JQ59" s="11"/>
      <c r="JR59" s="11"/>
      <c r="JS59" s="11"/>
      <c r="JT59" s="11"/>
      <c r="JU59" s="11"/>
      <c r="JV59" s="11"/>
      <c r="JW59" s="11"/>
      <c r="JX59" s="11"/>
      <c r="JY59" s="11"/>
      <c r="JZ59" s="11"/>
      <c r="KA59" s="11"/>
      <c r="KB59" s="11"/>
      <c r="KC59" s="11"/>
      <c r="KD59" s="11"/>
      <c r="KE59" s="11"/>
      <c r="KF59" s="11"/>
      <c r="KG59" s="11"/>
      <c r="KH59" s="11"/>
      <c r="KI59" s="11"/>
      <c r="KJ59" s="11"/>
      <c r="KK59" s="11"/>
      <c r="KL59" s="11"/>
      <c r="KM59" s="11"/>
      <c r="KN59" s="11"/>
      <c r="KO59" s="11"/>
      <c r="KP59" s="11"/>
      <c r="KQ59" s="11"/>
      <c r="KR59" s="11"/>
      <c r="KS59" s="11"/>
      <c r="KT59" s="11"/>
      <c r="KU59" s="11"/>
      <c r="KV59" s="11"/>
      <c r="KW59" s="11"/>
      <c r="KX59" s="11"/>
      <c r="KY59" s="11"/>
      <c r="KZ59" s="11"/>
      <c r="LA59" s="11"/>
      <c r="LB59" s="11"/>
      <c r="LC59" s="11"/>
      <c r="LD59" s="11"/>
      <c r="LE59" s="11"/>
      <c r="LF59" s="11"/>
      <c r="LG59" s="11"/>
      <c r="LH59" s="11"/>
      <c r="LI59" s="11"/>
      <c r="LJ59" s="11"/>
      <c r="LK59" s="11"/>
      <c r="LL59" s="11"/>
      <c r="LM59" s="11"/>
      <c r="LN59" s="11"/>
      <c r="LO59" s="11"/>
      <c r="LP59" s="11"/>
      <c r="LQ59" s="11"/>
      <c r="LR59" s="11"/>
      <c r="LS59" s="11"/>
      <c r="LT59" s="11"/>
      <c r="LU59" s="11"/>
      <c r="LV59" s="11"/>
      <c r="LW59" s="11"/>
      <c r="LX59" s="11"/>
      <c r="LY59" s="11"/>
      <c r="LZ59" s="11"/>
      <c r="MA59" s="11"/>
      <c r="MB59" s="11"/>
      <c r="MC59" s="11"/>
      <c r="MD59" s="11"/>
      <c r="ME59" s="11"/>
      <c r="MF59" s="11"/>
      <c r="MG59" s="11"/>
      <c r="MH59" s="11"/>
      <c r="MI59" s="11"/>
    </row>
    <row r="60" spans="1:347" x14ac:dyDescent="0.2">
      <c r="A60" s="5" t="s">
        <v>2560</v>
      </c>
      <c r="B60" s="9" t="s">
        <v>2495</v>
      </c>
      <c r="C60" s="9" t="s">
        <v>2505</v>
      </c>
      <c r="D60" s="10">
        <v>70675</v>
      </c>
      <c r="E60" s="10">
        <v>52221</v>
      </c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10">
        <v>35984</v>
      </c>
      <c r="HB60" s="10">
        <v>35834</v>
      </c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/>
      <c r="IJ60" s="9"/>
      <c r="IK60" s="9"/>
      <c r="IL60" s="9"/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D60" s="9"/>
      <c r="KE60" s="9"/>
      <c r="KF60" s="9"/>
      <c r="KG60" s="9"/>
      <c r="KH60" s="9"/>
      <c r="KI60" s="9"/>
      <c r="KJ60" s="9"/>
      <c r="KK60" s="9"/>
      <c r="KL60" s="9"/>
      <c r="KM60" s="9"/>
      <c r="KN60" s="9"/>
      <c r="KO60" s="9"/>
      <c r="KP60" s="9"/>
      <c r="KQ60" s="9"/>
      <c r="KR60" s="9"/>
      <c r="KS60" s="9"/>
      <c r="KT60" s="9"/>
      <c r="KU60" s="9"/>
      <c r="KV60" s="9"/>
      <c r="KW60" s="9"/>
      <c r="KX60" s="9"/>
      <c r="KY60" s="9"/>
      <c r="KZ60" s="9"/>
      <c r="LA60" s="9"/>
      <c r="LB60" s="9"/>
      <c r="LC60" s="9"/>
      <c r="LD60" s="9"/>
      <c r="LE60" s="9"/>
      <c r="LF60" s="9"/>
      <c r="LG60" s="9"/>
      <c r="LH60" s="9"/>
      <c r="LI60" s="9"/>
      <c r="LJ60" s="9"/>
      <c r="LK60" s="9"/>
      <c r="LL60" s="9"/>
      <c r="LM60" s="9"/>
      <c r="LN60" s="9"/>
      <c r="LO60" s="9"/>
      <c r="LP60" s="9"/>
      <c r="LQ60" s="9"/>
      <c r="LR60" s="9"/>
      <c r="LS60" s="9"/>
      <c r="LT60" s="9"/>
      <c r="LU60" s="9"/>
      <c r="LV60" s="9"/>
      <c r="LW60" s="9"/>
      <c r="LX60" s="9"/>
      <c r="LY60" s="9"/>
      <c r="LZ60" s="9"/>
      <c r="MA60" s="9"/>
      <c r="MB60" s="9"/>
      <c r="MC60" s="9"/>
      <c r="MD60" s="9"/>
      <c r="ME60" s="9"/>
      <c r="MF60" s="9"/>
      <c r="MG60" s="9"/>
      <c r="MH60" s="9"/>
      <c r="MI60" s="9"/>
    </row>
    <row r="61" spans="1:347" x14ac:dyDescent="0.2">
      <c r="A61" s="1" t="s">
        <v>2561</v>
      </c>
      <c r="B61" s="11" t="s">
        <v>2502</v>
      </c>
      <c r="C61" s="11" t="s">
        <v>2507</v>
      </c>
      <c r="D61" s="12">
        <v>10462</v>
      </c>
      <c r="E61" s="12">
        <v>6967</v>
      </c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2">
        <v>3971</v>
      </c>
      <c r="HD61" s="12">
        <v>2402</v>
      </c>
      <c r="HE61" s="12">
        <v>4783</v>
      </c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  <c r="IQ61" s="11"/>
      <c r="IR61" s="11"/>
      <c r="IS61" s="11"/>
      <c r="IT61" s="11"/>
      <c r="IU61" s="11"/>
      <c r="IV61" s="11"/>
      <c r="IW61" s="11"/>
      <c r="IX61" s="11"/>
      <c r="IY61" s="11"/>
      <c r="IZ61" s="11"/>
      <c r="JA61" s="11"/>
      <c r="JB61" s="11"/>
      <c r="JC61" s="11"/>
      <c r="JD61" s="11"/>
      <c r="JE61" s="11"/>
      <c r="JF61" s="11"/>
      <c r="JG61" s="11"/>
      <c r="JH61" s="11"/>
      <c r="JI61" s="11"/>
      <c r="JJ61" s="11"/>
      <c r="JK61" s="11"/>
      <c r="JL61" s="11"/>
      <c r="JM61" s="11"/>
      <c r="JN61" s="11"/>
      <c r="JO61" s="11"/>
      <c r="JP61" s="11"/>
      <c r="JQ61" s="11"/>
      <c r="JR61" s="11"/>
      <c r="JS61" s="11"/>
      <c r="JT61" s="11"/>
      <c r="JU61" s="11"/>
      <c r="JV61" s="11"/>
      <c r="JW61" s="11"/>
      <c r="JX61" s="11"/>
      <c r="JY61" s="11"/>
      <c r="JZ61" s="11"/>
      <c r="KA61" s="11"/>
      <c r="KB61" s="11"/>
      <c r="KC61" s="11"/>
      <c r="KD61" s="11"/>
      <c r="KE61" s="11"/>
      <c r="KF61" s="11"/>
      <c r="KG61" s="11"/>
      <c r="KH61" s="11"/>
      <c r="KI61" s="11"/>
      <c r="KJ61" s="11"/>
      <c r="KK61" s="11"/>
      <c r="KL61" s="11"/>
      <c r="KM61" s="11"/>
      <c r="KN61" s="11"/>
      <c r="KO61" s="11"/>
      <c r="KP61" s="11"/>
      <c r="KQ61" s="11"/>
      <c r="KR61" s="11"/>
      <c r="KS61" s="11"/>
      <c r="KT61" s="11"/>
      <c r="KU61" s="11"/>
      <c r="KV61" s="11"/>
      <c r="KW61" s="11"/>
      <c r="KX61" s="11"/>
      <c r="KY61" s="11"/>
      <c r="KZ61" s="11"/>
      <c r="LA61" s="11"/>
      <c r="LB61" s="11"/>
      <c r="LC61" s="11"/>
      <c r="LD61" s="11"/>
      <c r="LE61" s="11"/>
      <c r="LF61" s="11"/>
      <c r="LG61" s="11"/>
      <c r="LH61" s="11"/>
      <c r="LI61" s="11"/>
      <c r="LJ61" s="11"/>
      <c r="LK61" s="11"/>
      <c r="LL61" s="11"/>
      <c r="LM61" s="11"/>
      <c r="LN61" s="11"/>
      <c r="LO61" s="11"/>
      <c r="LP61" s="11"/>
      <c r="LQ61" s="11"/>
      <c r="LR61" s="11"/>
      <c r="LS61" s="11"/>
      <c r="LT61" s="11"/>
      <c r="LU61" s="11"/>
      <c r="LV61" s="11"/>
      <c r="LW61" s="11"/>
      <c r="LX61" s="11"/>
      <c r="LY61" s="11"/>
      <c r="LZ61" s="11"/>
      <c r="MA61" s="11"/>
      <c r="MB61" s="11"/>
      <c r="MC61" s="11"/>
      <c r="MD61" s="11"/>
      <c r="ME61" s="11"/>
      <c r="MF61" s="11"/>
      <c r="MG61" s="11"/>
      <c r="MH61" s="11"/>
      <c r="MI61" s="11"/>
    </row>
    <row r="62" spans="1:347" x14ac:dyDescent="0.2">
      <c r="A62" s="5" t="s">
        <v>2562</v>
      </c>
      <c r="B62" s="9" t="s">
        <v>2495</v>
      </c>
      <c r="C62" s="9" t="s">
        <v>2505</v>
      </c>
      <c r="D62" s="10">
        <v>383906</v>
      </c>
      <c r="E62" s="10">
        <v>267936</v>
      </c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10">
        <v>124897</v>
      </c>
      <c r="HG62" s="10">
        <v>9409</v>
      </c>
      <c r="HH62" s="10">
        <v>115150</v>
      </c>
      <c r="HI62" s="10">
        <v>134615</v>
      </c>
      <c r="HJ62" s="10">
        <v>111678</v>
      </c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9"/>
      <c r="KS62" s="9"/>
      <c r="KT62" s="9"/>
      <c r="KU62" s="9"/>
      <c r="KV62" s="9"/>
      <c r="KW62" s="9"/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  <c r="LI62" s="9"/>
      <c r="LJ62" s="9"/>
      <c r="LK62" s="9"/>
      <c r="LL62" s="9"/>
      <c r="LM62" s="9"/>
      <c r="LN62" s="9"/>
      <c r="LO62" s="9"/>
      <c r="LP62" s="9"/>
      <c r="LQ62" s="9"/>
      <c r="LR62" s="9"/>
      <c r="LS62" s="9"/>
      <c r="LT62" s="9"/>
      <c r="LU62" s="9"/>
      <c r="LV62" s="9"/>
      <c r="LW62" s="9"/>
      <c r="LX62" s="9"/>
      <c r="LY62" s="9"/>
      <c r="LZ62" s="9"/>
      <c r="MA62" s="9"/>
      <c r="MB62" s="9"/>
      <c r="MC62" s="9"/>
      <c r="MD62" s="9"/>
      <c r="ME62" s="9"/>
      <c r="MF62" s="9"/>
      <c r="MG62" s="9"/>
      <c r="MH62" s="9"/>
      <c r="MI62" s="9"/>
    </row>
    <row r="63" spans="1:347" x14ac:dyDescent="0.2">
      <c r="A63" s="1" t="s">
        <v>2563</v>
      </c>
      <c r="B63" s="11" t="s">
        <v>2518</v>
      </c>
      <c r="C63" s="11" t="s">
        <v>2519</v>
      </c>
      <c r="D63" s="12">
        <v>8637</v>
      </c>
      <c r="E63" s="12">
        <v>6226</v>
      </c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2">
        <v>2854</v>
      </c>
      <c r="HL63" s="12">
        <v>3039</v>
      </c>
      <c r="HM63" s="12">
        <v>3800</v>
      </c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1"/>
      <c r="IM63" s="11"/>
      <c r="IN63" s="11"/>
      <c r="IO63" s="11"/>
      <c r="IP63" s="11"/>
      <c r="IQ63" s="11"/>
      <c r="IR63" s="11"/>
      <c r="IS63" s="11"/>
      <c r="IT63" s="11"/>
      <c r="IU63" s="11"/>
      <c r="IV63" s="11"/>
      <c r="IW63" s="11"/>
      <c r="IX63" s="11"/>
      <c r="IY63" s="11"/>
      <c r="IZ63" s="11"/>
      <c r="JA63" s="11"/>
      <c r="JB63" s="11"/>
      <c r="JC63" s="11"/>
      <c r="JD63" s="11"/>
      <c r="JE63" s="11"/>
      <c r="JF63" s="11"/>
      <c r="JG63" s="11"/>
      <c r="JH63" s="11"/>
      <c r="JI63" s="11"/>
      <c r="JJ63" s="11"/>
      <c r="JK63" s="11"/>
      <c r="JL63" s="11"/>
      <c r="JM63" s="11"/>
      <c r="JN63" s="11"/>
      <c r="JO63" s="11"/>
      <c r="JP63" s="11"/>
      <c r="JQ63" s="11"/>
      <c r="JR63" s="11"/>
      <c r="JS63" s="11"/>
      <c r="JT63" s="11"/>
      <c r="JU63" s="11"/>
      <c r="JV63" s="11"/>
      <c r="JW63" s="11"/>
      <c r="JX63" s="11"/>
      <c r="JY63" s="11"/>
      <c r="JZ63" s="11"/>
      <c r="KA63" s="11"/>
      <c r="KB63" s="11"/>
      <c r="KC63" s="11"/>
      <c r="KD63" s="11"/>
      <c r="KE63" s="11"/>
      <c r="KF63" s="11"/>
      <c r="KG63" s="11"/>
      <c r="KH63" s="11"/>
      <c r="KI63" s="11"/>
      <c r="KJ63" s="11"/>
      <c r="KK63" s="11"/>
      <c r="KL63" s="11"/>
      <c r="KM63" s="11"/>
      <c r="KN63" s="11"/>
      <c r="KO63" s="11"/>
      <c r="KP63" s="11"/>
      <c r="KQ63" s="11"/>
      <c r="KR63" s="11"/>
      <c r="KS63" s="11"/>
      <c r="KT63" s="11"/>
      <c r="KU63" s="11"/>
      <c r="KV63" s="11"/>
      <c r="KW63" s="11"/>
      <c r="KX63" s="11"/>
      <c r="KY63" s="11"/>
      <c r="KZ63" s="11"/>
      <c r="LA63" s="11"/>
      <c r="LB63" s="11"/>
      <c r="LC63" s="11"/>
      <c r="LD63" s="11"/>
      <c r="LE63" s="11"/>
      <c r="LF63" s="11"/>
      <c r="LG63" s="11"/>
      <c r="LH63" s="11"/>
      <c r="LI63" s="11"/>
      <c r="LJ63" s="11"/>
      <c r="LK63" s="11"/>
      <c r="LL63" s="11"/>
      <c r="LM63" s="11"/>
      <c r="LN63" s="11"/>
      <c r="LO63" s="11"/>
      <c r="LP63" s="11"/>
      <c r="LQ63" s="11"/>
      <c r="LR63" s="11"/>
      <c r="LS63" s="11"/>
      <c r="LT63" s="11"/>
      <c r="LU63" s="11"/>
      <c r="LV63" s="11"/>
      <c r="LW63" s="11"/>
      <c r="LX63" s="11"/>
      <c r="LY63" s="11"/>
      <c r="LZ63" s="11"/>
      <c r="MA63" s="11"/>
      <c r="MB63" s="11"/>
      <c r="MC63" s="11"/>
      <c r="MD63" s="11"/>
      <c r="ME63" s="11"/>
      <c r="MF63" s="11"/>
      <c r="MG63" s="11"/>
      <c r="MH63" s="11"/>
      <c r="MI63" s="11"/>
    </row>
    <row r="64" spans="1:347" x14ac:dyDescent="0.2">
      <c r="A64" s="5" t="s">
        <v>2564</v>
      </c>
      <c r="B64" s="9" t="s">
        <v>2518</v>
      </c>
      <c r="C64" s="9" t="s">
        <v>2519</v>
      </c>
      <c r="D64" s="10">
        <v>24774</v>
      </c>
      <c r="E64" s="10">
        <v>16340</v>
      </c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>
        <v>124</v>
      </c>
      <c r="HO64" s="10">
        <v>8716</v>
      </c>
      <c r="HP64" s="10">
        <v>5630</v>
      </c>
      <c r="HQ64" s="10">
        <v>5831</v>
      </c>
      <c r="HR64" s="10">
        <v>8800</v>
      </c>
      <c r="HS64" s="10">
        <v>11391</v>
      </c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/>
      <c r="IJ64" s="9"/>
      <c r="IK64" s="9"/>
      <c r="IL64" s="9"/>
      <c r="IM64" s="9"/>
      <c r="IN64" s="9"/>
      <c r="IO64" s="9"/>
      <c r="IP64" s="9"/>
      <c r="IQ64" s="9"/>
      <c r="IR64" s="9"/>
      <c r="IS64" s="9"/>
      <c r="IT64" s="9"/>
      <c r="IU64" s="9"/>
      <c r="IV64" s="9"/>
      <c r="IW64" s="9"/>
      <c r="IX64" s="9"/>
      <c r="IY64" s="9"/>
      <c r="IZ64" s="9"/>
      <c r="JA64" s="9"/>
      <c r="JB64" s="9"/>
      <c r="JC64" s="9"/>
      <c r="JD64" s="9"/>
      <c r="JE64" s="9"/>
      <c r="JF64" s="9"/>
      <c r="JG64" s="9"/>
      <c r="JH64" s="9"/>
      <c r="JI64" s="9"/>
      <c r="JJ64" s="9"/>
      <c r="JK64" s="9"/>
      <c r="JL64" s="9"/>
      <c r="JM64" s="9"/>
      <c r="JN64" s="9"/>
      <c r="JO64" s="9"/>
      <c r="JP64" s="9"/>
      <c r="JQ64" s="9"/>
      <c r="JR64" s="9"/>
      <c r="JS64" s="9"/>
      <c r="JT64" s="9"/>
      <c r="JU64" s="9"/>
      <c r="JV64" s="9"/>
      <c r="JW64" s="9"/>
      <c r="JX64" s="9"/>
      <c r="JY64" s="9"/>
      <c r="JZ64" s="9"/>
      <c r="KA64" s="9"/>
      <c r="KB64" s="9"/>
      <c r="KC64" s="9"/>
      <c r="KD64" s="9"/>
      <c r="KE64" s="9"/>
      <c r="KF64" s="9"/>
      <c r="KG64" s="9"/>
      <c r="KH64" s="9"/>
      <c r="KI64" s="9"/>
      <c r="KJ64" s="9"/>
      <c r="KK64" s="9"/>
      <c r="KL64" s="9"/>
      <c r="KM64" s="9"/>
      <c r="KN64" s="9"/>
      <c r="KO64" s="9"/>
      <c r="KP64" s="9"/>
      <c r="KQ64" s="9"/>
      <c r="KR64" s="9"/>
      <c r="KS64" s="9"/>
      <c r="KT64" s="9"/>
      <c r="KU64" s="9"/>
      <c r="KV64" s="9"/>
      <c r="KW64" s="9"/>
      <c r="KX64" s="9"/>
      <c r="KY64" s="9"/>
      <c r="KZ64" s="9"/>
      <c r="LA64" s="9"/>
      <c r="LB64" s="9"/>
      <c r="LC64" s="9"/>
      <c r="LD64" s="9"/>
      <c r="LE64" s="9"/>
      <c r="LF64" s="9"/>
      <c r="LG64" s="9"/>
      <c r="LH64" s="9"/>
      <c r="LI64" s="9"/>
      <c r="LJ64" s="9"/>
      <c r="LK64" s="9"/>
      <c r="LL64" s="9"/>
      <c r="LM64" s="9"/>
      <c r="LN64" s="9"/>
      <c r="LO64" s="9"/>
      <c r="LP64" s="9"/>
      <c r="LQ64" s="9"/>
      <c r="LR64" s="9"/>
      <c r="LS64" s="9"/>
      <c r="LT64" s="9"/>
      <c r="LU64" s="9"/>
      <c r="LV64" s="9"/>
      <c r="LW64" s="9"/>
      <c r="LX64" s="9"/>
      <c r="LY64" s="9"/>
      <c r="LZ64" s="9"/>
      <c r="MA64" s="9"/>
      <c r="MB64" s="9"/>
      <c r="MC64" s="9"/>
      <c r="MD64" s="9"/>
      <c r="ME64" s="9"/>
      <c r="MF64" s="9"/>
      <c r="MG64" s="9"/>
      <c r="MH64" s="9"/>
      <c r="MI64" s="9"/>
    </row>
    <row r="65" spans="1:347" x14ac:dyDescent="0.2">
      <c r="A65" s="1" t="s">
        <v>2565</v>
      </c>
      <c r="B65" s="11" t="s">
        <v>2518</v>
      </c>
      <c r="C65" s="11" t="s">
        <v>2566</v>
      </c>
      <c r="D65" s="12">
        <v>53963</v>
      </c>
      <c r="E65" s="12">
        <v>37603</v>
      </c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2">
        <v>12414</v>
      </c>
      <c r="HU65" s="12">
        <v>19361</v>
      </c>
      <c r="HV65" s="12">
        <v>4083</v>
      </c>
      <c r="HW65" s="12">
        <v>17054</v>
      </c>
      <c r="HX65" s="12">
        <v>17919</v>
      </c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  <c r="IQ65" s="11"/>
      <c r="IR65" s="11"/>
      <c r="IS65" s="11"/>
      <c r="IT65" s="11"/>
      <c r="IU65" s="11"/>
      <c r="IV65" s="11"/>
      <c r="IW65" s="11"/>
      <c r="IX65" s="11"/>
      <c r="IY65" s="11"/>
      <c r="IZ65" s="11"/>
      <c r="JA65" s="11"/>
      <c r="JB65" s="11"/>
      <c r="JC65" s="11"/>
      <c r="JD65" s="11"/>
      <c r="JE65" s="11"/>
      <c r="JF65" s="11"/>
      <c r="JG65" s="11"/>
      <c r="JH65" s="11"/>
      <c r="JI65" s="11"/>
      <c r="JJ65" s="11"/>
      <c r="JK65" s="11"/>
      <c r="JL65" s="11"/>
      <c r="JM65" s="11"/>
      <c r="JN65" s="11"/>
      <c r="JO65" s="11"/>
      <c r="JP65" s="11"/>
      <c r="JQ65" s="11"/>
      <c r="JR65" s="11"/>
      <c r="JS65" s="11"/>
      <c r="JT65" s="11"/>
      <c r="JU65" s="11"/>
      <c r="JV65" s="11"/>
      <c r="JW65" s="11"/>
      <c r="JX65" s="11"/>
      <c r="JY65" s="11"/>
      <c r="JZ65" s="11"/>
      <c r="KA65" s="11"/>
      <c r="KB65" s="11"/>
      <c r="KC65" s="11"/>
      <c r="KD65" s="11"/>
      <c r="KE65" s="11"/>
      <c r="KF65" s="11"/>
      <c r="KG65" s="11"/>
      <c r="KH65" s="11"/>
      <c r="KI65" s="11"/>
      <c r="KJ65" s="11"/>
      <c r="KK65" s="11"/>
      <c r="KL65" s="11"/>
      <c r="KM65" s="11"/>
      <c r="KN65" s="11"/>
      <c r="KO65" s="11"/>
      <c r="KP65" s="11"/>
      <c r="KQ65" s="11"/>
      <c r="KR65" s="11"/>
      <c r="KS65" s="11"/>
      <c r="KT65" s="11"/>
      <c r="KU65" s="11"/>
      <c r="KV65" s="11"/>
      <c r="KW65" s="11"/>
      <c r="KX65" s="11"/>
      <c r="KY65" s="11"/>
      <c r="KZ65" s="11"/>
      <c r="LA65" s="11"/>
      <c r="LB65" s="11"/>
      <c r="LC65" s="11"/>
      <c r="LD65" s="11"/>
      <c r="LE65" s="11"/>
      <c r="LF65" s="11"/>
      <c r="LG65" s="11"/>
      <c r="LH65" s="11"/>
      <c r="LI65" s="11"/>
      <c r="LJ65" s="11"/>
      <c r="LK65" s="11"/>
      <c r="LL65" s="11"/>
      <c r="LM65" s="11"/>
      <c r="LN65" s="11"/>
      <c r="LO65" s="11"/>
      <c r="LP65" s="11"/>
      <c r="LQ65" s="11"/>
      <c r="LR65" s="11"/>
      <c r="LS65" s="11"/>
      <c r="LT65" s="11"/>
      <c r="LU65" s="11"/>
      <c r="LV65" s="11"/>
      <c r="LW65" s="11"/>
      <c r="LX65" s="11"/>
      <c r="LY65" s="11"/>
      <c r="LZ65" s="11"/>
      <c r="MA65" s="11"/>
      <c r="MB65" s="11"/>
      <c r="MC65" s="11"/>
      <c r="MD65" s="11"/>
      <c r="ME65" s="11"/>
      <c r="MF65" s="11"/>
      <c r="MG65" s="11"/>
      <c r="MH65" s="11"/>
      <c r="MI65" s="11"/>
    </row>
    <row r="66" spans="1:347" x14ac:dyDescent="0.2">
      <c r="A66" s="5" t="s">
        <v>2567</v>
      </c>
      <c r="B66" s="9" t="s">
        <v>2502</v>
      </c>
      <c r="C66" s="9" t="s">
        <v>2507</v>
      </c>
      <c r="D66" s="10">
        <v>8938</v>
      </c>
      <c r="E66" s="10">
        <v>6072</v>
      </c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10">
        <v>2947</v>
      </c>
      <c r="HZ66" s="10">
        <v>2842</v>
      </c>
      <c r="IA66" s="10">
        <v>4203</v>
      </c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</row>
    <row r="67" spans="1:347" x14ac:dyDescent="0.2">
      <c r="A67" s="1" t="s">
        <v>2568</v>
      </c>
      <c r="B67" s="11" t="s">
        <v>2524</v>
      </c>
      <c r="C67" s="11" t="s">
        <v>2525</v>
      </c>
      <c r="D67" s="12">
        <v>30642</v>
      </c>
      <c r="E67" s="12">
        <v>22736</v>
      </c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2">
        <v>11545</v>
      </c>
      <c r="IC67" s="12">
        <v>9914</v>
      </c>
      <c r="ID67" s="12">
        <v>12129</v>
      </c>
      <c r="IE67" s="12">
        <v>9089</v>
      </c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  <c r="IQ67" s="11"/>
      <c r="IR67" s="11"/>
      <c r="IS67" s="11"/>
      <c r="IT67" s="11"/>
      <c r="IU67" s="11"/>
      <c r="IV67" s="11"/>
      <c r="IW67" s="11"/>
      <c r="IX67" s="11"/>
      <c r="IY67" s="11"/>
      <c r="IZ67" s="11"/>
      <c r="JA67" s="11"/>
      <c r="JB67" s="11"/>
      <c r="JC67" s="11"/>
      <c r="JD67" s="11"/>
      <c r="JE67" s="11"/>
      <c r="JF67" s="11"/>
      <c r="JG67" s="11"/>
      <c r="JH67" s="11"/>
      <c r="JI67" s="11"/>
      <c r="JJ67" s="11"/>
      <c r="JK67" s="11"/>
      <c r="JL67" s="11"/>
      <c r="JM67" s="11"/>
      <c r="JN67" s="11"/>
      <c r="JO67" s="11"/>
      <c r="JP67" s="11"/>
      <c r="JQ67" s="11"/>
      <c r="JR67" s="11"/>
      <c r="JS67" s="11"/>
      <c r="JT67" s="11"/>
      <c r="JU67" s="11"/>
      <c r="JV67" s="11"/>
      <c r="JW67" s="11"/>
      <c r="JX67" s="11"/>
      <c r="JY67" s="11"/>
      <c r="JZ67" s="11"/>
      <c r="KA67" s="11"/>
      <c r="KB67" s="11"/>
      <c r="KC67" s="11"/>
      <c r="KD67" s="11"/>
      <c r="KE67" s="11"/>
      <c r="KF67" s="11"/>
      <c r="KG67" s="11"/>
      <c r="KH67" s="11"/>
      <c r="KI67" s="11"/>
      <c r="KJ67" s="11"/>
      <c r="KK67" s="11"/>
      <c r="KL67" s="11"/>
      <c r="KM67" s="11"/>
      <c r="KN67" s="11"/>
      <c r="KO67" s="11"/>
      <c r="KP67" s="11"/>
      <c r="KQ67" s="11"/>
      <c r="KR67" s="11"/>
      <c r="KS67" s="11"/>
      <c r="KT67" s="11"/>
      <c r="KU67" s="11"/>
      <c r="KV67" s="11"/>
      <c r="KW67" s="11"/>
      <c r="KX67" s="11"/>
      <c r="KY67" s="11"/>
      <c r="KZ67" s="11"/>
      <c r="LA67" s="11"/>
      <c r="LB67" s="11"/>
      <c r="LC67" s="11"/>
      <c r="LD67" s="11"/>
      <c r="LE67" s="11"/>
      <c r="LF67" s="11"/>
      <c r="LG67" s="11"/>
      <c r="LH67" s="11"/>
      <c r="LI67" s="11"/>
      <c r="LJ67" s="11"/>
      <c r="LK67" s="11"/>
      <c r="LL67" s="11"/>
      <c r="LM67" s="11"/>
      <c r="LN67" s="11"/>
      <c r="LO67" s="11"/>
      <c r="LP67" s="11"/>
      <c r="LQ67" s="11"/>
      <c r="LR67" s="11"/>
      <c r="LS67" s="11"/>
      <c r="LT67" s="11"/>
      <c r="LU67" s="11"/>
      <c r="LV67" s="11"/>
      <c r="LW67" s="11"/>
      <c r="LX67" s="11"/>
      <c r="LY67" s="11"/>
      <c r="LZ67" s="11"/>
      <c r="MA67" s="11"/>
      <c r="MB67" s="11"/>
      <c r="MC67" s="11"/>
      <c r="MD67" s="11"/>
      <c r="ME67" s="11"/>
      <c r="MF67" s="11"/>
      <c r="MG67" s="11"/>
      <c r="MH67" s="11"/>
      <c r="MI67" s="11"/>
    </row>
    <row r="68" spans="1:347" x14ac:dyDescent="0.2">
      <c r="A68" s="5" t="s">
        <v>2569</v>
      </c>
      <c r="B68" s="9" t="s">
        <v>2495</v>
      </c>
      <c r="C68" s="9" t="s">
        <v>2570</v>
      </c>
      <c r="D68" s="10">
        <v>13115</v>
      </c>
      <c r="E68" s="10">
        <v>9256</v>
      </c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10">
        <v>6266</v>
      </c>
      <c r="IG68" s="10">
        <v>2597</v>
      </c>
      <c r="IH68" s="10">
        <v>4512</v>
      </c>
      <c r="II68" s="10">
        <v>1645</v>
      </c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</row>
    <row r="69" spans="1:347" x14ac:dyDescent="0.2">
      <c r="A69" s="1" t="s">
        <v>2571</v>
      </c>
      <c r="B69" s="11" t="s">
        <v>2518</v>
      </c>
      <c r="C69" s="11" t="s">
        <v>2519</v>
      </c>
      <c r="D69" s="12">
        <v>24415</v>
      </c>
      <c r="E69" s="12">
        <v>15223</v>
      </c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2">
        <v>6886</v>
      </c>
      <c r="IK69" s="12">
        <v>7424</v>
      </c>
      <c r="IL69" s="12">
        <v>6506</v>
      </c>
      <c r="IM69" s="12">
        <v>7738</v>
      </c>
      <c r="IN69" s="12">
        <v>7122</v>
      </c>
      <c r="IO69" s="12">
        <v>6968</v>
      </c>
      <c r="IP69" s="11"/>
      <c r="IQ69" s="11"/>
      <c r="IR69" s="11"/>
      <c r="IS69" s="11"/>
      <c r="IT69" s="11"/>
      <c r="IU69" s="11"/>
      <c r="IV69" s="11"/>
      <c r="IW69" s="11"/>
      <c r="IX69" s="11"/>
      <c r="IY69" s="11"/>
      <c r="IZ69" s="11"/>
      <c r="JA69" s="11"/>
      <c r="JB69" s="11"/>
      <c r="JC69" s="11"/>
      <c r="JD69" s="11"/>
      <c r="JE69" s="11"/>
      <c r="JF69" s="11"/>
      <c r="JG69" s="11"/>
      <c r="JH69" s="11"/>
      <c r="JI69" s="11"/>
      <c r="JJ69" s="11"/>
      <c r="JK69" s="11"/>
      <c r="JL69" s="11"/>
      <c r="JM69" s="11"/>
      <c r="JN69" s="11"/>
      <c r="JO69" s="11"/>
      <c r="JP69" s="11"/>
      <c r="JQ69" s="11"/>
      <c r="JR69" s="11"/>
      <c r="JS69" s="11"/>
      <c r="JT69" s="11"/>
      <c r="JU69" s="11"/>
      <c r="JV69" s="11"/>
      <c r="JW69" s="11"/>
      <c r="JX69" s="11"/>
      <c r="JY69" s="11"/>
      <c r="JZ69" s="11"/>
      <c r="KA69" s="11"/>
      <c r="KB69" s="11"/>
      <c r="KC69" s="11"/>
      <c r="KD69" s="11"/>
      <c r="KE69" s="11"/>
      <c r="KF69" s="11"/>
      <c r="KG69" s="11"/>
      <c r="KH69" s="11"/>
      <c r="KI69" s="11"/>
      <c r="KJ69" s="11"/>
      <c r="KK69" s="11"/>
      <c r="KL69" s="11"/>
      <c r="KM69" s="11"/>
      <c r="KN69" s="11"/>
      <c r="KO69" s="11"/>
      <c r="KP69" s="11"/>
      <c r="KQ69" s="11"/>
      <c r="KR69" s="11"/>
      <c r="KS69" s="11"/>
      <c r="KT69" s="11"/>
      <c r="KU69" s="11"/>
      <c r="KV69" s="11"/>
      <c r="KW69" s="11"/>
      <c r="KX69" s="11"/>
      <c r="KY69" s="11"/>
      <c r="KZ69" s="11"/>
      <c r="LA69" s="11"/>
      <c r="LB69" s="11"/>
      <c r="LC69" s="11"/>
      <c r="LD69" s="11"/>
      <c r="LE69" s="11"/>
      <c r="LF69" s="11"/>
      <c r="LG69" s="11"/>
      <c r="LH69" s="11"/>
      <c r="LI69" s="11"/>
      <c r="LJ69" s="11"/>
      <c r="LK69" s="11"/>
      <c r="LL69" s="11"/>
      <c r="LM69" s="11"/>
      <c r="LN69" s="11"/>
      <c r="LO69" s="11"/>
      <c r="LP69" s="11"/>
      <c r="LQ69" s="11"/>
      <c r="LR69" s="11"/>
      <c r="LS69" s="11"/>
      <c r="LT69" s="11"/>
      <c r="LU69" s="11"/>
      <c r="LV69" s="11"/>
      <c r="LW69" s="11"/>
      <c r="LX69" s="11"/>
      <c r="LY69" s="11"/>
      <c r="LZ69" s="11"/>
      <c r="MA69" s="11"/>
      <c r="MB69" s="11"/>
      <c r="MC69" s="11"/>
      <c r="MD69" s="11"/>
      <c r="ME69" s="11"/>
      <c r="MF69" s="11"/>
      <c r="MG69" s="11"/>
      <c r="MH69" s="11"/>
      <c r="MI69" s="11"/>
    </row>
    <row r="70" spans="1:347" x14ac:dyDescent="0.2">
      <c r="A70" s="5" t="s">
        <v>2572</v>
      </c>
      <c r="B70" s="9" t="s">
        <v>2518</v>
      </c>
      <c r="C70" s="9" t="s">
        <v>2519</v>
      </c>
      <c r="D70" s="10">
        <v>33316</v>
      </c>
      <c r="E70" s="10">
        <v>24372</v>
      </c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10">
        <v>16061</v>
      </c>
      <c r="IQ70" s="10">
        <v>6915</v>
      </c>
      <c r="IR70" s="10">
        <v>5322</v>
      </c>
      <c r="IS70" s="10">
        <v>9838</v>
      </c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9"/>
      <c r="KG70" s="9"/>
      <c r="KH70" s="9"/>
      <c r="KI70" s="9"/>
      <c r="KJ70" s="9"/>
      <c r="KK70" s="9"/>
      <c r="KL70" s="9"/>
      <c r="KM70" s="9"/>
      <c r="KN70" s="9"/>
      <c r="KO70" s="9"/>
      <c r="KP70" s="9"/>
      <c r="KQ70" s="9"/>
      <c r="KR70" s="9"/>
      <c r="KS70" s="9"/>
      <c r="KT70" s="9"/>
      <c r="KU70" s="9"/>
      <c r="KV70" s="9"/>
      <c r="KW70" s="9"/>
      <c r="KX70" s="9"/>
      <c r="KY70" s="9"/>
      <c r="KZ70" s="9"/>
      <c r="LA70" s="9"/>
      <c r="LB70" s="9"/>
      <c r="LC70" s="9"/>
      <c r="LD70" s="9"/>
      <c r="LE70" s="9"/>
      <c r="LF70" s="9"/>
      <c r="LG70" s="9"/>
      <c r="LH70" s="9"/>
      <c r="LI70" s="9"/>
      <c r="LJ70" s="9"/>
      <c r="LK70" s="9"/>
      <c r="LL70" s="9"/>
      <c r="LM70" s="9"/>
      <c r="LN70" s="9"/>
      <c r="LO70" s="9"/>
      <c r="LP70" s="9"/>
      <c r="LQ70" s="9"/>
      <c r="LR70" s="9"/>
      <c r="LS70" s="9"/>
      <c r="LT70" s="9"/>
      <c r="LU70" s="9"/>
      <c r="LV70" s="9"/>
      <c r="LW70" s="9"/>
      <c r="LX70" s="9"/>
      <c r="LY70" s="9"/>
      <c r="LZ70" s="9"/>
      <c r="MA70" s="9"/>
      <c r="MB70" s="9"/>
      <c r="MC70" s="9"/>
      <c r="MD70" s="9"/>
      <c r="ME70" s="9"/>
      <c r="MF70" s="9"/>
      <c r="MG70" s="9"/>
      <c r="MH70" s="9"/>
      <c r="MI70" s="9"/>
    </row>
    <row r="71" spans="1:347" x14ac:dyDescent="0.2">
      <c r="A71" s="1" t="s">
        <v>2573</v>
      </c>
      <c r="B71" s="11" t="s">
        <v>2518</v>
      </c>
      <c r="C71" s="11" t="s">
        <v>2519</v>
      </c>
      <c r="D71" s="12">
        <v>18734</v>
      </c>
      <c r="E71" s="12">
        <v>11773</v>
      </c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  <c r="IQ71" s="11"/>
      <c r="IR71" s="11"/>
      <c r="IS71" s="11"/>
      <c r="IT71" s="12">
        <v>7585</v>
      </c>
      <c r="IU71" s="12">
        <v>7840</v>
      </c>
      <c r="IV71" s="11"/>
      <c r="IW71" s="11"/>
      <c r="IX71" s="11"/>
      <c r="IY71" s="11"/>
      <c r="IZ71" s="11"/>
      <c r="JA71" s="11"/>
      <c r="JB71" s="11"/>
      <c r="JC71" s="11"/>
      <c r="JD71" s="11"/>
      <c r="JE71" s="11"/>
      <c r="JF71" s="11"/>
      <c r="JG71" s="11"/>
      <c r="JH71" s="11"/>
      <c r="JI71" s="11"/>
      <c r="JJ71" s="11"/>
      <c r="JK71" s="11"/>
      <c r="JL71" s="11"/>
      <c r="JM71" s="11"/>
      <c r="JN71" s="11"/>
      <c r="JO71" s="11"/>
      <c r="JP71" s="11"/>
      <c r="JQ71" s="11"/>
      <c r="JR71" s="11"/>
      <c r="JS71" s="11"/>
      <c r="JT71" s="11"/>
      <c r="JU71" s="11"/>
      <c r="JV71" s="11"/>
      <c r="JW71" s="11"/>
      <c r="JX71" s="11"/>
      <c r="JY71" s="11"/>
      <c r="JZ71" s="11"/>
      <c r="KA71" s="11"/>
      <c r="KB71" s="11"/>
      <c r="KC71" s="11"/>
      <c r="KD71" s="11"/>
      <c r="KE71" s="11"/>
      <c r="KF71" s="11"/>
      <c r="KG71" s="11"/>
      <c r="KH71" s="11"/>
      <c r="KI71" s="11"/>
      <c r="KJ71" s="11"/>
      <c r="KK71" s="11"/>
      <c r="KL71" s="11"/>
      <c r="KM71" s="11"/>
      <c r="KN71" s="11"/>
      <c r="KO71" s="11"/>
      <c r="KP71" s="11"/>
      <c r="KQ71" s="11"/>
      <c r="KR71" s="11"/>
      <c r="KS71" s="11"/>
      <c r="KT71" s="11"/>
      <c r="KU71" s="11"/>
      <c r="KV71" s="11"/>
      <c r="KW71" s="11"/>
      <c r="KX71" s="11"/>
      <c r="KY71" s="11"/>
      <c r="KZ71" s="11"/>
      <c r="LA71" s="11"/>
      <c r="LB71" s="11"/>
      <c r="LC71" s="11"/>
      <c r="LD71" s="11"/>
      <c r="LE71" s="11"/>
      <c r="LF71" s="11"/>
      <c r="LG71" s="11"/>
      <c r="LH71" s="11"/>
      <c r="LI71" s="11"/>
      <c r="LJ71" s="11"/>
      <c r="LK71" s="11"/>
      <c r="LL71" s="11"/>
      <c r="LM71" s="11"/>
      <c r="LN71" s="11"/>
      <c r="LO71" s="11"/>
      <c r="LP71" s="11"/>
      <c r="LQ71" s="11"/>
      <c r="LR71" s="11"/>
      <c r="LS71" s="11"/>
      <c r="LT71" s="11"/>
      <c r="LU71" s="11"/>
      <c r="LV71" s="11"/>
      <c r="LW71" s="11"/>
      <c r="LX71" s="11"/>
      <c r="LY71" s="11"/>
      <c r="LZ71" s="11"/>
      <c r="MA71" s="11"/>
      <c r="MB71" s="11"/>
      <c r="MC71" s="11"/>
      <c r="MD71" s="11"/>
      <c r="ME71" s="11"/>
      <c r="MF71" s="11"/>
      <c r="MG71" s="11"/>
      <c r="MH71" s="11"/>
      <c r="MI71" s="11"/>
    </row>
    <row r="72" spans="1:347" x14ac:dyDescent="0.2">
      <c r="A72" s="5" t="s">
        <v>2574</v>
      </c>
      <c r="B72" s="9" t="s">
        <v>2498</v>
      </c>
      <c r="C72" s="9" t="s">
        <v>2499</v>
      </c>
      <c r="D72" s="10">
        <v>108154</v>
      </c>
      <c r="E72" s="10">
        <v>76776</v>
      </c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10">
        <v>39241</v>
      </c>
      <c r="IW72" s="9">
        <v>79</v>
      </c>
      <c r="IX72" s="10">
        <v>29549</v>
      </c>
      <c r="IY72" s="10">
        <v>41607</v>
      </c>
      <c r="IZ72" s="10">
        <v>27563</v>
      </c>
      <c r="JA72" s="9"/>
      <c r="JB72" s="9"/>
      <c r="JC72" s="9"/>
      <c r="JD72" s="9"/>
      <c r="JE72" s="9"/>
      <c r="JF72" s="9"/>
      <c r="JG72" s="9"/>
      <c r="JH72" s="9"/>
      <c r="JI72" s="9"/>
      <c r="JJ72" s="9"/>
      <c r="JK72" s="9"/>
      <c r="JL72" s="9"/>
      <c r="JM72" s="9"/>
      <c r="JN72" s="9"/>
      <c r="JO72" s="9"/>
      <c r="JP72" s="9"/>
      <c r="JQ72" s="9"/>
      <c r="JR72" s="9"/>
      <c r="JS72" s="9"/>
      <c r="JT72" s="9"/>
      <c r="JU72" s="9"/>
      <c r="JV72" s="9"/>
      <c r="JW72" s="9"/>
      <c r="JX72" s="9"/>
      <c r="JY72" s="9"/>
      <c r="JZ72" s="9"/>
      <c r="KA72" s="9"/>
      <c r="KB72" s="9"/>
      <c r="KC72" s="9"/>
      <c r="KD72" s="9"/>
      <c r="KE72" s="9"/>
      <c r="KF72" s="9"/>
      <c r="KG72" s="9"/>
      <c r="KH72" s="9"/>
      <c r="KI72" s="9"/>
      <c r="KJ72" s="9"/>
      <c r="KK72" s="9"/>
      <c r="KL72" s="9"/>
      <c r="KM72" s="9"/>
      <c r="KN72" s="9"/>
      <c r="KO72" s="9"/>
      <c r="KP72" s="9"/>
      <c r="KQ72" s="9"/>
      <c r="KR72" s="9"/>
      <c r="KS72" s="9"/>
      <c r="KT72" s="9"/>
      <c r="KU72" s="9"/>
      <c r="KV72" s="9"/>
      <c r="KW72" s="9"/>
      <c r="KX72" s="9"/>
      <c r="KY72" s="9"/>
      <c r="KZ72" s="9"/>
      <c r="LA72" s="9"/>
      <c r="LB72" s="9"/>
      <c r="LC72" s="9"/>
      <c r="LD72" s="9"/>
      <c r="LE72" s="9"/>
      <c r="LF72" s="9"/>
      <c r="LG72" s="9"/>
      <c r="LH72" s="9"/>
      <c r="LI72" s="9"/>
      <c r="LJ72" s="9"/>
      <c r="LK72" s="9"/>
      <c r="LL72" s="9"/>
      <c r="LM72" s="9"/>
      <c r="LN72" s="9"/>
      <c r="LO72" s="9"/>
      <c r="LP72" s="9"/>
      <c r="LQ72" s="9"/>
      <c r="LR72" s="9"/>
      <c r="LS72" s="9"/>
      <c r="LT72" s="9"/>
      <c r="LU72" s="9"/>
      <c r="LV72" s="9"/>
      <c r="LW72" s="9"/>
      <c r="LX72" s="9"/>
      <c r="LY72" s="9"/>
      <c r="LZ72" s="9"/>
      <c r="MA72" s="9"/>
      <c r="MB72" s="9"/>
      <c r="MC72" s="9"/>
      <c r="MD72" s="9"/>
      <c r="ME72" s="9"/>
      <c r="MF72" s="9"/>
      <c r="MG72" s="9"/>
      <c r="MH72" s="9"/>
      <c r="MI72" s="9"/>
    </row>
    <row r="73" spans="1:347" x14ac:dyDescent="0.2">
      <c r="A73" s="1" t="s">
        <v>2575</v>
      </c>
      <c r="B73" s="11" t="s">
        <v>2495</v>
      </c>
      <c r="C73" s="11" t="s">
        <v>2505</v>
      </c>
      <c r="D73" s="12">
        <v>28823</v>
      </c>
      <c r="E73" s="12">
        <v>20404</v>
      </c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  <c r="IQ73" s="11"/>
      <c r="IR73" s="11"/>
      <c r="IS73" s="11"/>
      <c r="IT73" s="11"/>
      <c r="IU73" s="11"/>
      <c r="IV73" s="11"/>
      <c r="IW73" s="11"/>
      <c r="IX73" s="11"/>
      <c r="IY73" s="11"/>
      <c r="IZ73" s="11"/>
      <c r="JA73" s="12">
        <v>10909</v>
      </c>
      <c r="JB73" s="12">
        <v>8090</v>
      </c>
      <c r="JC73" s="12">
        <v>8594</v>
      </c>
      <c r="JD73" s="12">
        <v>9764</v>
      </c>
      <c r="JE73" s="11"/>
      <c r="JF73" s="11"/>
      <c r="JG73" s="11"/>
      <c r="JH73" s="11"/>
      <c r="JI73" s="11"/>
      <c r="JJ73" s="11"/>
      <c r="JK73" s="11"/>
      <c r="JL73" s="11"/>
      <c r="JM73" s="11"/>
      <c r="JN73" s="11"/>
      <c r="JO73" s="11"/>
      <c r="JP73" s="11"/>
      <c r="JQ73" s="11"/>
      <c r="JR73" s="11"/>
      <c r="JS73" s="11"/>
      <c r="JT73" s="11"/>
      <c r="JU73" s="11"/>
      <c r="JV73" s="11"/>
      <c r="JW73" s="11"/>
      <c r="JX73" s="11"/>
      <c r="JY73" s="11"/>
      <c r="JZ73" s="11"/>
      <c r="KA73" s="11"/>
      <c r="KB73" s="11"/>
      <c r="KC73" s="11"/>
      <c r="KD73" s="11"/>
      <c r="KE73" s="11"/>
      <c r="KF73" s="11"/>
      <c r="KG73" s="11"/>
      <c r="KH73" s="11"/>
      <c r="KI73" s="11"/>
      <c r="KJ73" s="11"/>
      <c r="KK73" s="11"/>
      <c r="KL73" s="11"/>
      <c r="KM73" s="11"/>
      <c r="KN73" s="11"/>
      <c r="KO73" s="11"/>
      <c r="KP73" s="11"/>
      <c r="KQ73" s="11"/>
      <c r="KR73" s="11"/>
      <c r="KS73" s="11"/>
      <c r="KT73" s="11"/>
      <c r="KU73" s="11"/>
      <c r="KV73" s="11"/>
      <c r="KW73" s="11"/>
      <c r="KX73" s="11"/>
      <c r="KY73" s="11"/>
      <c r="KZ73" s="11"/>
      <c r="LA73" s="11"/>
      <c r="LB73" s="11"/>
      <c r="LC73" s="11"/>
      <c r="LD73" s="11"/>
      <c r="LE73" s="11"/>
      <c r="LF73" s="11"/>
      <c r="LG73" s="11"/>
      <c r="LH73" s="11"/>
      <c r="LI73" s="11"/>
      <c r="LJ73" s="11"/>
      <c r="LK73" s="11"/>
      <c r="LL73" s="11"/>
      <c r="LM73" s="11"/>
      <c r="LN73" s="11"/>
      <c r="LO73" s="11"/>
      <c r="LP73" s="11"/>
      <c r="LQ73" s="11"/>
      <c r="LR73" s="11"/>
      <c r="LS73" s="11"/>
      <c r="LT73" s="11"/>
      <c r="LU73" s="11"/>
      <c r="LV73" s="11"/>
      <c r="LW73" s="11"/>
      <c r="LX73" s="11"/>
      <c r="LY73" s="11"/>
      <c r="LZ73" s="11"/>
      <c r="MA73" s="11"/>
      <c r="MB73" s="11"/>
      <c r="MC73" s="11"/>
      <c r="MD73" s="11"/>
      <c r="ME73" s="11"/>
      <c r="MF73" s="11"/>
      <c r="MG73" s="11"/>
      <c r="MH73" s="11"/>
      <c r="MI73" s="11"/>
    </row>
    <row r="74" spans="1:347" x14ac:dyDescent="0.2">
      <c r="A74" s="5" t="s">
        <v>2576</v>
      </c>
      <c r="B74" s="9" t="s">
        <v>2524</v>
      </c>
      <c r="C74" s="9" t="s">
        <v>2525</v>
      </c>
      <c r="D74" s="10">
        <v>23796</v>
      </c>
      <c r="E74" s="10">
        <v>18612</v>
      </c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9"/>
      <c r="IW74" s="9"/>
      <c r="IX74" s="9"/>
      <c r="IY74" s="9"/>
      <c r="IZ74" s="9"/>
      <c r="JA74" s="9"/>
      <c r="JB74" s="9"/>
      <c r="JC74" s="9"/>
      <c r="JD74" s="9"/>
      <c r="JE74" s="10">
        <v>2970</v>
      </c>
      <c r="JF74" s="10">
        <v>7570</v>
      </c>
      <c r="JG74" s="10">
        <v>3171</v>
      </c>
      <c r="JH74" s="10">
        <v>4026</v>
      </c>
      <c r="JI74" s="10">
        <v>11156</v>
      </c>
      <c r="JJ74" s="10">
        <v>5725</v>
      </c>
      <c r="JK74" s="9"/>
      <c r="JL74" s="9"/>
      <c r="JM74" s="9"/>
      <c r="JN74" s="9"/>
      <c r="JO74" s="9"/>
      <c r="JP74" s="9"/>
      <c r="JQ74" s="9"/>
      <c r="JR74" s="9"/>
      <c r="JS74" s="9"/>
      <c r="JT74" s="9"/>
      <c r="JU74" s="9"/>
      <c r="JV74" s="9"/>
      <c r="JW74" s="9"/>
      <c r="JX74" s="9"/>
      <c r="JY74" s="9"/>
      <c r="JZ74" s="9"/>
      <c r="KA74" s="9"/>
      <c r="KB74" s="9"/>
      <c r="KC74" s="9"/>
      <c r="KD74" s="9"/>
      <c r="KE74" s="9"/>
      <c r="KF74" s="9"/>
      <c r="KG74" s="9"/>
      <c r="KH74" s="9"/>
      <c r="KI74" s="9"/>
      <c r="KJ74" s="9"/>
      <c r="KK74" s="9"/>
      <c r="KL74" s="9"/>
      <c r="KM74" s="9"/>
      <c r="KN74" s="9"/>
      <c r="KO74" s="9"/>
      <c r="KP74" s="9"/>
      <c r="KQ74" s="9"/>
      <c r="KR74" s="9"/>
      <c r="KS74" s="9"/>
      <c r="KT74" s="9"/>
      <c r="KU74" s="9"/>
      <c r="KV74" s="9"/>
      <c r="KW74" s="9"/>
      <c r="KX74" s="9"/>
      <c r="KY74" s="9"/>
      <c r="KZ74" s="9"/>
      <c r="LA74" s="9"/>
      <c r="LB74" s="9"/>
      <c r="LC74" s="9"/>
      <c r="LD74" s="9"/>
      <c r="LE74" s="9"/>
      <c r="LF74" s="9"/>
      <c r="LG74" s="9"/>
      <c r="LH74" s="9"/>
      <c r="LI74" s="9"/>
      <c r="LJ74" s="9"/>
      <c r="LK74" s="9"/>
      <c r="LL74" s="9"/>
      <c r="LM74" s="9"/>
      <c r="LN74" s="9"/>
      <c r="LO74" s="9"/>
      <c r="LP74" s="9"/>
      <c r="LQ74" s="9"/>
      <c r="LR74" s="9"/>
      <c r="LS74" s="9"/>
      <c r="LT74" s="9"/>
      <c r="LU74" s="9"/>
      <c r="LV74" s="9"/>
      <c r="LW74" s="9"/>
      <c r="LX74" s="9"/>
      <c r="LY74" s="9"/>
      <c r="LZ74" s="9"/>
      <c r="MA74" s="9"/>
      <c r="MB74" s="9"/>
      <c r="MC74" s="9"/>
      <c r="MD74" s="9"/>
      <c r="ME74" s="9"/>
      <c r="MF74" s="9"/>
      <c r="MG74" s="9"/>
      <c r="MH74" s="9"/>
      <c r="MI74" s="9"/>
    </row>
    <row r="75" spans="1:347" x14ac:dyDescent="0.2">
      <c r="A75" s="1" t="s">
        <v>2577</v>
      </c>
      <c r="B75" s="11" t="s">
        <v>2498</v>
      </c>
      <c r="C75" s="11" t="s">
        <v>2499</v>
      </c>
      <c r="D75" s="12">
        <v>89382</v>
      </c>
      <c r="E75" s="12">
        <v>58241</v>
      </c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  <c r="IC75" s="11"/>
      <c r="ID75" s="11"/>
      <c r="IE75" s="11"/>
      <c r="IF75" s="11"/>
      <c r="IG75" s="11"/>
      <c r="IH75" s="11"/>
      <c r="II75" s="11"/>
      <c r="IJ75" s="11"/>
      <c r="IK75" s="11"/>
      <c r="IL75" s="11"/>
      <c r="IM75" s="11"/>
      <c r="IN75" s="11"/>
      <c r="IO75" s="11"/>
      <c r="IP75" s="11"/>
      <c r="IQ75" s="11"/>
      <c r="IR75" s="11"/>
      <c r="IS75" s="11"/>
      <c r="IT75" s="11"/>
      <c r="IU75" s="11"/>
      <c r="IV75" s="11"/>
      <c r="IW75" s="11"/>
      <c r="IX75" s="11"/>
      <c r="IY75" s="11"/>
      <c r="IZ75" s="11"/>
      <c r="JA75" s="11"/>
      <c r="JB75" s="11"/>
      <c r="JC75" s="11"/>
      <c r="JD75" s="11"/>
      <c r="JE75" s="11"/>
      <c r="JF75" s="11"/>
      <c r="JG75" s="11"/>
      <c r="JH75" s="11"/>
      <c r="JI75" s="11"/>
      <c r="JJ75" s="11"/>
      <c r="JK75" s="12">
        <v>23219</v>
      </c>
      <c r="JL75" s="12">
        <v>30356</v>
      </c>
      <c r="JM75" s="12">
        <v>18384</v>
      </c>
      <c r="JN75" s="12">
        <v>33820</v>
      </c>
      <c r="JO75" s="11"/>
      <c r="JP75" s="11"/>
      <c r="JQ75" s="11"/>
      <c r="JR75" s="11"/>
      <c r="JS75" s="11"/>
      <c r="JT75" s="11"/>
      <c r="JU75" s="11"/>
      <c r="JV75" s="11"/>
      <c r="JW75" s="11"/>
      <c r="JX75" s="11"/>
      <c r="JY75" s="11"/>
      <c r="JZ75" s="11"/>
      <c r="KA75" s="11"/>
      <c r="KB75" s="11"/>
      <c r="KC75" s="11"/>
      <c r="KD75" s="11"/>
      <c r="KE75" s="11"/>
      <c r="KF75" s="11"/>
      <c r="KG75" s="11"/>
      <c r="KH75" s="11"/>
      <c r="KI75" s="11"/>
      <c r="KJ75" s="11"/>
      <c r="KK75" s="11"/>
      <c r="KL75" s="11"/>
      <c r="KM75" s="11"/>
      <c r="KN75" s="11"/>
      <c r="KO75" s="11"/>
      <c r="KP75" s="11"/>
      <c r="KQ75" s="11"/>
      <c r="KR75" s="11"/>
      <c r="KS75" s="11"/>
      <c r="KT75" s="11"/>
      <c r="KU75" s="11"/>
      <c r="KV75" s="11"/>
      <c r="KW75" s="11"/>
      <c r="KX75" s="11"/>
      <c r="KY75" s="11"/>
      <c r="KZ75" s="11"/>
      <c r="LA75" s="11"/>
      <c r="LB75" s="11"/>
      <c r="LC75" s="11"/>
      <c r="LD75" s="11"/>
      <c r="LE75" s="11"/>
      <c r="LF75" s="11"/>
      <c r="LG75" s="11"/>
      <c r="LH75" s="11"/>
      <c r="LI75" s="11"/>
      <c r="LJ75" s="11"/>
      <c r="LK75" s="11"/>
      <c r="LL75" s="11"/>
      <c r="LM75" s="11"/>
      <c r="LN75" s="11"/>
      <c r="LO75" s="11"/>
      <c r="LP75" s="11"/>
      <c r="LQ75" s="11"/>
      <c r="LR75" s="11"/>
      <c r="LS75" s="11"/>
      <c r="LT75" s="11"/>
      <c r="LU75" s="11"/>
      <c r="LV75" s="11"/>
      <c r="LW75" s="11"/>
      <c r="LX75" s="11"/>
      <c r="LY75" s="11"/>
      <c r="LZ75" s="11"/>
      <c r="MA75" s="11"/>
      <c r="MB75" s="11"/>
      <c r="MC75" s="11"/>
      <c r="MD75" s="11"/>
      <c r="ME75" s="11"/>
      <c r="MF75" s="11"/>
      <c r="MG75" s="11"/>
      <c r="MH75" s="11"/>
      <c r="MI75" s="11"/>
    </row>
    <row r="76" spans="1:347" x14ac:dyDescent="0.2">
      <c r="A76" s="5" t="s">
        <v>2578</v>
      </c>
      <c r="B76" s="9" t="s">
        <v>2518</v>
      </c>
      <c r="C76" s="9" t="s">
        <v>2519</v>
      </c>
      <c r="D76" s="10">
        <v>46750</v>
      </c>
      <c r="E76" s="10">
        <v>30474</v>
      </c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10">
        <v>14859</v>
      </c>
      <c r="JP76" s="10">
        <v>13339</v>
      </c>
      <c r="JQ76" s="10">
        <v>11689</v>
      </c>
      <c r="JR76" s="10">
        <v>17022</v>
      </c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9"/>
      <c r="LK76" s="9"/>
      <c r="LL76" s="9"/>
      <c r="LM76" s="9"/>
      <c r="LN76" s="9"/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</row>
    <row r="77" spans="1:347" x14ac:dyDescent="0.2">
      <c r="A77" s="1" t="s">
        <v>2579</v>
      </c>
      <c r="B77" s="11" t="s">
        <v>2524</v>
      </c>
      <c r="C77" s="11" t="s">
        <v>2525</v>
      </c>
      <c r="D77" s="12">
        <v>41316</v>
      </c>
      <c r="E77" s="12">
        <v>29424</v>
      </c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  <c r="IQ77" s="11"/>
      <c r="IR77" s="11"/>
      <c r="IS77" s="11"/>
      <c r="IT77" s="11"/>
      <c r="IU77" s="11"/>
      <c r="IV77" s="11"/>
      <c r="IW77" s="11"/>
      <c r="IX77" s="11"/>
      <c r="IY77" s="11"/>
      <c r="IZ77" s="11"/>
      <c r="JA77" s="11"/>
      <c r="JB77" s="11"/>
      <c r="JC77" s="11"/>
      <c r="JD77" s="11"/>
      <c r="JE77" s="11"/>
      <c r="JF77" s="11"/>
      <c r="JG77" s="11"/>
      <c r="JH77" s="11"/>
      <c r="JI77" s="11"/>
      <c r="JJ77" s="11"/>
      <c r="JK77" s="11"/>
      <c r="JL77" s="11"/>
      <c r="JM77" s="11"/>
      <c r="JN77" s="11"/>
      <c r="JO77" s="11"/>
      <c r="JP77" s="11"/>
      <c r="JQ77" s="11"/>
      <c r="JR77" s="11"/>
      <c r="JS77" s="12">
        <v>13195</v>
      </c>
      <c r="JT77" s="12">
        <v>14118</v>
      </c>
      <c r="JU77" s="12">
        <v>19302</v>
      </c>
      <c r="JV77" s="11"/>
      <c r="JW77" s="11"/>
      <c r="JX77" s="11"/>
      <c r="JY77" s="11"/>
      <c r="JZ77" s="11"/>
      <c r="KA77" s="11"/>
      <c r="KB77" s="11"/>
      <c r="KC77" s="11"/>
      <c r="KD77" s="11"/>
      <c r="KE77" s="11"/>
      <c r="KF77" s="11"/>
      <c r="KG77" s="11"/>
      <c r="KH77" s="11"/>
      <c r="KI77" s="11"/>
      <c r="KJ77" s="11"/>
      <c r="KK77" s="11"/>
      <c r="KL77" s="11"/>
      <c r="KM77" s="11"/>
      <c r="KN77" s="11"/>
      <c r="KO77" s="11"/>
      <c r="KP77" s="11"/>
      <c r="KQ77" s="11"/>
      <c r="KR77" s="11"/>
      <c r="KS77" s="11"/>
      <c r="KT77" s="11"/>
      <c r="KU77" s="11"/>
      <c r="KV77" s="11"/>
      <c r="KW77" s="11"/>
      <c r="KX77" s="11"/>
      <c r="KY77" s="11"/>
      <c r="KZ77" s="11"/>
      <c r="LA77" s="11"/>
      <c r="LB77" s="11"/>
      <c r="LC77" s="11"/>
      <c r="LD77" s="11"/>
      <c r="LE77" s="11"/>
      <c r="LF77" s="11"/>
      <c r="LG77" s="11"/>
      <c r="LH77" s="11"/>
      <c r="LI77" s="11"/>
      <c r="LJ77" s="11"/>
      <c r="LK77" s="11"/>
      <c r="LL77" s="11"/>
      <c r="LM77" s="11"/>
      <c r="LN77" s="11"/>
      <c r="LO77" s="11"/>
      <c r="LP77" s="11"/>
      <c r="LQ77" s="11"/>
      <c r="LR77" s="11"/>
      <c r="LS77" s="11"/>
      <c r="LT77" s="11"/>
      <c r="LU77" s="11"/>
      <c r="LV77" s="11"/>
      <c r="LW77" s="11"/>
      <c r="LX77" s="11"/>
      <c r="LY77" s="11"/>
      <c r="LZ77" s="11"/>
      <c r="MA77" s="11"/>
      <c r="MB77" s="11"/>
      <c r="MC77" s="11"/>
      <c r="MD77" s="11"/>
      <c r="ME77" s="11"/>
      <c r="MF77" s="11"/>
      <c r="MG77" s="11"/>
      <c r="MH77" s="11"/>
      <c r="MI77" s="11"/>
    </row>
    <row r="78" spans="1:347" x14ac:dyDescent="0.2">
      <c r="A78" s="5" t="s">
        <v>2580</v>
      </c>
      <c r="B78" s="9" t="s">
        <v>2502</v>
      </c>
      <c r="C78" s="9" t="s">
        <v>2503</v>
      </c>
      <c r="D78" s="10">
        <v>47515</v>
      </c>
      <c r="E78" s="10">
        <v>31971</v>
      </c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10">
        <v>15182</v>
      </c>
      <c r="JW78" s="10">
        <v>14971</v>
      </c>
      <c r="JX78" s="10">
        <v>14908</v>
      </c>
      <c r="JY78" s="10">
        <v>14746</v>
      </c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</row>
    <row r="79" spans="1:347" x14ac:dyDescent="0.2">
      <c r="A79" s="1" t="s">
        <v>2581</v>
      </c>
      <c r="B79" s="11" t="s">
        <v>2524</v>
      </c>
      <c r="C79" s="11" t="s">
        <v>2525</v>
      </c>
      <c r="D79" s="12">
        <v>36320</v>
      </c>
      <c r="E79" s="12">
        <v>25609</v>
      </c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  <c r="IW79" s="11"/>
      <c r="IX79" s="11"/>
      <c r="IY79" s="11"/>
      <c r="IZ79" s="11"/>
      <c r="JA79" s="11"/>
      <c r="JB79" s="11"/>
      <c r="JC79" s="11"/>
      <c r="JD79" s="11"/>
      <c r="JE79" s="11"/>
      <c r="JF79" s="11"/>
      <c r="JG79" s="11"/>
      <c r="JH79" s="11"/>
      <c r="JI79" s="11"/>
      <c r="JJ79" s="11"/>
      <c r="JK79" s="11"/>
      <c r="JL79" s="11"/>
      <c r="JM79" s="11"/>
      <c r="JN79" s="11"/>
      <c r="JO79" s="11"/>
      <c r="JP79" s="11"/>
      <c r="JQ79" s="11"/>
      <c r="JR79" s="11"/>
      <c r="JS79" s="11"/>
      <c r="JT79" s="11"/>
      <c r="JU79" s="11"/>
      <c r="JV79" s="11"/>
      <c r="JW79" s="11"/>
      <c r="JX79" s="11"/>
      <c r="JY79" s="11"/>
      <c r="JZ79" s="12">
        <v>9316</v>
      </c>
      <c r="KA79" s="12">
        <v>13373</v>
      </c>
      <c r="KB79" s="12">
        <v>10251</v>
      </c>
      <c r="KC79" s="12">
        <v>14054</v>
      </c>
      <c r="KD79" s="11"/>
      <c r="KE79" s="11"/>
      <c r="KF79" s="11"/>
      <c r="KG79" s="11"/>
      <c r="KH79" s="11"/>
      <c r="KI79" s="11"/>
      <c r="KJ79" s="11"/>
      <c r="KK79" s="11"/>
      <c r="KL79" s="11"/>
      <c r="KM79" s="11"/>
      <c r="KN79" s="11"/>
      <c r="KO79" s="11"/>
      <c r="KP79" s="11"/>
      <c r="KQ79" s="11"/>
      <c r="KR79" s="11"/>
      <c r="KS79" s="11"/>
      <c r="KT79" s="11"/>
      <c r="KU79" s="11"/>
      <c r="KV79" s="11"/>
      <c r="KW79" s="11"/>
      <c r="KX79" s="11"/>
      <c r="KY79" s="11"/>
      <c r="KZ79" s="11"/>
      <c r="LA79" s="11"/>
      <c r="LB79" s="11"/>
      <c r="LC79" s="11"/>
      <c r="LD79" s="11"/>
      <c r="LE79" s="11"/>
      <c r="LF79" s="11"/>
      <c r="LG79" s="11"/>
      <c r="LH79" s="11"/>
      <c r="LI79" s="11"/>
      <c r="LJ79" s="11"/>
      <c r="LK79" s="11"/>
      <c r="LL79" s="11"/>
      <c r="LM79" s="11"/>
      <c r="LN79" s="11"/>
      <c r="LO79" s="11"/>
      <c r="LP79" s="11"/>
      <c r="LQ79" s="11"/>
      <c r="LR79" s="11"/>
      <c r="LS79" s="11"/>
      <c r="LT79" s="11"/>
      <c r="LU79" s="11"/>
      <c r="LV79" s="11"/>
      <c r="LW79" s="11"/>
      <c r="LX79" s="11"/>
      <c r="LY79" s="11"/>
      <c r="LZ79" s="11"/>
      <c r="MA79" s="11"/>
      <c r="MB79" s="11"/>
      <c r="MC79" s="11"/>
      <c r="MD79" s="11"/>
      <c r="ME79" s="11"/>
      <c r="MF79" s="11"/>
      <c r="MG79" s="11"/>
      <c r="MH79" s="11"/>
      <c r="MI79" s="11"/>
    </row>
    <row r="80" spans="1:347" x14ac:dyDescent="0.2">
      <c r="A80" s="5" t="s">
        <v>2582</v>
      </c>
      <c r="B80" s="9" t="s">
        <v>2495</v>
      </c>
      <c r="C80" s="9" t="s">
        <v>2505</v>
      </c>
      <c r="D80" s="10">
        <v>31327</v>
      </c>
      <c r="E80" s="10">
        <v>24129</v>
      </c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10">
        <v>16457</v>
      </c>
      <c r="KE80" s="10">
        <v>6314</v>
      </c>
      <c r="KF80" s="10">
        <v>18251</v>
      </c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</row>
    <row r="81" spans="1:347" x14ac:dyDescent="0.2">
      <c r="A81" s="1" t="s">
        <v>2583</v>
      </c>
      <c r="B81" s="11" t="s">
        <v>2498</v>
      </c>
      <c r="C81" s="11" t="s">
        <v>2499</v>
      </c>
      <c r="D81" s="12">
        <v>258893</v>
      </c>
      <c r="E81" s="12">
        <v>183173</v>
      </c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  <c r="IX81" s="11"/>
      <c r="IY81" s="11"/>
      <c r="IZ81" s="11"/>
      <c r="JA81" s="11"/>
      <c r="JB81" s="11"/>
      <c r="JC81" s="11"/>
      <c r="JD81" s="11"/>
      <c r="JE81" s="11"/>
      <c r="JF81" s="11"/>
      <c r="JG81" s="11"/>
      <c r="JH81" s="11"/>
      <c r="JI81" s="11"/>
      <c r="JJ81" s="11"/>
      <c r="JK81" s="11"/>
      <c r="JL81" s="11"/>
      <c r="JM81" s="11"/>
      <c r="JN81" s="11"/>
      <c r="JO81" s="11"/>
      <c r="JP81" s="11"/>
      <c r="JQ81" s="11"/>
      <c r="JR81" s="11"/>
      <c r="JS81" s="11"/>
      <c r="JT81" s="11"/>
      <c r="JU81" s="11"/>
      <c r="JV81" s="11"/>
      <c r="JW81" s="11"/>
      <c r="JX81" s="11"/>
      <c r="JY81" s="11"/>
      <c r="JZ81" s="11"/>
      <c r="KA81" s="11"/>
      <c r="KB81" s="11"/>
      <c r="KC81" s="11"/>
      <c r="KD81" s="11"/>
      <c r="KE81" s="11"/>
      <c r="KF81" s="11"/>
      <c r="KG81" s="12">
        <v>116167</v>
      </c>
      <c r="KH81" s="12">
        <v>89076</v>
      </c>
      <c r="KI81" s="12">
        <v>81432</v>
      </c>
      <c r="KJ81" s="11"/>
      <c r="KK81" s="11"/>
      <c r="KL81" s="11"/>
      <c r="KM81" s="11"/>
      <c r="KN81" s="11"/>
      <c r="KO81" s="11"/>
      <c r="KP81" s="11"/>
      <c r="KQ81" s="11"/>
      <c r="KR81" s="11"/>
      <c r="KS81" s="11"/>
      <c r="KT81" s="11"/>
      <c r="KU81" s="11"/>
      <c r="KV81" s="11"/>
      <c r="KW81" s="11"/>
      <c r="KX81" s="11"/>
      <c r="KY81" s="11"/>
      <c r="KZ81" s="11"/>
      <c r="LA81" s="11"/>
      <c r="LB81" s="11"/>
      <c r="LC81" s="11"/>
      <c r="LD81" s="11"/>
      <c r="LE81" s="11"/>
      <c r="LF81" s="11"/>
      <c r="LG81" s="11"/>
      <c r="LH81" s="11"/>
      <c r="LI81" s="11"/>
      <c r="LJ81" s="11"/>
      <c r="LK81" s="11"/>
      <c r="LL81" s="11"/>
      <c r="LM81" s="11"/>
      <c r="LN81" s="11"/>
      <c r="LO81" s="11"/>
      <c r="LP81" s="11"/>
      <c r="LQ81" s="11"/>
      <c r="LR81" s="11"/>
      <c r="LS81" s="11"/>
      <c r="LT81" s="11"/>
      <c r="LU81" s="11"/>
      <c r="LV81" s="11"/>
      <c r="LW81" s="11"/>
      <c r="LX81" s="11"/>
      <c r="LY81" s="11"/>
      <c r="LZ81" s="11"/>
      <c r="MA81" s="11"/>
      <c r="MB81" s="11"/>
      <c r="MC81" s="11"/>
      <c r="MD81" s="11"/>
      <c r="ME81" s="11"/>
      <c r="MF81" s="11"/>
      <c r="MG81" s="11"/>
      <c r="MH81" s="11"/>
      <c r="MI81" s="11"/>
    </row>
    <row r="82" spans="1:347" x14ac:dyDescent="0.2">
      <c r="A82" s="5" t="s">
        <v>2584</v>
      </c>
      <c r="B82" s="9" t="s">
        <v>2498</v>
      </c>
      <c r="C82" s="9" t="s">
        <v>2499</v>
      </c>
      <c r="D82" s="10">
        <v>368055</v>
      </c>
      <c r="E82" s="10">
        <v>271307</v>
      </c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/>
      <c r="FW82" s="9"/>
      <c r="FX82" s="9"/>
      <c r="FY82" s="9"/>
      <c r="FZ82" s="9"/>
      <c r="GA82" s="9"/>
      <c r="GB82" s="9"/>
      <c r="GC82" s="9"/>
      <c r="GD82" s="9"/>
      <c r="GE82" s="9"/>
      <c r="GF82" s="9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9"/>
      <c r="GR82" s="9"/>
      <c r="GS82" s="9"/>
      <c r="GT82" s="9"/>
      <c r="GU82" s="9"/>
      <c r="GV82" s="9"/>
      <c r="GW82" s="9"/>
      <c r="GX82" s="9"/>
      <c r="GY82" s="9"/>
      <c r="GZ82" s="9"/>
      <c r="HA82" s="9"/>
      <c r="HB82" s="9"/>
      <c r="HC82" s="9"/>
      <c r="HD82" s="9"/>
      <c r="HE82" s="9"/>
      <c r="HF82" s="9"/>
      <c r="HG82" s="9"/>
      <c r="HH82" s="9"/>
      <c r="HI82" s="9"/>
      <c r="HJ82" s="9"/>
      <c r="HK82" s="9"/>
      <c r="HL82" s="9"/>
      <c r="HM82" s="9"/>
      <c r="HN82" s="9"/>
      <c r="HO82" s="9"/>
      <c r="HP82" s="9"/>
      <c r="HQ82" s="9"/>
      <c r="HR82" s="9"/>
      <c r="HS82" s="9"/>
      <c r="HT82" s="9"/>
      <c r="HU82" s="9"/>
      <c r="HV82" s="9"/>
      <c r="HW82" s="9"/>
      <c r="HX82" s="9"/>
      <c r="HY82" s="9"/>
      <c r="HZ82" s="9"/>
      <c r="IA82" s="9"/>
      <c r="IB82" s="9"/>
      <c r="IC82" s="9"/>
      <c r="ID82" s="9"/>
      <c r="IE82" s="9"/>
      <c r="IF82" s="9"/>
      <c r="IG82" s="9"/>
      <c r="IH82" s="9"/>
      <c r="II82" s="9"/>
      <c r="IJ82" s="9"/>
      <c r="IK82" s="9"/>
      <c r="IL82" s="9"/>
      <c r="IM82" s="9"/>
      <c r="IN82" s="9"/>
      <c r="IO82" s="9"/>
      <c r="IP82" s="9"/>
      <c r="IQ82" s="9"/>
      <c r="IR82" s="9"/>
      <c r="IS82" s="9"/>
      <c r="IT82" s="9"/>
      <c r="IU82" s="9"/>
      <c r="IV82" s="9"/>
      <c r="IW82" s="9"/>
      <c r="IX82" s="9"/>
      <c r="IY82" s="9"/>
      <c r="IZ82" s="9"/>
      <c r="JA82" s="9"/>
      <c r="JB82" s="9"/>
      <c r="JC82" s="9"/>
      <c r="JD82" s="9"/>
      <c r="JE82" s="9"/>
      <c r="JF82" s="9"/>
      <c r="JG82" s="9"/>
      <c r="JH82" s="9"/>
      <c r="JI82" s="9"/>
      <c r="JJ82" s="9"/>
      <c r="JK82" s="9"/>
      <c r="JL82" s="9"/>
      <c r="JM82" s="9"/>
      <c r="JN82" s="9"/>
      <c r="JO82" s="9"/>
      <c r="JP82" s="9"/>
      <c r="JQ82" s="9"/>
      <c r="JR82" s="9"/>
      <c r="JS82" s="9"/>
      <c r="JT82" s="9"/>
      <c r="JU82" s="9"/>
      <c r="JV82" s="9"/>
      <c r="JW82" s="9"/>
      <c r="JX82" s="9"/>
      <c r="JY82" s="9"/>
      <c r="JZ82" s="9"/>
      <c r="KA82" s="9"/>
      <c r="KB82" s="9"/>
      <c r="KC82" s="9"/>
      <c r="KD82" s="9"/>
      <c r="KE82" s="9"/>
      <c r="KF82" s="9"/>
      <c r="KG82" s="9"/>
      <c r="KH82" s="9"/>
      <c r="KI82" s="9"/>
      <c r="KJ82" s="10">
        <v>88171</v>
      </c>
      <c r="KK82" s="10">
        <v>151934</v>
      </c>
      <c r="KL82" s="10">
        <v>89558</v>
      </c>
      <c r="KM82" s="10">
        <v>137410</v>
      </c>
      <c r="KN82" s="10">
        <v>18433</v>
      </c>
      <c r="KO82" s="10">
        <v>13622</v>
      </c>
      <c r="KP82" s="10">
        <v>8857</v>
      </c>
      <c r="KQ82" s="10">
        <v>17414</v>
      </c>
      <c r="KR82" s="10">
        <v>13400</v>
      </c>
      <c r="KS82" s="10">
        <v>20364</v>
      </c>
      <c r="KT82" s="10">
        <v>20972</v>
      </c>
      <c r="KU82" s="10">
        <v>7767</v>
      </c>
      <c r="KV82" s="10">
        <v>23135</v>
      </c>
      <c r="KW82" s="10">
        <v>8558</v>
      </c>
      <c r="KX82" s="10">
        <v>8393</v>
      </c>
      <c r="KY82" s="10">
        <v>17279</v>
      </c>
      <c r="KZ82" s="10">
        <v>9339</v>
      </c>
      <c r="LA82" s="10">
        <v>16667</v>
      </c>
      <c r="LB82" s="10">
        <v>15778</v>
      </c>
      <c r="LC82" s="10">
        <v>12752</v>
      </c>
      <c r="LD82" s="9"/>
      <c r="LE82" s="9"/>
      <c r="LF82" s="9"/>
      <c r="LG82" s="9"/>
      <c r="LH82" s="9"/>
      <c r="LI82" s="9"/>
      <c r="LJ82" s="9"/>
      <c r="LK82" s="9"/>
      <c r="LL82" s="9"/>
      <c r="LM82" s="9"/>
      <c r="LN82" s="9"/>
      <c r="LO82" s="9"/>
      <c r="LP82" s="9"/>
      <c r="LQ82" s="9"/>
      <c r="LR82" s="9"/>
      <c r="LS82" s="9"/>
      <c r="LT82" s="9"/>
      <c r="LU82" s="9"/>
      <c r="LV82" s="9"/>
      <c r="LW82" s="9"/>
      <c r="LX82" s="9"/>
      <c r="LY82" s="9"/>
      <c r="LZ82" s="9"/>
      <c r="MA82" s="9"/>
      <c r="MB82" s="9"/>
      <c r="MC82" s="9"/>
      <c r="MD82" s="9"/>
      <c r="ME82" s="9"/>
      <c r="MF82" s="9"/>
      <c r="MG82" s="9"/>
      <c r="MH82" s="9"/>
      <c r="MI82" s="9"/>
    </row>
    <row r="83" spans="1:347" x14ac:dyDescent="0.2">
      <c r="A83" s="8" t="s">
        <v>2585</v>
      </c>
      <c r="B83" s="14" t="s">
        <v>2498</v>
      </c>
      <c r="C83" s="14" t="s">
        <v>2516</v>
      </c>
      <c r="D83" s="15">
        <v>151505</v>
      </c>
      <c r="E83" s="15">
        <v>102732</v>
      </c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  <c r="GS83" s="14"/>
      <c r="GT83" s="14"/>
      <c r="GU83" s="14"/>
      <c r="GV83" s="14"/>
      <c r="GW83" s="14"/>
      <c r="GX83" s="14"/>
      <c r="GY83" s="14"/>
      <c r="GZ83" s="14"/>
      <c r="HA83" s="14"/>
      <c r="HB83" s="14"/>
      <c r="HC83" s="14"/>
      <c r="HD83" s="14"/>
      <c r="HE83" s="14"/>
      <c r="HF83" s="14"/>
      <c r="HG83" s="14"/>
      <c r="HH83" s="14"/>
      <c r="HI83" s="14"/>
      <c r="HJ83" s="14"/>
      <c r="HK83" s="14"/>
      <c r="HL83" s="14"/>
      <c r="HM83" s="14"/>
      <c r="HN83" s="14"/>
      <c r="HO83" s="14"/>
      <c r="HP83" s="14"/>
      <c r="HQ83" s="14"/>
      <c r="HR83" s="14"/>
      <c r="HS83" s="14"/>
      <c r="HT83" s="14"/>
      <c r="HU83" s="14"/>
      <c r="HV83" s="14"/>
      <c r="HW83" s="14"/>
      <c r="HX83" s="14"/>
      <c r="HY83" s="14"/>
      <c r="HZ83" s="14"/>
      <c r="IA83" s="14"/>
      <c r="IB83" s="14"/>
      <c r="IC83" s="14"/>
      <c r="ID83" s="14"/>
      <c r="IE83" s="14"/>
      <c r="IF83" s="14"/>
      <c r="IG83" s="14"/>
      <c r="IH83" s="14"/>
      <c r="II83" s="14"/>
      <c r="IJ83" s="14"/>
      <c r="IK83" s="14"/>
      <c r="IL83" s="14"/>
      <c r="IM83" s="14"/>
      <c r="IN83" s="14"/>
      <c r="IO83" s="14"/>
      <c r="IP83" s="14"/>
      <c r="IQ83" s="14"/>
      <c r="IR83" s="14"/>
      <c r="IS83" s="14"/>
      <c r="IT83" s="14"/>
      <c r="IU83" s="14"/>
      <c r="IV83" s="14"/>
      <c r="IW83" s="14"/>
      <c r="IX83" s="14"/>
      <c r="IY83" s="14"/>
      <c r="IZ83" s="14"/>
      <c r="JA83" s="14"/>
      <c r="JB83" s="14"/>
      <c r="JC83" s="14"/>
      <c r="JD83" s="14"/>
      <c r="JE83" s="14"/>
      <c r="JF83" s="14"/>
      <c r="JG83" s="14"/>
      <c r="JH83" s="14"/>
      <c r="JI83" s="14"/>
      <c r="JJ83" s="14"/>
      <c r="JK83" s="14"/>
      <c r="JL83" s="14"/>
      <c r="JM83" s="14"/>
      <c r="JN83" s="14"/>
      <c r="JO83" s="14"/>
      <c r="JP83" s="14"/>
      <c r="JQ83" s="14"/>
      <c r="JR83" s="14"/>
      <c r="JS83" s="14"/>
      <c r="JT83" s="14"/>
      <c r="JU83" s="14"/>
      <c r="JV83" s="14"/>
      <c r="JW83" s="14"/>
      <c r="JX83" s="14"/>
      <c r="JY83" s="14"/>
      <c r="JZ83" s="14"/>
      <c r="KA83" s="14"/>
      <c r="KB83" s="14"/>
      <c r="KC83" s="14"/>
      <c r="KD83" s="14"/>
      <c r="KE83" s="14"/>
      <c r="KF83" s="14"/>
      <c r="KG83" s="14"/>
      <c r="KH83" s="14"/>
      <c r="KI83" s="14"/>
      <c r="KJ83" s="14"/>
      <c r="KK83" s="14"/>
      <c r="KL83" s="14"/>
      <c r="KM83" s="14"/>
      <c r="KN83" s="14"/>
      <c r="KO83" s="14"/>
      <c r="KP83" s="14"/>
      <c r="KQ83" s="14"/>
      <c r="KR83" s="14"/>
      <c r="KS83" s="14"/>
      <c r="KT83" s="14"/>
      <c r="KU83" s="14"/>
      <c r="KV83" s="14"/>
      <c r="KW83" s="14"/>
      <c r="KX83" s="14"/>
      <c r="KY83" s="14"/>
      <c r="KZ83" s="14"/>
      <c r="LA83" s="14"/>
      <c r="LB83" s="14"/>
      <c r="LC83" s="14"/>
      <c r="LD83" s="15">
        <v>69975</v>
      </c>
      <c r="LE83" s="15">
        <v>30030</v>
      </c>
      <c r="LF83" s="15">
        <v>61834</v>
      </c>
      <c r="LG83" s="14"/>
      <c r="LH83" s="14"/>
      <c r="LI83" s="14"/>
      <c r="LJ83" s="14"/>
      <c r="LK83" s="14"/>
      <c r="LL83" s="14"/>
      <c r="LM83" s="14"/>
      <c r="LN83" s="14"/>
      <c r="LO83" s="14"/>
      <c r="LP83" s="14"/>
      <c r="LQ83" s="14"/>
      <c r="LR83" s="14"/>
      <c r="LS83" s="14"/>
      <c r="LT83" s="14"/>
      <c r="LU83" s="14"/>
      <c r="LV83" s="14"/>
      <c r="LW83" s="14"/>
      <c r="LX83" s="14"/>
      <c r="LY83" s="14"/>
      <c r="LZ83" s="14"/>
      <c r="MA83" s="14"/>
      <c r="MB83" s="14"/>
      <c r="MC83" s="14"/>
      <c r="MD83" s="14"/>
      <c r="ME83" s="14"/>
      <c r="MF83" s="14"/>
      <c r="MG83" s="14"/>
      <c r="MH83" s="14"/>
      <c r="MI83" s="14"/>
    </row>
    <row r="84" spans="1:347" x14ac:dyDescent="0.2">
      <c r="A84" s="5" t="s">
        <v>2586</v>
      </c>
      <c r="B84" s="9" t="s">
        <v>2498</v>
      </c>
      <c r="C84" s="9" t="s">
        <v>2499</v>
      </c>
      <c r="D84" s="10">
        <v>59884</v>
      </c>
      <c r="E84" s="10">
        <v>42052</v>
      </c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  <c r="IN84" s="9"/>
      <c r="IO84" s="9"/>
      <c r="IP84" s="9"/>
      <c r="IQ84" s="9"/>
      <c r="IR84" s="9"/>
      <c r="IS84" s="9"/>
      <c r="IT84" s="9"/>
      <c r="IU84" s="9"/>
      <c r="IV84" s="9"/>
      <c r="IW84" s="9"/>
      <c r="IX84" s="9"/>
      <c r="IY84" s="9"/>
      <c r="IZ84" s="9"/>
      <c r="JA84" s="9"/>
      <c r="JB84" s="9"/>
      <c r="JC84" s="9"/>
      <c r="JD84" s="9"/>
      <c r="JE84" s="9"/>
      <c r="JF84" s="9"/>
      <c r="JG84" s="9"/>
      <c r="JH84" s="9"/>
      <c r="JI84" s="9"/>
      <c r="JJ84" s="9"/>
      <c r="JK84" s="9"/>
      <c r="JL84" s="9"/>
      <c r="JM84" s="9"/>
      <c r="JN84" s="9"/>
      <c r="JO84" s="9"/>
      <c r="JP84" s="9"/>
      <c r="JQ84" s="9"/>
      <c r="JR84" s="9"/>
      <c r="JS84" s="9"/>
      <c r="JT84" s="9"/>
      <c r="JU84" s="9"/>
      <c r="JV84" s="9"/>
      <c r="JW84" s="9"/>
      <c r="JX84" s="9"/>
      <c r="JY84" s="9"/>
      <c r="JZ84" s="9"/>
      <c r="KA84" s="9"/>
      <c r="KB84" s="9"/>
      <c r="KC84" s="9"/>
      <c r="KD84" s="9"/>
      <c r="KE84" s="9"/>
      <c r="KF84" s="9"/>
      <c r="KG84" s="9"/>
      <c r="KH84" s="9"/>
      <c r="KI84" s="9"/>
      <c r="KJ84" s="9"/>
      <c r="KK84" s="9"/>
      <c r="KL84" s="9"/>
      <c r="KM84" s="9"/>
      <c r="KN84" s="9"/>
      <c r="KO84" s="9"/>
      <c r="KP84" s="9"/>
      <c r="KQ84" s="9"/>
      <c r="KR84" s="9"/>
      <c r="KS84" s="9"/>
      <c r="KT84" s="9"/>
      <c r="KU84" s="9"/>
      <c r="KV84" s="9"/>
      <c r="KW84" s="9"/>
      <c r="KX84" s="9"/>
      <c r="KY84" s="9"/>
      <c r="KZ84" s="9"/>
      <c r="LA84" s="9"/>
      <c r="LB84" s="9"/>
      <c r="LC84" s="9"/>
      <c r="LD84" s="9"/>
      <c r="LE84" s="9"/>
      <c r="LF84" s="9"/>
      <c r="LG84" s="10">
        <v>19538</v>
      </c>
      <c r="LH84" s="10">
        <v>19115</v>
      </c>
      <c r="LI84" s="10">
        <v>27959</v>
      </c>
      <c r="LJ84" s="9"/>
      <c r="LK84" s="9"/>
      <c r="LL84" s="9"/>
      <c r="LM84" s="9"/>
      <c r="LN84" s="9"/>
      <c r="LO84" s="9"/>
      <c r="LP84" s="9"/>
      <c r="LQ84" s="9"/>
      <c r="LR84" s="9"/>
      <c r="LS84" s="9"/>
      <c r="LT84" s="9"/>
      <c r="LU84" s="9"/>
      <c r="LV84" s="9"/>
      <c r="LW84" s="9"/>
      <c r="LX84" s="9"/>
      <c r="LY84" s="9"/>
      <c r="LZ84" s="9"/>
      <c r="MA84" s="9"/>
      <c r="MB84" s="9"/>
      <c r="MC84" s="9"/>
      <c r="MD84" s="9"/>
      <c r="ME84" s="9"/>
      <c r="MF84" s="9"/>
      <c r="MG84" s="9"/>
      <c r="MH84" s="9"/>
      <c r="MI84" s="9"/>
    </row>
    <row r="85" spans="1:347" x14ac:dyDescent="0.2">
      <c r="A85" s="8" t="s">
        <v>2587</v>
      </c>
      <c r="B85" s="14" t="s">
        <v>2518</v>
      </c>
      <c r="C85" s="14" t="s">
        <v>2519</v>
      </c>
      <c r="D85" s="15">
        <v>34099</v>
      </c>
      <c r="E85" s="15">
        <v>25762</v>
      </c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  <c r="GS85" s="14"/>
      <c r="GT85" s="14"/>
      <c r="GU85" s="14"/>
      <c r="GV85" s="14"/>
      <c r="GW85" s="14"/>
      <c r="GX85" s="14"/>
      <c r="GY85" s="14"/>
      <c r="GZ85" s="14"/>
      <c r="HA85" s="14"/>
      <c r="HB85" s="14"/>
      <c r="HC85" s="14"/>
      <c r="HD85" s="14"/>
      <c r="HE85" s="14"/>
      <c r="HF85" s="14"/>
      <c r="HG85" s="14"/>
      <c r="HH85" s="14"/>
      <c r="HI85" s="14"/>
      <c r="HJ85" s="14"/>
      <c r="HK85" s="14"/>
      <c r="HL85" s="14"/>
      <c r="HM85" s="14"/>
      <c r="HN85" s="14"/>
      <c r="HO85" s="14"/>
      <c r="HP85" s="14"/>
      <c r="HQ85" s="14"/>
      <c r="HR85" s="14"/>
      <c r="HS85" s="14"/>
      <c r="HT85" s="14"/>
      <c r="HU85" s="14"/>
      <c r="HV85" s="14"/>
      <c r="HW85" s="14"/>
      <c r="HX85" s="14"/>
      <c r="HY85" s="14"/>
      <c r="HZ85" s="14"/>
      <c r="IA85" s="14"/>
      <c r="IB85" s="14"/>
      <c r="IC85" s="14"/>
      <c r="ID85" s="14"/>
      <c r="IE85" s="14"/>
      <c r="IF85" s="14"/>
      <c r="IG85" s="14"/>
      <c r="IH85" s="14"/>
      <c r="II85" s="14"/>
      <c r="IJ85" s="14"/>
      <c r="IK85" s="14"/>
      <c r="IL85" s="14"/>
      <c r="IM85" s="14"/>
      <c r="IN85" s="14"/>
      <c r="IO85" s="14"/>
      <c r="IP85" s="14"/>
      <c r="IQ85" s="14"/>
      <c r="IR85" s="14"/>
      <c r="IS85" s="14"/>
      <c r="IT85" s="14"/>
      <c r="IU85" s="14"/>
      <c r="IV85" s="14"/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4"/>
      <c r="KG85" s="14"/>
      <c r="KH85" s="14"/>
      <c r="KI85" s="14"/>
      <c r="KJ85" s="14"/>
      <c r="KK85" s="14"/>
      <c r="KL85" s="14"/>
      <c r="KM85" s="14"/>
      <c r="KN85" s="14"/>
      <c r="KO85" s="14"/>
      <c r="KP85" s="14"/>
      <c r="KQ85" s="14"/>
      <c r="KR85" s="14"/>
      <c r="KS85" s="14"/>
      <c r="KT85" s="14"/>
      <c r="KU85" s="14"/>
      <c r="KV85" s="14"/>
      <c r="KW85" s="14"/>
      <c r="KX85" s="14"/>
      <c r="KY85" s="14"/>
      <c r="KZ85" s="14"/>
      <c r="LA85" s="14"/>
      <c r="LB85" s="14"/>
      <c r="LC85" s="14"/>
      <c r="LD85" s="14"/>
      <c r="LE85" s="14"/>
      <c r="LF85" s="14"/>
      <c r="LG85" s="14"/>
      <c r="LH85" s="14"/>
      <c r="LI85" s="14"/>
      <c r="LJ85" s="15">
        <v>19366</v>
      </c>
      <c r="LK85" s="15">
        <v>18349</v>
      </c>
      <c r="LL85" s="14"/>
      <c r="LM85" s="14"/>
      <c r="LN85" s="14"/>
      <c r="LO85" s="14"/>
      <c r="LP85" s="14"/>
      <c r="LQ85" s="14"/>
      <c r="LR85" s="14"/>
      <c r="LS85" s="14"/>
      <c r="LT85" s="14"/>
      <c r="LU85" s="14"/>
      <c r="LV85" s="14"/>
      <c r="LW85" s="14"/>
      <c r="LX85" s="14"/>
      <c r="LY85" s="14"/>
      <c r="LZ85" s="14"/>
      <c r="MA85" s="14"/>
      <c r="MB85" s="14"/>
      <c r="MC85" s="14"/>
      <c r="MD85" s="14"/>
      <c r="ME85" s="14"/>
      <c r="MF85" s="14"/>
      <c r="MG85" s="14"/>
      <c r="MH85" s="14"/>
      <c r="MI85" s="14"/>
    </row>
    <row r="86" spans="1:347" x14ac:dyDescent="0.2">
      <c r="A86" s="5" t="s">
        <v>2588</v>
      </c>
      <c r="B86" s="9" t="s">
        <v>2495</v>
      </c>
      <c r="C86" s="9" t="s">
        <v>2570</v>
      </c>
      <c r="D86" s="10">
        <v>20912</v>
      </c>
      <c r="E86" s="10">
        <v>14108</v>
      </c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10">
        <v>10410</v>
      </c>
      <c r="LM86" s="10">
        <v>9555</v>
      </c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</row>
    <row r="87" spans="1:347" x14ac:dyDescent="0.2">
      <c r="A87" s="1" t="s">
        <v>2589</v>
      </c>
      <c r="B87" s="11" t="s">
        <v>2502</v>
      </c>
      <c r="C87" s="11" t="s">
        <v>2503</v>
      </c>
      <c r="D87" s="12">
        <v>8680</v>
      </c>
      <c r="E87" s="12">
        <v>5613</v>
      </c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  <c r="IQ87" s="11"/>
      <c r="IR87" s="11"/>
      <c r="IS87" s="11"/>
      <c r="IT87" s="11"/>
      <c r="IU87" s="11"/>
      <c r="IV87" s="11"/>
      <c r="IW87" s="11"/>
      <c r="IX87" s="11"/>
      <c r="IY87" s="11"/>
      <c r="IZ87" s="11"/>
      <c r="JA87" s="11"/>
      <c r="JB87" s="11"/>
      <c r="JC87" s="11"/>
      <c r="JD87" s="11"/>
      <c r="JE87" s="11"/>
      <c r="JF87" s="11"/>
      <c r="JG87" s="11"/>
      <c r="JH87" s="11"/>
      <c r="JI87" s="11"/>
      <c r="JJ87" s="11"/>
      <c r="JK87" s="11"/>
      <c r="JL87" s="11"/>
      <c r="JM87" s="11"/>
      <c r="JN87" s="11"/>
      <c r="JO87" s="11"/>
      <c r="JP87" s="11"/>
      <c r="JQ87" s="11"/>
      <c r="JR87" s="11"/>
      <c r="JS87" s="11"/>
      <c r="JT87" s="11"/>
      <c r="JU87" s="11"/>
      <c r="JV87" s="11"/>
      <c r="JW87" s="11"/>
      <c r="JX87" s="11"/>
      <c r="JY87" s="11"/>
      <c r="JZ87" s="11"/>
      <c r="KA87" s="11"/>
      <c r="KB87" s="11"/>
      <c r="KC87" s="11"/>
      <c r="KD87" s="11"/>
      <c r="KE87" s="11"/>
      <c r="KF87" s="11"/>
      <c r="KG87" s="11"/>
      <c r="KH87" s="11"/>
      <c r="KI87" s="11"/>
      <c r="KJ87" s="11"/>
      <c r="KK87" s="11"/>
      <c r="KL87" s="11"/>
      <c r="KM87" s="11"/>
      <c r="KN87" s="11"/>
      <c r="KO87" s="11"/>
      <c r="KP87" s="11"/>
      <c r="KQ87" s="11"/>
      <c r="KR87" s="11"/>
      <c r="KS87" s="11"/>
      <c r="KT87" s="11"/>
      <c r="KU87" s="11"/>
      <c r="KV87" s="11"/>
      <c r="KW87" s="11"/>
      <c r="KX87" s="11"/>
      <c r="KY87" s="11"/>
      <c r="KZ87" s="11"/>
      <c r="LA87" s="11"/>
      <c r="LB87" s="11"/>
      <c r="LC87" s="11"/>
      <c r="LD87" s="11"/>
      <c r="LE87" s="11"/>
      <c r="LF87" s="11"/>
      <c r="LG87" s="11"/>
      <c r="LH87" s="11"/>
      <c r="LI87" s="11"/>
      <c r="LJ87" s="11"/>
      <c r="LK87" s="11"/>
      <c r="LL87" s="11"/>
      <c r="LM87" s="11"/>
      <c r="LN87" s="12">
        <v>3615</v>
      </c>
      <c r="LO87" s="12">
        <v>3519</v>
      </c>
      <c r="LP87" s="11"/>
      <c r="LQ87" s="11"/>
      <c r="LR87" s="11"/>
      <c r="LS87" s="11"/>
      <c r="LT87" s="11"/>
      <c r="LU87" s="11"/>
      <c r="LV87" s="11"/>
      <c r="LW87" s="11"/>
      <c r="LX87" s="11"/>
      <c r="LY87" s="11"/>
      <c r="LZ87" s="11"/>
      <c r="MA87" s="11"/>
      <c r="MB87" s="11"/>
      <c r="MC87" s="11"/>
      <c r="MD87" s="11"/>
      <c r="ME87" s="11"/>
      <c r="MF87" s="11"/>
      <c r="MG87" s="11"/>
      <c r="MH87" s="11"/>
      <c r="MI87" s="11"/>
    </row>
    <row r="88" spans="1:347" x14ac:dyDescent="0.2">
      <c r="A88" s="5" t="s">
        <v>2590</v>
      </c>
      <c r="B88" s="9" t="s">
        <v>2492</v>
      </c>
      <c r="C88" s="9" t="s">
        <v>2493</v>
      </c>
      <c r="D88" s="10">
        <v>146374</v>
      </c>
      <c r="E88" s="10">
        <v>111757</v>
      </c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10">
        <v>75179</v>
      </c>
      <c r="LQ88" s="10">
        <v>76715</v>
      </c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</row>
    <row r="89" spans="1:347" x14ac:dyDescent="0.2">
      <c r="A89" s="1" t="s">
        <v>2591</v>
      </c>
      <c r="B89" s="11" t="s">
        <v>2502</v>
      </c>
      <c r="C89" s="11" t="s">
        <v>2503</v>
      </c>
      <c r="D89" s="12">
        <v>42910</v>
      </c>
      <c r="E89" s="12">
        <v>29995</v>
      </c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  <c r="IX89" s="11"/>
      <c r="IY89" s="11"/>
      <c r="IZ89" s="11"/>
      <c r="JA89" s="11"/>
      <c r="JB89" s="11"/>
      <c r="JC89" s="11"/>
      <c r="JD89" s="11"/>
      <c r="JE89" s="11"/>
      <c r="JF89" s="11"/>
      <c r="JG89" s="11"/>
      <c r="JH89" s="11"/>
      <c r="JI89" s="11"/>
      <c r="JJ89" s="11"/>
      <c r="JK89" s="11"/>
      <c r="JL89" s="11"/>
      <c r="JM89" s="11"/>
      <c r="JN89" s="11"/>
      <c r="JO89" s="11"/>
      <c r="JP89" s="11"/>
      <c r="JQ89" s="11"/>
      <c r="JR89" s="11"/>
      <c r="JS89" s="11"/>
      <c r="JT89" s="11"/>
      <c r="JU89" s="11"/>
      <c r="JV89" s="11"/>
      <c r="JW89" s="11"/>
      <c r="JX89" s="11"/>
      <c r="JY89" s="11"/>
      <c r="JZ89" s="11"/>
      <c r="KA89" s="11"/>
      <c r="KB89" s="11"/>
      <c r="KC89" s="11"/>
      <c r="KD89" s="11"/>
      <c r="KE89" s="11"/>
      <c r="KF89" s="11"/>
      <c r="KG89" s="11"/>
      <c r="KH89" s="11"/>
      <c r="KI89" s="11"/>
      <c r="KJ89" s="11"/>
      <c r="KK89" s="11"/>
      <c r="KL89" s="11"/>
      <c r="KM89" s="11"/>
      <c r="KN89" s="11"/>
      <c r="KO89" s="11"/>
      <c r="KP89" s="11"/>
      <c r="KQ89" s="11"/>
      <c r="KR89" s="11"/>
      <c r="KS89" s="11"/>
      <c r="KT89" s="11"/>
      <c r="KU89" s="11"/>
      <c r="KV89" s="11"/>
      <c r="KW89" s="11"/>
      <c r="KX89" s="11"/>
      <c r="KY89" s="11"/>
      <c r="KZ89" s="11"/>
      <c r="LA89" s="11"/>
      <c r="LB89" s="11"/>
      <c r="LC89" s="11"/>
      <c r="LD89" s="11"/>
      <c r="LE89" s="11"/>
      <c r="LF89" s="11"/>
      <c r="LG89" s="11"/>
      <c r="LH89" s="11"/>
      <c r="LI89" s="11"/>
      <c r="LJ89" s="11"/>
      <c r="LK89" s="11"/>
      <c r="LL89" s="11"/>
      <c r="LM89" s="11"/>
      <c r="LN89" s="11"/>
      <c r="LO89" s="11"/>
      <c r="LP89" s="11"/>
      <c r="LQ89" s="11"/>
      <c r="LR89" s="12">
        <v>14069</v>
      </c>
      <c r="LS89" s="12">
        <v>13757</v>
      </c>
      <c r="LT89" s="12">
        <v>11961</v>
      </c>
      <c r="LU89" s="12">
        <v>15871</v>
      </c>
      <c r="LV89" s="11"/>
      <c r="LW89" s="11"/>
      <c r="LX89" s="11"/>
      <c r="LY89" s="11"/>
      <c r="LZ89" s="11"/>
      <c r="MA89" s="11"/>
      <c r="MB89" s="11"/>
      <c r="MC89" s="11"/>
      <c r="MD89" s="11"/>
      <c r="ME89" s="11"/>
      <c r="MF89" s="11"/>
      <c r="MG89" s="11"/>
      <c r="MH89" s="11"/>
      <c r="MI89" s="11"/>
    </row>
    <row r="90" spans="1:347" x14ac:dyDescent="0.2">
      <c r="A90" s="5" t="s">
        <v>2592</v>
      </c>
      <c r="B90" s="9" t="s">
        <v>2498</v>
      </c>
      <c r="C90" s="9" t="s">
        <v>2499</v>
      </c>
      <c r="D90" s="10">
        <v>77698</v>
      </c>
      <c r="E90" s="10">
        <v>51562</v>
      </c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10">
        <v>34956</v>
      </c>
      <c r="LW90" s="10">
        <v>32637</v>
      </c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</row>
    <row r="91" spans="1:347" x14ac:dyDescent="0.2">
      <c r="A91" s="1" t="s">
        <v>2593</v>
      </c>
      <c r="B91" s="11" t="s">
        <v>2524</v>
      </c>
      <c r="C91" s="11" t="s">
        <v>2525</v>
      </c>
      <c r="D91" s="12">
        <v>24991</v>
      </c>
      <c r="E91" s="12">
        <v>17904</v>
      </c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1"/>
      <c r="IM91" s="11"/>
      <c r="IN91" s="11"/>
      <c r="IO91" s="11"/>
      <c r="IP91" s="11"/>
      <c r="IQ91" s="11"/>
      <c r="IR91" s="11"/>
      <c r="IS91" s="11"/>
      <c r="IT91" s="11"/>
      <c r="IU91" s="11"/>
      <c r="IV91" s="11"/>
      <c r="IW91" s="11"/>
      <c r="IX91" s="11"/>
      <c r="IY91" s="11"/>
      <c r="IZ91" s="11"/>
      <c r="JA91" s="11"/>
      <c r="JB91" s="11"/>
      <c r="JC91" s="11"/>
      <c r="JD91" s="11"/>
      <c r="JE91" s="11"/>
      <c r="JF91" s="11"/>
      <c r="JG91" s="11"/>
      <c r="JH91" s="11"/>
      <c r="JI91" s="11"/>
      <c r="JJ91" s="11"/>
      <c r="JK91" s="11"/>
      <c r="JL91" s="11"/>
      <c r="JM91" s="11"/>
      <c r="JN91" s="11"/>
      <c r="JO91" s="11"/>
      <c r="JP91" s="11"/>
      <c r="JQ91" s="11"/>
      <c r="JR91" s="11"/>
      <c r="JS91" s="11"/>
      <c r="JT91" s="11"/>
      <c r="JU91" s="11"/>
      <c r="JV91" s="11"/>
      <c r="JW91" s="11"/>
      <c r="JX91" s="11"/>
      <c r="JY91" s="11"/>
      <c r="JZ91" s="11"/>
      <c r="KA91" s="11"/>
      <c r="KB91" s="11"/>
      <c r="KC91" s="11"/>
      <c r="KD91" s="11"/>
      <c r="KE91" s="11"/>
      <c r="KF91" s="11"/>
      <c r="KG91" s="11"/>
      <c r="KH91" s="11"/>
      <c r="KI91" s="11"/>
      <c r="KJ91" s="11"/>
      <c r="KK91" s="11"/>
      <c r="KL91" s="11"/>
      <c r="KM91" s="11"/>
      <c r="KN91" s="11"/>
      <c r="KO91" s="11"/>
      <c r="KP91" s="11"/>
      <c r="KQ91" s="11"/>
      <c r="KR91" s="11"/>
      <c r="KS91" s="11"/>
      <c r="KT91" s="11"/>
      <c r="KU91" s="11"/>
      <c r="KV91" s="11"/>
      <c r="KW91" s="11"/>
      <c r="KX91" s="11"/>
      <c r="KY91" s="11"/>
      <c r="KZ91" s="11"/>
      <c r="LA91" s="11"/>
      <c r="LB91" s="11"/>
      <c r="LC91" s="11"/>
      <c r="LD91" s="11"/>
      <c r="LE91" s="11"/>
      <c r="LF91" s="11"/>
      <c r="LG91" s="11"/>
      <c r="LH91" s="11"/>
      <c r="LI91" s="11"/>
      <c r="LJ91" s="11"/>
      <c r="LK91" s="11"/>
      <c r="LL91" s="11"/>
      <c r="LM91" s="11"/>
      <c r="LN91" s="11"/>
      <c r="LO91" s="11"/>
      <c r="LP91" s="11"/>
      <c r="LQ91" s="11"/>
      <c r="LR91" s="11"/>
      <c r="LS91" s="11"/>
      <c r="LT91" s="11"/>
      <c r="LU91" s="11"/>
      <c r="LV91" s="11"/>
      <c r="LW91" s="11"/>
      <c r="LX91" s="12">
        <v>10867</v>
      </c>
      <c r="LY91" s="12">
        <v>12329</v>
      </c>
      <c r="LZ91" s="11"/>
      <c r="MA91" s="11"/>
      <c r="MB91" s="11"/>
      <c r="MC91" s="11"/>
      <c r="MD91" s="11"/>
      <c r="ME91" s="11"/>
      <c r="MF91" s="11"/>
      <c r="MG91" s="11"/>
      <c r="MH91" s="11"/>
      <c r="MI91" s="11"/>
    </row>
    <row r="92" spans="1:347" x14ac:dyDescent="0.2">
      <c r="A92" s="5" t="s">
        <v>2594</v>
      </c>
      <c r="B92" s="9" t="s">
        <v>2524</v>
      </c>
      <c r="C92" s="9" t="s">
        <v>2525</v>
      </c>
      <c r="D92" s="10">
        <v>108014</v>
      </c>
      <c r="E92" s="10">
        <v>64342</v>
      </c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10">
        <v>29949</v>
      </c>
      <c r="MA92" s="10">
        <v>24872</v>
      </c>
      <c r="MB92" s="10">
        <v>3650</v>
      </c>
      <c r="MC92" s="10">
        <v>27907</v>
      </c>
      <c r="MD92" s="10">
        <v>30263</v>
      </c>
      <c r="ME92" s="9"/>
      <c r="MF92" s="9"/>
      <c r="MG92" s="9"/>
      <c r="MH92" s="9"/>
      <c r="MI92" s="9"/>
    </row>
    <row r="93" spans="1:347" x14ac:dyDescent="0.2">
      <c r="A93" s="1" t="s">
        <v>2595</v>
      </c>
      <c r="B93" s="11" t="s">
        <v>2524</v>
      </c>
      <c r="C93" s="11" t="s">
        <v>2525</v>
      </c>
      <c r="D93" s="12">
        <v>15835</v>
      </c>
      <c r="E93" s="12">
        <v>10702</v>
      </c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  <c r="IQ93" s="11"/>
      <c r="IR93" s="11"/>
      <c r="IS93" s="11"/>
      <c r="IT93" s="11"/>
      <c r="IU93" s="11"/>
      <c r="IV93" s="11"/>
      <c r="IW93" s="11"/>
      <c r="IX93" s="11"/>
      <c r="IY93" s="11"/>
      <c r="IZ93" s="11"/>
      <c r="JA93" s="11"/>
      <c r="JB93" s="11"/>
      <c r="JC93" s="11"/>
      <c r="JD93" s="11"/>
      <c r="JE93" s="11"/>
      <c r="JF93" s="11"/>
      <c r="JG93" s="11"/>
      <c r="JH93" s="11"/>
      <c r="JI93" s="11"/>
      <c r="JJ93" s="11"/>
      <c r="JK93" s="11"/>
      <c r="JL93" s="11"/>
      <c r="JM93" s="11"/>
      <c r="JN93" s="11"/>
      <c r="JO93" s="11"/>
      <c r="JP93" s="11"/>
      <c r="JQ93" s="11"/>
      <c r="JR93" s="11"/>
      <c r="JS93" s="11"/>
      <c r="JT93" s="11"/>
      <c r="JU93" s="11"/>
      <c r="JV93" s="11"/>
      <c r="JW93" s="11"/>
      <c r="JX93" s="11"/>
      <c r="JY93" s="11"/>
      <c r="JZ93" s="11"/>
      <c r="KA93" s="11"/>
      <c r="KB93" s="11"/>
      <c r="KC93" s="11"/>
      <c r="KD93" s="11"/>
      <c r="KE93" s="11"/>
      <c r="KF93" s="11"/>
      <c r="KG93" s="11"/>
      <c r="KH93" s="11"/>
      <c r="KI93" s="11"/>
      <c r="KJ93" s="11"/>
      <c r="KK93" s="11"/>
      <c r="KL93" s="11"/>
      <c r="KM93" s="11"/>
      <c r="KN93" s="11"/>
      <c r="KO93" s="11"/>
      <c r="KP93" s="11"/>
      <c r="KQ93" s="11"/>
      <c r="KR93" s="11"/>
      <c r="KS93" s="11"/>
      <c r="KT93" s="11"/>
      <c r="KU93" s="11"/>
      <c r="KV93" s="11"/>
      <c r="KW93" s="11"/>
      <c r="KX93" s="11"/>
      <c r="KY93" s="11"/>
      <c r="KZ93" s="11"/>
      <c r="LA93" s="11"/>
      <c r="LB93" s="11"/>
      <c r="LC93" s="11"/>
      <c r="LD93" s="11"/>
      <c r="LE93" s="11"/>
      <c r="LF93" s="11"/>
      <c r="LG93" s="11"/>
      <c r="LH93" s="11"/>
      <c r="LI93" s="11"/>
      <c r="LJ93" s="11"/>
      <c r="LK93" s="11"/>
      <c r="LL93" s="11"/>
      <c r="LM93" s="11"/>
      <c r="LN93" s="11"/>
      <c r="LO93" s="11"/>
      <c r="LP93" s="11"/>
      <c r="LQ93" s="11"/>
      <c r="LR93" s="11"/>
      <c r="LS93" s="11"/>
      <c r="LT93" s="11"/>
      <c r="LU93" s="11"/>
      <c r="LV93" s="11"/>
      <c r="LW93" s="11"/>
      <c r="LX93" s="11"/>
      <c r="LY93" s="11"/>
      <c r="LZ93" s="11"/>
      <c r="MA93" s="11"/>
      <c r="MB93" s="11"/>
      <c r="MC93" s="11"/>
      <c r="MD93" s="11"/>
      <c r="ME93" s="12">
        <v>6078</v>
      </c>
      <c r="MF93" s="12">
        <v>3933</v>
      </c>
      <c r="MG93" s="12">
        <v>7645</v>
      </c>
      <c r="MH93" s="12">
        <v>3814</v>
      </c>
      <c r="MI93" s="12">
        <v>5917</v>
      </c>
    </row>
  </sheetData>
  <mergeCells count="123">
    <mergeCell ref="G1:H1"/>
    <mergeCell ref="J1:L1"/>
    <mergeCell ref="O1:Q1"/>
    <mergeCell ref="R1:S1"/>
    <mergeCell ref="T1:U1"/>
    <mergeCell ref="V1:W1"/>
    <mergeCell ref="AU1:AV1"/>
    <mergeCell ref="AW1:AX1"/>
    <mergeCell ref="BA1:BB1"/>
    <mergeCell ref="BC1:BD1"/>
    <mergeCell ref="BF1:BH1"/>
    <mergeCell ref="BI1:BJ1"/>
    <mergeCell ref="Z1:AB1"/>
    <mergeCell ref="AD1:AF1"/>
    <mergeCell ref="AG1:AH1"/>
    <mergeCell ref="AJ1:AL1"/>
    <mergeCell ref="AN1:AP1"/>
    <mergeCell ref="AS1:AT1"/>
    <mergeCell ref="CF1:CG1"/>
    <mergeCell ref="CH1:CK1"/>
    <mergeCell ref="CL1:CM1"/>
    <mergeCell ref="CN1:CO1"/>
    <mergeCell ref="CP1:CQ1"/>
    <mergeCell ref="CS1:CT1"/>
    <mergeCell ref="BM1:BO1"/>
    <mergeCell ref="BP1:BQ1"/>
    <mergeCell ref="BR1:BS1"/>
    <mergeCell ref="BZ1:CA1"/>
    <mergeCell ref="CB1:CC1"/>
    <mergeCell ref="CD1:CE1"/>
    <mergeCell ref="DI1:DJ1"/>
    <mergeCell ref="DM1:DN1"/>
    <mergeCell ref="DO1:DP1"/>
    <mergeCell ref="DQ1:DR1"/>
    <mergeCell ref="DV1:DX1"/>
    <mergeCell ref="DY1:DZ1"/>
    <mergeCell ref="CU1:CV1"/>
    <mergeCell ref="CY1:CZ1"/>
    <mergeCell ref="DA1:DB1"/>
    <mergeCell ref="DC1:DD1"/>
    <mergeCell ref="DE1:DF1"/>
    <mergeCell ref="DG1:DH1"/>
    <mergeCell ref="EN1:EO1"/>
    <mergeCell ref="ER1:ET1"/>
    <mergeCell ref="EU1:EV1"/>
    <mergeCell ref="EW1:EX1"/>
    <mergeCell ref="EY1:EZ1"/>
    <mergeCell ref="FA1:FB1"/>
    <mergeCell ref="EA1:EB1"/>
    <mergeCell ref="EC1:ED1"/>
    <mergeCell ref="EF1:EG1"/>
    <mergeCell ref="EH1:EI1"/>
    <mergeCell ref="EJ1:EK1"/>
    <mergeCell ref="EL1:EM1"/>
    <mergeCell ref="FR1:FS1"/>
    <mergeCell ref="FW1:FX1"/>
    <mergeCell ref="FY1:FZ1"/>
    <mergeCell ref="GA1:GC1"/>
    <mergeCell ref="GD1:GE1"/>
    <mergeCell ref="GH1:GK1"/>
    <mergeCell ref="FC1:FD1"/>
    <mergeCell ref="FF1:FH1"/>
    <mergeCell ref="FI1:FJ1"/>
    <mergeCell ref="FK1:FL1"/>
    <mergeCell ref="FN1:FO1"/>
    <mergeCell ref="FP1:FQ1"/>
    <mergeCell ref="HF1:HH1"/>
    <mergeCell ref="HI1:HJ1"/>
    <mergeCell ref="HK1:HL1"/>
    <mergeCell ref="HN1:HP1"/>
    <mergeCell ref="HQ1:HR1"/>
    <mergeCell ref="HT1:HV1"/>
    <mergeCell ref="GM1:GN1"/>
    <mergeCell ref="GO1:GQ1"/>
    <mergeCell ref="GR1:GS1"/>
    <mergeCell ref="GT1:GU1"/>
    <mergeCell ref="GV1:GW1"/>
    <mergeCell ref="HC1:HD1"/>
    <mergeCell ref="IL1:IM1"/>
    <mergeCell ref="IN1:IO1"/>
    <mergeCell ref="IQ1:IS1"/>
    <mergeCell ref="IV1:IX1"/>
    <mergeCell ref="IY1:IZ1"/>
    <mergeCell ref="JA1:JB1"/>
    <mergeCell ref="HW1:HX1"/>
    <mergeCell ref="HY1:HZ1"/>
    <mergeCell ref="IB1:IC1"/>
    <mergeCell ref="ID1:IE1"/>
    <mergeCell ref="IG1:II1"/>
    <mergeCell ref="IJ1:IK1"/>
    <mergeCell ref="JX1:JY1"/>
    <mergeCell ref="JZ1:KA1"/>
    <mergeCell ref="KB1:KC1"/>
    <mergeCell ref="JC1:JD1"/>
    <mergeCell ref="JE1:JH1"/>
    <mergeCell ref="JI1:JJ1"/>
    <mergeCell ref="JK1:JL1"/>
    <mergeCell ref="JM1:JN1"/>
    <mergeCell ref="JO1:JP1"/>
    <mergeCell ref="ME1:MF1"/>
    <mergeCell ref="MH1:MI1"/>
    <mergeCell ref="A2:A3"/>
    <mergeCell ref="LE1:LF1"/>
    <mergeCell ref="LG1:LH1"/>
    <mergeCell ref="LR1:LS1"/>
    <mergeCell ref="LT1:LU1"/>
    <mergeCell ref="LZ1:MB1"/>
    <mergeCell ref="MC1:MD1"/>
    <mergeCell ref="KR1:KS1"/>
    <mergeCell ref="KT1:KU1"/>
    <mergeCell ref="KV1:KW1"/>
    <mergeCell ref="KX1:KY1"/>
    <mergeCell ref="KZ1:LA1"/>
    <mergeCell ref="LB1:LC1"/>
    <mergeCell ref="KD1:KE1"/>
    <mergeCell ref="KH1:KI1"/>
    <mergeCell ref="KJ1:KK1"/>
    <mergeCell ref="KL1:KM1"/>
    <mergeCell ref="KN1:KO1"/>
    <mergeCell ref="KP1:KQ1"/>
    <mergeCell ref="JQ1:JR1"/>
    <mergeCell ref="JS1:JT1"/>
    <mergeCell ref="JV1:JW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93"/>
  <sheetViews>
    <sheetView workbookViewId="0">
      <pane xSplit="5" ySplit="5" topLeftCell="F6" activePane="bottomRight" state="frozen"/>
      <selection pane="topRight" activeCell="F1" sqref="F1"/>
      <selection pane="bottomLeft" activeCell="A6" sqref="A6"/>
      <selection pane="bottomRight" activeCell="D6" sqref="D6:E93"/>
    </sheetView>
  </sheetViews>
  <sheetFormatPr baseColWidth="10" defaultColWidth="8.83203125" defaultRowHeight="15" x14ac:dyDescent="0.2"/>
  <cols>
    <col min="1" max="1" width="25.5" bestFit="1" customWidth="1"/>
    <col min="2" max="2" width="13.5" customWidth="1"/>
    <col min="3" max="3" width="16.83203125" bestFit="1" customWidth="1"/>
    <col min="4" max="4" width="28.83203125" bestFit="1" customWidth="1"/>
    <col min="5" max="5" width="20.5" bestFit="1" customWidth="1"/>
    <col min="6" max="6" width="26.5" customWidth="1"/>
    <col min="7" max="7" width="25.5" customWidth="1"/>
    <col min="8" max="8" width="26.1640625" customWidth="1"/>
    <col min="9" max="9" width="26.5" customWidth="1"/>
    <col min="10" max="10" width="27.33203125" customWidth="1"/>
    <col min="11" max="11" width="27.1640625" customWidth="1"/>
    <col min="12" max="12" width="27.5" customWidth="1"/>
    <col min="13" max="13" width="25.5" customWidth="1"/>
    <col min="14" max="14" width="24.83203125" customWidth="1"/>
    <col min="15" max="15" width="25.5" customWidth="1"/>
    <col min="16" max="16" width="30" customWidth="1"/>
    <col min="17" max="17" width="25.33203125" customWidth="1"/>
    <col min="18" max="18" width="29.33203125" customWidth="1"/>
    <col min="19" max="19" width="26" customWidth="1"/>
    <col min="20" max="20" width="31.33203125" customWidth="1"/>
    <col min="21" max="21" width="28.83203125" customWidth="1"/>
    <col min="22" max="22" width="26.83203125" customWidth="1"/>
    <col min="23" max="23" width="26.5" customWidth="1"/>
    <col min="24" max="24" width="27" customWidth="1"/>
    <col min="25" max="25" width="27.5" customWidth="1"/>
    <col min="26" max="26" width="24.5" customWidth="1"/>
    <col min="27" max="27" width="25.5" customWidth="1"/>
    <col min="28" max="29" width="26.6640625" customWidth="1"/>
    <col min="30" max="30" width="24.1640625" customWidth="1"/>
    <col min="31" max="31" width="25.83203125" customWidth="1"/>
    <col min="32" max="32" width="20" bestFit="1" customWidth="1"/>
    <col min="33" max="33" width="17.5" bestFit="1" customWidth="1"/>
    <col min="34" max="34" width="23.83203125" customWidth="1"/>
    <col min="35" max="35" width="27" customWidth="1"/>
    <col min="36" max="36" width="18.83203125" bestFit="1" customWidth="1"/>
    <col min="37" max="37" width="24.5" bestFit="1" customWidth="1"/>
    <col min="38" max="38" width="25.6640625" customWidth="1"/>
    <col min="39" max="39" width="26" customWidth="1"/>
    <col min="40" max="40" width="27.5" customWidth="1"/>
    <col min="41" max="41" width="26" customWidth="1"/>
    <col min="42" max="42" width="26.83203125" customWidth="1"/>
    <col min="43" max="43" width="26.1640625" customWidth="1"/>
    <col min="44" max="44" width="25.5" customWidth="1"/>
    <col min="45" max="45" width="26.83203125" customWidth="1"/>
    <col min="46" max="46" width="28.1640625" customWidth="1"/>
    <col min="47" max="47" width="23.83203125" customWidth="1"/>
    <col min="48" max="48" width="23.6640625" customWidth="1"/>
    <col min="49" max="49" width="28.5" customWidth="1"/>
    <col min="50" max="50" width="27.33203125" customWidth="1"/>
    <col min="51" max="51" width="25" customWidth="1"/>
    <col min="52" max="53" width="26" customWidth="1"/>
    <col min="54" max="54" width="26.33203125" customWidth="1"/>
    <col min="55" max="55" width="29" customWidth="1"/>
    <col min="56" max="56" width="26.5" customWidth="1"/>
    <col min="57" max="57" width="27.5" customWidth="1"/>
    <col min="58" max="58" width="26.5" customWidth="1"/>
    <col min="59" max="59" width="26.33203125" customWidth="1"/>
    <col min="60" max="60" width="26.1640625" customWidth="1"/>
    <col min="61" max="61" width="28" customWidth="1"/>
    <col min="62" max="62" width="26.6640625" customWidth="1"/>
    <col min="63" max="63" width="27.83203125" customWidth="1"/>
    <col min="64" max="64" width="26.6640625" customWidth="1"/>
    <col min="65" max="65" width="19.1640625" bestFit="1" customWidth="1"/>
    <col min="66" max="66" width="22" bestFit="1" customWidth="1"/>
    <col min="67" max="67" width="27.6640625" customWidth="1"/>
    <col min="68" max="68" width="26.5" customWidth="1"/>
    <col min="69" max="69" width="27.5" customWidth="1"/>
    <col min="70" max="70" width="23.6640625" customWidth="1"/>
    <col min="71" max="71" width="26.33203125" customWidth="1"/>
    <col min="72" max="74" width="26" customWidth="1"/>
    <col min="75" max="75" width="23.5" customWidth="1"/>
    <col min="76" max="76" width="24.83203125" customWidth="1"/>
    <col min="77" max="77" width="25" customWidth="1"/>
    <col min="78" max="78" width="25.33203125" customWidth="1"/>
    <col min="79" max="79" width="26" customWidth="1"/>
    <col min="80" max="80" width="14.5" bestFit="1" customWidth="1"/>
    <col min="81" max="81" width="15.5" bestFit="1" customWidth="1"/>
    <col min="82" max="82" width="26.6640625" customWidth="1"/>
    <col min="83" max="83" width="33.1640625" customWidth="1"/>
    <col min="84" max="84" width="25.83203125" customWidth="1"/>
    <col min="85" max="85" width="24.1640625" customWidth="1"/>
    <col min="86" max="86" width="26.1640625" customWidth="1"/>
    <col min="87" max="87" width="27.6640625" customWidth="1"/>
    <col min="88" max="88" width="28" customWidth="1"/>
    <col min="89" max="89" width="26.5" customWidth="1"/>
    <col min="90" max="90" width="27.6640625" customWidth="1"/>
    <col min="91" max="91" width="26.33203125" customWidth="1"/>
    <col min="92" max="92" width="26.6640625" customWidth="1"/>
  </cols>
  <sheetData>
    <row r="1" spans="1:92" ht="3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5" t="s">
        <v>345</v>
      </c>
      <c r="G1" s="24" t="s">
        <v>346</v>
      </c>
      <c r="H1" s="25" t="s">
        <v>347</v>
      </c>
      <c r="I1" s="24" t="s">
        <v>348</v>
      </c>
      <c r="J1" s="25" t="s">
        <v>349</v>
      </c>
      <c r="K1" s="24" t="s">
        <v>350</v>
      </c>
      <c r="L1" s="25" t="s">
        <v>351</v>
      </c>
      <c r="M1" s="24" t="s">
        <v>352</v>
      </c>
      <c r="N1" s="25" t="s">
        <v>353</v>
      </c>
      <c r="O1" s="24" t="s">
        <v>354</v>
      </c>
      <c r="P1" s="25" t="s">
        <v>355</v>
      </c>
      <c r="Q1" s="24" t="s">
        <v>356</v>
      </c>
      <c r="R1" s="25" t="s">
        <v>357</v>
      </c>
      <c r="S1" s="24" t="s">
        <v>358</v>
      </c>
      <c r="T1" s="25" t="s">
        <v>359</v>
      </c>
      <c r="U1" s="24" t="s">
        <v>360</v>
      </c>
      <c r="V1" s="25" t="s">
        <v>361</v>
      </c>
      <c r="W1" s="24" t="s">
        <v>362</v>
      </c>
      <c r="X1" s="25" t="s">
        <v>363</v>
      </c>
      <c r="Y1" s="24" t="s">
        <v>364</v>
      </c>
      <c r="Z1" s="25" t="s">
        <v>365</v>
      </c>
      <c r="AA1" s="24" t="s">
        <v>366</v>
      </c>
      <c r="AB1" s="25" t="s">
        <v>367</v>
      </c>
      <c r="AC1" s="24" t="s">
        <v>368</v>
      </c>
      <c r="AD1" s="25" t="s">
        <v>369</v>
      </c>
      <c r="AE1" s="24" t="s">
        <v>370</v>
      </c>
      <c r="AF1" s="36" t="s">
        <v>2687</v>
      </c>
      <c r="AG1" s="36"/>
      <c r="AH1" s="24" t="s">
        <v>371</v>
      </c>
      <c r="AI1" s="25" t="s">
        <v>372</v>
      </c>
      <c r="AJ1" s="35" t="s">
        <v>2688</v>
      </c>
      <c r="AK1" s="35"/>
      <c r="AL1" s="25" t="s">
        <v>373</v>
      </c>
      <c r="AM1" s="24" t="s">
        <v>374</v>
      </c>
      <c r="AN1" s="25" t="s">
        <v>375</v>
      </c>
      <c r="AO1" s="24" t="s">
        <v>376</v>
      </c>
      <c r="AP1" s="25" t="s">
        <v>377</v>
      </c>
      <c r="AQ1" s="24" t="s">
        <v>378</v>
      </c>
      <c r="AR1" s="25" t="s">
        <v>379</v>
      </c>
      <c r="AS1" s="24" t="s">
        <v>380</v>
      </c>
      <c r="AT1" s="25" t="s">
        <v>381</v>
      </c>
      <c r="AU1" s="24" t="s">
        <v>382</v>
      </c>
      <c r="AV1" s="25" t="s">
        <v>383</v>
      </c>
      <c r="AW1" s="24" t="s">
        <v>384</v>
      </c>
      <c r="AX1" s="25" t="s">
        <v>385</v>
      </c>
      <c r="AY1" s="24" t="s">
        <v>386</v>
      </c>
      <c r="AZ1" s="25" t="s">
        <v>387</v>
      </c>
      <c r="BA1" s="24" t="s">
        <v>388</v>
      </c>
      <c r="BB1" s="25" t="s">
        <v>389</v>
      </c>
      <c r="BC1" s="24" t="s">
        <v>390</v>
      </c>
      <c r="BD1" s="25" t="s">
        <v>391</v>
      </c>
      <c r="BE1" s="24" t="s">
        <v>392</v>
      </c>
      <c r="BF1" s="25" t="s">
        <v>393</v>
      </c>
      <c r="BG1" s="24" t="s">
        <v>394</v>
      </c>
      <c r="BH1" s="25" t="s">
        <v>395</v>
      </c>
      <c r="BI1" s="24" t="s">
        <v>396</v>
      </c>
      <c r="BJ1" s="25" t="s">
        <v>397</v>
      </c>
      <c r="BK1" s="24" t="s">
        <v>398</v>
      </c>
      <c r="BL1" s="25" t="s">
        <v>399</v>
      </c>
      <c r="BM1" s="35" t="s">
        <v>2686</v>
      </c>
      <c r="BN1" s="35"/>
      <c r="BO1" s="25" t="s">
        <v>400</v>
      </c>
      <c r="BP1" s="24" t="s">
        <v>401</v>
      </c>
      <c r="BQ1" s="25" t="s">
        <v>402</v>
      </c>
      <c r="BR1" s="24" t="s">
        <v>403</v>
      </c>
      <c r="BS1" s="25" t="s">
        <v>404</v>
      </c>
      <c r="BT1" s="24" t="s">
        <v>405</v>
      </c>
      <c r="BU1" s="25" t="s">
        <v>406</v>
      </c>
      <c r="BV1" s="24" t="s">
        <v>407</v>
      </c>
      <c r="BW1" s="25" t="s">
        <v>408</v>
      </c>
      <c r="BX1" s="24" t="s">
        <v>409</v>
      </c>
      <c r="BY1" s="25" t="s">
        <v>410</v>
      </c>
      <c r="BZ1" s="24" t="s">
        <v>411</v>
      </c>
      <c r="CA1" s="25" t="s">
        <v>412</v>
      </c>
      <c r="CB1" s="35" t="s">
        <v>2685</v>
      </c>
      <c r="CC1" s="35"/>
      <c r="CD1" s="25" t="s">
        <v>413</v>
      </c>
      <c r="CE1" s="24" t="s">
        <v>414</v>
      </c>
      <c r="CF1" s="25" t="s">
        <v>415</v>
      </c>
      <c r="CG1" s="24" t="s">
        <v>416</v>
      </c>
      <c r="CH1" s="25" t="s">
        <v>417</v>
      </c>
      <c r="CI1" s="24" t="s">
        <v>418</v>
      </c>
      <c r="CJ1" s="25" t="s">
        <v>419</v>
      </c>
      <c r="CK1" s="24" t="s">
        <v>420</v>
      </c>
      <c r="CL1" s="25" t="s">
        <v>421</v>
      </c>
      <c r="CM1" s="24" t="s">
        <v>422</v>
      </c>
      <c r="CN1" s="25" t="s">
        <v>423</v>
      </c>
    </row>
    <row r="2" spans="1:92" x14ac:dyDescent="0.2">
      <c r="A2" s="37"/>
      <c r="B2" s="28"/>
      <c r="C2" s="28"/>
      <c r="D2" s="28"/>
      <c r="E2" s="28"/>
      <c r="F2" s="2" t="s">
        <v>1648</v>
      </c>
      <c r="G2" s="7" t="s">
        <v>1649</v>
      </c>
      <c r="H2" s="2" t="s">
        <v>1650</v>
      </c>
      <c r="I2" s="7" t="s">
        <v>1651</v>
      </c>
      <c r="J2" s="2" t="s">
        <v>1652</v>
      </c>
      <c r="K2" s="7" t="s">
        <v>1653</v>
      </c>
      <c r="L2" s="2" t="s">
        <v>1654</v>
      </c>
      <c r="M2" s="7" t="s">
        <v>1655</v>
      </c>
      <c r="N2" s="2" t="s">
        <v>1656</v>
      </c>
      <c r="O2" s="7" t="s">
        <v>1657</v>
      </c>
      <c r="P2" s="2" t="s">
        <v>1658</v>
      </c>
      <c r="Q2" s="7" t="s">
        <v>1659</v>
      </c>
      <c r="R2" s="2" t="s">
        <v>1660</v>
      </c>
      <c r="S2" s="7" t="s">
        <v>1661</v>
      </c>
      <c r="T2" s="2" t="s">
        <v>1662</v>
      </c>
      <c r="U2" s="7" t="s">
        <v>1663</v>
      </c>
      <c r="V2" s="2" t="s">
        <v>1664</v>
      </c>
      <c r="W2" s="7" t="s">
        <v>1665</v>
      </c>
      <c r="X2" s="2" t="s">
        <v>1666</v>
      </c>
      <c r="Y2" s="7" t="s">
        <v>1667</v>
      </c>
      <c r="Z2" s="2" t="s">
        <v>1668</v>
      </c>
      <c r="AA2" s="7" t="s">
        <v>1669</v>
      </c>
      <c r="AB2" s="2" t="s">
        <v>1670</v>
      </c>
      <c r="AC2" s="7" t="s">
        <v>1671</v>
      </c>
      <c r="AD2" s="2" t="s">
        <v>1672</v>
      </c>
      <c r="AE2" s="7" t="s">
        <v>1673</v>
      </c>
      <c r="AF2" s="2" t="s">
        <v>1674</v>
      </c>
      <c r="AG2" s="5" t="s">
        <v>1675</v>
      </c>
      <c r="AH2" s="7" t="s">
        <v>1676</v>
      </c>
      <c r="AI2" s="2" t="s">
        <v>1677</v>
      </c>
      <c r="AJ2" s="7" t="s">
        <v>1678</v>
      </c>
      <c r="AK2" s="6" t="s">
        <v>1679</v>
      </c>
      <c r="AL2" s="2" t="s">
        <v>1680</v>
      </c>
      <c r="AM2" s="7" t="s">
        <v>1681</v>
      </c>
      <c r="AN2" s="2" t="s">
        <v>1682</v>
      </c>
      <c r="AO2" s="7" t="s">
        <v>1683</v>
      </c>
      <c r="AP2" s="2" t="s">
        <v>1684</v>
      </c>
      <c r="AQ2" s="7" t="s">
        <v>1685</v>
      </c>
      <c r="AR2" s="2" t="s">
        <v>1686</v>
      </c>
      <c r="AS2" s="7" t="s">
        <v>1687</v>
      </c>
      <c r="AT2" s="2" t="s">
        <v>1688</v>
      </c>
      <c r="AU2" s="7" t="s">
        <v>1689</v>
      </c>
      <c r="AV2" s="2" t="s">
        <v>1690</v>
      </c>
      <c r="AW2" s="7" t="s">
        <v>1691</v>
      </c>
      <c r="AX2" s="2" t="s">
        <v>1692</v>
      </c>
      <c r="AY2" s="7" t="s">
        <v>1693</v>
      </c>
      <c r="AZ2" s="2" t="s">
        <v>1694</v>
      </c>
      <c r="BA2" s="7" t="s">
        <v>1695</v>
      </c>
      <c r="BB2" s="2" t="s">
        <v>1696</v>
      </c>
      <c r="BC2" s="7" t="s">
        <v>1697</v>
      </c>
      <c r="BD2" s="2" t="s">
        <v>1698</v>
      </c>
      <c r="BE2" s="7" t="s">
        <v>1699</v>
      </c>
      <c r="BF2" s="2" t="s">
        <v>1700</v>
      </c>
      <c r="BG2" s="7" t="s">
        <v>1701</v>
      </c>
      <c r="BH2" s="2" t="s">
        <v>1702</v>
      </c>
      <c r="BI2" s="7" t="s">
        <v>1703</v>
      </c>
      <c r="BJ2" s="2" t="s">
        <v>1704</v>
      </c>
      <c r="BK2" s="7" t="s">
        <v>1705</v>
      </c>
      <c r="BL2" s="2" t="s">
        <v>1706</v>
      </c>
      <c r="BM2" s="7" t="s">
        <v>1707</v>
      </c>
      <c r="BN2" s="6" t="s">
        <v>1708</v>
      </c>
      <c r="BO2" s="2" t="s">
        <v>1709</v>
      </c>
      <c r="BP2" s="7" t="s">
        <v>1710</v>
      </c>
      <c r="BQ2" s="2" t="s">
        <v>1711</v>
      </c>
      <c r="BR2" s="7" t="s">
        <v>1712</v>
      </c>
      <c r="BS2" s="2" t="s">
        <v>1713</v>
      </c>
      <c r="BT2" s="7" t="s">
        <v>1714</v>
      </c>
      <c r="BU2" s="2" t="s">
        <v>1715</v>
      </c>
      <c r="BV2" s="7" t="s">
        <v>1716</v>
      </c>
      <c r="BW2" s="2" t="s">
        <v>1717</v>
      </c>
      <c r="BX2" s="7" t="s">
        <v>1718</v>
      </c>
      <c r="BY2" s="2" t="s">
        <v>1719</v>
      </c>
      <c r="BZ2" s="7" t="s">
        <v>1720</v>
      </c>
      <c r="CA2" s="2" t="s">
        <v>1721</v>
      </c>
      <c r="CB2" s="7" t="s">
        <v>1722</v>
      </c>
      <c r="CC2" s="6" t="s">
        <v>1723</v>
      </c>
      <c r="CD2" s="2" t="s">
        <v>1724</v>
      </c>
      <c r="CE2" s="7" t="s">
        <v>1725</v>
      </c>
      <c r="CF2" s="2" t="s">
        <v>1726</v>
      </c>
      <c r="CG2" s="7" t="s">
        <v>1727</v>
      </c>
      <c r="CH2" s="2" t="s">
        <v>1728</v>
      </c>
      <c r="CI2" s="7" t="s">
        <v>1729</v>
      </c>
      <c r="CJ2" s="2" t="s">
        <v>1730</v>
      </c>
      <c r="CK2" s="7" t="s">
        <v>1731</v>
      </c>
      <c r="CL2" s="2" t="s">
        <v>1732</v>
      </c>
      <c r="CM2" s="7" t="s">
        <v>1733</v>
      </c>
      <c r="CN2" s="2" t="s">
        <v>1734</v>
      </c>
    </row>
    <row r="3" spans="1:92" x14ac:dyDescent="0.2">
      <c r="A3" s="37"/>
      <c r="B3" s="28"/>
      <c r="C3" s="28"/>
      <c r="D3" s="28"/>
      <c r="E3" s="28"/>
      <c r="F3" s="2" t="s">
        <v>2484</v>
      </c>
      <c r="G3" s="7" t="s">
        <v>2484</v>
      </c>
      <c r="H3" s="2" t="s">
        <v>2484</v>
      </c>
      <c r="I3" s="7" t="s">
        <v>2484</v>
      </c>
      <c r="J3" s="2" t="s">
        <v>2485</v>
      </c>
      <c r="K3" s="7" t="s">
        <v>2484</v>
      </c>
      <c r="L3" s="2" t="s">
        <v>2484</v>
      </c>
      <c r="M3" s="7" t="s">
        <v>2481</v>
      </c>
      <c r="N3" s="2" t="s">
        <v>2484</v>
      </c>
      <c r="O3" s="7" t="s">
        <v>2484</v>
      </c>
      <c r="P3" s="2" t="s">
        <v>2484</v>
      </c>
      <c r="Q3" s="7" t="s">
        <v>2485</v>
      </c>
      <c r="R3" s="2" t="s">
        <v>2484</v>
      </c>
      <c r="S3" s="7" t="s">
        <v>2484</v>
      </c>
      <c r="T3" s="2" t="s">
        <v>2484</v>
      </c>
      <c r="U3" s="7" t="s">
        <v>2482</v>
      </c>
      <c r="V3" s="2" t="s">
        <v>2484</v>
      </c>
      <c r="W3" s="7" t="s">
        <v>2484</v>
      </c>
      <c r="X3" s="2" t="s">
        <v>2484</v>
      </c>
      <c r="Y3" s="7" t="s">
        <v>2484</v>
      </c>
      <c r="Z3" s="2" t="s">
        <v>2484</v>
      </c>
      <c r="AA3" s="7" t="s">
        <v>2484</v>
      </c>
      <c r="AB3" s="2" t="s">
        <v>2484</v>
      </c>
      <c r="AC3" s="7" t="s">
        <v>2485</v>
      </c>
      <c r="AD3" s="2" t="s">
        <v>2484</v>
      </c>
      <c r="AE3" s="7" t="s">
        <v>2484</v>
      </c>
      <c r="AF3" s="2" t="s">
        <v>2479</v>
      </c>
      <c r="AG3" s="5" t="s">
        <v>2485</v>
      </c>
      <c r="AH3" s="7" t="s">
        <v>2484</v>
      </c>
      <c r="AI3" s="2" t="s">
        <v>2484</v>
      </c>
      <c r="AJ3" s="7" t="s">
        <v>2479</v>
      </c>
      <c r="AK3" s="6" t="s">
        <v>2485</v>
      </c>
      <c r="AL3" s="2" t="s">
        <v>2484</v>
      </c>
      <c r="AM3" s="7" t="s">
        <v>2484</v>
      </c>
      <c r="AN3" s="2" t="s">
        <v>2484</v>
      </c>
      <c r="AO3" s="7" t="s">
        <v>2484</v>
      </c>
      <c r="AP3" s="2" t="s">
        <v>2485</v>
      </c>
      <c r="AQ3" s="7" t="s">
        <v>2484</v>
      </c>
      <c r="AR3" s="2" t="s">
        <v>2484</v>
      </c>
      <c r="AS3" s="7" t="s">
        <v>2484</v>
      </c>
      <c r="AT3" s="2" t="s">
        <v>2484</v>
      </c>
      <c r="AU3" s="7" t="s">
        <v>2484</v>
      </c>
      <c r="AV3" s="2" t="s">
        <v>2484</v>
      </c>
      <c r="AW3" s="7" t="s">
        <v>2484</v>
      </c>
      <c r="AX3" s="2" t="s">
        <v>2484</v>
      </c>
      <c r="AY3" s="7" t="s">
        <v>2484</v>
      </c>
      <c r="AZ3" s="2" t="s">
        <v>2484</v>
      </c>
      <c r="BA3" s="7" t="s">
        <v>2485</v>
      </c>
      <c r="BB3" s="2" t="s">
        <v>2484</v>
      </c>
      <c r="BC3" s="7" t="s">
        <v>2485</v>
      </c>
      <c r="BD3" s="2" t="s">
        <v>2484</v>
      </c>
      <c r="BE3" s="7" t="s">
        <v>2485</v>
      </c>
      <c r="BF3" s="2" t="s">
        <v>2484</v>
      </c>
      <c r="BG3" s="7" t="s">
        <v>2484</v>
      </c>
      <c r="BH3" s="2" t="s">
        <v>2484</v>
      </c>
      <c r="BI3" s="7" t="s">
        <v>2484</v>
      </c>
      <c r="BJ3" s="2" t="s">
        <v>2484</v>
      </c>
      <c r="BK3" s="7" t="s">
        <v>2484</v>
      </c>
      <c r="BL3" s="2" t="s">
        <v>2484</v>
      </c>
      <c r="BM3" s="7" t="s">
        <v>2478</v>
      </c>
      <c r="BN3" s="6" t="s">
        <v>2484</v>
      </c>
      <c r="BO3" s="2" t="s">
        <v>2484</v>
      </c>
      <c r="BP3" s="7" t="s">
        <v>2484</v>
      </c>
      <c r="BQ3" s="2" t="s">
        <v>2484</v>
      </c>
      <c r="BR3" s="7" t="s">
        <v>2482</v>
      </c>
      <c r="BS3" s="2" t="s">
        <v>2485</v>
      </c>
      <c r="BT3" s="7" t="s">
        <v>2484</v>
      </c>
      <c r="BU3" s="2" t="s">
        <v>2484</v>
      </c>
      <c r="BV3" s="7" t="s">
        <v>2484</v>
      </c>
      <c r="BW3" s="2" t="s">
        <v>2485</v>
      </c>
      <c r="BX3" s="7" t="s">
        <v>2484</v>
      </c>
      <c r="BY3" s="2" t="s">
        <v>2484</v>
      </c>
      <c r="BZ3" s="7" t="s">
        <v>2482</v>
      </c>
      <c r="CA3" s="2" t="s">
        <v>2484</v>
      </c>
      <c r="CB3" s="7" t="s">
        <v>2479</v>
      </c>
      <c r="CC3" s="6" t="s">
        <v>2485</v>
      </c>
      <c r="CD3" s="2" t="s">
        <v>2485</v>
      </c>
      <c r="CE3" s="7" t="s">
        <v>2485</v>
      </c>
      <c r="CF3" s="2" t="s">
        <v>2484</v>
      </c>
      <c r="CG3" s="7" t="s">
        <v>2484</v>
      </c>
      <c r="CH3" s="2" t="s">
        <v>2485</v>
      </c>
      <c r="CI3" s="7" t="s">
        <v>2484</v>
      </c>
      <c r="CJ3" s="2" t="s">
        <v>2484</v>
      </c>
      <c r="CK3" s="7" t="s">
        <v>2484</v>
      </c>
      <c r="CL3" s="2" t="s">
        <v>2484</v>
      </c>
      <c r="CM3" s="7" t="s">
        <v>2484</v>
      </c>
      <c r="CN3" s="2" t="s">
        <v>2484</v>
      </c>
    </row>
    <row r="4" spans="1:92" x14ac:dyDescent="0.2">
      <c r="A4" s="16" t="s">
        <v>2489</v>
      </c>
      <c r="B4" s="21"/>
      <c r="C4" s="21"/>
      <c r="D4" s="17">
        <f>SUM(D6:D93)</f>
        <v>7987203</v>
      </c>
      <c r="E4" s="17">
        <f t="shared" ref="E4" si="0">SUM(E6:E93)</f>
        <v>5633246</v>
      </c>
      <c r="F4" s="17">
        <f>SUM(F6:F93)</f>
        <v>8119</v>
      </c>
      <c r="G4" s="17">
        <f t="shared" ref="G4:BR4" si="1">SUM(G6:G93)</f>
        <v>34905</v>
      </c>
      <c r="H4" s="17">
        <f t="shared" si="1"/>
        <v>18307</v>
      </c>
      <c r="I4" s="17">
        <f t="shared" si="1"/>
        <v>33392</v>
      </c>
      <c r="J4" s="17">
        <f t="shared" si="1"/>
        <v>20498</v>
      </c>
      <c r="K4" s="17">
        <f t="shared" si="1"/>
        <v>17560</v>
      </c>
      <c r="L4" s="17">
        <f t="shared" si="1"/>
        <v>21281</v>
      </c>
      <c r="M4" s="17">
        <f t="shared" si="1"/>
        <v>176</v>
      </c>
      <c r="N4" s="17">
        <f t="shared" si="1"/>
        <v>112858</v>
      </c>
      <c r="O4" s="17">
        <f t="shared" si="1"/>
        <v>10142</v>
      </c>
      <c r="P4" s="17">
        <f t="shared" si="1"/>
        <v>13420</v>
      </c>
      <c r="Q4" s="17">
        <f t="shared" si="1"/>
        <v>45021</v>
      </c>
      <c r="R4" s="17">
        <f t="shared" si="1"/>
        <v>65833</v>
      </c>
      <c r="S4" s="17">
        <f t="shared" si="1"/>
        <v>13435</v>
      </c>
      <c r="T4" s="17">
        <f t="shared" si="1"/>
        <v>35232</v>
      </c>
      <c r="U4" s="17">
        <f t="shared" si="1"/>
        <v>11904</v>
      </c>
      <c r="V4" s="17">
        <f t="shared" si="1"/>
        <v>15375</v>
      </c>
      <c r="W4" s="17">
        <f t="shared" si="1"/>
        <v>19375</v>
      </c>
      <c r="X4" s="17">
        <f t="shared" si="1"/>
        <v>13165</v>
      </c>
      <c r="Y4" s="17">
        <f t="shared" si="1"/>
        <v>68653</v>
      </c>
      <c r="Z4" s="17">
        <f t="shared" si="1"/>
        <v>26723</v>
      </c>
      <c r="AA4" s="17">
        <f t="shared" si="1"/>
        <v>48246</v>
      </c>
      <c r="AB4" s="17">
        <f t="shared" si="1"/>
        <v>8532</v>
      </c>
      <c r="AC4" s="17">
        <f t="shared" si="1"/>
        <v>383435</v>
      </c>
      <c r="AD4" s="17">
        <f t="shared" si="1"/>
        <v>15471</v>
      </c>
      <c r="AE4" s="17">
        <f t="shared" si="1"/>
        <v>9507</v>
      </c>
      <c r="AF4" s="17">
        <f t="shared" si="1"/>
        <v>23325</v>
      </c>
      <c r="AG4" s="12">
        <f t="shared" si="1"/>
        <v>20841</v>
      </c>
      <c r="AH4" s="17">
        <f t="shared" si="1"/>
        <v>57318</v>
      </c>
      <c r="AI4" s="17">
        <f t="shared" si="1"/>
        <v>12019</v>
      </c>
      <c r="AJ4" s="12">
        <f t="shared" si="1"/>
        <v>162230</v>
      </c>
      <c r="AK4" s="17">
        <f t="shared" si="1"/>
        <v>218996</v>
      </c>
      <c r="AL4" s="17">
        <f>SUM(AL6:AL93)</f>
        <v>25233</v>
      </c>
      <c r="AM4" s="17">
        <f t="shared" si="1"/>
        <v>9154</v>
      </c>
      <c r="AN4" s="17">
        <f t="shared" si="1"/>
        <v>10037</v>
      </c>
      <c r="AO4" s="17">
        <f t="shared" si="1"/>
        <v>13471</v>
      </c>
      <c r="AP4" s="17">
        <f t="shared" si="1"/>
        <v>8630</v>
      </c>
      <c r="AQ4" s="17">
        <f t="shared" si="1"/>
        <v>8415</v>
      </c>
      <c r="AR4" s="17">
        <f t="shared" si="1"/>
        <v>18186</v>
      </c>
      <c r="AS4" s="17">
        <f t="shared" si="1"/>
        <v>9320</v>
      </c>
      <c r="AT4" s="17">
        <f t="shared" si="1"/>
        <v>23602</v>
      </c>
      <c r="AU4" s="17">
        <f t="shared" si="1"/>
        <v>20864</v>
      </c>
      <c r="AV4" s="17">
        <f t="shared" si="1"/>
        <v>82419</v>
      </c>
      <c r="AW4" s="17">
        <f t="shared" si="1"/>
        <v>17340</v>
      </c>
      <c r="AX4" s="17">
        <f t="shared" si="1"/>
        <v>57531</v>
      </c>
      <c r="AY4" s="17">
        <f t="shared" si="1"/>
        <v>15868</v>
      </c>
      <c r="AZ4" s="17">
        <f t="shared" si="1"/>
        <v>83741</v>
      </c>
      <c r="BA4" s="17">
        <f t="shared" si="1"/>
        <v>148077</v>
      </c>
      <c r="BB4" s="17">
        <f t="shared" si="1"/>
        <v>11692</v>
      </c>
      <c r="BC4" s="17">
        <f t="shared" si="1"/>
        <v>84000</v>
      </c>
      <c r="BD4" s="17">
        <f t="shared" si="1"/>
        <v>20726</v>
      </c>
      <c r="BE4" s="17">
        <f t="shared" si="1"/>
        <v>58862</v>
      </c>
      <c r="BF4" s="17">
        <f t="shared" si="1"/>
        <v>7952</v>
      </c>
      <c r="BG4" s="17">
        <f t="shared" si="1"/>
        <v>17787</v>
      </c>
      <c r="BH4" s="17">
        <f t="shared" si="1"/>
        <v>37026</v>
      </c>
      <c r="BI4" s="17">
        <f t="shared" si="1"/>
        <v>165345</v>
      </c>
      <c r="BJ4" s="17">
        <f t="shared" si="1"/>
        <v>11567</v>
      </c>
      <c r="BK4" s="17">
        <f t="shared" si="1"/>
        <v>25872</v>
      </c>
      <c r="BL4" s="17">
        <f t="shared" si="1"/>
        <v>4488</v>
      </c>
      <c r="BM4" s="17">
        <f t="shared" si="1"/>
        <v>13874</v>
      </c>
      <c r="BN4" s="12">
        <f t="shared" si="1"/>
        <v>7322</v>
      </c>
      <c r="BO4" s="17">
        <f t="shared" si="1"/>
        <v>7178</v>
      </c>
      <c r="BP4" s="17">
        <f t="shared" si="1"/>
        <v>11599</v>
      </c>
      <c r="BQ4" s="17">
        <f t="shared" si="1"/>
        <v>16630</v>
      </c>
      <c r="BR4" s="17">
        <f t="shared" si="1"/>
        <v>7373</v>
      </c>
      <c r="BS4" s="17">
        <f t="shared" ref="BS4:CN4" si="2">SUM(BS6:BS93)</f>
        <v>51924</v>
      </c>
      <c r="BT4" s="17">
        <f t="shared" si="2"/>
        <v>15476</v>
      </c>
      <c r="BU4" s="17">
        <f t="shared" si="2"/>
        <v>14090</v>
      </c>
      <c r="BV4" s="17">
        <f t="shared" si="2"/>
        <v>39812</v>
      </c>
      <c r="BW4" s="17">
        <f t="shared" si="2"/>
        <v>22647</v>
      </c>
      <c r="BX4" s="17">
        <f t="shared" si="2"/>
        <v>19894</v>
      </c>
      <c r="BY4" s="17">
        <f t="shared" si="2"/>
        <v>21366</v>
      </c>
      <c r="BZ4" s="17">
        <f t="shared" si="2"/>
        <v>18479</v>
      </c>
      <c r="CA4" s="17">
        <f t="shared" si="2"/>
        <v>17983</v>
      </c>
      <c r="CB4" s="12">
        <f t="shared" si="2"/>
        <v>66375</v>
      </c>
      <c r="CC4" s="17">
        <f t="shared" si="2"/>
        <v>99429</v>
      </c>
      <c r="CD4" s="17">
        <f t="shared" si="2"/>
        <v>71894</v>
      </c>
      <c r="CE4" s="17">
        <f t="shared" si="2"/>
        <v>29750</v>
      </c>
      <c r="CF4" s="17">
        <f t="shared" si="2"/>
        <v>20052</v>
      </c>
      <c r="CG4" s="17">
        <f t="shared" si="2"/>
        <v>10475</v>
      </c>
      <c r="CH4" s="17">
        <f t="shared" si="2"/>
        <v>3812</v>
      </c>
      <c r="CI4" s="17">
        <f t="shared" si="2"/>
        <v>75569</v>
      </c>
      <c r="CJ4" s="17">
        <f t="shared" si="2"/>
        <v>21063</v>
      </c>
      <c r="CK4" s="17">
        <f t="shared" si="2"/>
        <v>37587</v>
      </c>
      <c r="CL4" s="17">
        <f t="shared" si="2"/>
        <v>12782</v>
      </c>
      <c r="CM4" s="17">
        <f t="shared" si="2"/>
        <v>43968</v>
      </c>
      <c r="CN4" s="17">
        <f t="shared" si="2"/>
        <v>7977</v>
      </c>
    </row>
    <row r="5" spans="1:92" x14ac:dyDescent="0.2">
      <c r="A5" s="16" t="s">
        <v>2490</v>
      </c>
      <c r="B5" s="21"/>
      <c r="C5" s="21"/>
      <c r="D5" s="16"/>
      <c r="E5" s="20">
        <f>E4/D4</f>
        <v>0.70528393982223814</v>
      </c>
      <c r="F5" s="20">
        <f>F4/SUM($F$4)</f>
        <v>1</v>
      </c>
      <c r="G5" s="20">
        <f>G4/SUM($G$4)</f>
        <v>1</v>
      </c>
      <c r="H5" s="20">
        <f>H4/SUM($H$4)</f>
        <v>1</v>
      </c>
      <c r="I5" s="20">
        <f>I4/SUM($I$4)</f>
        <v>1</v>
      </c>
      <c r="J5" s="20">
        <f>J4/SUM($J$4)</f>
        <v>1</v>
      </c>
      <c r="K5" s="20">
        <f>K4/SUM($K$4)</f>
        <v>1</v>
      </c>
      <c r="L5" s="20">
        <f>L4/SUM($L$4)</f>
        <v>1</v>
      </c>
      <c r="M5" s="20">
        <f>M4/SUM($M$4)</f>
        <v>1</v>
      </c>
      <c r="N5" s="20">
        <f>N4/SUM($N$4)</f>
        <v>1</v>
      </c>
      <c r="O5" s="20">
        <f>O4/SUM($O$4)</f>
        <v>1</v>
      </c>
      <c r="P5" s="20">
        <f>P4/SUM($P$4)</f>
        <v>1</v>
      </c>
      <c r="Q5" s="20">
        <f>Q4/SUM($Q$4)</f>
        <v>1</v>
      </c>
      <c r="R5" s="20">
        <f>R4/SUM($R$4)</f>
        <v>1</v>
      </c>
      <c r="S5" s="20">
        <f>S4/SUM($S$4)</f>
        <v>1</v>
      </c>
      <c r="T5" s="20">
        <f>T4/SUM($T$4)</f>
        <v>1</v>
      </c>
      <c r="U5" s="20">
        <f>U4/SUM($U$4)</f>
        <v>1</v>
      </c>
      <c r="V5" s="20">
        <f>V4/SUM($V$4)</f>
        <v>1</v>
      </c>
      <c r="W5" s="20">
        <f>W4/SUM($W$4)</f>
        <v>1</v>
      </c>
      <c r="X5" s="20">
        <f>X4/SUM($X$4)</f>
        <v>1</v>
      </c>
      <c r="Y5" s="20">
        <f>Y4/SUM($Y$4)</f>
        <v>1</v>
      </c>
      <c r="Z5" s="20">
        <f>Z4/SUM($Z$4)</f>
        <v>1</v>
      </c>
      <c r="AA5" s="20">
        <f>AA4/SUM($AA$4)</f>
        <v>1</v>
      </c>
      <c r="AB5" s="20">
        <f>AB4/SUM($AB$4)</f>
        <v>1</v>
      </c>
      <c r="AC5" s="20">
        <f>AC4/SUM($AC$4)</f>
        <v>1</v>
      </c>
      <c r="AD5" s="20">
        <f>AD4/SUM($AD$4)</f>
        <v>1</v>
      </c>
      <c r="AE5" s="20">
        <f>AE4/SUM($AE$4)</f>
        <v>1</v>
      </c>
      <c r="AF5" s="20">
        <f>AF4/SUM($AF$4:$AG$4)</f>
        <v>0.52812117918761037</v>
      </c>
      <c r="AG5" s="19">
        <f>AG4/SUM($AF$4:$AG$4)</f>
        <v>0.47187882081238963</v>
      </c>
      <c r="AH5" s="20">
        <f>AH4/SUM($AH$4)</f>
        <v>1</v>
      </c>
      <c r="AI5" s="20">
        <f>AI4/SUM($AI$4)</f>
        <v>1</v>
      </c>
      <c r="AJ5" s="19">
        <f>AJ4/SUM($AJ$4:$AK$4)</f>
        <v>0.42554810007711963</v>
      </c>
      <c r="AK5" s="20">
        <f>AK4/SUM($AJ$4:$AK$4)</f>
        <v>0.57445189992288037</v>
      </c>
      <c r="AL5" s="20">
        <f>AL4/SUM($AL$4)</f>
        <v>1</v>
      </c>
      <c r="AM5" s="20">
        <f>AM4/SUM($AM$4)</f>
        <v>1</v>
      </c>
      <c r="AN5" s="20">
        <f>AN4/SUM($AN$4)</f>
        <v>1</v>
      </c>
      <c r="AO5" s="20">
        <f>AO4/SUM($AO$4)</f>
        <v>1</v>
      </c>
      <c r="AP5" s="20">
        <f>AP4/SUM($AP$4)</f>
        <v>1</v>
      </c>
      <c r="AQ5" s="20">
        <f>AQ4/SUM($AQ$4)</f>
        <v>1</v>
      </c>
      <c r="AR5" s="20">
        <f>AR4/SUM($AR$4)</f>
        <v>1</v>
      </c>
      <c r="AS5" s="20">
        <f>AS4/SUM($AS$4)</f>
        <v>1</v>
      </c>
      <c r="AT5" s="20">
        <f>AT4/SUM($AT$4)</f>
        <v>1</v>
      </c>
      <c r="AU5" s="20">
        <f>AU4/SUM($AU$4)</f>
        <v>1</v>
      </c>
      <c r="AV5" s="20">
        <f>AV4/SUM($AV$4)</f>
        <v>1</v>
      </c>
      <c r="AW5" s="20">
        <f>AW4/SUM($AW$4)</f>
        <v>1</v>
      </c>
      <c r="AX5" s="20">
        <f>AX4/SUM($AX$4)</f>
        <v>1</v>
      </c>
      <c r="AY5" s="20">
        <f>AY4/SUM($AY$4)</f>
        <v>1</v>
      </c>
      <c r="AZ5" s="20">
        <f>AZ4/SUM($AZ$4)</f>
        <v>1</v>
      </c>
      <c r="BA5" s="20">
        <f>BA4/SUM($BA$4)</f>
        <v>1</v>
      </c>
      <c r="BB5" s="20">
        <f>BB4/SUM($BB$4)</f>
        <v>1</v>
      </c>
      <c r="BC5" s="20">
        <f>BC4/SUM($BC$4)</f>
        <v>1</v>
      </c>
      <c r="BD5" s="20">
        <f>BD4/SUM($BD$4)</f>
        <v>1</v>
      </c>
      <c r="BE5" s="20">
        <f>BE4/SUM($BE$4)</f>
        <v>1</v>
      </c>
      <c r="BF5" s="20">
        <f>BF4/SUM($BF$4)</f>
        <v>1</v>
      </c>
      <c r="BG5" s="20">
        <f>BG4/SUM($BG$4)</f>
        <v>1</v>
      </c>
      <c r="BH5" s="20">
        <f>BH4/SUM($BH$4)</f>
        <v>1</v>
      </c>
      <c r="BI5" s="20">
        <f>BI4/SUM($BI$4)</f>
        <v>1</v>
      </c>
      <c r="BJ5" s="20">
        <f>BJ4/SUM($BJ$4)</f>
        <v>1</v>
      </c>
      <c r="BK5" s="20">
        <f>BK4/SUM($BK$4)</f>
        <v>1</v>
      </c>
      <c r="BL5" s="20">
        <f>BL4/SUM($BL$4)</f>
        <v>1</v>
      </c>
      <c r="BM5" s="20">
        <f>BM4/SUM($BM$4:$BN$4)</f>
        <v>0.65455746367239098</v>
      </c>
      <c r="BN5" s="19">
        <f>BN4/SUM($BM$4:$BN$4)</f>
        <v>0.34544253632760896</v>
      </c>
      <c r="BO5" s="20">
        <f>BO4/SUM($BO$4)</f>
        <v>1</v>
      </c>
      <c r="BP5" s="20">
        <f>BP4/SUM($BP$4)</f>
        <v>1</v>
      </c>
      <c r="BQ5" s="20">
        <f>BQ4/SUM($BQ$4)</f>
        <v>1</v>
      </c>
      <c r="BR5" s="20">
        <f>BR4/SUM($BR$4)</f>
        <v>1</v>
      </c>
      <c r="BS5" s="20">
        <f>BS4/SUM($BS$4)</f>
        <v>1</v>
      </c>
      <c r="BT5" s="20">
        <f>BT4/SUM($BT$4)</f>
        <v>1</v>
      </c>
      <c r="BU5" s="20">
        <f>BU4/SUM($BU$4)</f>
        <v>1</v>
      </c>
      <c r="BV5" s="20">
        <f>BV4/SUM($BV$4)</f>
        <v>1</v>
      </c>
      <c r="BW5" s="20">
        <f>BW4/SUM($BW$4)</f>
        <v>1</v>
      </c>
      <c r="BX5" s="20">
        <f>BX4/SUM($BX$4)</f>
        <v>1</v>
      </c>
      <c r="BY5" s="20">
        <f>BY4/SUM($BY$4)</f>
        <v>1</v>
      </c>
      <c r="BZ5" s="20">
        <f>BZ4/SUM($BZ$4)</f>
        <v>1</v>
      </c>
      <c r="CA5" s="20">
        <f>CA4/SUM($CA$4)</f>
        <v>1</v>
      </c>
      <c r="CB5" s="19">
        <f>CB4/SUM($CB$4:$CC$4)</f>
        <v>0.40032206701888978</v>
      </c>
      <c r="CC5" s="20">
        <f>CC4/SUM($CB$4:$CC$4)</f>
        <v>0.59967793298111027</v>
      </c>
      <c r="CD5" s="20">
        <f>CD4/SUM($CD$4)</f>
        <v>1</v>
      </c>
      <c r="CE5" s="20">
        <f>CE4/SUM($CE$4)</f>
        <v>1</v>
      </c>
      <c r="CF5" s="20">
        <f>CF4/SUM($CF$4)</f>
        <v>1</v>
      </c>
      <c r="CG5" s="20">
        <f>CG4/SUM($CG$4)</f>
        <v>1</v>
      </c>
      <c r="CH5" s="20">
        <f>CH4/SUM($CH$4)</f>
        <v>1</v>
      </c>
      <c r="CI5" s="20">
        <f>CI4/SUM($CI$4)</f>
        <v>1</v>
      </c>
      <c r="CJ5" s="20">
        <f>CJ4/SUM($CJ$4)</f>
        <v>1</v>
      </c>
      <c r="CK5" s="20">
        <f>CK4/SUM($CK$4)</f>
        <v>1</v>
      </c>
      <c r="CL5" s="20">
        <f>CL4/SUM($CL$4)</f>
        <v>1</v>
      </c>
      <c r="CM5" s="20">
        <f>CM4/SUM($CM$4)</f>
        <v>1</v>
      </c>
      <c r="CN5" s="20">
        <f>CN4/SUM($CN$4)</f>
        <v>1</v>
      </c>
    </row>
    <row r="6" spans="1:92" x14ac:dyDescent="0.2">
      <c r="A6" s="5" t="s">
        <v>2491</v>
      </c>
      <c r="B6" s="9" t="s">
        <v>2492</v>
      </c>
      <c r="C6" s="9" t="s">
        <v>2493</v>
      </c>
      <c r="D6" s="10">
        <v>18309</v>
      </c>
      <c r="E6" s="10">
        <v>11304</v>
      </c>
      <c r="F6" s="10">
        <v>8119</v>
      </c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</row>
    <row r="7" spans="1:92" x14ac:dyDescent="0.2">
      <c r="A7" s="1" t="s">
        <v>2494</v>
      </c>
      <c r="B7" s="11" t="s">
        <v>2495</v>
      </c>
      <c r="C7" s="11" t="s">
        <v>2496</v>
      </c>
      <c r="D7" s="12">
        <v>69525</v>
      </c>
      <c r="E7" s="12">
        <v>48708</v>
      </c>
      <c r="F7" s="11"/>
      <c r="G7" s="12">
        <v>34905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</row>
    <row r="8" spans="1:92" x14ac:dyDescent="0.2">
      <c r="A8" s="5" t="s">
        <v>2497</v>
      </c>
      <c r="B8" s="9" t="s">
        <v>2498</v>
      </c>
      <c r="C8" s="9" t="s">
        <v>2499</v>
      </c>
      <c r="D8" s="10">
        <v>36586</v>
      </c>
      <c r="E8" s="10">
        <v>24578</v>
      </c>
      <c r="F8" s="9"/>
      <c r="G8" s="9"/>
      <c r="H8" s="10">
        <v>18307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</row>
    <row r="9" spans="1:92" x14ac:dyDescent="0.2">
      <c r="A9" s="1" t="s">
        <v>2500</v>
      </c>
      <c r="B9" s="11" t="s">
        <v>2498</v>
      </c>
      <c r="C9" s="11" t="s">
        <v>2499</v>
      </c>
      <c r="D9" s="12">
        <v>64651</v>
      </c>
      <c r="E9" s="12">
        <v>43745</v>
      </c>
      <c r="F9" s="11"/>
      <c r="G9" s="11"/>
      <c r="H9" s="11"/>
      <c r="I9" s="12">
        <v>33392</v>
      </c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</row>
    <row r="10" spans="1:92" x14ac:dyDescent="0.2">
      <c r="A10" s="5" t="s">
        <v>2501</v>
      </c>
      <c r="B10" s="9" t="s">
        <v>2502</v>
      </c>
      <c r="C10" s="9" t="s">
        <v>2503</v>
      </c>
      <c r="D10" s="10">
        <v>47858</v>
      </c>
      <c r="E10" s="10">
        <v>28008</v>
      </c>
      <c r="F10" s="9"/>
      <c r="G10" s="9"/>
      <c r="H10" s="9"/>
      <c r="I10" s="9"/>
      <c r="J10" s="10">
        <v>20498</v>
      </c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</row>
    <row r="11" spans="1:92" x14ac:dyDescent="0.2">
      <c r="A11" s="1" t="s">
        <v>2504</v>
      </c>
      <c r="B11" s="11" t="s">
        <v>2495</v>
      </c>
      <c r="C11" s="11" t="s">
        <v>2505</v>
      </c>
      <c r="D11" s="12">
        <v>31473</v>
      </c>
      <c r="E11" s="12">
        <v>23619</v>
      </c>
      <c r="F11" s="11"/>
      <c r="G11" s="11"/>
      <c r="H11" s="11"/>
      <c r="I11" s="11"/>
      <c r="J11" s="11"/>
      <c r="K11" s="12">
        <v>17560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</row>
    <row r="12" spans="1:92" x14ac:dyDescent="0.2">
      <c r="A12" s="5" t="s">
        <v>2506</v>
      </c>
      <c r="B12" s="9" t="s">
        <v>2502</v>
      </c>
      <c r="C12" s="9" t="s">
        <v>2507</v>
      </c>
      <c r="D12" s="10">
        <v>49629</v>
      </c>
      <c r="E12" s="10">
        <v>32181</v>
      </c>
      <c r="F12" s="9"/>
      <c r="G12" s="9"/>
      <c r="H12" s="9"/>
      <c r="I12" s="9"/>
      <c r="J12" s="9"/>
      <c r="K12" s="9"/>
      <c r="L12" s="10">
        <v>21281</v>
      </c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</row>
    <row r="13" spans="1:92" x14ac:dyDescent="0.2">
      <c r="A13" s="1" t="s">
        <v>2508</v>
      </c>
      <c r="B13" s="11" t="s">
        <v>2492</v>
      </c>
      <c r="C13" s="11" t="s">
        <v>2493</v>
      </c>
      <c r="D13" s="12">
        <v>28625</v>
      </c>
      <c r="E13" s="12">
        <v>19691</v>
      </c>
      <c r="F13" s="11"/>
      <c r="G13" s="11"/>
      <c r="H13" s="11"/>
      <c r="I13" s="11"/>
      <c r="J13" s="11"/>
      <c r="K13" s="11"/>
      <c r="L13" s="11"/>
      <c r="M13" s="11">
        <v>176</v>
      </c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</row>
    <row r="14" spans="1:92" x14ac:dyDescent="0.2">
      <c r="A14" s="5" t="s">
        <v>2509</v>
      </c>
      <c r="B14" s="9" t="s">
        <v>2492</v>
      </c>
      <c r="C14" s="9" t="s">
        <v>2493</v>
      </c>
      <c r="D14" s="10">
        <v>239993</v>
      </c>
      <c r="E14" s="10">
        <v>171170</v>
      </c>
      <c r="F14" s="9"/>
      <c r="G14" s="9"/>
      <c r="H14" s="9"/>
      <c r="I14" s="9"/>
      <c r="J14" s="9"/>
      <c r="K14" s="9"/>
      <c r="L14" s="9"/>
      <c r="M14" s="9"/>
      <c r="N14" s="10">
        <v>112858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</row>
    <row r="15" spans="1:92" x14ac:dyDescent="0.2">
      <c r="A15" s="1" t="s">
        <v>2510</v>
      </c>
      <c r="B15" s="11" t="s">
        <v>2498</v>
      </c>
      <c r="C15" s="11" t="s">
        <v>2499</v>
      </c>
      <c r="D15" s="12">
        <v>18926</v>
      </c>
      <c r="E15" s="12">
        <v>13409</v>
      </c>
      <c r="F15" s="11"/>
      <c r="G15" s="11"/>
      <c r="H15" s="11"/>
      <c r="I15" s="11"/>
      <c r="J15" s="11"/>
      <c r="K15" s="11"/>
      <c r="L15" s="11"/>
      <c r="M15" s="11"/>
      <c r="N15" s="11"/>
      <c r="O15" s="12">
        <v>10142</v>
      </c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</row>
    <row r="16" spans="1:92" x14ac:dyDescent="0.2">
      <c r="A16" s="5" t="s">
        <v>2511</v>
      </c>
      <c r="B16" s="9" t="s">
        <v>2495</v>
      </c>
      <c r="C16" s="9" t="s">
        <v>2505</v>
      </c>
      <c r="D16" s="10">
        <v>27543</v>
      </c>
      <c r="E16" s="10">
        <v>18669</v>
      </c>
      <c r="F16" s="9"/>
      <c r="G16" s="9"/>
      <c r="H16" s="9"/>
      <c r="I16" s="9"/>
      <c r="J16" s="9"/>
      <c r="K16" s="9"/>
      <c r="L16" s="9"/>
      <c r="M16" s="9"/>
      <c r="N16" s="9"/>
      <c r="O16" s="9"/>
      <c r="P16" s="10">
        <v>13420</v>
      </c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</row>
    <row r="17" spans="1:92" x14ac:dyDescent="0.2">
      <c r="A17" s="1" t="s">
        <v>2512</v>
      </c>
      <c r="B17" s="11" t="s">
        <v>2495</v>
      </c>
      <c r="C17" s="11" t="s">
        <v>2505</v>
      </c>
      <c r="D17" s="12">
        <v>91248</v>
      </c>
      <c r="E17" s="12">
        <v>65104</v>
      </c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2">
        <v>45021</v>
      </c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</row>
    <row r="18" spans="1:92" x14ac:dyDescent="0.2">
      <c r="A18" s="5" t="s">
        <v>2513</v>
      </c>
      <c r="B18" s="9" t="s">
        <v>2492</v>
      </c>
      <c r="C18" s="9" t="s">
        <v>2493</v>
      </c>
      <c r="D18" s="10">
        <v>132697</v>
      </c>
      <c r="E18" s="10">
        <v>97012</v>
      </c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10">
        <v>65833</v>
      </c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</row>
    <row r="19" spans="1:92" x14ac:dyDescent="0.2">
      <c r="A19" s="1" t="s">
        <v>2514</v>
      </c>
      <c r="B19" s="11" t="s">
        <v>2492</v>
      </c>
      <c r="C19" s="11" t="s">
        <v>2493</v>
      </c>
      <c r="D19" s="12">
        <v>26587</v>
      </c>
      <c r="E19" s="12">
        <v>18329</v>
      </c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2">
        <v>13435</v>
      </c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</row>
    <row r="20" spans="1:92" x14ac:dyDescent="0.2">
      <c r="A20" s="5" t="s">
        <v>2515</v>
      </c>
      <c r="B20" s="9" t="s">
        <v>2498</v>
      </c>
      <c r="C20" s="9" t="s">
        <v>2516</v>
      </c>
      <c r="D20" s="10">
        <v>66703</v>
      </c>
      <c r="E20" s="10">
        <v>46740</v>
      </c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10">
        <v>35232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</row>
    <row r="21" spans="1:92" x14ac:dyDescent="0.2">
      <c r="A21" s="1" t="s">
        <v>2517</v>
      </c>
      <c r="B21" s="11" t="s">
        <v>2518</v>
      </c>
      <c r="C21" s="11" t="s">
        <v>2519</v>
      </c>
      <c r="D21" s="12">
        <v>22418</v>
      </c>
      <c r="E21" s="12">
        <v>15988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2">
        <v>11904</v>
      </c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</row>
    <row r="22" spans="1:92" x14ac:dyDescent="0.2">
      <c r="A22" s="5" t="s">
        <v>2520</v>
      </c>
      <c r="B22" s="9" t="s">
        <v>2518</v>
      </c>
      <c r="C22" s="9" t="s">
        <v>2519</v>
      </c>
      <c r="D22" s="10">
        <v>29410</v>
      </c>
      <c r="E22" s="10">
        <v>19847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0">
        <v>15375</v>
      </c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</row>
    <row r="23" spans="1:92" x14ac:dyDescent="0.2">
      <c r="A23" s="1" t="s">
        <v>2521</v>
      </c>
      <c r="B23" s="11" t="s">
        <v>2498</v>
      </c>
      <c r="C23" s="11" t="s">
        <v>2499</v>
      </c>
      <c r="D23" s="12">
        <v>927996</v>
      </c>
      <c r="E23" s="12">
        <v>650437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</row>
    <row r="24" spans="1:92" x14ac:dyDescent="0.2">
      <c r="A24" s="5" t="s">
        <v>2522</v>
      </c>
      <c r="B24" s="9" t="s">
        <v>2495</v>
      </c>
      <c r="C24" s="9" t="s">
        <v>2505</v>
      </c>
      <c r="D24" s="10">
        <v>36447</v>
      </c>
      <c r="E24" s="10">
        <v>25590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10">
        <v>19375</v>
      </c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</row>
    <row r="25" spans="1:92" x14ac:dyDescent="0.2">
      <c r="A25" s="1" t="s">
        <v>2523</v>
      </c>
      <c r="B25" s="11" t="s">
        <v>2524</v>
      </c>
      <c r="C25" s="11" t="s">
        <v>2525</v>
      </c>
      <c r="D25" s="12">
        <v>25791</v>
      </c>
      <c r="E25" s="12">
        <v>18461</v>
      </c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2">
        <v>13165</v>
      </c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</row>
    <row r="26" spans="1:92" x14ac:dyDescent="0.2">
      <c r="A26" s="5" t="s">
        <v>2526</v>
      </c>
      <c r="B26" s="9" t="s">
        <v>2518</v>
      </c>
      <c r="C26" s="9" t="s">
        <v>2519</v>
      </c>
      <c r="D26" s="10">
        <v>125596</v>
      </c>
      <c r="E26" s="10">
        <v>99254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10">
        <v>68653</v>
      </c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</row>
    <row r="27" spans="1:92" x14ac:dyDescent="0.2">
      <c r="A27" s="1" t="s">
        <v>2527</v>
      </c>
      <c r="B27" s="11" t="s">
        <v>2498</v>
      </c>
      <c r="C27" s="11" t="s">
        <v>2499</v>
      </c>
      <c r="D27" s="12">
        <v>54009</v>
      </c>
      <c r="E27" s="12">
        <v>39908</v>
      </c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2">
        <v>26723</v>
      </c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</row>
    <row r="28" spans="1:92" x14ac:dyDescent="0.2">
      <c r="A28" s="5" t="s">
        <v>2528</v>
      </c>
      <c r="B28" s="9" t="s">
        <v>2518</v>
      </c>
      <c r="C28" s="9" t="s">
        <v>2519</v>
      </c>
      <c r="D28" s="10">
        <v>106263</v>
      </c>
      <c r="E28" s="10">
        <v>72547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10">
        <v>48246</v>
      </c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</row>
    <row r="29" spans="1:92" x14ac:dyDescent="0.2">
      <c r="A29" s="1" t="s">
        <v>2529</v>
      </c>
      <c r="B29" s="11" t="s">
        <v>2518</v>
      </c>
      <c r="C29" s="11" t="s">
        <v>2519</v>
      </c>
      <c r="D29" s="12">
        <v>16372</v>
      </c>
      <c r="E29" s="12">
        <v>11136</v>
      </c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2">
        <v>8532</v>
      </c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</row>
    <row r="30" spans="1:92" x14ac:dyDescent="0.2">
      <c r="A30" s="5" t="s">
        <v>2530</v>
      </c>
      <c r="B30" s="9" t="s">
        <v>2518</v>
      </c>
      <c r="C30" s="9" t="s">
        <v>2519</v>
      </c>
      <c r="D30" s="10">
        <v>808578</v>
      </c>
      <c r="E30" s="10">
        <v>574610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10">
        <v>383435</v>
      </c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</row>
    <row r="31" spans="1:92" x14ac:dyDescent="0.2">
      <c r="A31" s="1" t="s">
        <v>2531</v>
      </c>
      <c r="B31" s="11" t="s">
        <v>2524</v>
      </c>
      <c r="C31" s="11" t="s">
        <v>2525</v>
      </c>
      <c r="D31" s="12">
        <v>29232</v>
      </c>
      <c r="E31" s="12">
        <v>21440</v>
      </c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2">
        <v>15471</v>
      </c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</row>
    <row r="32" spans="1:92" x14ac:dyDescent="0.2">
      <c r="A32" s="5" t="s">
        <v>2532</v>
      </c>
      <c r="B32" s="9" t="s">
        <v>2502</v>
      </c>
      <c r="C32" s="9" t="s">
        <v>2503</v>
      </c>
      <c r="D32" s="10">
        <v>22273</v>
      </c>
      <c r="E32" s="10">
        <v>12826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10">
        <v>9507</v>
      </c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</row>
    <row r="33" spans="1:92" x14ac:dyDescent="0.2">
      <c r="A33" s="1" t="s">
        <v>2533</v>
      </c>
      <c r="B33" s="11" t="s">
        <v>2498</v>
      </c>
      <c r="C33" s="11" t="s">
        <v>2499</v>
      </c>
      <c r="D33" s="12">
        <v>66846</v>
      </c>
      <c r="E33" s="12">
        <v>51806</v>
      </c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2">
        <v>23325</v>
      </c>
      <c r="AG33" s="12">
        <v>20841</v>
      </c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</row>
    <row r="34" spans="1:92" x14ac:dyDescent="0.2">
      <c r="A34" s="5" t="s">
        <v>2534</v>
      </c>
      <c r="B34" s="9" t="s">
        <v>2495</v>
      </c>
      <c r="C34" s="9" t="s">
        <v>2505</v>
      </c>
      <c r="D34" s="10">
        <v>124181</v>
      </c>
      <c r="E34" s="10">
        <v>84109</v>
      </c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10">
        <v>57318</v>
      </c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</row>
    <row r="35" spans="1:92" x14ac:dyDescent="0.2">
      <c r="A35" s="1" t="s">
        <v>2535</v>
      </c>
      <c r="B35" s="11" t="s">
        <v>2502</v>
      </c>
      <c r="C35" s="11" t="s">
        <v>2507</v>
      </c>
      <c r="D35" s="12">
        <v>24660</v>
      </c>
      <c r="E35" s="12">
        <v>17050</v>
      </c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2">
        <v>12019</v>
      </c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</row>
    <row r="36" spans="1:92" x14ac:dyDescent="0.2">
      <c r="A36" s="5" t="s">
        <v>2536</v>
      </c>
      <c r="B36" s="9" t="s">
        <v>2492</v>
      </c>
      <c r="C36" s="9" t="s">
        <v>2493</v>
      </c>
      <c r="D36" s="10">
        <v>564429</v>
      </c>
      <c r="E36" s="10">
        <v>421997</v>
      </c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10">
        <v>162230</v>
      </c>
      <c r="AK36" s="10">
        <v>218996</v>
      </c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</row>
    <row r="37" spans="1:92" x14ac:dyDescent="0.2">
      <c r="A37" s="1" t="s">
        <v>2537</v>
      </c>
      <c r="B37" s="11" t="s">
        <v>2524</v>
      </c>
      <c r="C37" s="11" t="s">
        <v>2525</v>
      </c>
      <c r="D37" s="12">
        <v>54671</v>
      </c>
      <c r="E37" s="12">
        <v>35944</v>
      </c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2">
        <v>25233</v>
      </c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</row>
    <row r="38" spans="1:92" x14ac:dyDescent="0.2">
      <c r="A38" s="5" t="s">
        <v>2538</v>
      </c>
      <c r="B38" s="9" t="s">
        <v>2518</v>
      </c>
      <c r="C38" s="9" t="s">
        <v>2519</v>
      </c>
      <c r="D38" s="10">
        <v>18446</v>
      </c>
      <c r="E38" s="10">
        <v>12561</v>
      </c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10">
        <v>9154</v>
      </c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</row>
    <row r="39" spans="1:92" x14ac:dyDescent="0.2">
      <c r="A39" s="1" t="s">
        <v>2539</v>
      </c>
      <c r="B39" s="11" t="s">
        <v>2502</v>
      </c>
      <c r="C39" s="11" t="s">
        <v>2507</v>
      </c>
      <c r="D39" s="12">
        <v>10684</v>
      </c>
      <c r="E39" s="12">
        <v>7289</v>
      </c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</row>
    <row r="40" spans="1:92" x14ac:dyDescent="0.2">
      <c r="A40" s="5" t="s">
        <v>2540</v>
      </c>
      <c r="B40" s="9" t="s">
        <v>2524</v>
      </c>
      <c r="C40" s="9" t="s">
        <v>2525</v>
      </c>
      <c r="D40" s="10">
        <v>20251</v>
      </c>
      <c r="E40" s="10">
        <v>14257</v>
      </c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10">
        <v>10037</v>
      </c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</row>
    <row r="41" spans="1:92" x14ac:dyDescent="0.2">
      <c r="A41" s="1" t="s">
        <v>2541</v>
      </c>
      <c r="B41" s="11" t="s">
        <v>2492</v>
      </c>
      <c r="C41" s="11" t="s">
        <v>2493</v>
      </c>
      <c r="D41" s="12">
        <v>28647</v>
      </c>
      <c r="E41" s="12">
        <v>18032</v>
      </c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2">
        <v>13471</v>
      </c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</row>
    <row r="42" spans="1:92" x14ac:dyDescent="0.2">
      <c r="A42" s="5" t="s">
        <v>2542</v>
      </c>
      <c r="B42" s="9" t="s">
        <v>2518</v>
      </c>
      <c r="C42" s="9" t="s">
        <v>2519</v>
      </c>
      <c r="D42" s="10">
        <v>18334</v>
      </c>
      <c r="E42" s="10">
        <v>12890</v>
      </c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>
        <v>8630</v>
      </c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</row>
    <row r="43" spans="1:92" x14ac:dyDescent="0.2">
      <c r="A43" s="1" t="s">
        <v>2543</v>
      </c>
      <c r="B43" s="11" t="s">
        <v>2498</v>
      </c>
      <c r="C43" s="11" t="s">
        <v>2499</v>
      </c>
      <c r="D43" s="12">
        <v>18585</v>
      </c>
      <c r="E43" s="12">
        <v>12043</v>
      </c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2">
        <v>8415</v>
      </c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</row>
    <row r="44" spans="1:92" x14ac:dyDescent="0.2">
      <c r="A44" s="5" t="s">
        <v>2544</v>
      </c>
      <c r="B44" s="9" t="s">
        <v>2498</v>
      </c>
      <c r="C44" s="9" t="s">
        <v>2499</v>
      </c>
      <c r="D44" s="10">
        <v>36803</v>
      </c>
      <c r="E44" s="10">
        <v>24895</v>
      </c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10">
        <v>18186</v>
      </c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</row>
    <row r="45" spans="1:92" x14ac:dyDescent="0.2">
      <c r="A45" s="1" t="s">
        <v>2545</v>
      </c>
      <c r="B45" s="11" t="s">
        <v>2502</v>
      </c>
      <c r="C45" s="11" t="s">
        <v>2503</v>
      </c>
      <c r="D45" s="12">
        <v>24037</v>
      </c>
      <c r="E45" s="12">
        <v>13579</v>
      </c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2">
        <v>9320</v>
      </c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</row>
    <row r="46" spans="1:92" x14ac:dyDescent="0.2">
      <c r="A46" s="5" t="s">
        <v>2546</v>
      </c>
      <c r="B46" s="9" t="s">
        <v>2502</v>
      </c>
      <c r="C46" s="9" t="s">
        <v>2507</v>
      </c>
      <c r="D46" s="10">
        <v>49729</v>
      </c>
      <c r="E46" s="10">
        <v>33631</v>
      </c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10">
        <v>23602</v>
      </c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</row>
    <row r="47" spans="1:92" x14ac:dyDescent="0.2">
      <c r="A47" s="1" t="s">
        <v>2547</v>
      </c>
      <c r="B47" s="11" t="s">
        <v>2518</v>
      </c>
      <c r="C47" s="11" t="s">
        <v>2519</v>
      </c>
      <c r="D47" s="12">
        <v>42674</v>
      </c>
      <c r="E47" s="12">
        <v>28692</v>
      </c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2">
        <v>20864</v>
      </c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</row>
    <row r="48" spans="1:92" x14ac:dyDescent="0.2">
      <c r="A48" s="5" t="s">
        <v>2548</v>
      </c>
      <c r="B48" s="9" t="s">
        <v>2498</v>
      </c>
      <c r="C48" s="9" t="s">
        <v>2499</v>
      </c>
      <c r="D48" s="10">
        <v>153878</v>
      </c>
      <c r="E48" s="10">
        <v>119409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10">
        <v>82419</v>
      </c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</row>
    <row r="49" spans="1:92" x14ac:dyDescent="0.2">
      <c r="A49" s="1" t="s">
        <v>2549</v>
      </c>
      <c r="B49" s="11" t="s">
        <v>2502</v>
      </c>
      <c r="C49" s="11" t="s">
        <v>2503</v>
      </c>
      <c r="D49" s="12">
        <v>49759</v>
      </c>
      <c r="E49" s="12">
        <v>26358</v>
      </c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2">
        <v>17340</v>
      </c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</row>
    <row r="50" spans="1:92" x14ac:dyDescent="0.2">
      <c r="A50" s="5" t="s">
        <v>2550</v>
      </c>
      <c r="B50" s="9" t="s">
        <v>2518</v>
      </c>
      <c r="C50" s="9" t="s">
        <v>2519</v>
      </c>
      <c r="D50" s="10">
        <v>112532</v>
      </c>
      <c r="E50" s="10">
        <v>82085</v>
      </c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10">
        <v>57531</v>
      </c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</row>
    <row r="51" spans="1:92" x14ac:dyDescent="0.2">
      <c r="A51" s="1" t="s">
        <v>2551</v>
      </c>
      <c r="B51" s="11" t="s">
        <v>2495</v>
      </c>
      <c r="C51" s="11" t="s">
        <v>2505</v>
      </c>
      <c r="D51" s="12">
        <v>30563</v>
      </c>
      <c r="E51" s="12">
        <v>21462</v>
      </c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2">
        <v>15868</v>
      </c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</row>
    <row r="52" spans="1:92" x14ac:dyDescent="0.2">
      <c r="A52" s="5" t="s">
        <v>2552</v>
      </c>
      <c r="B52" s="9" t="s">
        <v>2498</v>
      </c>
      <c r="C52" s="9" t="s">
        <v>2499</v>
      </c>
      <c r="D52" s="10">
        <v>212372</v>
      </c>
      <c r="E52" s="10">
        <v>144318</v>
      </c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10">
        <v>83741</v>
      </c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</row>
    <row r="53" spans="1:92" x14ac:dyDescent="0.2">
      <c r="A53" s="1" t="s">
        <v>2553</v>
      </c>
      <c r="B53" s="11" t="s">
        <v>2524</v>
      </c>
      <c r="C53" s="11" t="s">
        <v>2525</v>
      </c>
      <c r="D53" s="12">
        <v>310123</v>
      </c>
      <c r="E53" s="12">
        <v>211824</v>
      </c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>
        <v>148077</v>
      </c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</row>
    <row r="54" spans="1:92" x14ac:dyDescent="0.2">
      <c r="A54" s="5" t="s">
        <v>2554</v>
      </c>
      <c r="B54" s="9" t="s">
        <v>2518</v>
      </c>
      <c r="C54" s="9" t="s">
        <v>2519</v>
      </c>
      <c r="D54" s="10">
        <v>23933</v>
      </c>
      <c r="E54" s="10">
        <v>17719</v>
      </c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10">
        <v>11692</v>
      </c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</row>
    <row r="55" spans="1:92" x14ac:dyDescent="0.2">
      <c r="A55" s="1" t="s">
        <v>2555</v>
      </c>
      <c r="B55" s="11" t="s">
        <v>2498</v>
      </c>
      <c r="C55" s="11" t="s">
        <v>2516</v>
      </c>
      <c r="D55" s="12">
        <v>170079</v>
      </c>
      <c r="E55" s="12">
        <v>122801</v>
      </c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2">
        <v>84000</v>
      </c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</row>
    <row r="56" spans="1:92" x14ac:dyDescent="0.2">
      <c r="A56" s="5" t="s">
        <v>2556</v>
      </c>
      <c r="B56" s="9" t="s">
        <v>2518</v>
      </c>
      <c r="C56" s="9" t="s">
        <v>2519</v>
      </c>
      <c r="D56" s="10">
        <v>42218</v>
      </c>
      <c r="E56" s="10">
        <v>27622</v>
      </c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10">
        <v>20726</v>
      </c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</row>
    <row r="57" spans="1:92" x14ac:dyDescent="0.2">
      <c r="A57" s="1" t="s">
        <v>2557</v>
      </c>
      <c r="B57" s="11" t="s">
        <v>2498</v>
      </c>
      <c r="C57" s="11" t="s">
        <v>2499</v>
      </c>
      <c r="D57" s="12">
        <v>125000</v>
      </c>
      <c r="E57" s="12">
        <v>90931</v>
      </c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2">
        <v>58862</v>
      </c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</row>
    <row r="58" spans="1:92" x14ac:dyDescent="0.2">
      <c r="A58" s="5" t="s">
        <v>2558</v>
      </c>
      <c r="B58" s="9" t="s">
        <v>2502</v>
      </c>
      <c r="C58" s="9" t="s">
        <v>2503</v>
      </c>
      <c r="D58" s="10">
        <v>16714</v>
      </c>
      <c r="E58" s="10">
        <v>10439</v>
      </c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10">
        <v>7952</v>
      </c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</row>
    <row r="59" spans="1:92" x14ac:dyDescent="0.2">
      <c r="A59" s="1" t="s">
        <v>2559</v>
      </c>
      <c r="B59" s="11" t="s">
        <v>2495</v>
      </c>
      <c r="C59" s="11" t="s">
        <v>2505</v>
      </c>
      <c r="D59" s="12">
        <v>29507</v>
      </c>
      <c r="E59" s="12">
        <v>21818</v>
      </c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2">
        <v>17787</v>
      </c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</row>
    <row r="60" spans="1:92" x14ac:dyDescent="0.2">
      <c r="A60" s="5" t="s">
        <v>2560</v>
      </c>
      <c r="B60" s="9" t="s">
        <v>2495</v>
      </c>
      <c r="C60" s="9" t="s">
        <v>2505</v>
      </c>
      <c r="D60" s="10">
        <v>70675</v>
      </c>
      <c r="E60" s="10">
        <v>52221</v>
      </c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10">
        <v>37026</v>
      </c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</row>
    <row r="61" spans="1:92" x14ac:dyDescent="0.2">
      <c r="A61" s="1" t="s">
        <v>2561</v>
      </c>
      <c r="B61" s="11" t="s">
        <v>2502</v>
      </c>
      <c r="C61" s="11" t="s">
        <v>2507</v>
      </c>
      <c r="D61" s="12">
        <v>10462</v>
      </c>
      <c r="E61" s="12">
        <v>6967</v>
      </c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</row>
    <row r="62" spans="1:92" x14ac:dyDescent="0.2">
      <c r="A62" s="5" t="s">
        <v>2562</v>
      </c>
      <c r="B62" s="9" t="s">
        <v>2495</v>
      </c>
      <c r="C62" s="9" t="s">
        <v>2505</v>
      </c>
      <c r="D62" s="10">
        <v>383906</v>
      </c>
      <c r="E62" s="10">
        <v>267936</v>
      </c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10">
        <v>165345</v>
      </c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</row>
    <row r="63" spans="1:92" x14ac:dyDescent="0.2">
      <c r="A63" s="1" t="s">
        <v>2563</v>
      </c>
      <c r="B63" s="11" t="s">
        <v>2518</v>
      </c>
      <c r="C63" s="11" t="s">
        <v>2519</v>
      </c>
      <c r="D63" s="12">
        <v>8637</v>
      </c>
      <c r="E63" s="12">
        <v>6226</v>
      </c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</row>
    <row r="64" spans="1:92" x14ac:dyDescent="0.2">
      <c r="A64" s="5" t="s">
        <v>2564</v>
      </c>
      <c r="B64" s="9" t="s">
        <v>2518</v>
      </c>
      <c r="C64" s="9" t="s">
        <v>2519</v>
      </c>
      <c r="D64" s="10">
        <v>24774</v>
      </c>
      <c r="E64" s="10">
        <v>16340</v>
      </c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10">
        <v>11567</v>
      </c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</row>
    <row r="65" spans="1:92" x14ac:dyDescent="0.2">
      <c r="A65" s="1" t="s">
        <v>2565</v>
      </c>
      <c r="B65" s="11" t="s">
        <v>2518</v>
      </c>
      <c r="C65" s="11" t="s">
        <v>2566</v>
      </c>
      <c r="D65" s="12">
        <v>53963</v>
      </c>
      <c r="E65" s="12">
        <v>37603</v>
      </c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2">
        <v>25872</v>
      </c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</row>
    <row r="66" spans="1:92" x14ac:dyDescent="0.2">
      <c r="A66" s="5" t="s">
        <v>2567</v>
      </c>
      <c r="B66" s="9" t="s">
        <v>2502</v>
      </c>
      <c r="C66" s="9" t="s">
        <v>2507</v>
      </c>
      <c r="D66" s="10">
        <v>8938</v>
      </c>
      <c r="E66" s="10">
        <v>6072</v>
      </c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10">
        <v>4488</v>
      </c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</row>
    <row r="67" spans="1:92" x14ac:dyDescent="0.2">
      <c r="A67" s="1" t="s">
        <v>2568</v>
      </c>
      <c r="B67" s="11" t="s">
        <v>2524</v>
      </c>
      <c r="C67" s="11" t="s">
        <v>2525</v>
      </c>
      <c r="D67" s="12">
        <v>30642</v>
      </c>
      <c r="E67" s="12">
        <v>22736</v>
      </c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2">
        <v>13874</v>
      </c>
      <c r="BN67" s="12">
        <v>7322</v>
      </c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</row>
    <row r="68" spans="1:92" x14ac:dyDescent="0.2">
      <c r="A68" s="5" t="s">
        <v>2569</v>
      </c>
      <c r="B68" s="9" t="s">
        <v>2495</v>
      </c>
      <c r="C68" s="9" t="s">
        <v>2570</v>
      </c>
      <c r="D68" s="10">
        <v>13115</v>
      </c>
      <c r="E68" s="10">
        <v>9256</v>
      </c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10">
        <v>7178</v>
      </c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</row>
    <row r="69" spans="1:92" x14ac:dyDescent="0.2">
      <c r="A69" s="1" t="s">
        <v>2571</v>
      </c>
      <c r="B69" s="11" t="s">
        <v>2518</v>
      </c>
      <c r="C69" s="11" t="s">
        <v>2519</v>
      </c>
      <c r="D69" s="12">
        <v>24415</v>
      </c>
      <c r="E69" s="12">
        <v>15223</v>
      </c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2">
        <v>11599</v>
      </c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</row>
    <row r="70" spans="1:92" x14ac:dyDescent="0.2">
      <c r="A70" s="5" t="s">
        <v>2572</v>
      </c>
      <c r="B70" s="9" t="s">
        <v>2518</v>
      </c>
      <c r="C70" s="9" t="s">
        <v>2519</v>
      </c>
      <c r="D70" s="10">
        <v>33316</v>
      </c>
      <c r="E70" s="10">
        <v>24372</v>
      </c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10">
        <v>16630</v>
      </c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</row>
    <row r="71" spans="1:92" x14ac:dyDescent="0.2">
      <c r="A71" s="1" t="s">
        <v>2573</v>
      </c>
      <c r="B71" s="11" t="s">
        <v>2518</v>
      </c>
      <c r="C71" s="11" t="s">
        <v>2519</v>
      </c>
      <c r="D71" s="12">
        <v>18734</v>
      </c>
      <c r="E71" s="12">
        <v>11773</v>
      </c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2">
        <v>7373</v>
      </c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</row>
    <row r="72" spans="1:92" x14ac:dyDescent="0.2">
      <c r="A72" s="5" t="s">
        <v>2574</v>
      </c>
      <c r="B72" s="9" t="s">
        <v>2498</v>
      </c>
      <c r="C72" s="9" t="s">
        <v>2499</v>
      </c>
      <c r="D72" s="10">
        <v>108154</v>
      </c>
      <c r="E72" s="10">
        <v>76776</v>
      </c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10">
        <v>51924</v>
      </c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</row>
    <row r="73" spans="1:92" x14ac:dyDescent="0.2">
      <c r="A73" s="1" t="s">
        <v>2575</v>
      </c>
      <c r="B73" s="11" t="s">
        <v>2495</v>
      </c>
      <c r="C73" s="11" t="s">
        <v>2505</v>
      </c>
      <c r="D73" s="12">
        <v>28823</v>
      </c>
      <c r="E73" s="12">
        <v>20404</v>
      </c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2">
        <v>15476</v>
      </c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</row>
    <row r="74" spans="1:92" x14ac:dyDescent="0.2">
      <c r="A74" s="5" t="s">
        <v>2576</v>
      </c>
      <c r="B74" s="9" t="s">
        <v>2524</v>
      </c>
      <c r="C74" s="9" t="s">
        <v>2525</v>
      </c>
      <c r="D74" s="10">
        <v>23796</v>
      </c>
      <c r="E74" s="10">
        <v>18612</v>
      </c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10">
        <v>14090</v>
      </c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</row>
    <row r="75" spans="1:92" x14ac:dyDescent="0.2">
      <c r="A75" s="1" t="s">
        <v>2577</v>
      </c>
      <c r="B75" s="11" t="s">
        <v>2498</v>
      </c>
      <c r="C75" s="11" t="s">
        <v>2499</v>
      </c>
      <c r="D75" s="12">
        <v>89382</v>
      </c>
      <c r="E75" s="12">
        <v>58241</v>
      </c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2">
        <v>39812</v>
      </c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</row>
    <row r="76" spans="1:92" x14ac:dyDescent="0.2">
      <c r="A76" s="5" t="s">
        <v>2578</v>
      </c>
      <c r="B76" s="9" t="s">
        <v>2518</v>
      </c>
      <c r="C76" s="9" t="s">
        <v>2519</v>
      </c>
      <c r="D76" s="10">
        <v>46750</v>
      </c>
      <c r="E76" s="10">
        <v>30474</v>
      </c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10">
        <v>22647</v>
      </c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</row>
    <row r="77" spans="1:92" x14ac:dyDescent="0.2">
      <c r="A77" s="1" t="s">
        <v>2579</v>
      </c>
      <c r="B77" s="11" t="s">
        <v>2524</v>
      </c>
      <c r="C77" s="11" t="s">
        <v>2525</v>
      </c>
      <c r="D77" s="12">
        <v>41316</v>
      </c>
      <c r="E77" s="12">
        <v>29424</v>
      </c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2">
        <v>19894</v>
      </c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</row>
    <row r="78" spans="1:92" x14ac:dyDescent="0.2">
      <c r="A78" s="5" t="s">
        <v>2580</v>
      </c>
      <c r="B78" s="9" t="s">
        <v>2502</v>
      </c>
      <c r="C78" s="9" t="s">
        <v>2503</v>
      </c>
      <c r="D78" s="10">
        <v>47515</v>
      </c>
      <c r="E78" s="10">
        <v>31971</v>
      </c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10">
        <v>21366</v>
      </c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</row>
    <row r="79" spans="1:92" x14ac:dyDescent="0.2">
      <c r="A79" s="1" t="s">
        <v>2581</v>
      </c>
      <c r="B79" s="11" t="s">
        <v>2524</v>
      </c>
      <c r="C79" s="11" t="s">
        <v>2525</v>
      </c>
      <c r="D79" s="12">
        <v>36320</v>
      </c>
      <c r="E79" s="12">
        <v>25609</v>
      </c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2">
        <v>18479</v>
      </c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</row>
    <row r="80" spans="1:92" x14ac:dyDescent="0.2">
      <c r="A80" s="5" t="s">
        <v>2582</v>
      </c>
      <c r="B80" s="9" t="s">
        <v>2495</v>
      </c>
      <c r="C80" s="9" t="s">
        <v>2505</v>
      </c>
      <c r="D80" s="10">
        <v>31327</v>
      </c>
      <c r="E80" s="10">
        <v>24129</v>
      </c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10">
        <v>17983</v>
      </c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</row>
    <row r="81" spans="1:92" x14ac:dyDescent="0.2">
      <c r="A81" s="1" t="s">
        <v>2583</v>
      </c>
      <c r="B81" s="11" t="s">
        <v>2498</v>
      </c>
      <c r="C81" s="11" t="s">
        <v>2499</v>
      </c>
      <c r="D81" s="12">
        <v>258893</v>
      </c>
      <c r="E81" s="12">
        <v>183173</v>
      </c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2">
        <v>66375</v>
      </c>
      <c r="CC81" s="12">
        <v>99429</v>
      </c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</row>
    <row r="82" spans="1:92" x14ac:dyDescent="0.2">
      <c r="A82" s="5" t="s">
        <v>2584</v>
      </c>
      <c r="B82" s="9" t="s">
        <v>2498</v>
      </c>
      <c r="C82" s="9" t="s">
        <v>2499</v>
      </c>
      <c r="D82" s="10">
        <v>368055</v>
      </c>
      <c r="E82" s="10">
        <v>271307</v>
      </c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</row>
    <row r="83" spans="1:92" x14ac:dyDescent="0.2">
      <c r="A83" s="8" t="s">
        <v>2585</v>
      </c>
      <c r="B83" s="14" t="s">
        <v>2498</v>
      </c>
      <c r="C83" s="14" t="s">
        <v>2516</v>
      </c>
      <c r="D83" s="15">
        <v>151505</v>
      </c>
      <c r="E83" s="15">
        <v>102732</v>
      </c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5">
        <v>71894</v>
      </c>
      <c r="CE83" s="14"/>
      <c r="CF83" s="14"/>
      <c r="CG83" s="14"/>
      <c r="CH83" s="14"/>
      <c r="CI83" s="14"/>
      <c r="CJ83" s="14"/>
      <c r="CK83" s="14"/>
      <c r="CL83" s="14"/>
      <c r="CM83" s="14"/>
      <c r="CN83" s="14"/>
    </row>
    <row r="84" spans="1:92" x14ac:dyDescent="0.2">
      <c r="A84" s="5" t="s">
        <v>2586</v>
      </c>
      <c r="B84" s="9" t="s">
        <v>2498</v>
      </c>
      <c r="C84" s="9" t="s">
        <v>2499</v>
      </c>
      <c r="D84" s="10">
        <v>59884</v>
      </c>
      <c r="E84" s="10">
        <v>42052</v>
      </c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10">
        <v>29750</v>
      </c>
      <c r="CF84" s="9"/>
      <c r="CG84" s="9"/>
      <c r="CH84" s="9"/>
      <c r="CI84" s="9"/>
      <c r="CJ84" s="9"/>
      <c r="CK84" s="9"/>
      <c r="CL84" s="9"/>
      <c r="CM84" s="9"/>
      <c r="CN84" s="9"/>
    </row>
    <row r="85" spans="1:92" x14ac:dyDescent="0.2">
      <c r="A85" s="8" t="s">
        <v>2587</v>
      </c>
      <c r="B85" s="14" t="s">
        <v>2518</v>
      </c>
      <c r="C85" s="14" t="s">
        <v>2519</v>
      </c>
      <c r="D85" s="15">
        <v>34099</v>
      </c>
      <c r="E85" s="15">
        <v>25762</v>
      </c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5">
        <v>20052</v>
      </c>
      <c r="CG85" s="14"/>
      <c r="CH85" s="14"/>
      <c r="CI85" s="14"/>
      <c r="CJ85" s="14"/>
      <c r="CK85" s="14"/>
      <c r="CL85" s="14"/>
      <c r="CM85" s="14"/>
      <c r="CN85" s="14"/>
    </row>
    <row r="86" spans="1:92" x14ac:dyDescent="0.2">
      <c r="A86" s="5" t="s">
        <v>2588</v>
      </c>
      <c r="B86" s="9" t="s">
        <v>2495</v>
      </c>
      <c r="C86" s="9" t="s">
        <v>2570</v>
      </c>
      <c r="D86" s="10">
        <v>20912</v>
      </c>
      <c r="E86" s="10">
        <v>14108</v>
      </c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10">
        <v>10475</v>
      </c>
      <c r="CH86" s="9"/>
      <c r="CI86" s="9"/>
      <c r="CJ86" s="9"/>
      <c r="CK86" s="9"/>
      <c r="CL86" s="9"/>
      <c r="CM86" s="9"/>
      <c r="CN86" s="9"/>
    </row>
    <row r="87" spans="1:92" x14ac:dyDescent="0.2">
      <c r="A87" s="1" t="s">
        <v>2589</v>
      </c>
      <c r="B87" s="11" t="s">
        <v>2502</v>
      </c>
      <c r="C87" s="11" t="s">
        <v>2503</v>
      </c>
      <c r="D87" s="12">
        <v>8680</v>
      </c>
      <c r="E87" s="12">
        <v>5613</v>
      </c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2">
        <v>3812</v>
      </c>
      <c r="CI87" s="11"/>
      <c r="CJ87" s="11"/>
      <c r="CK87" s="11"/>
      <c r="CL87" s="11"/>
      <c r="CM87" s="11"/>
      <c r="CN87" s="11"/>
    </row>
    <row r="88" spans="1:92" x14ac:dyDescent="0.2">
      <c r="A88" s="5" t="s">
        <v>2590</v>
      </c>
      <c r="B88" s="9" t="s">
        <v>2492</v>
      </c>
      <c r="C88" s="9" t="s">
        <v>2493</v>
      </c>
      <c r="D88" s="10">
        <v>146374</v>
      </c>
      <c r="E88" s="10">
        <v>111757</v>
      </c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10">
        <v>75569</v>
      </c>
      <c r="CJ88" s="9"/>
      <c r="CK88" s="9"/>
      <c r="CL88" s="9"/>
      <c r="CM88" s="9"/>
      <c r="CN88" s="9"/>
    </row>
    <row r="89" spans="1:92" x14ac:dyDescent="0.2">
      <c r="A89" s="1" t="s">
        <v>2591</v>
      </c>
      <c r="B89" s="11" t="s">
        <v>2502</v>
      </c>
      <c r="C89" s="11" t="s">
        <v>2503</v>
      </c>
      <c r="D89" s="12">
        <v>42910</v>
      </c>
      <c r="E89" s="12">
        <v>29995</v>
      </c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2">
        <v>21063</v>
      </c>
      <c r="CK89" s="11"/>
      <c r="CL89" s="11"/>
      <c r="CM89" s="11"/>
      <c r="CN89" s="11"/>
    </row>
    <row r="90" spans="1:92" x14ac:dyDescent="0.2">
      <c r="A90" s="5" t="s">
        <v>2592</v>
      </c>
      <c r="B90" s="9" t="s">
        <v>2498</v>
      </c>
      <c r="C90" s="9" t="s">
        <v>2499</v>
      </c>
      <c r="D90" s="10">
        <v>77698</v>
      </c>
      <c r="E90" s="10">
        <v>51562</v>
      </c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10">
        <v>37587</v>
      </c>
      <c r="CL90" s="9"/>
      <c r="CM90" s="9"/>
      <c r="CN90" s="9"/>
    </row>
    <row r="91" spans="1:92" x14ac:dyDescent="0.2">
      <c r="A91" s="1" t="s">
        <v>2593</v>
      </c>
      <c r="B91" s="11" t="s">
        <v>2524</v>
      </c>
      <c r="C91" s="11" t="s">
        <v>2525</v>
      </c>
      <c r="D91" s="12">
        <v>24991</v>
      </c>
      <c r="E91" s="12">
        <v>17904</v>
      </c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2">
        <v>12782</v>
      </c>
      <c r="CM91" s="11"/>
      <c r="CN91" s="11"/>
    </row>
    <row r="92" spans="1:92" x14ac:dyDescent="0.2">
      <c r="A92" s="5" t="s">
        <v>2594</v>
      </c>
      <c r="B92" s="9" t="s">
        <v>2524</v>
      </c>
      <c r="C92" s="9" t="s">
        <v>2525</v>
      </c>
      <c r="D92" s="10">
        <v>108014</v>
      </c>
      <c r="E92" s="10">
        <v>64342</v>
      </c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10">
        <v>43968</v>
      </c>
      <c r="CN92" s="9"/>
    </row>
    <row r="93" spans="1:92" x14ac:dyDescent="0.2">
      <c r="A93" s="1" t="s">
        <v>2595</v>
      </c>
      <c r="B93" s="11" t="s">
        <v>2524</v>
      </c>
      <c r="C93" s="11" t="s">
        <v>2525</v>
      </c>
      <c r="D93" s="12">
        <v>15835</v>
      </c>
      <c r="E93" s="12">
        <v>10702</v>
      </c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2">
        <v>7977</v>
      </c>
    </row>
  </sheetData>
  <mergeCells count="5">
    <mergeCell ref="AF1:AG1"/>
    <mergeCell ref="AJ1:AK1"/>
    <mergeCell ref="BM1:BN1"/>
    <mergeCell ref="CB1:CC1"/>
    <mergeCell ref="A2:A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J93"/>
  <sheetViews>
    <sheetView workbookViewId="0">
      <pane xSplit="5" ySplit="5" topLeftCell="F6" activePane="bottomRight" state="frozen"/>
      <selection pane="topRight" activeCell="F1" sqref="F1"/>
      <selection pane="bottomLeft" activeCell="A6" sqref="A6"/>
      <selection pane="bottomRight" activeCell="F23" sqref="F23"/>
    </sheetView>
  </sheetViews>
  <sheetFormatPr baseColWidth="10" defaultColWidth="8.83203125" defaultRowHeight="15" x14ac:dyDescent="0.2"/>
  <cols>
    <col min="1" max="1" width="25.5" bestFit="1" customWidth="1"/>
    <col min="2" max="2" width="13.5" customWidth="1"/>
    <col min="3" max="3" width="16.83203125" bestFit="1" customWidth="1"/>
    <col min="4" max="4" width="28.83203125" bestFit="1" customWidth="1"/>
    <col min="5" max="5" width="20.5" bestFit="1" customWidth="1"/>
    <col min="6" max="6" width="45.1640625" customWidth="1"/>
    <col min="7" max="7" width="45.33203125" customWidth="1"/>
    <col min="8" max="8" width="45.6640625" customWidth="1"/>
    <col min="9" max="9" width="45.5" customWidth="1"/>
    <col min="10" max="10" width="47.1640625" customWidth="1"/>
    <col min="11" max="11" width="49.6640625" customWidth="1"/>
    <col min="12" max="12" width="44.5" customWidth="1"/>
    <col min="13" max="13" width="45.83203125" customWidth="1"/>
    <col min="14" max="14" width="44.83203125" customWidth="1"/>
    <col min="15" max="15" width="46.33203125" customWidth="1"/>
    <col min="16" max="16" width="46.5" customWidth="1"/>
    <col min="17" max="17" width="47.33203125" customWidth="1"/>
    <col min="18" max="18" width="46.83203125" customWidth="1"/>
    <col min="19" max="19" width="47.83203125" customWidth="1"/>
    <col min="20" max="20" width="31" customWidth="1"/>
    <col min="21" max="21" width="29.83203125" customWidth="1"/>
    <col min="22" max="22" width="48.5" customWidth="1"/>
    <col min="23" max="23" width="22.1640625" customWidth="1"/>
    <col min="24" max="24" width="22.33203125" customWidth="1"/>
    <col min="25" max="25" width="48.5" customWidth="1"/>
    <col min="26" max="26" width="19.83203125" customWidth="1"/>
    <col min="27" max="27" width="23.5" customWidth="1"/>
    <col min="28" max="28" width="49.1640625" customWidth="1"/>
    <col min="29" max="29" width="48.5" customWidth="1"/>
    <col min="30" max="30" width="28.83203125" customWidth="1"/>
    <col min="31" max="31" width="27.83203125" customWidth="1"/>
    <col min="32" max="32" width="18.6640625" customWidth="1"/>
    <col min="33" max="33" width="24.5" bestFit="1" customWidth="1"/>
    <col min="34" max="34" width="47.5" customWidth="1"/>
    <col min="35" max="35" width="27.33203125" customWidth="1"/>
    <col min="36" max="36" width="28.1640625" customWidth="1"/>
    <col min="37" max="37" width="21.5" bestFit="1" customWidth="1"/>
    <col min="38" max="38" width="21.5" customWidth="1"/>
    <col min="39" max="39" width="47.6640625" customWidth="1"/>
    <col min="40" max="41" width="28.1640625" customWidth="1"/>
    <col min="42" max="42" width="48.6640625" customWidth="1"/>
    <col min="43" max="43" width="32.5" bestFit="1" customWidth="1"/>
    <col min="44" max="44" width="21.83203125" customWidth="1"/>
    <col min="45" max="45" width="23.1640625" customWidth="1"/>
    <col min="46" max="46" width="21.5" customWidth="1"/>
    <col min="47" max="47" width="49" customWidth="1"/>
    <col min="48" max="48" width="27.33203125" customWidth="1"/>
    <col min="49" max="49" width="26.5" customWidth="1"/>
    <col min="50" max="50" width="47.6640625" customWidth="1"/>
    <col min="51" max="51" width="57" customWidth="1"/>
    <col min="52" max="52" width="49.6640625" customWidth="1"/>
    <col min="53" max="53" width="22.5" bestFit="1" customWidth="1"/>
    <col min="54" max="54" width="30" bestFit="1" customWidth="1"/>
    <col min="55" max="55" width="44.6640625" customWidth="1"/>
    <col min="56" max="56" width="47.5" customWidth="1"/>
    <col min="57" max="57" width="54.6640625" customWidth="1"/>
    <col min="58" max="58" width="44.5" customWidth="1"/>
    <col min="59" max="59" width="48" customWidth="1"/>
    <col min="60" max="60" width="46.5" customWidth="1"/>
    <col min="61" max="61" width="48.1640625" customWidth="1"/>
    <col min="62" max="62" width="47.33203125" customWidth="1"/>
    <col min="63" max="63" width="21.5" customWidth="1"/>
    <col min="64" max="64" width="23.5" customWidth="1"/>
    <col min="65" max="65" width="25.33203125" customWidth="1"/>
    <col min="66" max="66" width="22" customWidth="1"/>
    <col min="67" max="67" width="47.83203125" customWidth="1"/>
    <col min="68" max="68" width="30" customWidth="1"/>
    <col min="69" max="69" width="24.5" customWidth="1"/>
    <col min="70" max="70" width="20.83203125" customWidth="1"/>
    <col min="71" max="71" width="23.83203125" customWidth="1"/>
    <col min="72" max="72" width="48.33203125" customWidth="1"/>
    <col min="73" max="73" width="27.33203125" customWidth="1"/>
    <col min="74" max="74" width="30" customWidth="1"/>
    <col min="75" max="75" width="17.1640625" bestFit="1" customWidth="1"/>
    <col min="76" max="76" width="18.5" bestFit="1" customWidth="1"/>
    <col min="77" max="77" width="17.1640625" bestFit="1" customWidth="1"/>
    <col min="78" max="78" width="20.33203125" bestFit="1" customWidth="1"/>
    <col min="79" max="79" width="48.5" customWidth="1"/>
    <col min="80" max="80" width="48.83203125" customWidth="1"/>
    <col min="81" max="81" width="25.5" customWidth="1"/>
    <col min="82" max="82" width="22" customWidth="1"/>
    <col min="83" max="83" width="45.83203125" customWidth="1"/>
    <col min="84" max="84" width="45.33203125" customWidth="1"/>
    <col min="85" max="85" width="44.6640625" customWidth="1"/>
    <col min="86" max="86" width="45.1640625" customWidth="1"/>
    <col min="87" max="87" width="48" customWidth="1"/>
    <col min="88" max="88" width="47" customWidth="1"/>
    <col min="89" max="89" width="38.5" customWidth="1"/>
    <col min="90" max="90" width="35.1640625" customWidth="1"/>
    <col min="91" max="91" width="45.5" customWidth="1"/>
    <col min="92" max="92" width="43.6640625" customWidth="1"/>
    <col min="93" max="93" width="46.33203125" customWidth="1"/>
    <col min="94" max="94" width="43.5" customWidth="1"/>
    <col min="95" max="95" width="45.33203125" customWidth="1"/>
    <col min="96" max="96" width="21.83203125" customWidth="1"/>
    <col min="97" max="97" width="24.83203125" customWidth="1"/>
    <col min="98" max="98" width="44.6640625" customWidth="1"/>
    <col min="99" max="99" width="19.5" customWidth="1"/>
    <col min="100" max="100" width="23.5" customWidth="1"/>
    <col min="101" max="101" width="45" customWidth="1"/>
    <col min="102" max="102" width="46.1640625" customWidth="1"/>
    <col min="103" max="103" width="46.5" customWidth="1"/>
    <col min="104" max="104" width="45.5" customWidth="1"/>
    <col min="105" max="105" width="46.5" customWidth="1"/>
    <col min="106" max="106" width="46.33203125" customWidth="1"/>
    <col min="107" max="107" width="17.1640625" bestFit="1" customWidth="1"/>
    <col min="108" max="108" width="20.5" bestFit="1" customWidth="1"/>
    <col min="109" max="109" width="17.6640625" bestFit="1" customWidth="1"/>
    <col min="110" max="110" width="20" bestFit="1" customWidth="1"/>
    <col min="111" max="111" width="21.6640625" bestFit="1" customWidth="1"/>
    <col min="112" max="112" width="47.5" customWidth="1"/>
    <col min="113" max="114" width="46.1640625" customWidth="1"/>
    <col min="115" max="115" width="17.1640625" bestFit="1" customWidth="1"/>
    <col min="116" max="116" width="20.1640625" bestFit="1" customWidth="1"/>
    <col min="117" max="117" width="24.5" bestFit="1" customWidth="1"/>
    <col min="118" max="118" width="45.5" customWidth="1"/>
    <col min="119" max="119" width="59.83203125" customWidth="1"/>
    <col min="120" max="120" width="50" customWidth="1"/>
    <col min="121" max="121" width="48.33203125" customWidth="1"/>
    <col min="122" max="122" width="44.1640625" customWidth="1"/>
    <col min="123" max="123" width="60.5" customWidth="1"/>
    <col min="124" max="124" width="46.83203125" customWidth="1"/>
    <col min="125" max="125" width="47.6640625" customWidth="1"/>
    <col min="126" max="126" width="46.5" customWidth="1"/>
    <col min="127" max="127" width="48.5" customWidth="1"/>
    <col min="128" max="128" width="45" customWidth="1"/>
    <col min="129" max="129" width="39.5" customWidth="1"/>
    <col min="130" max="130" width="25.5" bestFit="1" customWidth="1"/>
    <col min="131" max="131" width="44.83203125" customWidth="1"/>
    <col min="132" max="132" width="56.5" customWidth="1"/>
    <col min="133" max="133" width="45.1640625" customWidth="1"/>
    <col min="134" max="134" width="24.5" customWidth="1"/>
    <col min="135" max="135" width="21" customWidth="1"/>
    <col min="136" max="136" width="19.83203125" customWidth="1"/>
    <col min="137" max="137" width="46.83203125" customWidth="1"/>
    <col min="138" max="138" width="44.33203125" customWidth="1"/>
    <col min="139" max="139" width="47.33203125" customWidth="1"/>
    <col min="140" max="140" width="21.6640625" customWidth="1"/>
    <col min="141" max="141" width="21.33203125" customWidth="1"/>
    <col min="142" max="142" width="19.6640625" customWidth="1"/>
    <col min="143" max="143" width="25.83203125" customWidth="1"/>
    <col min="144" max="144" width="20.6640625" customWidth="1"/>
    <col min="145" max="145" width="21.1640625" customWidth="1"/>
    <col min="146" max="146" width="23.33203125" customWidth="1"/>
    <col min="147" max="147" width="21.5" customWidth="1"/>
    <col min="148" max="148" width="24.6640625" customWidth="1"/>
    <col min="149" max="150" width="26.83203125" customWidth="1"/>
    <col min="151" max="151" width="24.5" customWidth="1"/>
    <col min="152" max="152" width="46.5" customWidth="1"/>
    <col min="153" max="153" width="45.1640625" customWidth="1"/>
    <col min="154" max="154" width="25.33203125" customWidth="1"/>
    <col min="155" max="155" width="23.83203125" customWidth="1"/>
    <col min="156" max="156" width="45.1640625" customWidth="1"/>
    <col min="157" max="157" width="65.1640625" customWidth="1"/>
    <col min="158" max="159" width="47.1640625" customWidth="1"/>
    <col min="160" max="160" width="47.6640625" customWidth="1"/>
    <col min="161" max="161" width="47.83203125" customWidth="1"/>
    <col min="162" max="162" width="48" customWidth="1"/>
    <col min="163" max="163" width="29.33203125" customWidth="1"/>
    <col min="164" max="164" width="23.33203125" customWidth="1"/>
    <col min="165" max="165" width="47" customWidth="1"/>
    <col min="166" max="166" width="47.33203125" customWidth="1"/>
  </cols>
  <sheetData>
    <row r="1" spans="1:166" ht="32.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4" t="s">
        <v>424</v>
      </c>
      <c r="G1" s="25" t="s">
        <v>425</v>
      </c>
      <c r="H1" s="24" t="s">
        <v>425</v>
      </c>
      <c r="I1" s="25" t="s">
        <v>425</v>
      </c>
      <c r="J1" s="24" t="s">
        <v>426</v>
      </c>
      <c r="K1" s="25" t="s">
        <v>427</v>
      </c>
      <c r="L1" s="24" t="s">
        <v>428</v>
      </c>
      <c r="M1" s="25" t="s">
        <v>429</v>
      </c>
      <c r="N1" s="24" t="s">
        <v>430</v>
      </c>
      <c r="O1" s="25" t="s">
        <v>430</v>
      </c>
      <c r="P1" s="24" t="s">
        <v>430</v>
      </c>
      <c r="Q1" s="25" t="s">
        <v>430</v>
      </c>
      <c r="R1" s="24" t="s">
        <v>431</v>
      </c>
      <c r="S1" s="25" t="s">
        <v>432</v>
      </c>
      <c r="T1" s="35" t="s">
        <v>2764</v>
      </c>
      <c r="U1" s="35"/>
      <c r="V1" s="25" t="s">
        <v>433</v>
      </c>
      <c r="W1" s="35" t="s">
        <v>433</v>
      </c>
      <c r="X1" s="35"/>
      <c r="Y1" s="25" t="s">
        <v>433</v>
      </c>
      <c r="Z1" s="35" t="s">
        <v>433</v>
      </c>
      <c r="AA1" s="35"/>
      <c r="AB1" s="25" t="s">
        <v>433</v>
      </c>
      <c r="AC1" s="24" t="s">
        <v>433</v>
      </c>
      <c r="AD1" s="36" t="s">
        <v>2765</v>
      </c>
      <c r="AE1" s="36"/>
      <c r="AF1" s="35" t="s">
        <v>433</v>
      </c>
      <c r="AG1" s="35"/>
      <c r="AH1" s="25" t="s">
        <v>434</v>
      </c>
      <c r="AI1" s="35" t="s">
        <v>2766</v>
      </c>
      <c r="AJ1" s="35"/>
      <c r="AK1" s="36" t="s">
        <v>434</v>
      </c>
      <c r="AL1" s="36"/>
      <c r="AM1" s="24" t="s">
        <v>433</v>
      </c>
      <c r="AN1" s="36" t="s">
        <v>2767</v>
      </c>
      <c r="AO1" s="36"/>
      <c r="AP1" s="24" t="s">
        <v>433</v>
      </c>
      <c r="AQ1" s="36" t="s">
        <v>2684</v>
      </c>
      <c r="AR1" s="36"/>
      <c r="AS1" s="35" t="s">
        <v>433</v>
      </c>
      <c r="AT1" s="35"/>
      <c r="AU1" s="25" t="s">
        <v>434</v>
      </c>
      <c r="AV1" s="35" t="s">
        <v>2768</v>
      </c>
      <c r="AW1" s="35"/>
      <c r="AX1" s="25" t="s">
        <v>433</v>
      </c>
      <c r="AY1" s="24" t="s">
        <v>2769</v>
      </c>
      <c r="AZ1" s="25" t="s">
        <v>435</v>
      </c>
      <c r="BA1" s="35" t="s">
        <v>2683</v>
      </c>
      <c r="BB1" s="35"/>
      <c r="BC1" s="25" t="s">
        <v>436</v>
      </c>
      <c r="BD1" s="24" t="s">
        <v>437</v>
      </c>
      <c r="BE1" s="25" t="s">
        <v>2770</v>
      </c>
      <c r="BF1" s="24" t="s">
        <v>438</v>
      </c>
      <c r="BG1" s="25" t="s">
        <v>438</v>
      </c>
      <c r="BH1" s="24" t="s">
        <v>438</v>
      </c>
      <c r="BI1" s="25" t="s">
        <v>439</v>
      </c>
      <c r="BJ1" s="24" t="s">
        <v>439</v>
      </c>
      <c r="BK1" s="36" t="s">
        <v>438</v>
      </c>
      <c r="BL1" s="36"/>
      <c r="BM1" s="35" t="s">
        <v>439</v>
      </c>
      <c r="BN1" s="35"/>
      <c r="BO1" s="25" t="s">
        <v>438</v>
      </c>
      <c r="BP1" s="35" t="s">
        <v>2771</v>
      </c>
      <c r="BQ1" s="35"/>
      <c r="BR1" s="36" t="s">
        <v>440</v>
      </c>
      <c r="BS1" s="36"/>
      <c r="BT1" s="24" t="s">
        <v>441</v>
      </c>
      <c r="BU1" s="36" t="s">
        <v>2772</v>
      </c>
      <c r="BV1" s="36"/>
      <c r="BW1" s="35" t="s">
        <v>442</v>
      </c>
      <c r="BX1" s="35"/>
      <c r="BY1" s="35"/>
      <c r="BZ1" s="35"/>
      <c r="CA1" s="25" t="s">
        <v>443</v>
      </c>
      <c r="CB1" s="24" t="s">
        <v>444</v>
      </c>
      <c r="CC1" s="36" t="s">
        <v>445</v>
      </c>
      <c r="CD1" s="36"/>
      <c r="CE1" s="24" t="s">
        <v>446</v>
      </c>
      <c r="CF1" s="25" t="s">
        <v>447</v>
      </c>
      <c r="CG1" s="24" t="s">
        <v>447</v>
      </c>
      <c r="CH1" s="25" t="s">
        <v>447</v>
      </c>
      <c r="CI1" s="24" t="s">
        <v>448</v>
      </c>
      <c r="CJ1" s="25" t="s">
        <v>449</v>
      </c>
      <c r="CK1" s="35" t="s">
        <v>2773</v>
      </c>
      <c r="CL1" s="35"/>
      <c r="CM1" s="25" t="s">
        <v>450</v>
      </c>
      <c r="CN1" s="24" t="s">
        <v>450</v>
      </c>
      <c r="CO1" s="25" t="s">
        <v>450</v>
      </c>
      <c r="CP1" s="24" t="s">
        <v>451</v>
      </c>
      <c r="CQ1" s="25" t="s">
        <v>450</v>
      </c>
      <c r="CR1" s="35" t="s">
        <v>451</v>
      </c>
      <c r="CS1" s="35"/>
      <c r="CT1" s="25" t="s">
        <v>452</v>
      </c>
      <c r="CU1" s="35" t="s">
        <v>453</v>
      </c>
      <c r="CV1" s="35"/>
      <c r="CW1" s="25" t="s">
        <v>453</v>
      </c>
      <c r="CX1" s="24" t="s">
        <v>454</v>
      </c>
      <c r="CY1" s="25" t="s">
        <v>453</v>
      </c>
      <c r="CZ1" s="24" t="s">
        <v>453</v>
      </c>
      <c r="DA1" s="25" t="s">
        <v>453</v>
      </c>
      <c r="DB1" s="24" t="s">
        <v>455</v>
      </c>
      <c r="DC1" s="36" t="s">
        <v>2783</v>
      </c>
      <c r="DD1" s="36"/>
      <c r="DE1" s="36"/>
      <c r="DF1" s="35" t="s">
        <v>456</v>
      </c>
      <c r="DG1" s="35"/>
      <c r="DH1" s="25" t="s">
        <v>457</v>
      </c>
      <c r="DI1" s="24" t="s">
        <v>458</v>
      </c>
      <c r="DJ1" s="25" t="s">
        <v>459</v>
      </c>
      <c r="DK1" s="35" t="s">
        <v>2682</v>
      </c>
      <c r="DL1" s="35"/>
      <c r="DM1" s="35"/>
      <c r="DN1" s="25" t="s">
        <v>460</v>
      </c>
      <c r="DO1" s="24" t="s">
        <v>2774</v>
      </c>
      <c r="DP1" s="25" t="s">
        <v>460</v>
      </c>
      <c r="DQ1" s="24" t="s">
        <v>461</v>
      </c>
      <c r="DR1" s="25" t="s">
        <v>461</v>
      </c>
      <c r="DS1" s="24" t="s">
        <v>2775</v>
      </c>
      <c r="DT1" s="25" t="s">
        <v>461</v>
      </c>
      <c r="DU1" s="24" t="s">
        <v>461</v>
      </c>
      <c r="DV1" s="25" t="s">
        <v>461</v>
      </c>
      <c r="DW1" s="24" t="s">
        <v>462</v>
      </c>
      <c r="DX1" s="25" t="s">
        <v>463</v>
      </c>
      <c r="DY1" s="35" t="s">
        <v>2776</v>
      </c>
      <c r="DZ1" s="35"/>
      <c r="EA1" s="25" t="s">
        <v>464</v>
      </c>
      <c r="EB1" s="24" t="s">
        <v>2777</v>
      </c>
      <c r="EC1" s="25" t="s">
        <v>465</v>
      </c>
      <c r="ED1" s="35" t="s">
        <v>466</v>
      </c>
      <c r="EE1" s="35"/>
      <c r="EF1" s="29"/>
      <c r="EG1" s="30" t="s">
        <v>467</v>
      </c>
      <c r="EH1" s="29" t="s">
        <v>468</v>
      </c>
      <c r="EI1" s="30" t="s">
        <v>469</v>
      </c>
      <c r="EJ1" s="35" t="s">
        <v>469</v>
      </c>
      <c r="EK1" s="35"/>
      <c r="EL1" s="36" t="s">
        <v>470</v>
      </c>
      <c r="EM1" s="36"/>
      <c r="EN1" s="35" t="s">
        <v>470</v>
      </c>
      <c r="EO1" s="35"/>
      <c r="EP1" s="36" t="s">
        <v>470</v>
      </c>
      <c r="EQ1" s="36"/>
      <c r="ER1" s="35" t="s">
        <v>2778</v>
      </c>
      <c r="ES1" s="35"/>
      <c r="ET1" s="36" t="s">
        <v>2798</v>
      </c>
      <c r="EU1" s="36"/>
      <c r="EV1" s="29" t="s">
        <v>471</v>
      </c>
      <c r="EW1" s="30" t="s">
        <v>472</v>
      </c>
      <c r="EX1" s="35" t="s">
        <v>472</v>
      </c>
      <c r="EY1" s="35"/>
      <c r="EZ1" s="30" t="s">
        <v>471</v>
      </c>
      <c r="FA1" s="29" t="s">
        <v>2779</v>
      </c>
      <c r="FB1" s="30" t="s">
        <v>473</v>
      </c>
      <c r="FC1" s="29" t="s">
        <v>474</v>
      </c>
      <c r="FD1" s="30" t="s">
        <v>474</v>
      </c>
      <c r="FE1" s="29" t="s">
        <v>475</v>
      </c>
      <c r="FF1" s="30" t="s">
        <v>475</v>
      </c>
      <c r="FG1" s="35" t="s">
        <v>2780</v>
      </c>
      <c r="FH1" s="35"/>
      <c r="FI1" s="30" t="s">
        <v>476</v>
      </c>
      <c r="FJ1" s="29" t="s">
        <v>477</v>
      </c>
    </row>
    <row r="2" spans="1:166" x14ac:dyDescent="0.2">
      <c r="A2" s="37"/>
      <c r="B2" s="32"/>
      <c r="C2" s="31"/>
      <c r="D2" s="33"/>
      <c r="E2" s="33"/>
      <c r="F2" s="7" t="s">
        <v>1735</v>
      </c>
      <c r="G2" s="2" t="s">
        <v>1736</v>
      </c>
      <c r="H2" s="7" t="s">
        <v>1737</v>
      </c>
      <c r="I2" s="2" t="s">
        <v>1738</v>
      </c>
      <c r="J2" s="7" t="s">
        <v>1739</v>
      </c>
      <c r="K2" s="2" t="s">
        <v>1740</v>
      </c>
      <c r="L2" s="7" t="s">
        <v>1741</v>
      </c>
      <c r="M2" s="2" t="s">
        <v>1742</v>
      </c>
      <c r="N2" s="7" t="s">
        <v>1743</v>
      </c>
      <c r="O2" s="2" t="s">
        <v>1744</v>
      </c>
      <c r="P2" s="7" t="s">
        <v>1745</v>
      </c>
      <c r="Q2" s="2" t="s">
        <v>1746</v>
      </c>
      <c r="R2" s="7" t="s">
        <v>1747</v>
      </c>
      <c r="S2" s="2" t="s">
        <v>1748</v>
      </c>
      <c r="T2" s="7" t="s">
        <v>1749</v>
      </c>
      <c r="U2" s="6" t="s">
        <v>1750</v>
      </c>
      <c r="V2" s="2" t="s">
        <v>1751</v>
      </c>
      <c r="W2" s="7" t="s">
        <v>1752</v>
      </c>
      <c r="X2" s="6" t="s">
        <v>1753</v>
      </c>
      <c r="Y2" s="2" t="s">
        <v>1754</v>
      </c>
      <c r="Z2" s="7" t="s">
        <v>1755</v>
      </c>
      <c r="AA2" s="6" t="s">
        <v>1756</v>
      </c>
      <c r="AB2" s="2" t="s">
        <v>1757</v>
      </c>
      <c r="AC2" s="7" t="s">
        <v>1758</v>
      </c>
      <c r="AD2" s="2" t="s">
        <v>1759</v>
      </c>
      <c r="AE2" s="2" t="s">
        <v>1760</v>
      </c>
      <c r="AF2" s="7" t="s">
        <v>1761</v>
      </c>
      <c r="AG2" s="6" t="s">
        <v>1762</v>
      </c>
      <c r="AH2" s="2" t="s">
        <v>1763</v>
      </c>
      <c r="AI2" s="7" t="s">
        <v>1764</v>
      </c>
      <c r="AJ2" s="6" t="s">
        <v>1765</v>
      </c>
      <c r="AK2" s="2" t="s">
        <v>1766</v>
      </c>
      <c r="AL2" s="5" t="s">
        <v>1767</v>
      </c>
      <c r="AM2" s="7" t="s">
        <v>1768</v>
      </c>
      <c r="AN2" s="2" t="s">
        <v>1769</v>
      </c>
      <c r="AO2" s="5" t="s">
        <v>1770</v>
      </c>
      <c r="AP2" s="7" t="s">
        <v>1771</v>
      </c>
      <c r="AQ2" s="2" t="s">
        <v>1772</v>
      </c>
      <c r="AR2" s="5" t="s">
        <v>1773</v>
      </c>
      <c r="AS2" s="7" t="s">
        <v>1774</v>
      </c>
      <c r="AT2" s="6" t="s">
        <v>1775</v>
      </c>
      <c r="AU2" s="2" t="s">
        <v>1776</v>
      </c>
      <c r="AV2" s="7" t="s">
        <v>1777</v>
      </c>
      <c r="AW2" s="6" t="s">
        <v>1778</v>
      </c>
      <c r="AX2" s="2" t="s">
        <v>1779</v>
      </c>
      <c r="AY2" s="7" t="s">
        <v>1780</v>
      </c>
      <c r="AZ2" s="2" t="s">
        <v>1781</v>
      </c>
      <c r="BA2" s="7" t="s">
        <v>1782</v>
      </c>
      <c r="BB2" s="6" t="s">
        <v>1783</v>
      </c>
      <c r="BC2" s="2" t="s">
        <v>1784</v>
      </c>
      <c r="BD2" s="7" t="s">
        <v>1785</v>
      </c>
      <c r="BE2" s="2" t="s">
        <v>1786</v>
      </c>
      <c r="BF2" s="7" t="s">
        <v>1787</v>
      </c>
      <c r="BG2" s="2" t="s">
        <v>1788</v>
      </c>
      <c r="BH2" s="7" t="s">
        <v>1789</v>
      </c>
      <c r="BI2" s="2" t="s">
        <v>1790</v>
      </c>
      <c r="BJ2" s="7" t="s">
        <v>1791</v>
      </c>
      <c r="BK2" s="2" t="s">
        <v>1792</v>
      </c>
      <c r="BL2" s="5" t="s">
        <v>1793</v>
      </c>
      <c r="BM2" s="7" t="s">
        <v>1794</v>
      </c>
      <c r="BN2" s="6" t="s">
        <v>1795</v>
      </c>
      <c r="BO2" s="2" t="s">
        <v>1796</v>
      </c>
      <c r="BP2" s="7" t="s">
        <v>1797</v>
      </c>
      <c r="BQ2" s="6" t="s">
        <v>1798</v>
      </c>
      <c r="BR2" s="2" t="s">
        <v>1799</v>
      </c>
      <c r="BS2" s="5" t="s">
        <v>1800</v>
      </c>
      <c r="BT2" s="7" t="s">
        <v>1801</v>
      </c>
      <c r="BU2" s="2" t="s">
        <v>1802</v>
      </c>
      <c r="BV2" s="5" t="s">
        <v>1279</v>
      </c>
      <c r="BW2" s="7" t="s">
        <v>1803</v>
      </c>
      <c r="BX2" s="6" t="s">
        <v>1804</v>
      </c>
      <c r="BY2" s="7" t="s">
        <v>1805</v>
      </c>
      <c r="BZ2" s="6" t="s">
        <v>1806</v>
      </c>
      <c r="CA2" s="2" t="s">
        <v>1807</v>
      </c>
      <c r="CB2" s="7" t="s">
        <v>1808</v>
      </c>
      <c r="CC2" s="2" t="s">
        <v>1809</v>
      </c>
      <c r="CD2" s="5" t="s">
        <v>1810</v>
      </c>
      <c r="CE2" s="7" t="s">
        <v>1811</v>
      </c>
      <c r="CF2" s="2" t="s">
        <v>1812</v>
      </c>
      <c r="CG2" s="7" t="s">
        <v>1813</v>
      </c>
      <c r="CH2" s="2" t="s">
        <v>1814</v>
      </c>
      <c r="CI2" s="7" t="s">
        <v>1815</v>
      </c>
      <c r="CJ2" s="2" t="s">
        <v>1816</v>
      </c>
      <c r="CK2" s="7" t="s">
        <v>1817</v>
      </c>
      <c r="CL2" s="6" t="s">
        <v>1818</v>
      </c>
      <c r="CM2" s="2" t="s">
        <v>1819</v>
      </c>
      <c r="CN2" s="7" t="s">
        <v>1820</v>
      </c>
      <c r="CO2" s="2" t="s">
        <v>1821</v>
      </c>
      <c r="CP2" s="7" t="s">
        <v>1822</v>
      </c>
      <c r="CQ2" s="2" t="s">
        <v>1823</v>
      </c>
      <c r="CR2" s="7" t="s">
        <v>1824</v>
      </c>
      <c r="CS2" s="6" t="s">
        <v>1825</v>
      </c>
      <c r="CT2" s="2" t="s">
        <v>1826</v>
      </c>
      <c r="CU2" s="7" t="s">
        <v>1827</v>
      </c>
      <c r="CV2" s="6" t="s">
        <v>1828</v>
      </c>
      <c r="CW2" s="2" t="s">
        <v>1829</v>
      </c>
      <c r="CX2" s="7" t="s">
        <v>1830</v>
      </c>
      <c r="CY2" s="2" t="s">
        <v>1831</v>
      </c>
      <c r="CZ2" s="7" t="s">
        <v>1832</v>
      </c>
      <c r="DA2" s="2" t="s">
        <v>1833</v>
      </c>
      <c r="DB2" s="7" t="s">
        <v>1834</v>
      </c>
      <c r="DC2" s="2" t="s">
        <v>1835</v>
      </c>
      <c r="DD2" s="5" t="s">
        <v>1836</v>
      </c>
      <c r="DE2" s="2" t="s">
        <v>1837</v>
      </c>
      <c r="DF2" s="7" t="s">
        <v>1838</v>
      </c>
      <c r="DG2" s="6" t="s">
        <v>1839</v>
      </c>
      <c r="DH2" s="2" t="s">
        <v>1840</v>
      </c>
      <c r="DI2" s="7" t="s">
        <v>1841</v>
      </c>
      <c r="DJ2" s="2" t="s">
        <v>1842</v>
      </c>
      <c r="DK2" s="7" t="s">
        <v>1843</v>
      </c>
      <c r="DL2" s="6" t="s">
        <v>1844</v>
      </c>
      <c r="DM2" s="7" t="s">
        <v>1845</v>
      </c>
      <c r="DN2" s="2" t="s">
        <v>1846</v>
      </c>
      <c r="DO2" s="7" t="s">
        <v>1847</v>
      </c>
      <c r="DP2" s="2" t="s">
        <v>1848</v>
      </c>
      <c r="DQ2" s="7" t="s">
        <v>1849</v>
      </c>
      <c r="DR2" s="2" t="s">
        <v>1850</v>
      </c>
      <c r="DS2" s="7" t="s">
        <v>1851</v>
      </c>
      <c r="DT2" s="2" t="s">
        <v>1852</v>
      </c>
      <c r="DU2" s="7" t="s">
        <v>1853</v>
      </c>
      <c r="DV2" s="2" t="s">
        <v>1854</v>
      </c>
      <c r="DW2" s="7" t="s">
        <v>1855</v>
      </c>
      <c r="DX2" s="2" t="s">
        <v>1856</v>
      </c>
      <c r="DY2" s="7" t="s">
        <v>1857</v>
      </c>
      <c r="DZ2" s="6" t="s">
        <v>1858</v>
      </c>
      <c r="EA2" s="2" t="s">
        <v>1859</v>
      </c>
      <c r="EB2" s="7" t="s">
        <v>1860</v>
      </c>
      <c r="EC2" s="2" t="s">
        <v>1861</v>
      </c>
      <c r="ED2" s="7" t="s">
        <v>1862</v>
      </c>
      <c r="EE2" s="6" t="s">
        <v>2823</v>
      </c>
      <c r="EF2" s="7" t="s">
        <v>2824</v>
      </c>
      <c r="EG2" s="2" t="s">
        <v>1865</v>
      </c>
      <c r="EH2" s="7" t="s">
        <v>1866</v>
      </c>
      <c r="EI2" s="2" t="s">
        <v>1867</v>
      </c>
      <c r="EJ2" s="7" t="s">
        <v>1868</v>
      </c>
      <c r="EK2" s="6" t="s">
        <v>1869</v>
      </c>
      <c r="EL2" s="2" t="s">
        <v>1870</v>
      </c>
      <c r="EM2" s="5" t="s">
        <v>1871</v>
      </c>
      <c r="EN2" s="7" t="s">
        <v>1872</v>
      </c>
      <c r="EO2" s="6" t="s">
        <v>1873</v>
      </c>
      <c r="EP2" s="2" t="s">
        <v>1874</v>
      </c>
      <c r="EQ2" s="5" t="s">
        <v>1875</v>
      </c>
      <c r="ER2" s="7" t="s">
        <v>1876</v>
      </c>
      <c r="ES2" s="6" t="s">
        <v>1877</v>
      </c>
      <c r="ET2" s="2" t="s">
        <v>1878</v>
      </c>
      <c r="EU2" s="5" t="s">
        <v>1879</v>
      </c>
      <c r="EV2" s="7" t="s">
        <v>1880</v>
      </c>
      <c r="EW2" s="2" t="s">
        <v>1881</v>
      </c>
      <c r="EX2" s="7" t="s">
        <v>1882</v>
      </c>
      <c r="EY2" s="6" t="s">
        <v>1883</v>
      </c>
      <c r="EZ2" s="2" t="s">
        <v>1884</v>
      </c>
      <c r="FA2" s="7" t="s">
        <v>1885</v>
      </c>
      <c r="FB2" s="2" t="s">
        <v>1886</v>
      </c>
      <c r="FC2" s="7" t="s">
        <v>1887</v>
      </c>
      <c r="FD2" s="2" t="s">
        <v>1888</v>
      </c>
      <c r="FE2" s="7" t="s">
        <v>1889</v>
      </c>
      <c r="FF2" s="2" t="s">
        <v>1890</v>
      </c>
      <c r="FG2" s="7" t="s">
        <v>1891</v>
      </c>
      <c r="FH2" s="6" t="s">
        <v>1892</v>
      </c>
      <c r="FI2" s="2" t="s">
        <v>1893</v>
      </c>
      <c r="FJ2" s="7" t="s">
        <v>1894</v>
      </c>
    </row>
    <row r="3" spans="1:166" x14ac:dyDescent="0.2">
      <c r="A3" s="37"/>
      <c r="B3" s="28"/>
      <c r="C3" s="34"/>
      <c r="D3" s="28"/>
      <c r="E3" s="28"/>
      <c r="F3" s="7" t="s">
        <v>2488</v>
      </c>
      <c r="G3" s="2" t="s">
        <v>2488</v>
      </c>
      <c r="H3" s="7" t="s">
        <v>2488</v>
      </c>
      <c r="I3" s="2" t="s">
        <v>2488</v>
      </c>
      <c r="J3" s="7" t="s">
        <v>2488</v>
      </c>
      <c r="K3" s="2" t="s">
        <v>2488</v>
      </c>
      <c r="L3" s="7" t="s">
        <v>2488</v>
      </c>
      <c r="M3" s="2" t="s">
        <v>2488</v>
      </c>
      <c r="N3" s="7" t="s">
        <v>2488</v>
      </c>
      <c r="O3" s="2" t="s">
        <v>2488</v>
      </c>
      <c r="P3" s="7" t="s">
        <v>2488</v>
      </c>
      <c r="Q3" s="2" t="s">
        <v>2488</v>
      </c>
      <c r="R3" s="7" t="s">
        <v>2488</v>
      </c>
      <c r="S3" s="2" t="s">
        <v>2488</v>
      </c>
      <c r="T3" s="7" t="s">
        <v>2487</v>
      </c>
      <c r="U3" s="6" t="s">
        <v>2488</v>
      </c>
      <c r="V3" s="2" t="s">
        <v>2488</v>
      </c>
      <c r="W3" s="7" t="s">
        <v>2487</v>
      </c>
      <c r="X3" s="6" t="s">
        <v>2488</v>
      </c>
      <c r="Y3" s="2" t="s">
        <v>2488</v>
      </c>
      <c r="Z3" s="7" t="s">
        <v>2487</v>
      </c>
      <c r="AA3" s="6" t="s">
        <v>2488</v>
      </c>
      <c r="AB3" s="2" t="s">
        <v>2488</v>
      </c>
      <c r="AC3" s="7" t="s">
        <v>2488</v>
      </c>
      <c r="AD3" s="2" t="s">
        <v>2487</v>
      </c>
      <c r="AE3" s="2" t="s">
        <v>2488</v>
      </c>
      <c r="AF3" s="7" t="s">
        <v>2487</v>
      </c>
      <c r="AG3" s="6" t="s">
        <v>2488</v>
      </c>
      <c r="AH3" s="2" t="s">
        <v>2488</v>
      </c>
      <c r="AI3" s="7" t="s">
        <v>2487</v>
      </c>
      <c r="AJ3" s="6" t="s">
        <v>2488</v>
      </c>
      <c r="AK3" s="2" t="s">
        <v>2487</v>
      </c>
      <c r="AL3" s="5" t="s">
        <v>2488</v>
      </c>
      <c r="AM3" s="7" t="s">
        <v>2488</v>
      </c>
      <c r="AN3" s="2" t="s">
        <v>2487</v>
      </c>
      <c r="AO3" s="5" t="s">
        <v>2488</v>
      </c>
      <c r="AP3" s="7" t="s">
        <v>2488</v>
      </c>
      <c r="AQ3" s="2" t="s">
        <v>2487</v>
      </c>
      <c r="AR3" s="5" t="s">
        <v>2488</v>
      </c>
      <c r="AS3" s="7" t="s">
        <v>2487</v>
      </c>
      <c r="AT3" s="6" t="s">
        <v>2488</v>
      </c>
      <c r="AU3" s="2" t="s">
        <v>2488</v>
      </c>
      <c r="AV3" s="7" t="s">
        <v>2487</v>
      </c>
      <c r="AW3" s="6" t="s">
        <v>2488</v>
      </c>
      <c r="AX3" s="2" t="s">
        <v>2488</v>
      </c>
      <c r="AY3" s="7" t="s">
        <v>2488</v>
      </c>
      <c r="AZ3" s="2" t="s">
        <v>2488</v>
      </c>
      <c r="BA3" s="7" t="s">
        <v>2487</v>
      </c>
      <c r="BB3" s="6" t="s">
        <v>2488</v>
      </c>
      <c r="BC3" s="2" t="s">
        <v>2488</v>
      </c>
      <c r="BD3" s="7" t="s">
        <v>2488</v>
      </c>
      <c r="BE3" s="2" t="s">
        <v>2488</v>
      </c>
      <c r="BF3" s="7" t="s">
        <v>2488</v>
      </c>
      <c r="BG3" s="2" t="s">
        <v>2488</v>
      </c>
      <c r="BH3" s="7" t="s">
        <v>2488</v>
      </c>
      <c r="BI3" s="2" t="s">
        <v>2488</v>
      </c>
      <c r="BJ3" s="7" t="s">
        <v>2488</v>
      </c>
      <c r="BK3" s="2" t="s">
        <v>2487</v>
      </c>
      <c r="BL3" s="5" t="s">
        <v>2488</v>
      </c>
      <c r="BM3" s="7" t="s">
        <v>2487</v>
      </c>
      <c r="BN3" s="6" t="s">
        <v>2488</v>
      </c>
      <c r="BO3" s="2" t="s">
        <v>2488</v>
      </c>
      <c r="BP3" s="7" t="s">
        <v>2487</v>
      </c>
      <c r="BQ3" s="6" t="s">
        <v>2482</v>
      </c>
      <c r="BR3" s="2" t="s">
        <v>2487</v>
      </c>
      <c r="BS3" s="5" t="s">
        <v>2488</v>
      </c>
      <c r="BT3" s="7" t="s">
        <v>2488</v>
      </c>
      <c r="BU3" s="2" t="s">
        <v>2474</v>
      </c>
      <c r="BV3" s="5" t="s">
        <v>2488</v>
      </c>
      <c r="BW3" s="7" t="s">
        <v>2487</v>
      </c>
      <c r="BX3" s="6" t="s">
        <v>2487</v>
      </c>
      <c r="BY3" s="7" t="s">
        <v>2487</v>
      </c>
      <c r="BZ3" s="6" t="s">
        <v>2488</v>
      </c>
      <c r="CA3" s="2" t="s">
        <v>2488</v>
      </c>
      <c r="CB3" s="7" t="s">
        <v>2488</v>
      </c>
      <c r="CC3" s="2" t="s">
        <v>2487</v>
      </c>
      <c r="CD3" s="5" t="s">
        <v>2488</v>
      </c>
      <c r="CE3" s="7" t="s">
        <v>2488</v>
      </c>
      <c r="CF3" s="2" t="s">
        <v>2488</v>
      </c>
      <c r="CG3" s="7" t="s">
        <v>2488</v>
      </c>
      <c r="CH3" s="2" t="s">
        <v>2488</v>
      </c>
      <c r="CI3" s="7" t="s">
        <v>2488</v>
      </c>
      <c r="CJ3" s="2" t="s">
        <v>2488</v>
      </c>
      <c r="CK3" s="7" t="s">
        <v>2487</v>
      </c>
      <c r="CL3" s="6" t="s">
        <v>2488</v>
      </c>
      <c r="CM3" s="2" t="s">
        <v>2488</v>
      </c>
      <c r="CN3" s="7" t="s">
        <v>2488</v>
      </c>
      <c r="CO3" s="2" t="s">
        <v>2488</v>
      </c>
      <c r="CP3" s="7" t="s">
        <v>2488</v>
      </c>
      <c r="CQ3" s="2" t="s">
        <v>2488</v>
      </c>
      <c r="CR3" s="7" t="s">
        <v>2487</v>
      </c>
      <c r="CS3" s="6" t="s">
        <v>2488</v>
      </c>
      <c r="CT3" s="2" t="s">
        <v>2488</v>
      </c>
      <c r="CU3" s="7" t="s">
        <v>2487</v>
      </c>
      <c r="CV3" s="6" t="s">
        <v>2488</v>
      </c>
      <c r="CW3" s="2" t="s">
        <v>2488</v>
      </c>
      <c r="CX3" s="7" t="s">
        <v>2488</v>
      </c>
      <c r="CY3" s="2" t="s">
        <v>2488</v>
      </c>
      <c r="CZ3" s="7" t="s">
        <v>2488</v>
      </c>
      <c r="DA3" s="2" t="s">
        <v>2488</v>
      </c>
      <c r="DB3" s="7" t="s">
        <v>2488</v>
      </c>
      <c r="DC3" s="2" t="s">
        <v>2487</v>
      </c>
      <c r="DD3" s="5" t="s">
        <v>2487</v>
      </c>
      <c r="DE3" s="2" t="s">
        <v>2488</v>
      </c>
      <c r="DF3" s="7" t="s">
        <v>2487</v>
      </c>
      <c r="DG3" s="6" t="s">
        <v>2488</v>
      </c>
      <c r="DH3" s="2" t="s">
        <v>2488</v>
      </c>
      <c r="DI3" s="7" t="s">
        <v>2488</v>
      </c>
      <c r="DJ3" s="2" t="s">
        <v>2488</v>
      </c>
      <c r="DK3" s="7" t="s">
        <v>2487</v>
      </c>
      <c r="DL3" s="6" t="s">
        <v>2487</v>
      </c>
      <c r="DM3" s="7" t="s">
        <v>2488</v>
      </c>
      <c r="DN3" s="2" t="s">
        <v>2488</v>
      </c>
      <c r="DO3" s="7" t="s">
        <v>2488</v>
      </c>
      <c r="DP3" s="2" t="s">
        <v>2488</v>
      </c>
      <c r="DQ3" s="7" t="s">
        <v>2488</v>
      </c>
      <c r="DR3" s="2" t="s">
        <v>2488</v>
      </c>
      <c r="DS3" s="7" t="s">
        <v>2488</v>
      </c>
      <c r="DT3" s="2" t="s">
        <v>2488</v>
      </c>
      <c r="DU3" s="7" t="s">
        <v>2488</v>
      </c>
      <c r="DV3" s="2" t="s">
        <v>2488</v>
      </c>
      <c r="DW3" s="7" t="s">
        <v>2488</v>
      </c>
      <c r="DX3" s="2" t="s">
        <v>2488</v>
      </c>
      <c r="DY3" s="7" t="s">
        <v>2487</v>
      </c>
      <c r="DZ3" s="6" t="s">
        <v>2488</v>
      </c>
      <c r="EA3" s="2" t="s">
        <v>2488</v>
      </c>
      <c r="EB3" s="7" t="s">
        <v>2488</v>
      </c>
      <c r="EC3" s="2" t="s">
        <v>2488</v>
      </c>
      <c r="ED3" s="7" t="s">
        <v>2487</v>
      </c>
      <c r="EE3" s="6" t="s">
        <v>2488</v>
      </c>
      <c r="EF3" s="7" t="s">
        <v>2488</v>
      </c>
      <c r="EG3" s="2" t="s">
        <v>2488</v>
      </c>
      <c r="EH3" s="7" t="s">
        <v>2488</v>
      </c>
      <c r="EI3" s="2" t="s">
        <v>2488</v>
      </c>
      <c r="EJ3" s="7" t="s">
        <v>2487</v>
      </c>
      <c r="EK3" s="6" t="s">
        <v>2488</v>
      </c>
      <c r="EL3" s="2" t="s">
        <v>2487</v>
      </c>
      <c r="EM3" s="5" t="s">
        <v>2488</v>
      </c>
      <c r="EN3" s="7" t="s">
        <v>2487</v>
      </c>
      <c r="EO3" s="6" t="s">
        <v>2488</v>
      </c>
      <c r="EP3" s="2" t="s">
        <v>2487</v>
      </c>
      <c r="EQ3" s="5" t="s">
        <v>2488</v>
      </c>
      <c r="ER3" s="7" t="s">
        <v>2487</v>
      </c>
      <c r="ES3" s="6" t="s">
        <v>2488</v>
      </c>
      <c r="ET3" s="2" t="s">
        <v>2487</v>
      </c>
      <c r="EU3" s="5" t="s">
        <v>2488</v>
      </c>
      <c r="EV3" s="7" t="s">
        <v>2488</v>
      </c>
      <c r="EW3" s="2" t="s">
        <v>2488</v>
      </c>
      <c r="EX3" s="7" t="s">
        <v>2487</v>
      </c>
      <c r="EY3" s="6" t="s">
        <v>2488</v>
      </c>
      <c r="EZ3" s="2" t="s">
        <v>2488</v>
      </c>
      <c r="FA3" s="7" t="s">
        <v>2488</v>
      </c>
      <c r="FB3" s="2" t="s">
        <v>2488</v>
      </c>
      <c r="FC3" s="7" t="s">
        <v>2488</v>
      </c>
      <c r="FD3" s="2" t="s">
        <v>2488</v>
      </c>
      <c r="FE3" s="7" t="s">
        <v>2488</v>
      </c>
      <c r="FF3" s="2" t="s">
        <v>2488</v>
      </c>
      <c r="FG3" s="7" t="s">
        <v>2487</v>
      </c>
      <c r="FH3" s="6" t="s">
        <v>2488</v>
      </c>
      <c r="FI3" s="2" t="s">
        <v>2488</v>
      </c>
      <c r="FJ3" s="7" t="s">
        <v>2488</v>
      </c>
    </row>
    <row r="4" spans="1:166" x14ac:dyDescent="0.2">
      <c r="A4" s="16" t="s">
        <v>2489</v>
      </c>
      <c r="B4" s="21"/>
      <c r="C4" s="21"/>
      <c r="D4" s="17">
        <f>SUM(D6:D93)</f>
        <v>7987203</v>
      </c>
      <c r="E4" s="17">
        <f t="shared" ref="E4" si="0">SUM(E6:E93)</f>
        <v>5633246</v>
      </c>
      <c r="F4" s="17">
        <f t="shared" ref="F4:BQ4" si="1">SUM(F6:F93)</f>
        <v>32351</v>
      </c>
      <c r="G4" s="17">
        <f t="shared" si="1"/>
        <v>94891</v>
      </c>
      <c r="H4" s="17">
        <f t="shared" si="1"/>
        <v>93663</v>
      </c>
      <c r="I4" s="17">
        <f t="shared" si="1"/>
        <v>99503</v>
      </c>
      <c r="J4" s="17">
        <f t="shared" si="1"/>
        <v>9358</v>
      </c>
      <c r="K4" s="17">
        <f t="shared" si="1"/>
        <v>12799</v>
      </c>
      <c r="L4" s="17">
        <f t="shared" si="1"/>
        <v>39960</v>
      </c>
      <c r="M4" s="17">
        <f t="shared" si="1"/>
        <v>42460</v>
      </c>
      <c r="N4" s="17">
        <f t="shared" si="1"/>
        <v>48245</v>
      </c>
      <c r="O4" s="17">
        <f t="shared" si="1"/>
        <v>60676</v>
      </c>
      <c r="P4" s="17">
        <f t="shared" si="1"/>
        <v>27429</v>
      </c>
      <c r="Q4" s="17">
        <f t="shared" si="1"/>
        <v>58220</v>
      </c>
      <c r="R4" s="17">
        <f t="shared" si="1"/>
        <v>13288</v>
      </c>
      <c r="S4" s="17">
        <f t="shared" si="1"/>
        <v>35525</v>
      </c>
      <c r="T4" s="17">
        <f t="shared" si="1"/>
        <v>8479</v>
      </c>
      <c r="U4" s="17">
        <f t="shared" si="1"/>
        <v>6106</v>
      </c>
      <c r="V4" s="17">
        <f t="shared" si="1"/>
        <v>260257</v>
      </c>
      <c r="W4" s="17">
        <f t="shared" si="1"/>
        <v>265799</v>
      </c>
      <c r="X4" s="12">
        <f t="shared" si="1"/>
        <v>125817</v>
      </c>
      <c r="Y4" s="17">
        <f t="shared" si="1"/>
        <v>267251</v>
      </c>
      <c r="Z4" s="12">
        <f t="shared" si="1"/>
        <v>181809</v>
      </c>
      <c r="AA4" s="17">
        <f t="shared" si="1"/>
        <v>207344</v>
      </c>
      <c r="AB4" s="17">
        <f t="shared" si="1"/>
        <v>271130</v>
      </c>
      <c r="AC4" s="17">
        <f t="shared" si="1"/>
        <v>264666</v>
      </c>
      <c r="AD4" s="12">
        <f t="shared" si="1"/>
        <v>163748</v>
      </c>
      <c r="AE4" s="17">
        <f t="shared" si="1"/>
        <v>221428</v>
      </c>
      <c r="AF4" s="17">
        <f t="shared" si="1"/>
        <v>257094</v>
      </c>
      <c r="AG4" s="12">
        <f t="shared" si="1"/>
        <v>111173</v>
      </c>
      <c r="AH4" s="17">
        <f t="shared" si="1"/>
        <v>269359</v>
      </c>
      <c r="AI4" s="17">
        <f t="shared" si="1"/>
        <v>195318</v>
      </c>
      <c r="AJ4" s="12">
        <f t="shared" si="1"/>
        <v>194035</v>
      </c>
      <c r="AK4" s="12">
        <f t="shared" si="1"/>
        <v>195196</v>
      </c>
      <c r="AL4" s="17">
        <f t="shared" si="1"/>
        <v>199662</v>
      </c>
      <c r="AM4" s="17">
        <f t="shared" si="1"/>
        <v>296132</v>
      </c>
      <c r="AN4" s="17">
        <f t="shared" si="1"/>
        <v>207399</v>
      </c>
      <c r="AO4" s="12">
        <f t="shared" si="1"/>
        <v>179922</v>
      </c>
      <c r="AP4" s="17">
        <f t="shared" si="1"/>
        <v>266851</v>
      </c>
      <c r="AQ4" s="17">
        <f t="shared" si="1"/>
        <v>218570</v>
      </c>
      <c r="AR4" s="12">
        <f t="shared" si="1"/>
        <v>191839</v>
      </c>
      <c r="AS4" s="12">
        <f t="shared" si="1"/>
        <v>155142</v>
      </c>
      <c r="AT4" s="17">
        <f t="shared" si="1"/>
        <v>243111</v>
      </c>
      <c r="AU4" s="17">
        <f t="shared" si="1"/>
        <v>253791</v>
      </c>
      <c r="AV4" s="17">
        <f t="shared" si="1"/>
        <v>252443</v>
      </c>
      <c r="AW4" s="12">
        <f t="shared" si="1"/>
        <v>123602</v>
      </c>
      <c r="AX4" s="17">
        <f t="shared" si="1"/>
        <v>264224</v>
      </c>
      <c r="AY4" s="17">
        <f t="shared" si="1"/>
        <v>18844</v>
      </c>
      <c r="AZ4" s="17">
        <f t="shared" si="1"/>
        <v>57712</v>
      </c>
      <c r="BA4" s="17">
        <f t="shared" si="1"/>
        <v>22087</v>
      </c>
      <c r="BB4" s="12">
        <f t="shared" si="1"/>
        <v>11309</v>
      </c>
      <c r="BC4" s="17">
        <f t="shared" si="1"/>
        <v>40728</v>
      </c>
      <c r="BD4" s="17">
        <f t="shared" si="1"/>
        <v>41823</v>
      </c>
      <c r="BE4" s="17">
        <f t="shared" si="1"/>
        <v>8279</v>
      </c>
      <c r="BF4" s="17">
        <f t="shared" si="1"/>
        <v>266269</v>
      </c>
      <c r="BG4" s="17">
        <f t="shared" si="1"/>
        <v>278396</v>
      </c>
      <c r="BH4" s="17">
        <f t="shared" si="1"/>
        <v>288181</v>
      </c>
      <c r="BI4" s="17">
        <f t="shared" si="1"/>
        <v>299099</v>
      </c>
      <c r="BJ4" s="17">
        <f t="shared" si="1"/>
        <v>262108</v>
      </c>
      <c r="BK4" s="17">
        <f t="shared" si="1"/>
        <v>260429</v>
      </c>
      <c r="BL4" s="12">
        <f t="shared" si="1"/>
        <v>125560</v>
      </c>
      <c r="BM4" s="12">
        <f t="shared" si="1"/>
        <v>160469</v>
      </c>
      <c r="BN4" s="17">
        <f t="shared" si="1"/>
        <v>196802</v>
      </c>
      <c r="BO4" s="17">
        <f t="shared" si="1"/>
        <v>263017</v>
      </c>
      <c r="BP4" s="17">
        <f t="shared" si="1"/>
        <v>31490</v>
      </c>
      <c r="BQ4" s="12">
        <f t="shared" si="1"/>
        <v>10412</v>
      </c>
      <c r="BR4" s="17">
        <f t="shared" ref="BR4:EC4" si="2">SUM(BR6:BR93)</f>
        <v>26171</v>
      </c>
      <c r="BS4" s="12">
        <f t="shared" si="2"/>
        <v>13448</v>
      </c>
      <c r="BT4" s="17">
        <f t="shared" si="2"/>
        <v>51055</v>
      </c>
      <c r="BU4" s="12">
        <f t="shared" si="2"/>
        <v>4916</v>
      </c>
      <c r="BV4" s="17">
        <f t="shared" si="2"/>
        <v>222003</v>
      </c>
      <c r="BW4" s="17">
        <f t="shared" si="2"/>
        <v>181843</v>
      </c>
      <c r="BX4" s="12">
        <f t="shared" si="2"/>
        <v>129492</v>
      </c>
      <c r="BY4" s="12">
        <f t="shared" si="2"/>
        <v>139726</v>
      </c>
      <c r="BZ4" s="12">
        <f t="shared" si="2"/>
        <v>109202</v>
      </c>
      <c r="CA4" s="17">
        <f t="shared" si="2"/>
        <v>206100</v>
      </c>
      <c r="CB4" s="17">
        <f t="shared" si="2"/>
        <v>24857</v>
      </c>
      <c r="CC4" s="12">
        <f t="shared" si="2"/>
        <v>4073</v>
      </c>
      <c r="CD4" s="17">
        <f t="shared" si="2"/>
        <v>7781</v>
      </c>
      <c r="CE4" s="17">
        <f t="shared" si="2"/>
        <v>16110</v>
      </c>
      <c r="CF4" s="17">
        <f t="shared" si="2"/>
        <v>71958</v>
      </c>
      <c r="CG4" s="17">
        <f t="shared" si="2"/>
        <v>72628</v>
      </c>
      <c r="CH4" s="17">
        <f t="shared" si="2"/>
        <v>71861</v>
      </c>
      <c r="CI4" s="17">
        <f t="shared" si="2"/>
        <v>17490</v>
      </c>
      <c r="CJ4" s="17">
        <f t="shared" si="2"/>
        <v>55976</v>
      </c>
      <c r="CK4" s="17">
        <f t="shared" si="2"/>
        <v>12523</v>
      </c>
      <c r="CL4" s="12">
        <f t="shared" si="2"/>
        <v>6532</v>
      </c>
      <c r="CM4" s="17">
        <f t="shared" si="2"/>
        <v>76815</v>
      </c>
      <c r="CN4" s="17">
        <f t="shared" si="2"/>
        <v>74614</v>
      </c>
      <c r="CO4" s="17">
        <f t="shared" si="2"/>
        <v>73095</v>
      </c>
      <c r="CP4" s="17">
        <f t="shared" si="2"/>
        <v>72955</v>
      </c>
      <c r="CQ4" s="17">
        <f t="shared" si="2"/>
        <v>74943</v>
      </c>
      <c r="CR4" s="17">
        <f t="shared" si="2"/>
        <v>56528</v>
      </c>
      <c r="CS4" s="12">
        <f t="shared" si="2"/>
        <v>40937</v>
      </c>
      <c r="CT4" s="17">
        <f t="shared" si="2"/>
        <v>118395</v>
      </c>
      <c r="CU4" s="17">
        <f t="shared" si="2"/>
        <v>73278</v>
      </c>
      <c r="CV4" s="12">
        <f t="shared" si="2"/>
        <v>69639</v>
      </c>
      <c r="CW4" s="17">
        <f t="shared" si="2"/>
        <v>117043</v>
      </c>
      <c r="CX4" s="17">
        <f t="shared" si="2"/>
        <v>118821</v>
      </c>
      <c r="CY4" s="17">
        <f t="shared" si="2"/>
        <v>125266</v>
      </c>
      <c r="CZ4" s="17">
        <f t="shared" si="2"/>
        <v>114349</v>
      </c>
      <c r="DA4" s="17">
        <f t="shared" si="2"/>
        <v>123007</v>
      </c>
      <c r="DB4" s="17">
        <f t="shared" si="2"/>
        <v>82025</v>
      </c>
      <c r="DC4" s="12">
        <f t="shared" si="2"/>
        <v>7409</v>
      </c>
      <c r="DD4" s="12">
        <f t="shared" si="2"/>
        <v>6799</v>
      </c>
      <c r="DE4" s="17">
        <f t="shared" si="2"/>
        <v>11021</v>
      </c>
      <c r="DF4" s="12">
        <f t="shared" si="2"/>
        <v>8703</v>
      </c>
      <c r="DG4" s="17">
        <f t="shared" si="2"/>
        <v>15859</v>
      </c>
      <c r="DH4" s="17">
        <f t="shared" si="2"/>
        <v>56593</v>
      </c>
      <c r="DI4" s="17">
        <f t="shared" si="2"/>
        <v>7436</v>
      </c>
      <c r="DJ4" s="17">
        <f t="shared" si="2"/>
        <v>35829</v>
      </c>
      <c r="DK4" s="17">
        <f t="shared" si="2"/>
        <v>107374</v>
      </c>
      <c r="DL4" s="12">
        <f t="shared" si="2"/>
        <v>56149</v>
      </c>
      <c r="DM4" s="12">
        <f t="shared" si="2"/>
        <v>29028</v>
      </c>
      <c r="DN4" s="17">
        <f t="shared" si="2"/>
        <v>135977</v>
      </c>
      <c r="DO4" s="17">
        <f t="shared" si="2"/>
        <v>131028</v>
      </c>
      <c r="DP4" s="17">
        <f t="shared" si="2"/>
        <v>120181</v>
      </c>
      <c r="DQ4" s="17">
        <f t="shared" si="2"/>
        <v>137635</v>
      </c>
      <c r="DR4" s="17">
        <f t="shared" si="2"/>
        <v>132614</v>
      </c>
      <c r="DS4" s="17">
        <f t="shared" si="2"/>
        <v>117214</v>
      </c>
      <c r="DT4" s="17">
        <f t="shared" si="2"/>
        <v>122967</v>
      </c>
      <c r="DU4" s="17">
        <f t="shared" si="2"/>
        <v>139523</v>
      </c>
      <c r="DV4" s="17">
        <f t="shared" si="2"/>
        <v>125588</v>
      </c>
      <c r="DW4" s="17">
        <f t="shared" si="2"/>
        <v>10662</v>
      </c>
      <c r="DX4" s="17">
        <f t="shared" si="2"/>
        <v>16960</v>
      </c>
      <c r="DY4" s="12">
        <f t="shared" si="2"/>
        <v>4100</v>
      </c>
      <c r="DZ4" s="17">
        <f t="shared" si="2"/>
        <v>5918</v>
      </c>
      <c r="EA4" s="17">
        <f t="shared" si="2"/>
        <v>13076</v>
      </c>
      <c r="EB4" s="17">
        <f t="shared" si="2"/>
        <v>12208</v>
      </c>
      <c r="EC4" s="17">
        <f t="shared" si="2"/>
        <v>21825</v>
      </c>
      <c r="ED4" s="17">
        <f t="shared" ref="ED4:FJ4" si="3">SUM(ED6:ED93)</f>
        <v>11744</v>
      </c>
      <c r="EE4" s="12">
        <f>SUM(EE6:EE93)</f>
        <v>10192</v>
      </c>
      <c r="EF4" s="12">
        <f t="shared" si="3"/>
        <v>6749</v>
      </c>
      <c r="EG4" s="17">
        <f t="shared" si="3"/>
        <v>17246</v>
      </c>
      <c r="EH4" s="17">
        <f t="shared" si="3"/>
        <v>119694</v>
      </c>
      <c r="EI4" s="17">
        <f t="shared" si="3"/>
        <v>119974</v>
      </c>
      <c r="EJ4" s="12">
        <f t="shared" si="3"/>
        <v>55151</v>
      </c>
      <c r="EK4" s="17">
        <f t="shared" si="3"/>
        <v>81206</v>
      </c>
      <c r="EL4" s="12">
        <f t="shared" si="3"/>
        <v>47893</v>
      </c>
      <c r="EM4" s="17">
        <f t="shared" si="3"/>
        <v>156419</v>
      </c>
      <c r="EN4" s="17">
        <f t="shared" si="3"/>
        <v>124059</v>
      </c>
      <c r="EO4" s="12">
        <f t="shared" si="3"/>
        <v>76552</v>
      </c>
      <c r="EP4" s="12">
        <f t="shared" si="3"/>
        <v>82830</v>
      </c>
      <c r="EQ4" s="17">
        <f t="shared" si="3"/>
        <v>115266</v>
      </c>
      <c r="ER4" s="12">
        <f t="shared" si="3"/>
        <v>84758</v>
      </c>
      <c r="ES4" s="17">
        <f t="shared" si="3"/>
        <v>105080</v>
      </c>
      <c r="ET4" s="12">
        <f t="shared" si="3"/>
        <v>95069</v>
      </c>
      <c r="EU4" s="17">
        <f t="shared" si="3"/>
        <v>107448</v>
      </c>
      <c r="EV4" s="17">
        <f t="shared" si="3"/>
        <v>62505</v>
      </c>
      <c r="EW4" s="17">
        <f t="shared" si="3"/>
        <v>60628</v>
      </c>
      <c r="EX4" s="17">
        <f t="shared" si="3"/>
        <v>39933</v>
      </c>
      <c r="EY4" s="12">
        <f t="shared" si="3"/>
        <v>37960</v>
      </c>
      <c r="EZ4" s="17">
        <f t="shared" si="3"/>
        <v>61039</v>
      </c>
      <c r="FA4" s="17">
        <f t="shared" si="3"/>
        <v>9495</v>
      </c>
      <c r="FB4" s="17">
        <f t="shared" si="3"/>
        <v>10243</v>
      </c>
      <c r="FC4" s="17">
        <f t="shared" si="3"/>
        <v>49858</v>
      </c>
      <c r="FD4" s="17">
        <f t="shared" si="3"/>
        <v>28312</v>
      </c>
      <c r="FE4" s="17">
        <f t="shared" si="3"/>
        <v>11610</v>
      </c>
      <c r="FF4" s="17">
        <f t="shared" si="3"/>
        <v>12898</v>
      </c>
      <c r="FG4" s="12">
        <f t="shared" si="3"/>
        <v>17000</v>
      </c>
      <c r="FH4" s="17">
        <f t="shared" si="3"/>
        <v>23212</v>
      </c>
      <c r="FI4" s="17">
        <f t="shared" si="3"/>
        <v>11222</v>
      </c>
      <c r="FJ4" s="17">
        <f t="shared" si="3"/>
        <v>41561</v>
      </c>
    </row>
    <row r="5" spans="1:166" x14ac:dyDescent="0.2">
      <c r="A5" s="16" t="s">
        <v>2490</v>
      </c>
      <c r="B5" s="21"/>
      <c r="C5" s="21"/>
      <c r="D5" s="16"/>
      <c r="E5" s="20">
        <f>E4/D4</f>
        <v>0.70528393982223814</v>
      </c>
      <c r="F5" s="20">
        <f>F4/SUM($F$4)</f>
        <v>1</v>
      </c>
      <c r="G5" s="20">
        <f>G4/SUM($G$4)</f>
        <v>1</v>
      </c>
      <c r="H5" s="20">
        <f>H4/SUM($H$4)</f>
        <v>1</v>
      </c>
      <c r="I5" s="20">
        <f>I4/SUM($I$4)</f>
        <v>1</v>
      </c>
      <c r="J5" s="20">
        <f>J4/SUM($J$4)</f>
        <v>1</v>
      </c>
      <c r="K5" s="20">
        <f>K4/SUM($K$4)</f>
        <v>1</v>
      </c>
      <c r="L5" s="20">
        <f>L4/SUM($L$4)</f>
        <v>1</v>
      </c>
      <c r="M5" s="20">
        <f>M4/SUM($M$4)</f>
        <v>1</v>
      </c>
      <c r="N5" s="20">
        <f>N4/SUM($N$4)</f>
        <v>1</v>
      </c>
      <c r="O5" s="20">
        <f>O4/SUM($O$4)</f>
        <v>1</v>
      </c>
      <c r="P5" s="20">
        <f>P4/SUM($P$4)</f>
        <v>1</v>
      </c>
      <c r="Q5" s="20">
        <f>Q4/SUM($Q$4)</f>
        <v>1</v>
      </c>
      <c r="R5" s="20">
        <f>R4/SUM($R$4)</f>
        <v>1</v>
      </c>
      <c r="S5" s="20">
        <f>S4/SUM($S$4)</f>
        <v>1</v>
      </c>
      <c r="T5" s="20">
        <f>T4/SUM(T4:U4)</f>
        <v>0.58135070277682555</v>
      </c>
      <c r="U5" s="19">
        <f>U4/SUM(T4:U4)</f>
        <v>0.41864929722317451</v>
      </c>
      <c r="V5" s="20">
        <f>V4/SUM($V$4)</f>
        <v>1</v>
      </c>
      <c r="W5" s="20">
        <f>W4/SUM($W$4:$X$4)</f>
        <v>0.67872354551397285</v>
      </c>
      <c r="X5" s="19">
        <f>X4/SUM($W$4:$X$4)</f>
        <v>0.32127645448602715</v>
      </c>
      <c r="Y5" s="20">
        <f>Y4/SUM($Y$4)</f>
        <v>1</v>
      </c>
      <c r="Z5" s="19">
        <f>Z4/SUM($Z$4:$AA$4)</f>
        <v>0.46719156732698963</v>
      </c>
      <c r="AA5" s="20">
        <f>AA4/SUM($Z$4:$AA$4)</f>
        <v>0.53280843267301037</v>
      </c>
      <c r="AB5" s="20">
        <f>AB4/SUM($AB$4)</f>
        <v>1</v>
      </c>
      <c r="AC5" s="20">
        <f>AC4/SUM($AC$4)</f>
        <v>1</v>
      </c>
      <c r="AD5" s="19">
        <f>AD4/SUM($AD$4:$AE$4)</f>
        <v>0.42512513759943504</v>
      </c>
      <c r="AE5" s="20">
        <f>AE4/SUM($AD$4:$AE$4)</f>
        <v>0.57487486240056496</v>
      </c>
      <c r="AF5" s="20">
        <f>AF4/SUM($AF$4:$AG$4)</f>
        <v>0.69811848468638238</v>
      </c>
      <c r="AG5" s="19">
        <f>AG4/SUM($AF$4:$AG$4)</f>
        <v>0.30188151531361757</v>
      </c>
      <c r="AH5" s="20">
        <f>AH4/SUM($AH$4)</f>
        <v>1</v>
      </c>
      <c r="AI5" s="20">
        <f>AI4/SUM($AI$4:$AJ$4)</f>
        <v>0.50164760512953543</v>
      </c>
      <c r="AJ5" s="19">
        <f>AJ4/SUM($AI$4:$AJ$4)</f>
        <v>0.49835239487046457</v>
      </c>
      <c r="AK5" s="19">
        <f>AK4/SUM($AK$4:$AL$4)</f>
        <v>0.49434480243530587</v>
      </c>
      <c r="AL5" s="20">
        <f>AL4/SUM($AK$4:$AL$4)</f>
        <v>0.50565519756469413</v>
      </c>
      <c r="AM5" s="20">
        <f>AM4/SUM($AM$4)</f>
        <v>1</v>
      </c>
      <c r="AN5" s="20">
        <f>AN4/SUM($AN$4:$AO$4)</f>
        <v>0.53547057866730696</v>
      </c>
      <c r="AO5" s="19">
        <f>AO4/SUM($AN$4:$AO$4)</f>
        <v>0.46452942133269304</v>
      </c>
      <c r="AP5" s="20">
        <f>AP4/SUM($AP$4)</f>
        <v>1</v>
      </c>
      <c r="AQ5" s="20">
        <f>AQ4/SUM($AQ$4:$AR$4)</f>
        <v>0.53256629362416519</v>
      </c>
      <c r="AR5" s="19">
        <f>AR4/SUM($AQ$4:$AR$4)</f>
        <v>0.46743370637583481</v>
      </c>
      <c r="AS5" s="19">
        <f>AS4/SUM($AS$4:$AT$4)</f>
        <v>0.38955638752250454</v>
      </c>
      <c r="AT5" s="20">
        <f>AT4/SUM($AS$4:$AT$4)</f>
        <v>0.61044361247749546</v>
      </c>
      <c r="AU5" s="20">
        <f>AU4/SUM($AU$4)</f>
        <v>1</v>
      </c>
      <c r="AV5" s="20">
        <f>AV4/SUM($AV$4:$AW$4)</f>
        <v>0.67131061442114637</v>
      </c>
      <c r="AW5" s="19">
        <f>AW4/SUM($AV$4:$AW$4)</f>
        <v>0.32868938557885358</v>
      </c>
      <c r="AX5" s="20">
        <f>AX4/SUM($AX$4)</f>
        <v>1</v>
      </c>
      <c r="AY5" s="20">
        <f>AY4/SUM($AY$4)</f>
        <v>1</v>
      </c>
      <c r="AZ5" s="20">
        <f>AZ4/SUM($AZ$4)</f>
        <v>1</v>
      </c>
      <c r="BA5" s="20">
        <f>BA4/SUM($BA$4:$BB$4)</f>
        <v>0.66136663073421964</v>
      </c>
      <c r="BB5" s="19">
        <f>BB4/SUM($BA$4:$BB$4)</f>
        <v>0.33863336926578036</v>
      </c>
      <c r="BC5" s="20">
        <f>BC4/SUM($BC$4)</f>
        <v>1</v>
      </c>
      <c r="BD5" s="20">
        <f>BD4/SUM($BD$4)</f>
        <v>1</v>
      </c>
      <c r="BE5" s="20">
        <f>BE4/SUM($BE$4)</f>
        <v>1</v>
      </c>
      <c r="BF5" s="20">
        <f>BF4/SUM($BF$4)</f>
        <v>1</v>
      </c>
      <c r="BG5" s="20">
        <f>BG4/SUM($BG$4)</f>
        <v>1</v>
      </c>
      <c r="BH5" s="20">
        <f>BH4/SUM($BH$4)</f>
        <v>1</v>
      </c>
      <c r="BI5" s="20">
        <f>BI4/SUM($BI$4)</f>
        <v>1</v>
      </c>
      <c r="BJ5" s="20">
        <f>BJ4/SUM($BJ$4)</f>
        <v>1</v>
      </c>
      <c r="BK5" s="20">
        <f>BK4/SUM($BK$4:$BL$4)</f>
        <v>0.67470575586350912</v>
      </c>
      <c r="BL5" s="19">
        <f>BL4/SUM($BK$4:$BL$4)</f>
        <v>0.32529424413649094</v>
      </c>
      <c r="BM5" s="19">
        <f>BM4/SUM($BM$4:$BN$4)</f>
        <v>0.44915204424652433</v>
      </c>
      <c r="BN5" s="20">
        <f>BN4/SUM($BM$4:$BN$4)</f>
        <v>0.55084795575347567</v>
      </c>
      <c r="BO5" s="20">
        <f>BO4/SUM($BO$4)</f>
        <v>1</v>
      </c>
      <c r="BP5" s="20">
        <f>BP4/SUM($BP$4:$BQ$4)</f>
        <v>0.75151544079041577</v>
      </c>
      <c r="BQ5" s="19">
        <f>BQ4/SUM($BP$4:$BQ$4)</f>
        <v>0.24848455920958426</v>
      </c>
      <c r="BR5" s="20">
        <f>BR4/SUM($BR$4:$BS$4)</f>
        <v>0.6605668997198314</v>
      </c>
      <c r="BS5" s="19">
        <f>BS4/SUM($BR$4:$BS$4)</f>
        <v>0.3394331002801686</v>
      </c>
      <c r="BT5" s="20">
        <f>BT4/SUM($BT$4)</f>
        <v>1</v>
      </c>
      <c r="BU5" s="19">
        <f>BU4/SUM($BU$4:$BV$4)</f>
        <v>2.1664118033307041E-2</v>
      </c>
      <c r="BV5" s="20">
        <f>BV4/SUM($BU$4:$BV$4)</f>
        <v>0.97833588196669297</v>
      </c>
      <c r="BW5" s="20">
        <f>BW4/SUM($BW$4:$BZ$4)</f>
        <v>0.32456721218427775</v>
      </c>
      <c r="BX5" s="19">
        <f t="shared" ref="BX5:BZ5" si="4">BX4/SUM($BW$4:$BZ$4)</f>
        <v>0.23112716706261166</v>
      </c>
      <c r="BY5" s="19">
        <f t="shared" si="4"/>
        <v>0.24939358836831987</v>
      </c>
      <c r="BZ5" s="19">
        <f t="shared" si="4"/>
        <v>0.19491203238479071</v>
      </c>
      <c r="CA5" s="20">
        <f>CA4/SUM($CA$4)</f>
        <v>1</v>
      </c>
      <c r="CB5" s="20">
        <f>CB4/SUM($CB$4)</f>
        <v>1</v>
      </c>
      <c r="CC5" s="19">
        <f>CC4/SUM($CC$4:$CD$4)</f>
        <v>0.34359709802598282</v>
      </c>
      <c r="CD5" s="20">
        <f>CD4/SUM($CC$4:$CD$4)</f>
        <v>0.65640290197401718</v>
      </c>
      <c r="CE5" s="20">
        <f>CE4/SUM($CE$4)</f>
        <v>1</v>
      </c>
      <c r="CF5" s="20">
        <f>CF4/SUM($CF$4)</f>
        <v>1</v>
      </c>
      <c r="CG5" s="20">
        <f>CG4/SUM($CG$4)</f>
        <v>1</v>
      </c>
      <c r="CH5" s="20">
        <f>CH4/SUM($CH$4)</f>
        <v>1</v>
      </c>
      <c r="CI5" s="20">
        <f>CI4/SUM($CI$4)</f>
        <v>1</v>
      </c>
      <c r="CJ5" s="20">
        <f>CJ4/SUM($CJ$4)</f>
        <v>1</v>
      </c>
      <c r="CK5" s="20">
        <f>CK4/SUM($CK$4:$CL$4)</f>
        <v>0.65720283390186307</v>
      </c>
      <c r="CL5" s="19">
        <f>CL4/SUM(CM4)</f>
        <v>8.5035474842153222E-2</v>
      </c>
      <c r="CM5" s="20">
        <f>CM4/SUM($CM$4)</f>
        <v>1</v>
      </c>
      <c r="CN5" s="20">
        <f>CN4/SUM($CN$4)</f>
        <v>1</v>
      </c>
      <c r="CO5" s="20">
        <f>CO4/SUM($CO$4)</f>
        <v>1</v>
      </c>
      <c r="CP5" s="20">
        <f>CP4/SUM($CP$4)</f>
        <v>1</v>
      </c>
      <c r="CQ5" s="20">
        <f>CQ4/SUM($CQ$4)</f>
        <v>1</v>
      </c>
      <c r="CR5" s="20">
        <f>CR4/SUM($CR$4:$CS$4)</f>
        <v>0.57998255784127639</v>
      </c>
      <c r="CS5" s="19">
        <f>CS4/SUM($CR$4:$CS$4)</f>
        <v>0.42001744215872366</v>
      </c>
      <c r="CT5" s="20">
        <f>CT4/SUM($CT$4)</f>
        <v>1</v>
      </c>
      <c r="CU5" s="20">
        <f>CU4/SUM($CU$4:$CV$4)</f>
        <v>0.51273116564159615</v>
      </c>
      <c r="CV5" s="19">
        <f>CV4/SUM($CU$4:$CV$4)</f>
        <v>0.48726883435840385</v>
      </c>
      <c r="CW5" s="20">
        <f>CW4/SUM($CW$4)</f>
        <v>1</v>
      </c>
      <c r="CX5" s="20">
        <f>CX4/SUM($CX$4)</f>
        <v>1</v>
      </c>
      <c r="CY5" s="20">
        <f>CY4/SUM($CY$4)</f>
        <v>1</v>
      </c>
      <c r="CZ5" s="20">
        <f>CZ4/SUM($CZ$4)</f>
        <v>1</v>
      </c>
      <c r="DA5" s="20">
        <f>DA4/SUM($DA$4)</f>
        <v>1</v>
      </c>
      <c r="DB5" s="20">
        <f>DB4/SUM($DB$4)</f>
        <v>1</v>
      </c>
      <c r="DC5" s="19">
        <f>DC4/SUM($DC$4:$DE$4)</f>
        <v>0.2936699829561219</v>
      </c>
      <c r="DD5" s="19">
        <f t="shared" ref="DD5:DE5" si="5">DD4/SUM($DC$4:$DE$4)</f>
        <v>0.2694914582424987</v>
      </c>
      <c r="DE5" s="20">
        <f t="shared" si="5"/>
        <v>0.43683855880137934</v>
      </c>
      <c r="DF5" s="19">
        <f>DF4/SUM($DF$4:$DG$4)</f>
        <v>0.35432782346714436</v>
      </c>
      <c r="DG5" s="20">
        <f>DG4/SUM($DF$4:$DG$4)</f>
        <v>0.64567217653285558</v>
      </c>
      <c r="DH5" s="20">
        <f>DH4/SUM($DH$4)</f>
        <v>1</v>
      </c>
      <c r="DI5" s="20">
        <f>DI4/SUM($DI$4)</f>
        <v>1</v>
      </c>
      <c r="DJ5" s="20">
        <f>DJ4/SUM($DJ$4)</f>
        <v>1</v>
      </c>
      <c r="DK5" s="20">
        <f>DK4/SUM($DK$4:$DM$4)</f>
        <v>0.55763927478953623</v>
      </c>
      <c r="DL5" s="19">
        <f t="shared" ref="DL5:DM5" si="6">DL4/SUM($DK$4:$DM$4)</f>
        <v>0.29160586026559199</v>
      </c>
      <c r="DM5" s="19">
        <f t="shared" si="6"/>
        <v>0.15075486494487175</v>
      </c>
      <c r="DN5" s="20">
        <f>DN4/SUM($DN$4)</f>
        <v>1</v>
      </c>
      <c r="DO5" s="20">
        <f>DO4/SUM($DO$4)</f>
        <v>1</v>
      </c>
      <c r="DP5" s="20">
        <f>DP4/SUM($DP$4)</f>
        <v>1</v>
      </c>
      <c r="DQ5" s="20">
        <f>DQ4/SUM($DQ$4)</f>
        <v>1</v>
      </c>
      <c r="DR5" s="20">
        <f>DR4/SUM($DR$4)</f>
        <v>1</v>
      </c>
      <c r="DS5" s="20">
        <f>DS4/SUM($DS$4)</f>
        <v>1</v>
      </c>
      <c r="DT5" s="20">
        <f>DT4/SUM($DT$4)</f>
        <v>1</v>
      </c>
      <c r="DU5" s="20">
        <f>DU4/SUM($DU$4)</f>
        <v>1</v>
      </c>
      <c r="DV5" s="20">
        <f>DV4/SUM($DV$4)</f>
        <v>1</v>
      </c>
      <c r="DW5" s="20">
        <f>DW4/SUM($DW$4)</f>
        <v>1</v>
      </c>
      <c r="DX5" s="20">
        <f>DX4/SUM($DX$4)</f>
        <v>1</v>
      </c>
      <c r="DY5" s="19">
        <f>DY4/SUM($DY$4:$DZ$4)</f>
        <v>0.40926332601317628</v>
      </c>
      <c r="DZ5" s="20">
        <f>DZ4/SUM($DY$4:$DZ$4)</f>
        <v>0.59073667398682372</v>
      </c>
      <c r="EA5" s="20">
        <f>EA4/SUM($EA$4)</f>
        <v>1</v>
      </c>
      <c r="EB5" s="20">
        <f>EB4/SUM($EB$4)</f>
        <v>1</v>
      </c>
      <c r="EC5" s="20">
        <f>EC4/SUM($EC$4)</f>
        <v>1</v>
      </c>
      <c r="ED5" s="20">
        <f>ED4/SUM($ED$4:$EF$4)</f>
        <v>0.40941258497472549</v>
      </c>
      <c r="EE5" s="19">
        <f>EE4/SUM($ED$4:$EF$4)</f>
        <v>0.35530765208297022</v>
      </c>
      <c r="EF5" s="19">
        <f>EF4/SUM($ED$4:$EF4)</f>
        <v>0.23527976294230435</v>
      </c>
      <c r="EG5" s="20">
        <f>EG4/SUM($EG$4)</f>
        <v>1</v>
      </c>
      <c r="EH5" s="20">
        <f>EH4/SUM($EH$4)</f>
        <v>1</v>
      </c>
      <c r="EI5" s="20">
        <f>EI4/SUM($EI$4)</f>
        <v>1</v>
      </c>
      <c r="EJ5" s="19">
        <f>EJ4/SUM($EJ$4:$EK$4)</f>
        <v>0.40446035040371964</v>
      </c>
      <c r="EK5" s="20">
        <f>EK4/SUM($EJ$4:$EK$4)</f>
        <v>0.59553964959628036</v>
      </c>
      <c r="EL5" s="19">
        <f>EL4/SUM($EL$4:$EM$4)</f>
        <v>0.23441109675398411</v>
      </c>
      <c r="EM5" s="20">
        <f>EM4/SUM($EL$4:$EM$4)</f>
        <v>0.76558890324601592</v>
      </c>
      <c r="EN5" s="20">
        <f>EN4/SUM($EN$4:$EO$4)</f>
        <v>0.61840577037151501</v>
      </c>
      <c r="EO5" s="19">
        <f>EO4/SUM($EN$4:$EO$4)</f>
        <v>0.38159422962848499</v>
      </c>
      <c r="EP5" s="19">
        <f>EP4/SUM($EP$4:$EQ$4)</f>
        <v>0.41813060334383328</v>
      </c>
      <c r="EQ5" s="20">
        <f>EQ4/SUM($EP$4:$EQ$4)</f>
        <v>0.58186939665616666</v>
      </c>
      <c r="ER5" s="19">
        <f>ER4/SUM($ER$4:$ES$4)</f>
        <v>0.446475415880909</v>
      </c>
      <c r="ES5" s="20">
        <f>ES4/SUM($ER$4:$ES$4)</f>
        <v>0.553524584119091</v>
      </c>
      <c r="ET5" s="19">
        <f>ET4/SUM($ET$4:$EU$4)</f>
        <v>0.46943713367272871</v>
      </c>
      <c r="EU5" s="20">
        <f>EU4/SUM($ET$4:$EU$4)</f>
        <v>0.53056286632727134</v>
      </c>
      <c r="EV5" s="20">
        <f>EV4/SUM($EV$4)</f>
        <v>1</v>
      </c>
      <c r="EW5" s="20">
        <f>EW4/SUM($EW$4)</f>
        <v>1</v>
      </c>
      <c r="EX5" s="20">
        <f>EX4/SUM($EX$4:$EY$4)</f>
        <v>0.51266480941804782</v>
      </c>
      <c r="EY5" s="19">
        <f>EY4/SUM($EX$4:$EY$4)</f>
        <v>0.48733519058195218</v>
      </c>
      <c r="EZ5" s="20">
        <f>EZ4/SUM($EZ$4)</f>
        <v>1</v>
      </c>
      <c r="FA5" s="20">
        <f>FA4/SUM($FA$4)</f>
        <v>1</v>
      </c>
      <c r="FB5" s="20">
        <f>FB4/SUM($FB$4)</f>
        <v>1</v>
      </c>
      <c r="FC5" s="20">
        <f>FC4/SUM($FC$4)</f>
        <v>1</v>
      </c>
      <c r="FD5" s="20">
        <f>FD4/SUM($FD$4)</f>
        <v>1</v>
      </c>
      <c r="FE5" s="20">
        <f>FE4/SUM($FE$4)</f>
        <v>1</v>
      </c>
      <c r="FF5" s="20">
        <f>FF4/SUM($FF$4)</f>
        <v>1</v>
      </c>
      <c r="FG5" s="19">
        <f>FG4/SUM($FG$4:$FH$4)</f>
        <v>0.4227593753108525</v>
      </c>
      <c r="FH5" s="20">
        <f>FH4/SUM($FG$4:$FH$4)</f>
        <v>0.5772406246891475</v>
      </c>
      <c r="FI5" s="20">
        <f>FI4/SUM($FI$4)</f>
        <v>1</v>
      </c>
      <c r="FJ5" s="20">
        <f>FJ4/SUM($FJ$4)</f>
        <v>1</v>
      </c>
    </row>
    <row r="6" spans="1:166" x14ac:dyDescent="0.2">
      <c r="A6" s="5" t="s">
        <v>2491</v>
      </c>
      <c r="B6" s="9" t="s">
        <v>2492</v>
      </c>
      <c r="C6" s="9" t="s">
        <v>2493</v>
      </c>
      <c r="D6" s="10">
        <v>18309</v>
      </c>
      <c r="E6" s="10">
        <v>11304</v>
      </c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</row>
    <row r="7" spans="1:166" x14ac:dyDescent="0.2">
      <c r="A7" s="1" t="s">
        <v>2494</v>
      </c>
      <c r="B7" s="11" t="s">
        <v>2495</v>
      </c>
      <c r="C7" s="11" t="s">
        <v>2496</v>
      </c>
      <c r="D7" s="12">
        <v>69525</v>
      </c>
      <c r="E7" s="12">
        <v>48708</v>
      </c>
      <c r="F7" s="12">
        <v>32351</v>
      </c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</row>
    <row r="8" spans="1:166" x14ac:dyDescent="0.2">
      <c r="A8" s="5" t="s">
        <v>2497</v>
      </c>
      <c r="B8" s="9" t="s">
        <v>2498</v>
      </c>
      <c r="C8" s="9" t="s">
        <v>2499</v>
      </c>
      <c r="D8" s="10">
        <v>36586</v>
      </c>
      <c r="E8" s="10">
        <v>24578</v>
      </c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</row>
    <row r="9" spans="1:166" x14ac:dyDescent="0.2">
      <c r="A9" s="1" t="s">
        <v>2500</v>
      </c>
      <c r="B9" s="11" t="s">
        <v>2498</v>
      </c>
      <c r="C9" s="11" t="s">
        <v>2499</v>
      </c>
      <c r="D9" s="12">
        <v>64651</v>
      </c>
      <c r="E9" s="12">
        <v>43745</v>
      </c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</row>
    <row r="10" spans="1:166" x14ac:dyDescent="0.2">
      <c r="A10" s="5" t="s">
        <v>2501</v>
      </c>
      <c r="B10" s="9" t="s">
        <v>2502</v>
      </c>
      <c r="C10" s="9" t="s">
        <v>2503</v>
      </c>
      <c r="D10" s="10">
        <v>47858</v>
      </c>
      <c r="E10" s="10">
        <v>28008</v>
      </c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</row>
    <row r="11" spans="1:166" x14ac:dyDescent="0.2">
      <c r="A11" s="1" t="s">
        <v>2504</v>
      </c>
      <c r="B11" s="11" t="s">
        <v>2495</v>
      </c>
      <c r="C11" s="11" t="s">
        <v>2505</v>
      </c>
      <c r="D11" s="12">
        <v>31473</v>
      </c>
      <c r="E11" s="12">
        <v>23619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</row>
    <row r="12" spans="1:166" x14ac:dyDescent="0.2">
      <c r="A12" s="5" t="s">
        <v>2506</v>
      </c>
      <c r="B12" s="9" t="s">
        <v>2502</v>
      </c>
      <c r="C12" s="9" t="s">
        <v>2507</v>
      </c>
      <c r="D12" s="10">
        <v>49629</v>
      </c>
      <c r="E12" s="10">
        <v>32181</v>
      </c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</row>
    <row r="13" spans="1:166" x14ac:dyDescent="0.2">
      <c r="A13" s="1" t="s">
        <v>2508</v>
      </c>
      <c r="B13" s="11" t="s">
        <v>2492</v>
      </c>
      <c r="C13" s="11" t="s">
        <v>2493</v>
      </c>
      <c r="D13" s="12">
        <v>28625</v>
      </c>
      <c r="E13" s="12">
        <v>19691</v>
      </c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</row>
    <row r="14" spans="1:166" x14ac:dyDescent="0.2">
      <c r="A14" s="5" t="s">
        <v>2509</v>
      </c>
      <c r="B14" s="9" t="s">
        <v>2492</v>
      </c>
      <c r="C14" s="9" t="s">
        <v>2493</v>
      </c>
      <c r="D14" s="10">
        <v>239993</v>
      </c>
      <c r="E14" s="10">
        <v>171170</v>
      </c>
      <c r="F14" s="9"/>
      <c r="G14" s="10">
        <v>94891</v>
      </c>
      <c r="H14" s="10">
        <v>93663</v>
      </c>
      <c r="I14" s="10">
        <v>99503</v>
      </c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</row>
    <row r="15" spans="1:166" x14ac:dyDescent="0.2">
      <c r="A15" s="1" t="s">
        <v>2510</v>
      </c>
      <c r="B15" s="11" t="s">
        <v>2498</v>
      </c>
      <c r="C15" s="11" t="s">
        <v>2499</v>
      </c>
      <c r="D15" s="12">
        <v>18926</v>
      </c>
      <c r="E15" s="12">
        <v>13409</v>
      </c>
      <c r="F15" s="11"/>
      <c r="G15" s="11"/>
      <c r="H15" s="11"/>
      <c r="I15" s="11"/>
      <c r="J15" s="12">
        <v>9358</v>
      </c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</row>
    <row r="16" spans="1:166" x14ac:dyDescent="0.2">
      <c r="A16" s="5" t="s">
        <v>2511</v>
      </c>
      <c r="B16" s="9" t="s">
        <v>2495</v>
      </c>
      <c r="C16" s="9" t="s">
        <v>2505</v>
      </c>
      <c r="D16" s="10">
        <v>27543</v>
      </c>
      <c r="E16" s="10">
        <v>18669</v>
      </c>
      <c r="F16" s="9"/>
      <c r="G16" s="9"/>
      <c r="H16" s="9"/>
      <c r="I16" s="9"/>
      <c r="J16" s="9"/>
      <c r="K16" s="10">
        <v>12799</v>
      </c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</row>
    <row r="17" spans="1:166" x14ac:dyDescent="0.2">
      <c r="A17" s="1" t="s">
        <v>2512</v>
      </c>
      <c r="B17" s="11" t="s">
        <v>2495</v>
      </c>
      <c r="C17" s="11" t="s">
        <v>2505</v>
      </c>
      <c r="D17" s="12">
        <v>91248</v>
      </c>
      <c r="E17" s="12">
        <v>65104</v>
      </c>
      <c r="F17" s="11"/>
      <c r="G17" s="11"/>
      <c r="H17" s="11"/>
      <c r="I17" s="11"/>
      <c r="J17" s="11"/>
      <c r="K17" s="11"/>
      <c r="L17" s="12">
        <v>39960</v>
      </c>
      <c r="M17" s="12">
        <v>42460</v>
      </c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</row>
    <row r="18" spans="1:166" x14ac:dyDescent="0.2">
      <c r="A18" s="5" t="s">
        <v>2513</v>
      </c>
      <c r="B18" s="9" t="s">
        <v>2492</v>
      </c>
      <c r="C18" s="9" t="s">
        <v>2493</v>
      </c>
      <c r="D18" s="10">
        <v>132697</v>
      </c>
      <c r="E18" s="10">
        <v>97012</v>
      </c>
      <c r="F18" s="9"/>
      <c r="G18" s="9"/>
      <c r="H18" s="9"/>
      <c r="I18" s="9"/>
      <c r="J18" s="9"/>
      <c r="K18" s="9"/>
      <c r="L18" s="9"/>
      <c r="M18" s="9"/>
      <c r="N18" s="10">
        <v>48245</v>
      </c>
      <c r="O18" s="10">
        <v>60676</v>
      </c>
      <c r="P18" s="10">
        <v>27429</v>
      </c>
      <c r="Q18" s="10">
        <v>58220</v>
      </c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</row>
    <row r="19" spans="1:166" x14ac:dyDescent="0.2">
      <c r="A19" s="1" t="s">
        <v>2514</v>
      </c>
      <c r="B19" s="11" t="s">
        <v>2492</v>
      </c>
      <c r="C19" s="11" t="s">
        <v>2493</v>
      </c>
      <c r="D19" s="12">
        <v>26587</v>
      </c>
      <c r="E19" s="12">
        <v>18329</v>
      </c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2">
        <v>13288</v>
      </c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</row>
    <row r="20" spans="1:166" x14ac:dyDescent="0.2">
      <c r="A20" s="5" t="s">
        <v>2515</v>
      </c>
      <c r="B20" s="9" t="s">
        <v>2498</v>
      </c>
      <c r="C20" s="9" t="s">
        <v>2516</v>
      </c>
      <c r="D20" s="10">
        <v>66703</v>
      </c>
      <c r="E20" s="10">
        <v>46740</v>
      </c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10">
        <v>35525</v>
      </c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</row>
    <row r="21" spans="1:166" x14ac:dyDescent="0.2">
      <c r="A21" s="1" t="s">
        <v>2517</v>
      </c>
      <c r="B21" s="11" t="s">
        <v>2518</v>
      </c>
      <c r="C21" s="11" t="s">
        <v>2519</v>
      </c>
      <c r="D21" s="12">
        <v>22418</v>
      </c>
      <c r="E21" s="12">
        <v>15988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2">
        <v>8479</v>
      </c>
      <c r="U21" s="12">
        <v>6106</v>
      </c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</row>
    <row r="22" spans="1:166" x14ac:dyDescent="0.2">
      <c r="A22" s="5" t="s">
        <v>2520</v>
      </c>
      <c r="B22" s="9" t="s">
        <v>2518</v>
      </c>
      <c r="C22" s="9" t="s">
        <v>2519</v>
      </c>
      <c r="D22" s="10">
        <v>29410</v>
      </c>
      <c r="E22" s="10">
        <v>19847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</row>
    <row r="23" spans="1:166" x14ac:dyDescent="0.2">
      <c r="A23" s="1" t="s">
        <v>2521</v>
      </c>
      <c r="B23" s="11" t="s">
        <v>2498</v>
      </c>
      <c r="C23" s="11" t="s">
        <v>2499</v>
      </c>
      <c r="D23" s="12">
        <v>927996</v>
      </c>
      <c r="E23" s="12">
        <v>650437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2">
        <v>260257</v>
      </c>
      <c r="W23" s="12">
        <v>265799</v>
      </c>
      <c r="X23" s="12">
        <v>125817</v>
      </c>
      <c r="Y23" s="12">
        <v>267251</v>
      </c>
      <c r="Z23" s="12">
        <v>181809</v>
      </c>
      <c r="AA23" s="12">
        <v>207344</v>
      </c>
      <c r="AB23" s="12">
        <v>271130</v>
      </c>
      <c r="AC23" s="12">
        <v>264666</v>
      </c>
      <c r="AD23" s="12">
        <v>163748</v>
      </c>
      <c r="AE23" s="12">
        <v>221428</v>
      </c>
      <c r="AF23" s="12">
        <v>257094</v>
      </c>
      <c r="AG23" s="12">
        <v>111173</v>
      </c>
      <c r="AH23" s="12">
        <v>269359</v>
      </c>
      <c r="AI23" s="12">
        <v>195318</v>
      </c>
      <c r="AJ23" s="12">
        <v>194035</v>
      </c>
      <c r="AK23" s="12">
        <v>195196</v>
      </c>
      <c r="AL23" s="12">
        <v>199662</v>
      </c>
      <c r="AM23" s="12">
        <v>296132</v>
      </c>
      <c r="AN23" s="12">
        <v>207399</v>
      </c>
      <c r="AO23" s="12">
        <v>179922</v>
      </c>
      <c r="AP23" s="12">
        <v>266851</v>
      </c>
      <c r="AQ23" s="12">
        <v>218570</v>
      </c>
      <c r="AR23" s="12">
        <v>191839</v>
      </c>
      <c r="AS23" s="12">
        <v>155142</v>
      </c>
      <c r="AT23" s="12">
        <v>243111</v>
      </c>
      <c r="AU23" s="12">
        <v>253791</v>
      </c>
      <c r="AV23" s="12">
        <v>252443</v>
      </c>
      <c r="AW23" s="12">
        <v>123602</v>
      </c>
      <c r="AX23" s="12">
        <v>264224</v>
      </c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</row>
    <row r="24" spans="1:166" x14ac:dyDescent="0.2">
      <c r="A24" s="5" t="s">
        <v>2522</v>
      </c>
      <c r="B24" s="9" t="s">
        <v>2495</v>
      </c>
      <c r="C24" s="9" t="s">
        <v>2505</v>
      </c>
      <c r="D24" s="10">
        <v>36447</v>
      </c>
      <c r="E24" s="10">
        <v>25590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10">
        <v>18844</v>
      </c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</row>
    <row r="25" spans="1:166" x14ac:dyDescent="0.2">
      <c r="A25" s="1" t="s">
        <v>2523</v>
      </c>
      <c r="B25" s="11" t="s">
        <v>2524</v>
      </c>
      <c r="C25" s="11" t="s">
        <v>2525</v>
      </c>
      <c r="D25" s="12">
        <v>25791</v>
      </c>
      <c r="E25" s="12">
        <v>18461</v>
      </c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</row>
    <row r="26" spans="1:166" x14ac:dyDescent="0.2">
      <c r="A26" s="5" t="s">
        <v>2526</v>
      </c>
      <c r="B26" s="9" t="s">
        <v>2518</v>
      </c>
      <c r="C26" s="9" t="s">
        <v>2519</v>
      </c>
      <c r="D26" s="10">
        <v>125596</v>
      </c>
      <c r="E26" s="10">
        <v>99254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10">
        <v>57712</v>
      </c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</row>
    <row r="27" spans="1:166" x14ac:dyDescent="0.2">
      <c r="A27" s="1" t="s">
        <v>2527</v>
      </c>
      <c r="B27" s="11" t="s">
        <v>2498</v>
      </c>
      <c r="C27" s="11" t="s">
        <v>2499</v>
      </c>
      <c r="D27" s="12">
        <v>54009</v>
      </c>
      <c r="E27" s="12">
        <v>39908</v>
      </c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>
        <v>22087</v>
      </c>
      <c r="BB27" s="12">
        <v>11309</v>
      </c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</row>
    <row r="28" spans="1:166" x14ac:dyDescent="0.2">
      <c r="A28" s="5" t="s">
        <v>2528</v>
      </c>
      <c r="B28" s="9" t="s">
        <v>2518</v>
      </c>
      <c r="C28" s="9" t="s">
        <v>2519</v>
      </c>
      <c r="D28" s="10">
        <v>106263</v>
      </c>
      <c r="E28" s="10">
        <v>72547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10">
        <v>40728</v>
      </c>
      <c r="BD28" s="10">
        <v>41823</v>
      </c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</row>
    <row r="29" spans="1:166" x14ac:dyDescent="0.2">
      <c r="A29" s="1" t="s">
        <v>2529</v>
      </c>
      <c r="B29" s="11" t="s">
        <v>2518</v>
      </c>
      <c r="C29" s="11" t="s">
        <v>2519</v>
      </c>
      <c r="D29" s="12">
        <v>16372</v>
      </c>
      <c r="E29" s="12">
        <v>11136</v>
      </c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2">
        <v>8279</v>
      </c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</row>
    <row r="30" spans="1:166" x14ac:dyDescent="0.2">
      <c r="A30" s="5" t="s">
        <v>2530</v>
      </c>
      <c r="B30" s="9" t="s">
        <v>2518</v>
      </c>
      <c r="C30" s="9" t="s">
        <v>2519</v>
      </c>
      <c r="D30" s="10">
        <v>808578</v>
      </c>
      <c r="E30" s="10">
        <v>574610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10">
        <v>266269</v>
      </c>
      <c r="BG30" s="10">
        <v>278396</v>
      </c>
      <c r="BH30" s="10">
        <v>288181</v>
      </c>
      <c r="BI30" s="10">
        <v>299099</v>
      </c>
      <c r="BJ30" s="10">
        <v>262108</v>
      </c>
      <c r="BK30" s="10">
        <v>260429</v>
      </c>
      <c r="BL30" s="10">
        <v>125560</v>
      </c>
      <c r="BM30" s="10">
        <v>160469</v>
      </c>
      <c r="BN30" s="10">
        <v>196802</v>
      </c>
      <c r="BO30" s="10">
        <v>263017</v>
      </c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</row>
    <row r="31" spans="1:166" x14ac:dyDescent="0.2">
      <c r="A31" s="1" t="s">
        <v>2531</v>
      </c>
      <c r="B31" s="11" t="s">
        <v>2524</v>
      </c>
      <c r="C31" s="11" t="s">
        <v>2525</v>
      </c>
      <c r="D31" s="12">
        <v>29232</v>
      </c>
      <c r="E31" s="12">
        <v>21440</v>
      </c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</row>
    <row r="32" spans="1:166" x14ac:dyDescent="0.2">
      <c r="A32" s="5" t="s">
        <v>2532</v>
      </c>
      <c r="B32" s="9" t="s">
        <v>2502</v>
      </c>
      <c r="C32" s="9" t="s">
        <v>2503</v>
      </c>
      <c r="D32" s="10">
        <v>22273</v>
      </c>
      <c r="E32" s="10">
        <v>12826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</row>
    <row r="33" spans="1:166" x14ac:dyDescent="0.2">
      <c r="A33" s="1" t="s">
        <v>2533</v>
      </c>
      <c r="B33" s="11" t="s">
        <v>2498</v>
      </c>
      <c r="C33" s="11" t="s">
        <v>2499</v>
      </c>
      <c r="D33" s="12">
        <v>66846</v>
      </c>
      <c r="E33" s="12">
        <v>51806</v>
      </c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2">
        <v>31490</v>
      </c>
      <c r="BQ33" s="12">
        <v>10412</v>
      </c>
      <c r="BR33" s="12">
        <v>26171</v>
      </c>
      <c r="BS33" s="12">
        <v>13448</v>
      </c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</row>
    <row r="34" spans="1:166" x14ac:dyDescent="0.2">
      <c r="A34" s="5" t="s">
        <v>2534</v>
      </c>
      <c r="B34" s="9" t="s">
        <v>2495</v>
      </c>
      <c r="C34" s="9" t="s">
        <v>2505</v>
      </c>
      <c r="D34" s="10">
        <v>124181</v>
      </c>
      <c r="E34" s="10">
        <v>84109</v>
      </c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10">
        <v>51055</v>
      </c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</row>
    <row r="35" spans="1:166" x14ac:dyDescent="0.2">
      <c r="A35" s="1" t="s">
        <v>2535</v>
      </c>
      <c r="B35" s="11" t="s">
        <v>2502</v>
      </c>
      <c r="C35" s="11" t="s">
        <v>2507</v>
      </c>
      <c r="D35" s="12">
        <v>24660</v>
      </c>
      <c r="E35" s="12">
        <v>17050</v>
      </c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</row>
    <row r="36" spans="1:166" x14ac:dyDescent="0.2">
      <c r="A36" s="5" t="s">
        <v>2536</v>
      </c>
      <c r="B36" s="9" t="s">
        <v>2492</v>
      </c>
      <c r="C36" s="9" t="s">
        <v>2493</v>
      </c>
      <c r="D36" s="10">
        <v>564429</v>
      </c>
      <c r="E36" s="10">
        <v>421997</v>
      </c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10">
        <v>4916</v>
      </c>
      <c r="BV36" s="10">
        <v>222003</v>
      </c>
      <c r="BW36" s="10">
        <v>181843</v>
      </c>
      <c r="BX36" s="10">
        <v>129492</v>
      </c>
      <c r="BY36" s="10">
        <v>139726</v>
      </c>
      <c r="BZ36" s="10">
        <v>109202</v>
      </c>
      <c r="CA36" s="10">
        <v>206100</v>
      </c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</row>
    <row r="37" spans="1:166" x14ac:dyDescent="0.2">
      <c r="A37" s="1" t="s">
        <v>2537</v>
      </c>
      <c r="B37" s="11" t="s">
        <v>2524</v>
      </c>
      <c r="C37" s="11" t="s">
        <v>2525</v>
      </c>
      <c r="D37" s="12">
        <v>54671</v>
      </c>
      <c r="E37" s="12">
        <v>35944</v>
      </c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2">
        <v>24857</v>
      </c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</row>
    <row r="38" spans="1:166" x14ac:dyDescent="0.2">
      <c r="A38" s="5" t="s">
        <v>2538</v>
      </c>
      <c r="B38" s="9" t="s">
        <v>2518</v>
      </c>
      <c r="C38" s="9" t="s">
        <v>2519</v>
      </c>
      <c r="D38" s="10">
        <v>18446</v>
      </c>
      <c r="E38" s="10">
        <v>12561</v>
      </c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</row>
    <row r="39" spans="1:166" x14ac:dyDescent="0.2">
      <c r="A39" s="1" t="s">
        <v>2539</v>
      </c>
      <c r="B39" s="11" t="s">
        <v>2502</v>
      </c>
      <c r="C39" s="11" t="s">
        <v>2507</v>
      </c>
      <c r="D39" s="12">
        <v>10684</v>
      </c>
      <c r="E39" s="12">
        <v>7289</v>
      </c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</row>
    <row r="40" spans="1:166" x14ac:dyDescent="0.2">
      <c r="A40" s="5" t="s">
        <v>2540</v>
      </c>
      <c r="B40" s="9" t="s">
        <v>2524</v>
      </c>
      <c r="C40" s="9" t="s">
        <v>2525</v>
      </c>
      <c r="D40" s="10">
        <v>20251</v>
      </c>
      <c r="E40" s="10">
        <v>14257</v>
      </c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</row>
    <row r="41" spans="1:166" x14ac:dyDescent="0.2">
      <c r="A41" s="1" t="s">
        <v>2541</v>
      </c>
      <c r="B41" s="11" t="s">
        <v>2492</v>
      </c>
      <c r="C41" s="11" t="s">
        <v>2493</v>
      </c>
      <c r="D41" s="12">
        <v>28647</v>
      </c>
      <c r="E41" s="12">
        <v>18032</v>
      </c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</row>
    <row r="42" spans="1:166" x14ac:dyDescent="0.2">
      <c r="A42" s="5" t="s">
        <v>2542</v>
      </c>
      <c r="B42" s="9" t="s">
        <v>2518</v>
      </c>
      <c r="C42" s="9" t="s">
        <v>2519</v>
      </c>
      <c r="D42" s="10">
        <v>18334</v>
      </c>
      <c r="E42" s="10">
        <v>12890</v>
      </c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10">
        <v>4073</v>
      </c>
      <c r="CD42" s="10">
        <v>7781</v>
      </c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</row>
    <row r="43" spans="1:166" x14ac:dyDescent="0.2">
      <c r="A43" s="1" t="s">
        <v>2543</v>
      </c>
      <c r="B43" s="11" t="s">
        <v>2498</v>
      </c>
      <c r="C43" s="11" t="s">
        <v>2499</v>
      </c>
      <c r="D43" s="12">
        <v>18585</v>
      </c>
      <c r="E43" s="12">
        <v>12043</v>
      </c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</row>
    <row r="44" spans="1:166" x14ac:dyDescent="0.2">
      <c r="A44" s="5" t="s">
        <v>2544</v>
      </c>
      <c r="B44" s="9" t="s">
        <v>2498</v>
      </c>
      <c r="C44" s="9" t="s">
        <v>2499</v>
      </c>
      <c r="D44" s="10">
        <v>36803</v>
      </c>
      <c r="E44" s="10">
        <v>24895</v>
      </c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10">
        <v>16110</v>
      </c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</row>
    <row r="45" spans="1:166" x14ac:dyDescent="0.2">
      <c r="A45" s="1" t="s">
        <v>2545</v>
      </c>
      <c r="B45" s="11" t="s">
        <v>2502</v>
      </c>
      <c r="C45" s="11" t="s">
        <v>2503</v>
      </c>
      <c r="D45" s="12">
        <v>24037</v>
      </c>
      <c r="E45" s="12">
        <v>13579</v>
      </c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</row>
    <row r="46" spans="1:166" x14ac:dyDescent="0.2">
      <c r="A46" s="5" t="s">
        <v>2546</v>
      </c>
      <c r="B46" s="9" t="s">
        <v>2502</v>
      </c>
      <c r="C46" s="9" t="s">
        <v>2507</v>
      </c>
      <c r="D46" s="10">
        <v>49729</v>
      </c>
      <c r="E46" s="10">
        <v>33631</v>
      </c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</row>
    <row r="47" spans="1:166" x14ac:dyDescent="0.2">
      <c r="A47" s="1" t="s">
        <v>2547</v>
      </c>
      <c r="B47" s="11" t="s">
        <v>2518</v>
      </c>
      <c r="C47" s="11" t="s">
        <v>2519</v>
      </c>
      <c r="D47" s="12">
        <v>42674</v>
      </c>
      <c r="E47" s="12">
        <v>28692</v>
      </c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</row>
    <row r="48" spans="1:166" x14ac:dyDescent="0.2">
      <c r="A48" s="5" t="s">
        <v>2548</v>
      </c>
      <c r="B48" s="9" t="s">
        <v>2498</v>
      </c>
      <c r="C48" s="9" t="s">
        <v>2499</v>
      </c>
      <c r="D48" s="10">
        <v>153878</v>
      </c>
      <c r="E48" s="10">
        <v>119409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10">
        <v>71958</v>
      </c>
      <c r="CG48" s="10">
        <v>72628</v>
      </c>
      <c r="CH48" s="10">
        <v>71861</v>
      </c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</row>
    <row r="49" spans="1:166" x14ac:dyDescent="0.2">
      <c r="A49" s="1" t="s">
        <v>2549</v>
      </c>
      <c r="B49" s="11" t="s">
        <v>2502</v>
      </c>
      <c r="C49" s="11" t="s">
        <v>2503</v>
      </c>
      <c r="D49" s="12">
        <v>49759</v>
      </c>
      <c r="E49" s="12">
        <v>26358</v>
      </c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2">
        <v>17490</v>
      </c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</row>
    <row r="50" spans="1:166" x14ac:dyDescent="0.2">
      <c r="A50" s="5" t="s">
        <v>2550</v>
      </c>
      <c r="B50" s="9" t="s">
        <v>2518</v>
      </c>
      <c r="C50" s="9" t="s">
        <v>2519</v>
      </c>
      <c r="D50" s="10">
        <v>112532</v>
      </c>
      <c r="E50" s="10">
        <v>82085</v>
      </c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10">
        <v>55976</v>
      </c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</row>
    <row r="51" spans="1:166" x14ac:dyDescent="0.2">
      <c r="A51" s="1" t="s">
        <v>2551</v>
      </c>
      <c r="B51" s="11" t="s">
        <v>2495</v>
      </c>
      <c r="C51" s="11" t="s">
        <v>2505</v>
      </c>
      <c r="D51" s="12">
        <v>30563</v>
      </c>
      <c r="E51" s="12">
        <v>21462</v>
      </c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2">
        <v>12523</v>
      </c>
      <c r="CL51" s="12">
        <v>6532</v>
      </c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</row>
    <row r="52" spans="1:166" x14ac:dyDescent="0.2">
      <c r="A52" s="5" t="s">
        <v>2552</v>
      </c>
      <c r="B52" s="9" t="s">
        <v>2498</v>
      </c>
      <c r="C52" s="9" t="s">
        <v>2499</v>
      </c>
      <c r="D52" s="10">
        <v>212372</v>
      </c>
      <c r="E52" s="10">
        <v>144318</v>
      </c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10">
        <v>76815</v>
      </c>
      <c r="CN52" s="10">
        <v>74614</v>
      </c>
      <c r="CO52" s="10">
        <v>73095</v>
      </c>
      <c r="CP52" s="10">
        <v>72955</v>
      </c>
      <c r="CQ52" s="10">
        <v>74943</v>
      </c>
      <c r="CR52" s="10">
        <v>56528</v>
      </c>
      <c r="CS52" s="10">
        <v>40937</v>
      </c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</row>
    <row r="53" spans="1:166" x14ac:dyDescent="0.2">
      <c r="A53" s="1" t="s">
        <v>2553</v>
      </c>
      <c r="B53" s="11" t="s">
        <v>2524</v>
      </c>
      <c r="C53" s="11" t="s">
        <v>2525</v>
      </c>
      <c r="D53" s="12">
        <v>310123</v>
      </c>
      <c r="E53" s="12">
        <v>211824</v>
      </c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2">
        <v>118395</v>
      </c>
      <c r="CU53" s="12">
        <v>73278</v>
      </c>
      <c r="CV53" s="12">
        <v>69639</v>
      </c>
      <c r="CW53" s="12">
        <v>117043</v>
      </c>
      <c r="CX53" s="12">
        <v>118821</v>
      </c>
      <c r="CY53" s="12">
        <v>125266</v>
      </c>
      <c r="CZ53" s="12">
        <v>114349</v>
      </c>
      <c r="DA53" s="12">
        <v>123007</v>
      </c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</row>
    <row r="54" spans="1:166" x14ac:dyDescent="0.2">
      <c r="A54" s="5" t="s">
        <v>2554</v>
      </c>
      <c r="B54" s="9" t="s">
        <v>2518</v>
      </c>
      <c r="C54" s="9" t="s">
        <v>2519</v>
      </c>
      <c r="D54" s="10">
        <v>23933</v>
      </c>
      <c r="E54" s="10">
        <v>17719</v>
      </c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</row>
    <row r="55" spans="1:166" x14ac:dyDescent="0.2">
      <c r="A55" s="1" t="s">
        <v>2555</v>
      </c>
      <c r="B55" s="11" t="s">
        <v>2498</v>
      </c>
      <c r="C55" s="11" t="s">
        <v>2516</v>
      </c>
      <c r="D55" s="12">
        <v>170079</v>
      </c>
      <c r="E55" s="12">
        <v>122801</v>
      </c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2">
        <v>82025</v>
      </c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</row>
    <row r="56" spans="1:166" x14ac:dyDescent="0.2">
      <c r="A56" s="5" t="s">
        <v>2556</v>
      </c>
      <c r="B56" s="9" t="s">
        <v>2518</v>
      </c>
      <c r="C56" s="9" t="s">
        <v>2519</v>
      </c>
      <c r="D56" s="10">
        <v>42218</v>
      </c>
      <c r="E56" s="10">
        <v>27622</v>
      </c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10">
        <v>7409</v>
      </c>
      <c r="DD56" s="10">
        <v>6799</v>
      </c>
      <c r="DE56" s="10">
        <v>11021</v>
      </c>
      <c r="DF56" s="10">
        <v>8703</v>
      </c>
      <c r="DG56" s="10">
        <v>15859</v>
      </c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</row>
    <row r="57" spans="1:166" x14ac:dyDescent="0.2">
      <c r="A57" s="1" t="s">
        <v>2557</v>
      </c>
      <c r="B57" s="11" t="s">
        <v>2498</v>
      </c>
      <c r="C57" s="11" t="s">
        <v>2499</v>
      </c>
      <c r="D57" s="12">
        <v>125000</v>
      </c>
      <c r="E57" s="12">
        <v>90931</v>
      </c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2">
        <v>56593</v>
      </c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</row>
    <row r="58" spans="1:166" x14ac:dyDescent="0.2">
      <c r="A58" s="5" t="s">
        <v>2558</v>
      </c>
      <c r="B58" s="9" t="s">
        <v>2502</v>
      </c>
      <c r="C58" s="9" t="s">
        <v>2503</v>
      </c>
      <c r="D58" s="10">
        <v>16714</v>
      </c>
      <c r="E58" s="10">
        <v>10439</v>
      </c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>
        <v>7436</v>
      </c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</row>
    <row r="59" spans="1:166" x14ac:dyDescent="0.2">
      <c r="A59" s="1" t="s">
        <v>2559</v>
      </c>
      <c r="B59" s="11" t="s">
        <v>2495</v>
      </c>
      <c r="C59" s="11" t="s">
        <v>2505</v>
      </c>
      <c r="D59" s="12">
        <v>29507</v>
      </c>
      <c r="E59" s="12">
        <v>21818</v>
      </c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</row>
    <row r="60" spans="1:166" x14ac:dyDescent="0.2">
      <c r="A60" s="5" t="s">
        <v>2560</v>
      </c>
      <c r="B60" s="9" t="s">
        <v>2495</v>
      </c>
      <c r="C60" s="9" t="s">
        <v>2505</v>
      </c>
      <c r="D60" s="10">
        <v>70675</v>
      </c>
      <c r="E60" s="10">
        <v>52221</v>
      </c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10">
        <v>35829</v>
      </c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</row>
    <row r="61" spans="1:166" x14ac:dyDescent="0.2">
      <c r="A61" s="1" t="s">
        <v>2561</v>
      </c>
      <c r="B61" s="11" t="s">
        <v>2502</v>
      </c>
      <c r="C61" s="11" t="s">
        <v>2507</v>
      </c>
      <c r="D61" s="12">
        <v>10462</v>
      </c>
      <c r="E61" s="12">
        <v>6967</v>
      </c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</row>
    <row r="62" spans="1:166" x14ac:dyDescent="0.2">
      <c r="A62" s="5" t="s">
        <v>2562</v>
      </c>
      <c r="B62" s="9" t="s">
        <v>2495</v>
      </c>
      <c r="C62" s="9" t="s">
        <v>2505</v>
      </c>
      <c r="D62" s="10">
        <v>383906</v>
      </c>
      <c r="E62" s="10">
        <v>267936</v>
      </c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10">
        <v>107374</v>
      </c>
      <c r="DL62" s="10">
        <v>56149</v>
      </c>
      <c r="DM62" s="10">
        <v>29028</v>
      </c>
      <c r="DN62" s="10">
        <v>135977</v>
      </c>
      <c r="DO62" s="10">
        <v>131028</v>
      </c>
      <c r="DP62" s="10">
        <v>120181</v>
      </c>
      <c r="DQ62" s="10">
        <v>137635</v>
      </c>
      <c r="DR62" s="10">
        <v>132614</v>
      </c>
      <c r="DS62" s="10">
        <v>117214</v>
      </c>
      <c r="DT62" s="10">
        <v>122967</v>
      </c>
      <c r="DU62" s="10">
        <v>139523</v>
      </c>
      <c r="DV62" s="10">
        <v>125588</v>
      </c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</row>
    <row r="63" spans="1:166" x14ac:dyDescent="0.2">
      <c r="A63" s="1" t="s">
        <v>2563</v>
      </c>
      <c r="B63" s="11" t="s">
        <v>2518</v>
      </c>
      <c r="C63" s="11" t="s">
        <v>2519</v>
      </c>
      <c r="D63" s="12">
        <v>8637</v>
      </c>
      <c r="E63" s="12">
        <v>6226</v>
      </c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</row>
    <row r="64" spans="1:166" x14ac:dyDescent="0.2">
      <c r="A64" s="5" t="s">
        <v>2564</v>
      </c>
      <c r="B64" s="9" t="s">
        <v>2518</v>
      </c>
      <c r="C64" s="9" t="s">
        <v>2519</v>
      </c>
      <c r="D64" s="10">
        <v>24774</v>
      </c>
      <c r="E64" s="10">
        <v>16340</v>
      </c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10">
        <v>10662</v>
      </c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</row>
    <row r="65" spans="1:166" x14ac:dyDescent="0.2">
      <c r="A65" s="1" t="s">
        <v>2565</v>
      </c>
      <c r="B65" s="11" t="s">
        <v>2518</v>
      </c>
      <c r="C65" s="11" t="s">
        <v>2566</v>
      </c>
      <c r="D65" s="12">
        <v>53963</v>
      </c>
      <c r="E65" s="12">
        <v>37603</v>
      </c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</row>
    <row r="66" spans="1:166" x14ac:dyDescent="0.2">
      <c r="A66" s="5" t="s">
        <v>2567</v>
      </c>
      <c r="B66" s="9" t="s">
        <v>2502</v>
      </c>
      <c r="C66" s="9" t="s">
        <v>2507</v>
      </c>
      <c r="D66" s="10">
        <v>8938</v>
      </c>
      <c r="E66" s="10">
        <v>6072</v>
      </c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</row>
    <row r="67" spans="1:166" x14ac:dyDescent="0.2">
      <c r="A67" s="1" t="s">
        <v>2568</v>
      </c>
      <c r="B67" s="11" t="s">
        <v>2524</v>
      </c>
      <c r="C67" s="11" t="s">
        <v>2525</v>
      </c>
      <c r="D67" s="12">
        <v>30642</v>
      </c>
      <c r="E67" s="12">
        <v>22736</v>
      </c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</row>
    <row r="68" spans="1:166" x14ac:dyDescent="0.2">
      <c r="A68" s="5" t="s">
        <v>2569</v>
      </c>
      <c r="B68" s="9" t="s">
        <v>2495</v>
      </c>
      <c r="C68" s="9" t="s">
        <v>2570</v>
      </c>
      <c r="D68" s="10">
        <v>13115</v>
      </c>
      <c r="E68" s="10">
        <v>9256</v>
      </c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</row>
    <row r="69" spans="1:166" x14ac:dyDescent="0.2">
      <c r="A69" s="1" t="s">
        <v>2571</v>
      </c>
      <c r="B69" s="11" t="s">
        <v>2518</v>
      </c>
      <c r="C69" s="11" t="s">
        <v>2519</v>
      </c>
      <c r="D69" s="12">
        <v>24415</v>
      </c>
      <c r="E69" s="12">
        <v>15223</v>
      </c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</row>
    <row r="70" spans="1:166" x14ac:dyDescent="0.2">
      <c r="A70" s="5" t="s">
        <v>2572</v>
      </c>
      <c r="B70" s="9" t="s">
        <v>2518</v>
      </c>
      <c r="C70" s="9" t="s">
        <v>2519</v>
      </c>
      <c r="D70" s="10">
        <v>33316</v>
      </c>
      <c r="E70" s="10">
        <v>24372</v>
      </c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10">
        <v>16960</v>
      </c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</row>
    <row r="71" spans="1:166" x14ac:dyDescent="0.2">
      <c r="A71" s="1" t="s">
        <v>2573</v>
      </c>
      <c r="B71" s="11" t="s">
        <v>2518</v>
      </c>
      <c r="C71" s="11" t="s">
        <v>2519</v>
      </c>
      <c r="D71" s="12">
        <v>18734</v>
      </c>
      <c r="E71" s="12">
        <v>11773</v>
      </c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2">
        <v>4100</v>
      </c>
      <c r="DZ71" s="12">
        <v>5918</v>
      </c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</row>
    <row r="72" spans="1:166" x14ac:dyDescent="0.2">
      <c r="A72" s="5" t="s">
        <v>2574</v>
      </c>
      <c r="B72" s="9" t="s">
        <v>2498</v>
      </c>
      <c r="C72" s="9" t="s">
        <v>2499</v>
      </c>
      <c r="D72" s="10">
        <v>108154</v>
      </c>
      <c r="E72" s="10">
        <v>76776</v>
      </c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</row>
    <row r="73" spans="1:166" x14ac:dyDescent="0.2">
      <c r="A73" s="1" t="s">
        <v>2575</v>
      </c>
      <c r="B73" s="11" t="s">
        <v>2495</v>
      </c>
      <c r="C73" s="11" t="s">
        <v>2505</v>
      </c>
      <c r="D73" s="12">
        <v>28823</v>
      </c>
      <c r="E73" s="12">
        <v>20404</v>
      </c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2">
        <v>13076</v>
      </c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</row>
    <row r="74" spans="1:166" x14ac:dyDescent="0.2">
      <c r="A74" s="5" t="s">
        <v>2576</v>
      </c>
      <c r="B74" s="9" t="s">
        <v>2524</v>
      </c>
      <c r="C74" s="9" t="s">
        <v>2525</v>
      </c>
      <c r="D74" s="10">
        <v>23796</v>
      </c>
      <c r="E74" s="10">
        <v>18612</v>
      </c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10">
        <v>12208</v>
      </c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</row>
    <row r="75" spans="1:166" x14ac:dyDescent="0.2">
      <c r="A75" s="1" t="s">
        <v>2577</v>
      </c>
      <c r="B75" s="11" t="s">
        <v>2498</v>
      </c>
      <c r="C75" s="11" t="s">
        <v>2499</v>
      </c>
      <c r="D75" s="12">
        <v>89382</v>
      </c>
      <c r="E75" s="12">
        <v>58241</v>
      </c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</row>
    <row r="76" spans="1:166" x14ac:dyDescent="0.2">
      <c r="A76" s="5" t="s">
        <v>2578</v>
      </c>
      <c r="B76" s="9" t="s">
        <v>2518</v>
      </c>
      <c r="C76" s="9" t="s">
        <v>2519</v>
      </c>
      <c r="D76" s="10">
        <v>46750</v>
      </c>
      <c r="E76" s="10">
        <v>30474</v>
      </c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10">
        <v>21825</v>
      </c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</row>
    <row r="77" spans="1:166" x14ac:dyDescent="0.2">
      <c r="A77" s="1" t="s">
        <v>2579</v>
      </c>
      <c r="B77" s="11" t="s">
        <v>2524</v>
      </c>
      <c r="C77" s="11" t="s">
        <v>2525</v>
      </c>
      <c r="D77" s="12">
        <v>41316</v>
      </c>
      <c r="E77" s="12">
        <v>29424</v>
      </c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</row>
    <row r="78" spans="1:166" x14ac:dyDescent="0.2">
      <c r="A78" s="5" t="s">
        <v>2580</v>
      </c>
      <c r="B78" s="9" t="s">
        <v>2502</v>
      </c>
      <c r="C78" s="9" t="s">
        <v>2503</v>
      </c>
      <c r="D78" s="10">
        <v>47515</v>
      </c>
      <c r="E78" s="10">
        <v>31971</v>
      </c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10">
        <v>11744</v>
      </c>
      <c r="EE78" s="10">
        <v>10192</v>
      </c>
      <c r="EF78" s="10">
        <v>6749</v>
      </c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</row>
    <row r="79" spans="1:166" x14ac:dyDescent="0.2">
      <c r="A79" s="1" t="s">
        <v>2581</v>
      </c>
      <c r="B79" s="11" t="s">
        <v>2524</v>
      </c>
      <c r="C79" s="11" t="s">
        <v>2525</v>
      </c>
      <c r="D79" s="12">
        <v>36320</v>
      </c>
      <c r="E79" s="12">
        <v>25609</v>
      </c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</row>
    <row r="80" spans="1:166" x14ac:dyDescent="0.2">
      <c r="A80" s="5" t="s">
        <v>2582</v>
      </c>
      <c r="B80" s="9" t="s">
        <v>2495</v>
      </c>
      <c r="C80" s="9" t="s">
        <v>2505</v>
      </c>
      <c r="D80" s="10">
        <v>31327</v>
      </c>
      <c r="E80" s="10">
        <v>24129</v>
      </c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10">
        <v>17246</v>
      </c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</row>
    <row r="81" spans="1:166" x14ac:dyDescent="0.2">
      <c r="A81" s="1" t="s">
        <v>2583</v>
      </c>
      <c r="B81" s="11" t="s">
        <v>2498</v>
      </c>
      <c r="C81" s="11" t="s">
        <v>2499</v>
      </c>
      <c r="D81" s="12">
        <v>258893</v>
      </c>
      <c r="E81" s="12">
        <v>183173</v>
      </c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2">
        <v>119694</v>
      </c>
      <c r="EI81" s="12">
        <v>119974</v>
      </c>
      <c r="EJ81" s="12">
        <v>55151</v>
      </c>
      <c r="EK81" s="12">
        <v>81206</v>
      </c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</row>
    <row r="82" spans="1:166" x14ac:dyDescent="0.2">
      <c r="A82" s="5" t="s">
        <v>2584</v>
      </c>
      <c r="B82" s="9" t="s">
        <v>2498</v>
      </c>
      <c r="C82" s="9" t="s">
        <v>2499</v>
      </c>
      <c r="D82" s="10">
        <v>368055</v>
      </c>
      <c r="E82" s="10">
        <v>271307</v>
      </c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10">
        <v>47893</v>
      </c>
      <c r="EM82" s="10">
        <v>156419</v>
      </c>
      <c r="EN82" s="10">
        <v>124059</v>
      </c>
      <c r="EO82" s="10">
        <v>76552</v>
      </c>
      <c r="EP82" s="10">
        <v>82830</v>
      </c>
      <c r="EQ82" s="10">
        <v>115266</v>
      </c>
      <c r="ER82" s="10">
        <v>84758</v>
      </c>
      <c r="ES82" s="10">
        <v>105080</v>
      </c>
      <c r="ET82" s="10">
        <v>95069</v>
      </c>
      <c r="EU82" s="10">
        <v>107448</v>
      </c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</row>
    <row r="83" spans="1:166" x14ac:dyDescent="0.2">
      <c r="A83" s="8" t="s">
        <v>2585</v>
      </c>
      <c r="B83" s="14" t="s">
        <v>2498</v>
      </c>
      <c r="C83" s="14" t="s">
        <v>2516</v>
      </c>
      <c r="D83" s="15">
        <v>151505</v>
      </c>
      <c r="E83" s="15">
        <v>102732</v>
      </c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5">
        <v>62505</v>
      </c>
      <c r="EW83" s="15">
        <v>60628</v>
      </c>
      <c r="EX83" s="15">
        <v>39933</v>
      </c>
      <c r="EY83" s="15">
        <v>37960</v>
      </c>
      <c r="EZ83" s="15">
        <v>61039</v>
      </c>
      <c r="FA83" s="14"/>
      <c r="FB83" s="14"/>
      <c r="FC83" s="14"/>
      <c r="FD83" s="14"/>
      <c r="FE83" s="14"/>
      <c r="FF83" s="14"/>
      <c r="FG83" s="14"/>
      <c r="FH83" s="14"/>
      <c r="FI83" s="14"/>
      <c r="FJ83" s="14"/>
    </row>
    <row r="84" spans="1:166" x14ac:dyDescent="0.2">
      <c r="A84" s="5" t="s">
        <v>2586</v>
      </c>
      <c r="B84" s="9" t="s">
        <v>2498</v>
      </c>
      <c r="C84" s="9" t="s">
        <v>2499</v>
      </c>
      <c r="D84" s="10">
        <v>59884</v>
      </c>
      <c r="E84" s="10">
        <v>42052</v>
      </c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</row>
    <row r="85" spans="1:166" x14ac:dyDescent="0.2">
      <c r="A85" s="8" t="s">
        <v>2587</v>
      </c>
      <c r="B85" s="14" t="s">
        <v>2518</v>
      </c>
      <c r="C85" s="14" t="s">
        <v>2519</v>
      </c>
      <c r="D85" s="15">
        <v>34099</v>
      </c>
      <c r="E85" s="15">
        <v>25762</v>
      </c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</row>
    <row r="86" spans="1:166" x14ac:dyDescent="0.2">
      <c r="A86" s="5" t="s">
        <v>2588</v>
      </c>
      <c r="B86" s="9" t="s">
        <v>2495</v>
      </c>
      <c r="C86" s="9" t="s">
        <v>2570</v>
      </c>
      <c r="D86" s="10">
        <v>20912</v>
      </c>
      <c r="E86" s="10">
        <v>14108</v>
      </c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10">
        <v>9495</v>
      </c>
      <c r="FB86" s="10">
        <v>10243</v>
      </c>
      <c r="FC86" s="9"/>
      <c r="FD86" s="9"/>
      <c r="FE86" s="9"/>
      <c r="FF86" s="9"/>
      <c r="FG86" s="9"/>
      <c r="FH86" s="9"/>
      <c r="FI86" s="9"/>
      <c r="FJ86" s="9"/>
    </row>
    <row r="87" spans="1:166" x14ac:dyDescent="0.2">
      <c r="A87" s="1" t="s">
        <v>2589</v>
      </c>
      <c r="B87" s="11" t="s">
        <v>2502</v>
      </c>
      <c r="C87" s="11" t="s">
        <v>2503</v>
      </c>
      <c r="D87" s="12">
        <v>8680</v>
      </c>
      <c r="E87" s="12">
        <v>5613</v>
      </c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</row>
    <row r="88" spans="1:166" x14ac:dyDescent="0.2">
      <c r="A88" s="5" t="s">
        <v>2590</v>
      </c>
      <c r="B88" s="9" t="s">
        <v>2492</v>
      </c>
      <c r="C88" s="9" t="s">
        <v>2493</v>
      </c>
      <c r="D88" s="10">
        <v>146374</v>
      </c>
      <c r="E88" s="10">
        <v>111757</v>
      </c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10">
        <v>49858</v>
      </c>
      <c r="FD88" s="10">
        <v>28312</v>
      </c>
      <c r="FE88" s="9"/>
      <c r="FF88" s="9"/>
      <c r="FG88" s="9"/>
      <c r="FH88" s="9"/>
      <c r="FI88" s="9"/>
      <c r="FJ88" s="9"/>
    </row>
    <row r="89" spans="1:166" x14ac:dyDescent="0.2">
      <c r="A89" s="1" t="s">
        <v>2591</v>
      </c>
      <c r="B89" s="11" t="s">
        <v>2502</v>
      </c>
      <c r="C89" s="11" t="s">
        <v>2503</v>
      </c>
      <c r="D89" s="12">
        <v>42910</v>
      </c>
      <c r="E89" s="12">
        <v>29995</v>
      </c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2">
        <v>11610</v>
      </c>
      <c r="FF89" s="12">
        <v>12898</v>
      </c>
      <c r="FG89" s="11"/>
      <c r="FH89" s="11"/>
      <c r="FI89" s="11"/>
      <c r="FJ89" s="11"/>
    </row>
    <row r="90" spans="1:166" x14ac:dyDescent="0.2">
      <c r="A90" s="5" t="s">
        <v>2592</v>
      </c>
      <c r="B90" s="9" t="s">
        <v>2498</v>
      </c>
      <c r="C90" s="9" t="s">
        <v>2499</v>
      </c>
      <c r="D90" s="10">
        <v>77698</v>
      </c>
      <c r="E90" s="10">
        <v>51562</v>
      </c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10">
        <v>17000</v>
      </c>
      <c r="FH90" s="10">
        <v>23212</v>
      </c>
      <c r="FI90" s="9"/>
      <c r="FJ90" s="9"/>
    </row>
    <row r="91" spans="1:166" x14ac:dyDescent="0.2">
      <c r="A91" s="1" t="s">
        <v>2593</v>
      </c>
      <c r="B91" s="11" t="s">
        <v>2524</v>
      </c>
      <c r="C91" s="11" t="s">
        <v>2525</v>
      </c>
      <c r="D91" s="12">
        <v>24991</v>
      </c>
      <c r="E91" s="12">
        <v>17904</v>
      </c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2">
        <v>11222</v>
      </c>
      <c r="FJ91" s="11"/>
    </row>
    <row r="92" spans="1:166" x14ac:dyDescent="0.2">
      <c r="A92" s="5" t="s">
        <v>2594</v>
      </c>
      <c r="B92" s="9" t="s">
        <v>2524</v>
      </c>
      <c r="C92" s="9" t="s">
        <v>2525</v>
      </c>
      <c r="D92" s="10">
        <v>108014</v>
      </c>
      <c r="E92" s="10">
        <v>64342</v>
      </c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10">
        <v>41561</v>
      </c>
    </row>
    <row r="93" spans="1:166" x14ac:dyDescent="0.2">
      <c r="A93" s="1" t="s">
        <v>2595</v>
      </c>
      <c r="B93" s="11" t="s">
        <v>2524</v>
      </c>
      <c r="C93" s="11" t="s">
        <v>2525</v>
      </c>
      <c r="D93" s="12">
        <v>15835</v>
      </c>
      <c r="E93" s="12">
        <v>10702</v>
      </c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</row>
  </sheetData>
  <mergeCells count="36">
    <mergeCell ref="BA1:BB1"/>
    <mergeCell ref="T1:U1"/>
    <mergeCell ref="W1:X1"/>
    <mergeCell ref="Z1:AA1"/>
    <mergeCell ref="AD1:AE1"/>
    <mergeCell ref="AF1:AG1"/>
    <mergeCell ref="AI1:AJ1"/>
    <mergeCell ref="EL1:EM1"/>
    <mergeCell ref="EN1:EO1"/>
    <mergeCell ref="CC1:CD1"/>
    <mergeCell ref="CK1:CL1"/>
    <mergeCell ref="CR1:CS1"/>
    <mergeCell ref="CU1:CV1"/>
    <mergeCell ref="DC1:DE1"/>
    <mergeCell ref="DF1:DG1"/>
    <mergeCell ref="A2:A3"/>
    <mergeCell ref="DK1:DM1"/>
    <mergeCell ref="DY1:DZ1"/>
    <mergeCell ref="ED1:EE1"/>
    <mergeCell ref="EJ1:EK1"/>
    <mergeCell ref="BK1:BL1"/>
    <mergeCell ref="BM1:BN1"/>
    <mergeCell ref="BP1:BQ1"/>
    <mergeCell ref="BR1:BS1"/>
    <mergeCell ref="BU1:BV1"/>
    <mergeCell ref="BW1:BZ1"/>
    <mergeCell ref="AK1:AL1"/>
    <mergeCell ref="AN1:AO1"/>
    <mergeCell ref="AQ1:AR1"/>
    <mergeCell ref="AS1:AT1"/>
    <mergeCell ref="AV1:AW1"/>
    <mergeCell ref="EP1:EQ1"/>
    <mergeCell ref="ER1:ES1"/>
    <mergeCell ref="ET1:EU1"/>
    <mergeCell ref="EX1:EY1"/>
    <mergeCell ref="FG1:FH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93"/>
  <sheetViews>
    <sheetView workbookViewId="0">
      <pane xSplit="5" ySplit="5" topLeftCell="F6" activePane="bottomRight" state="frozen"/>
      <selection pane="topRight" activeCell="F1" sqref="F1"/>
      <selection pane="bottomLeft" activeCell="A6" sqref="A6"/>
      <selection pane="bottomRight" activeCell="D6" sqref="D6:E93"/>
    </sheetView>
  </sheetViews>
  <sheetFormatPr baseColWidth="10" defaultColWidth="8.83203125" defaultRowHeight="15" x14ac:dyDescent="0.2"/>
  <cols>
    <col min="1" max="1" width="25.5" bestFit="1" customWidth="1"/>
    <col min="2" max="2" width="13.5" customWidth="1"/>
    <col min="3" max="3" width="16.83203125" bestFit="1" customWidth="1"/>
    <col min="4" max="4" width="28.83203125" bestFit="1" customWidth="1"/>
    <col min="5" max="5" width="20.5" bestFit="1" customWidth="1"/>
    <col min="6" max="6" width="32.33203125" customWidth="1"/>
    <col min="7" max="7" width="26.33203125" customWidth="1"/>
    <col min="8" max="8" width="22.33203125" customWidth="1"/>
    <col min="9" max="10" width="17.1640625" bestFit="1" customWidth="1"/>
    <col min="11" max="11" width="19.5" bestFit="1" customWidth="1"/>
    <col min="12" max="12" width="17.1640625" bestFit="1" customWidth="1"/>
    <col min="13" max="13" width="19.1640625" bestFit="1" customWidth="1"/>
    <col min="14" max="14" width="17.6640625" bestFit="1" customWidth="1"/>
    <col min="15" max="15" width="53.1640625" bestFit="1" customWidth="1"/>
    <col min="16" max="17" width="40.5" bestFit="1" customWidth="1"/>
    <col min="18" max="18" width="49.83203125" customWidth="1"/>
    <col min="19" max="19" width="32.33203125" customWidth="1"/>
    <col min="20" max="20" width="33.33203125" customWidth="1"/>
    <col min="21" max="21" width="32.6640625" customWidth="1"/>
    <col min="22" max="22" width="32.1640625" customWidth="1"/>
    <col min="23" max="23" width="17.1640625" bestFit="1" customWidth="1"/>
    <col min="24" max="24" width="17.6640625" bestFit="1" customWidth="1"/>
    <col min="25" max="25" width="33.33203125" customWidth="1"/>
    <col min="26" max="26" width="35.1640625" customWidth="1"/>
    <col min="27" max="27" width="27.1640625" customWidth="1"/>
    <col min="28" max="28" width="29.1640625" customWidth="1"/>
    <col min="29" max="29" width="30.1640625" customWidth="1"/>
    <col min="30" max="30" width="36" customWidth="1"/>
    <col min="31" max="31" width="28.6640625" customWidth="1"/>
    <col min="32" max="32" width="17.1640625" bestFit="1" customWidth="1"/>
    <col min="33" max="33" width="19.6640625" bestFit="1" customWidth="1"/>
    <col min="34" max="34" width="28.5" customWidth="1"/>
    <col min="35" max="35" width="28.6640625" customWidth="1"/>
    <col min="36" max="36" width="24.5" bestFit="1" customWidth="1"/>
    <col min="37" max="37" width="17.6640625" bestFit="1" customWidth="1"/>
    <col min="38" max="38" width="33.33203125" customWidth="1"/>
    <col min="39" max="39" width="23.33203125" customWidth="1"/>
    <col min="40" max="40" width="25.33203125" customWidth="1"/>
    <col min="41" max="41" width="55.6640625" bestFit="1" customWidth="1"/>
    <col min="42" max="42" width="30.5" customWidth="1"/>
    <col min="43" max="43" width="29.33203125" customWidth="1"/>
  </cols>
  <sheetData>
    <row r="1" spans="1:43" ht="3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4" t="s">
        <v>478</v>
      </c>
      <c r="G1" s="36" t="s">
        <v>479</v>
      </c>
      <c r="H1" s="36"/>
      <c r="I1" s="35" t="s">
        <v>2681</v>
      </c>
      <c r="J1" s="35"/>
      <c r="K1" s="35"/>
      <c r="L1" s="35"/>
      <c r="M1" s="35"/>
      <c r="N1" s="35"/>
      <c r="O1" s="25" t="s">
        <v>480</v>
      </c>
      <c r="P1" s="24" t="s">
        <v>481</v>
      </c>
      <c r="Q1" s="25" t="s">
        <v>482</v>
      </c>
      <c r="R1" s="24" t="s">
        <v>483</v>
      </c>
      <c r="S1" s="25" t="s">
        <v>484</v>
      </c>
      <c r="T1" s="24" t="s">
        <v>485</v>
      </c>
      <c r="U1" s="25" t="s">
        <v>486</v>
      </c>
      <c r="V1" s="24" t="s">
        <v>486</v>
      </c>
      <c r="W1" s="36" t="s">
        <v>487</v>
      </c>
      <c r="X1" s="36"/>
      <c r="Y1" s="24" t="s">
        <v>488</v>
      </c>
      <c r="Z1" s="25" t="s">
        <v>488</v>
      </c>
      <c r="AA1" s="24" t="s">
        <v>489</v>
      </c>
      <c r="AB1" s="25" t="s">
        <v>490</v>
      </c>
      <c r="AC1" s="24" t="s">
        <v>491</v>
      </c>
      <c r="AD1" s="25" t="s">
        <v>492</v>
      </c>
      <c r="AE1" s="24" t="s">
        <v>493</v>
      </c>
      <c r="AF1" s="36" t="s">
        <v>494</v>
      </c>
      <c r="AG1" s="36"/>
      <c r="AH1" s="24" t="s">
        <v>495</v>
      </c>
      <c r="AI1" s="25" t="s">
        <v>496</v>
      </c>
      <c r="AJ1" s="35" t="s">
        <v>2680</v>
      </c>
      <c r="AK1" s="35"/>
      <c r="AL1" s="25" t="s">
        <v>497</v>
      </c>
      <c r="AM1" s="35" t="s">
        <v>498</v>
      </c>
      <c r="AN1" s="35"/>
      <c r="AO1" s="25" t="s">
        <v>499</v>
      </c>
      <c r="AP1" s="24" t="s">
        <v>500</v>
      </c>
      <c r="AQ1" s="25" t="s">
        <v>501</v>
      </c>
    </row>
    <row r="2" spans="1:43" x14ac:dyDescent="0.2">
      <c r="A2" s="37"/>
      <c r="B2" s="28"/>
      <c r="C2" s="28"/>
      <c r="D2" s="28"/>
      <c r="E2" s="28"/>
      <c r="F2" s="7" t="s">
        <v>1895</v>
      </c>
      <c r="G2" s="2" t="s">
        <v>1896</v>
      </c>
      <c r="H2" s="5" t="s">
        <v>1897</v>
      </c>
      <c r="I2" s="7" t="s">
        <v>1898</v>
      </c>
      <c r="J2" s="6" t="s">
        <v>1899</v>
      </c>
      <c r="K2" s="7" t="s">
        <v>1900</v>
      </c>
      <c r="L2" s="6" t="s">
        <v>1901</v>
      </c>
      <c r="M2" s="7" t="s">
        <v>1902</v>
      </c>
      <c r="N2" s="6" t="s">
        <v>1903</v>
      </c>
      <c r="O2" s="2" t="s">
        <v>1904</v>
      </c>
      <c r="P2" s="7" t="s">
        <v>1905</v>
      </c>
      <c r="Q2" s="2" t="s">
        <v>1906</v>
      </c>
      <c r="R2" s="7" t="s">
        <v>1907</v>
      </c>
      <c r="S2" s="2" t="s">
        <v>1908</v>
      </c>
      <c r="T2" s="7" t="s">
        <v>1909</v>
      </c>
      <c r="U2" s="2" t="s">
        <v>1910</v>
      </c>
      <c r="V2" s="7" t="s">
        <v>1911</v>
      </c>
      <c r="W2" s="2" t="s">
        <v>1912</v>
      </c>
      <c r="X2" s="5" t="s">
        <v>1913</v>
      </c>
      <c r="Y2" s="7" t="s">
        <v>1914</v>
      </c>
      <c r="Z2" s="2" t="s">
        <v>1915</v>
      </c>
      <c r="AA2" s="7" t="s">
        <v>1916</v>
      </c>
      <c r="AB2" s="2" t="s">
        <v>1917</v>
      </c>
      <c r="AC2" s="7" t="s">
        <v>1918</v>
      </c>
      <c r="AD2" s="2" t="s">
        <v>1919</v>
      </c>
      <c r="AE2" s="7" t="s">
        <v>1920</v>
      </c>
      <c r="AF2" s="2" t="s">
        <v>1921</v>
      </c>
      <c r="AG2" s="5" t="s">
        <v>1922</v>
      </c>
      <c r="AH2" s="7" t="s">
        <v>1923</v>
      </c>
      <c r="AI2" s="2" t="s">
        <v>1924</v>
      </c>
      <c r="AJ2" s="7" t="s">
        <v>1925</v>
      </c>
      <c r="AK2" s="6" t="s">
        <v>1926</v>
      </c>
      <c r="AL2" s="2" t="s">
        <v>1927</v>
      </c>
      <c r="AM2" s="7" t="s">
        <v>1928</v>
      </c>
      <c r="AN2" s="6" t="s">
        <v>1929</v>
      </c>
      <c r="AO2" s="2" t="s">
        <v>1930</v>
      </c>
      <c r="AP2" s="7" t="s">
        <v>1931</v>
      </c>
      <c r="AQ2" s="2" t="s">
        <v>1932</v>
      </c>
    </row>
    <row r="3" spans="1:43" x14ac:dyDescent="0.2">
      <c r="A3" s="37"/>
      <c r="B3" s="28"/>
      <c r="C3" s="28"/>
      <c r="D3" s="28"/>
      <c r="E3" s="28"/>
      <c r="F3" s="7" t="s">
        <v>2488</v>
      </c>
      <c r="G3" s="2" t="s">
        <v>2487</v>
      </c>
      <c r="H3" s="5" t="s">
        <v>2488</v>
      </c>
      <c r="I3" s="7" t="s">
        <v>2487</v>
      </c>
      <c r="J3" s="6" t="s">
        <v>2487</v>
      </c>
      <c r="K3" s="7" t="s">
        <v>2487</v>
      </c>
      <c r="L3" s="6" t="s">
        <v>2487</v>
      </c>
      <c r="M3" s="7" t="s">
        <v>2487</v>
      </c>
      <c r="N3" s="6" t="s">
        <v>2488</v>
      </c>
      <c r="O3" s="2" t="s">
        <v>2488</v>
      </c>
      <c r="P3" s="7" t="s">
        <v>2488</v>
      </c>
      <c r="Q3" s="2" t="s">
        <v>2488</v>
      </c>
      <c r="R3" s="7" t="s">
        <v>2488</v>
      </c>
      <c r="S3" s="2" t="s">
        <v>2488</v>
      </c>
      <c r="T3" s="7" t="s">
        <v>2488</v>
      </c>
      <c r="U3" s="2" t="s">
        <v>2488</v>
      </c>
      <c r="V3" s="7" t="s">
        <v>2488</v>
      </c>
      <c r="W3" s="2" t="s">
        <v>2487</v>
      </c>
      <c r="X3" s="5" t="s">
        <v>2488</v>
      </c>
      <c r="Y3" s="7" t="s">
        <v>2488</v>
      </c>
      <c r="Z3" s="2" t="s">
        <v>2488</v>
      </c>
      <c r="AA3" s="7" t="s">
        <v>2488</v>
      </c>
      <c r="AB3" s="2" t="s">
        <v>2488</v>
      </c>
      <c r="AC3" s="7" t="s">
        <v>2488</v>
      </c>
      <c r="AD3" s="2" t="s">
        <v>2488</v>
      </c>
      <c r="AE3" s="7" t="s">
        <v>2488</v>
      </c>
      <c r="AF3" s="2" t="s">
        <v>2487</v>
      </c>
      <c r="AG3" s="5" t="s">
        <v>2488</v>
      </c>
      <c r="AH3" s="7" t="s">
        <v>2488</v>
      </c>
      <c r="AI3" s="2" t="s">
        <v>2488</v>
      </c>
      <c r="AJ3" s="7" t="s">
        <v>2487</v>
      </c>
      <c r="AK3" s="6" t="s">
        <v>2488</v>
      </c>
      <c r="AL3" s="2" t="s">
        <v>2488</v>
      </c>
      <c r="AM3" s="7" t="s">
        <v>2487</v>
      </c>
      <c r="AN3" s="6" t="s">
        <v>2488</v>
      </c>
      <c r="AO3" s="2" t="s">
        <v>2488</v>
      </c>
      <c r="AP3" s="7" t="s">
        <v>2488</v>
      </c>
      <c r="AQ3" s="2" t="s">
        <v>2488</v>
      </c>
    </row>
    <row r="4" spans="1:43" x14ac:dyDescent="0.2">
      <c r="A4" s="16" t="s">
        <v>2489</v>
      </c>
      <c r="B4" s="21"/>
      <c r="C4" s="21"/>
      <c r="D4" s="17">
        <f>SUM(D6:D93)</f>
        <v>7987203</v>
      </c>
      <c r="E4" s="17">
        <f t="shared" ref="E4" si="0">SUM(E6:E93)</f>
        <v>5633246</v>
      </c>
      <c r="F4" s="17">
        <f t="shared" ref="F4:AQ4" si="1">SUM(F6:F93)</f>
        <v>8247</v>
      </c>
      <c r="G4" s="12">
        <f t="shared" si="1"/>
        <v>10510</v>
      </c>
      <c r="H4" s="17">
        <f t="shared" si="1"/>
        <v>10642</v>
      </c>
      <c r="I4" s="12">
        <f t="shared" si="1"/>
        <v>4516</v>
      </c>
      <c r="J4" s="17">
        <f t="shared" si="1"/>
        <v>7888</v>
      </c>
      <c r="K4" s="12">
        <f t="shared" si="1"/>
        <v>6317</v>
      </c>
      <c r="L4" s="12">
        <f t="shared" si="1"/>
        <v>3869</v>
      </c>
      <c r="M4" s="12">
        <f t="shared" si="1"/>
        <v>2689</v>
      </c>
      <c r="N4" s="12">
        <f t="shared" si="1"/>
        <v>4605</v>
      </c>
      <c r="O4" s="17">
        <f t="shared" si="1"/>
        <v>21222</v>
      </c>
      <c r="P4" s="17">
        <f t="shared" si="1"/>
        <v>48891</v>
      </c>
      <c r="Q4" s="17">
        <f t="shared" si="1"/>
        <v>50407</v>
      </c>
      <c r="R4" s="17">
        <f t="shared" si="1"/>
        <v>13528</v>
      </c>
      <c r="S4" s="17">
        <f t="shared" si="1"/>
        <v>5437</v>
      </c>
      <c r="T4" s="17">
        <f t="shared" si="1"/>
        <v>1798</v>
      </c>
      <c r="U4" s="17">
        <f t="shared" si="1"/>
        <v>17369</v>
      </c>
      <c r="V4" s="17">
        <f t="shared" si="1"/>
        <v>17984</v>
      </c>
      <c r="W4" s="12">
        <f t="shared" si="1"/>
        <v>16088</v>
      </c>
      <c r="X4" s="17">
        <f t="shared" si="1"/>
        <v>41868</v>
      </c>
      <c r="Y4" s="17">
        <f t="shared" si="1"/>
        <v>40197</v>
      </c>
      <c r="Z4" s="17">
        <f t="shared" si="1"/>
        <v>42711</v>
      </c>
      <c r="AA4" s="17">
        <f t="shared" si="1"/>
        <v>7079</v>
      </c>
      <c r="AB4" s="17">
        <f t="shared" si="1"/>
        <v>5058</v>
      </c>
      <c r="AC4" s="17">
        <f t="shared" si="1"/>
        <v>4026</v>
      </c>
      <c r="AD4" s="17">
        <f t="shared" si="1"/>
        <v>19743</v>
      </c>
      <c r="AE4" s="17">
        <f t="shared" si="1"/>
        <v>4235</v>
      </c>
      <c r="AF4" s="12">
        <f t="shared" si="1"/>
        <v>3614</v>
      </c>
      <c r="AG4" s="17">
        <f t="shared" si="1"/>
        <v>4950</v>
      </c>
      <c r="AH4" s="17">
        <f t="shared" si="1"/>
        <v>10940</v>
      </c>
      <c r="AI4" s="17">
        <f t="shared" si="1"/>
        <v>7341</v>
      </c>
      <c r="AJ4" s="17">
        <f t="shared" si="1"/>
        <v>5546</v>
      </c>
      <c r="AK4" s="12">
        <f t="shared" si="1"/>
        <v>4738</v>
      </c>
      <c r="AL4" s="17">
        <f t="shared" si="1"/>
        <v>8195</v>
      </c>
      <c r="AM4" s="17">
        <f t="shared" si="1"/>
        <v>9842</v>
      </c>
      <c r="AN4" s="12">
        <f t="shared" si="1"/>
        <v>5649</v>
      </c>
      <c r="AO4" s="17">
        <f t="shared" si="1"/>
        <v>7414</v>
      </c>
      <c r="AP4" s="17">
        <f t="shared" si="1"/>
        <v>3910</v>
      </c>
      <c r="AQ4" s="17">
        <f t="shared" si="1"/>
        <v>29033</v>
      </c>
    </row>
    <row r="5" spans="1:43" x14ac:dyDescent="0.2">
      <c r="A5" s="16" t="s">
        <v>2490</v>
      </c>
      <c r="B5" s="21"/>
      <c r="C5" s="21"/>
      <c r="D5" s="16"/>
      <c r="E5" s="20">
        <f>E4/D4</f>
        <v>0.70528393982223814</v>
      </c>
      <c r="F5" s="20">
        <f>F4/SUM($F$4)</f>
        <v>1</v>
      </c>
      <c r="G5" s="19">
        <f>G4/SUM($G$4:$H$4)</f>
        <v>0.49687972768532529</v>
      </c>
      <c r="H5" s="20">
        <f>H4/SUM($G$4:$H$4)</f>
        <v>0.50312027231467471</v>
      </c>
      <c r="I5" s="19">
        <f>I4/SUM($I$4:$N$4)</f>
        <v>0.15111765493240531</v>
      </c>
      <c r="J5" s="20">
        <f t="shared" ref="J5:N5" si="2">J4/SUM($I$4:$N$4)</f>
        <v>0.26395395529380272</v>
      </c>
      <c r="K5" s="19">
        <f t="shared" si="2"/>
        <v>0.21138401820372105</v>
      </c>
      <c r="L5" s="19">
        <f t="shared" si="2"/>
        <v>0.1294672734573685</v>
      </c>
      <c r="M5" s="19">
        <f t="shared" si="2"/>
        <v>8.9981260875384828E-2</v>
      </c>
      <c r="N5" s="19">
        <f t="shared" si="2"/>
        <v>0.15409583723731762</v>
      </c>
      <c r="O5" s="20">
        <f>O4/SUM($O$4)</f>
        <v>1</v>
      </c>
      <c r="P5" s="20">
        <f>P4/SUM($P$4)</f>
        <v>1</v>
      </c>
      <c r="Q5" s="20">
        <f>Q4/SUM($Q$4)</f>
        <v>1</v>
      </c>
      <c r="R5" s="20">
        <f>R4/SUM($R$4)</f>
        <v>1</v>
      </c>
      <c r="S5" s="20">
        <f>S4/SUM($S$4)</f>
        <v>1</v>
      </c>
      <c r="T5" s="20">
        <f>T4/SUM($T$4)</f>
        <v>1</v>
      </c>
      <c r="U5" s="20">
        <f>U4/SUM($U$4)</f>
        <v>1</v>
      </c>
      <c r="V5" s="20">
        <f>V4/SUM($V$4)</f>
        <v>1</v>
      </c>
      <c r="W5" s="19">
        <f>W4/SUM($W$4:$X$4)</f>
        <v>0.2775898957830078</v>
      </c>
      <c r="X5" s="20">
        <f>X4/SUM($W$4:$X$4)</f>
        <v>0.72241010421699225</v>
      </c>
      <c r="Y5" s="20">
        <f>Y4/SUM($Y$4)</f>
        <v>1</v>
      </c>
      <c r="Z5" s="20">
        <f>Z4/SUM($Z$4)</f>
        <v>1</v>
      </c>
      <c r="AA5" s="20">
        <f>AA4/SUM($AA$4)</f>
        <v>1</v>
      </c>
      <c r="AB5" s="20">
        <f>AB4/SUM($AB$4)</f>
        <v>1</v>
      </c>
      <c r="AC5" s="20">
        <f>AC4/SUM($AC$4)</f>
        <v>1</v>
      </c>
      <c r="AD5" s="20">
        <f>AD4/SUM($AD$4)</f>
        <v>1</v>
      </c>
      <c r="AE5" s="20">
        <f>AE4/SUM($AE$4)</f>
        <v>1</v>
      </c>
      <c r="AF5" s="19">
        <f>AF4/SUM($AF$4:$AG$4)</f>
        <v>0.42199906585707614</v>
      </c>
      <c r="AG5" s="20">
        <f>AG4/SUM($AF$4:$AG$4)</f>
        <v>0.57800093414292386</v>
      </c>
      <c r="AH5" s="20">
        <f>AH4/SUM($AH$4)</f>
        <v>1</v>
      </c>
      <c r="AI5" s="20">
        <f>AI4/SUM($AI$4)</f>
        <v>1</v>
      </c>
      <c r="AJ5" s="20">
        <f>AJ4/SUM($AJ$4:$AK$4)</f>
        <v>0.53928432516530533</v>
      </c>
      <c r="AK5" s="19">
        <f>AK4/SUM($AJ$4:$AK$4)</f>
        <v>0.46071567483469467</v>
      </c>
      <c r="AL5" s="20">
        <f>AL4/SUM($AL$4)</f>
        <v>1</v>
      </c>
      <c r="AM5" s="20">
        <f>AM4/SUM($AM$4:$AN$4)</f>
        <v>0.63533664708540438</v>
      </c>
      <c r="AN5" s="19">
        <f>AN4/SUM($AM$4:$AN$4)</f>
        <v>0.36466335291459556</v>
      </c>
      <c r="AO5" s="20">
        <f>AO4/SUM($AO$4)</f>
        <v>1</v>
      </c>
      <c r="AP5" s="20">
        <f>AP4/SUM($AP$4)</f>
        <v>1</v>
      </c>
      <c r="AQ5" s="20">
        <f>AQ4/SUM($AQ$4)</f>
        <v>1</v>
      </c>
    </row>
    <row r="6" spans="1:43" x14ac:dyDescent="0.2">
      <c r="A6" s="5" t="s">
        <v>2491</v>
      </c>
      <c r="B6" s="9" t="s">
        <v>2492</v>
      </c>
      <c r="C6" s="9" t="s">
        <v>2493</v>
      </c>
      <c r="D6" s="10">
        <v>18309</v>
      </c>
      <c r="E6" s="10">
        <v>11304</v>
      </c>
      <c r="F6" s="10">
        <v>8247</v>
      </c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</row>
    <row r="7" spans="1:43" x14ac:dyDescent="0.2">
      <c r="A7" s="1" t="s">
        <v>2494</v>
      </c>
      <c r="B7" s="11" t="s">
        <v>2495</v>
      </c>
      <c r="C7" s="11" t="s">
        <v>2496</v>
      </c>
      <c r="D7" s="12">
        <v>69525</v>
      </c>
      <c r="E7" s="12">
        <v>48708</v>
      </c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</row>
    <row r="8" spans="1:43" x14ac:dyDescent="0.2">
      <c r="A8" s="5" t="s">
        <v>2497</v>
      </c>
      <c r="B8" s="9" t="s">
        <v>2498</v>
      </c>
      <c r="C8" s="9" t="s">
        <v>2499</v>
      </c>
      <c r="D8" s="10">
        <v>36586</v>
      </c>
      <c r="E8" s="10">
        <v>24578</v>
      </c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</row>
    <row r="9" spans="1:43" x14ac:dyDescent="0.2">
      <c r="A9" s="1" t="s">
        <v>2500</v>
      </c>
      <c r="B9" s="11" t="s">
        <v>2498</v>
      </c>
      <c r="C9" s="11" t="s">
        <v>2499</v>
      </c>
      <c r="D9" s="12">
        <v>64651</v>
      </c>
      <c r="E9" s="12">
        <v>43745</v>
      </c>
      <c r="F9" s="11"/>
      <c r="G9" s="12">
        <v>10510</v>
      </c>
      <c r="H9" s="12">
        <v>10642</v>
      </c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</row>
    <row r="10" spans="1:43" x14ac:dyDescent="0.2">
      <c r="A10" s="5" t="s">
        <v>2501</v>
      </c>
      <c r="B10" s="9" t="s">
        <v>2502</v>
      </c>
      <c r="C10" s="9" t="s">
        <v>2503</v>
      </c>
      <c r="D10" s="10">
        <v>47858</v>
      </c>
      <c r="E10" s="10">
        <v>28008</v>
      </c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</row>
    <row r="11" spans="1:43" x14ac:dyDescent="0.2">
      <c r="A11" s="1" t="s">
        <v>2504</v>
      </c>
      <c r="B11" s="11" t="s">
        <v>2495</v>
      </c>
      <c r="C11" s="11" t="s">
        <v>2505</v>
      </c>
      <c r="D11" s="12">
        <v>31473</v>
      </c>
      <c r="E11" s="12">
        <v>23619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</row>
    <row r="12" spans="1:43" x14ac:dyDescent="0.2">
      <c r="A12" s="5" t="s">
        <v>2506</v>
      </c>
      <c r="B12" s="9" t="s">
        <v>2502</v>
      </c>
      <c r="C12" s="9" t="s">
        <v>2507</v>
      </c>
      <c r="D12" s="10">
        <v>49629</v>
      </c>
      <c r="E12" s="10">
        <v>32181</v>
      </c>
      <c r="F12" s="9"/>
      <c r="G12" s="9"/>
      <c r="H12" s="9"/>
      <c r="I12" s="10">
        <v>4516</v>
      </c>
      <c r="J12" s="10">
        <v>7888</v>
      </c>
      <c r="K12" s="10">
        <v>6317</v>
      </c>
      <c r="L12" s="10">
        <v>3869</v>
      </c>
      <c r="M12" s="10">
        <v>2689</v>
      </c>
      <c r="N12" s="10">
        <v>4605</v>
      </c>
      <c r="O12" s="10">
        <v>21222</v>
      </c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</row>
    <row r="13" spans="1:43" x14ac:dyDescent="0.2">
      <c r="A13" s="1" t="s">
        <v>2508</v>
      </c>
      <c r="B13" s="11" t="s">
        <v>2492</v>
      </c>
      <c r="C13" s="11" t="s">
        <v>2493</v>
      </c>
      <c r="D13" s="12">
        <v>28625</v>
      </c>
      <c r="E13" s="12">
        <v>19691</v>
      </c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</row>
    <row r="14" spans="1:43" x14ac:dyDescent="0.2">
      <c r="A14" s="5" t="s">
        <v>2509</v>
      </c>
      <c r="B14" s="9" t="s">
        <v>2492</v>
      </c>
      <c r="C14" s="9" t="s">
        <v>2493</v>
      </c>
      <c r="D14" s="10">
        <v>239993</v>
      </c>
      <c r="E14" s="10">
        <v>171170</v>
      </c>
      <c r="F14" s="9"/>
      <c r="G14" s="9"/>
      <c r="H14" s="9"/>
      <c r="I14" s="9"/>
      <c r="J14" s="9"/>
      <c r="K14" s="9"/>
      <c r="L14" s="9"/>
      <c r="M14" s="9"/>
      <c r="N14" s="9"/>
      <c r="O14" s="9"/>
      <c r="P14" s="10">
        <v>48891</v>
      </c>
      <c r="Q14" s="10">
        <v>50407</v>
      </c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</row>
    <row r="15" spans="1:43" x14ac:dyDescent="0.2">
      <c r="A15" s="1" t="s">
        <v>2510</v>
      </c>
      <c r="B15" s="11" t="s">
        <v>2498</v>
      </c>
      <c r="C15" s="11" t="s">
        <v>2499</v>
      </c>
      <c r="D15" s="12">
        <v>18926</v>
      </c>
      <c r="E15" s="12">
        <v>13409</v>
      </c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</row>
    <row r="16" spans="1:43" x14ac:dyDescent="0.2">
      <c r="A16" s="5" t="s">
        <v>2511</v>
      </c>
      <c r="B16" s="9" t="s">
        <v>2495</v>
      </c>
      <c r="C16" s="9" t="s">
        <v>2505</v>
      </c>
      <c r="D16" s="10">
        <v>27543</v>
      </c>
      <c r="E16" s="10">
        <v>18669</v>
      </c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</row>
    <row r="17" spans="1:43" x14ac:dyDescent="0.2">
      <c r="A17" s="1" t="s">
        <v>2512</v>
      </c>
      <c r="B17" s="11" t="s">
        <v>2495</v>
      </c>
      <c r="C17" s="11" t="s">
        <v>2505</v>
      </c>
      <c r="D17" s="12">
        <v>91248</v>
      </c>
      <c r="E17" s="12">
        <v>65104</v>
      </c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</row>
    <row r="18" spans="1:43" x14ac:dyDescent="0.2">
      <c r="A18" s="5" t="s">
        <v>2513</v>
      </c>
      <c r="B18" s="9" t="s">
        <v>2492</v>
      </c>
      <c r="C18" s="9" t="s">
        <v>2493</v>
      </c>
      <c r="D18" s="10">
        <v>132697</v>
      </c>
      <c r="E18" s="10">
        <v>97012</v>
      </c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</row>
    <row r="19" spans="1:43" x14ac:dyDescent="0.2">
      <c r="A19" s="1" t="s">
        <v>2514</v>
      </c>
      <c r="B19" s="11" t="s">
        <v>2492</v>
      </c>
      <c r="C19" s="11" t="s">
        <v>2493</v>
      </c>
      <c r="D19" s="12">
        <v>26587</v>
      </c>
      <c r="E19" s="12">
        <v>18329</v>
      </c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</row>
    <row r="20" spans="1:43" x14ac:dyDescent="0.2">
      <c r="A20" s="5" t="s">
        <v>2515</v>
      </c>
      <c r="B20" s="9" t="s">
        <v>2498</v>
      </c>
      <c r="C20" s="9" t="s">
        <v>2516</v>
      </c>
      <c r="D20" s="10">
        <v>66703</v>
      </c>
      <c r="E20" s="10">
        <v>46740</v>
      </c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</row>
    <row r="21" spans="1:43" x14ac:dyDescent="0.2">
      <c r="A21" s="1" t="s">
        <v>2517</v>
      </c>
      <c r="B21" s="11" t="s">
        <v>2518</v>
      </c>
      <c r="C21" s="11" t="s">
        <v>2519</v>
      </c>
      <c r="D21" s="12">
        <v>22418</v>
      </c>
      <c r="E21" s="12">
        <v>15988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</row>
    <row r="22" spans="1:43" x14ac:dyDescent="0.2">
      <c r="A22" s="5" t="s">
        <v>2520</v>
      </c>
      <c r="B22" s="9" t="s">
        <v>2518</v>
      </c>
      <c r="C22" s="9" t="s">
        <v>2519</v>
      </c>
      <c r="D22" s="10">
        <v>29410</v>
      </c>
      <c r="E22" s="10">
        <v>19847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</row>
    <row r="23" spans="1:43" x14ac:dyDescent="0.2">
      <c r="A23" s="1" t="s">
        <v>2521</v>
      </c>
      <c r="B23" s="11" t="s">
        <v>2498</v>
      </c>
      <c r="C23" s="11" t="s">
        <v>2499</v>
      </c>
      <c r="D23" s="12">
        <v>927996</v>
      </c>
      <c r="E23" s="12">
        <v>650437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</row>
    <row r="24" spans="1:43" x14ac:dyDescent="0.2">
      <c r="A24" s="5" t="s">
        <v>2522</v>
      </c>
      <c r="B24" s="9" t="s">
        <v>2495</v>
      </c>
      <c r="C24" s="9" t="s">
        <v>2505</v>
      </c>
      <c r="D24" s="10">
        <v>36447</v>
      </c>
      <c r="E24" s="10">
        <v>25590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</row>
    <row r="25" spans="1:43" x14ac:dyDescent="0.2">
      <c r="A25" s="1" t="s">
        <v>2523</v>
      </c>
      <c r="B25" s="11" t="s">
        <v>2524</v>
      </c>
      <c r="C25" s="11" t="s">
        <v>2525</v>
      </c>
      <c r="D25" s="12">
        <v>25791</v>
      </c>
      <c r="E25" s="12">
        <v>18461</v>
      </c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</row>
    <row r="26" spans="1:43" x14ac:dyDescent="0.2">
      <c r="A26" s="5" t="s">
        <v>2526</v>
      </c>
      <c r="B26" s="9" t="s">
        <v>2518</v>
      </c>
      <c r="C26" s="9" t="s">
        <v>2519</v>
      </c>
      <c r="D26" s="10">
        <v>125596</v>
      </c>
      <c r="E26" s="10">
        <v>99254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</row>
    <row r="27" spans="1:43" x14ac:dyDescent="0.2">
      <c r="A27" s="1" t="s">
        <v>2527</v>
      </c>
      <c r="B27" s="11" t="s">
        <v>2498</v>
      </c>
      <c r="C27" s="11" t="s">
        <v>2499</v>
      </c>
      <c r="D27" s="12">
        <v>54009</v>
      </c>
      <c r="E27" s="12">
        <v>39908</v>
      </c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</row>
    <row r="28" spans="1:43" x14ac:dyDescent="0.2">
      <c r="A28" s="5" t="s">
        <v>2528</v>
      </c>
      <c r="B28" s="9" t="s">
        <v>2518</v>
      </c>
      <c r="C28" s="9" t="s">
        <v>2519</v>
      </c>
      <c r="D28" s="10">
        <v>106263</v>
      </c>
      <c r="E28" s="10">
        <v>72547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</row>
    <row r="29" spans="1:43" x14ac:dyDescent="0.2">
      <c r="A29" s="1" t="s">
        <v>2529</v>
      </c>
      <c r="B29" s="11" t="s">
        <v>2518</v>
      </c>
      <c r="C29" s="11" t="s">
        <v>2519</v>
      </c>
      <c r="D29" s="12">
        <v>16372</v>
      </c>
      <c r="E29" s="12">
        <v>11136</v>
      </c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</row>
    <row r="30" spans="1:43" x14ac:dyDescent="0.2">
      <c r="A30" s="5" t="s">
        <v>2530</v>
      </c>
      <c r="B30" s="9" t="s">
        <v>2518</v>
      </c>
      <c r="C30" s="9" t="s">
        <v>2519</v>
      </c>
      <c r="D30" s="10">
        <v>808578</v>
      </c>
      <c r="E30" s="10">
        <v>574610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</row>
    <row r="31" spans="1:43" x14ac:dyDescent="0.2">
      <c r="A31" s="1" t="s">
        <v>2531</v>
      </c>
      <c r="B31" s="11" t="s">
        <v>2524</v>
      </c>
      <c r="C31" s="11" t="s">
        <v>2525</v>
      </c>
      <c r="D31" s="12">
        <v>29232</v>
      </c>
      <c r="E31" s="12">
        <v>21440</v>
      </c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2">
        <v>13528</v>
      </c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</row>
    <row r="32" spans="1:43" x14ac:dyDescent="0.2">
      <c r="A32" s="5" t="s">
        <v>2532</v>
      </c>
      <c r="B32" s="9" t="s">
        <v>2502</v>
      </c>
      <c r="C32" s="9" t="s">
        <v>2503</v>
      </c>
      <c r="D32" s="10">
        <v>22273</v>
      </c>
      <c r="E32" s="10">
        <v>12826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</row>
    <row r="33" spans="1:43" x14ac:dyDescent="0.2">
      <c r="A33" s="1" t="s">
        <v>2533</v>
      </c>
      <c r="B33" s="11" t="s">
        <v>2498</v>
      </c>
      <c r="C33" s="11" t="s">
        <v>2499</v>
      </c>
      <c r="D33" s="12">
        <v>66846</v>
      </c>
      <c r="E33" s="12">
        <v>51806</v>
      </c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</row>
    <row r="34" spans="1:43" x14ac:dyDescent="0.2">
      <c r="A34" s="5" t="s">
        <v>2534</v>
      </c>
      <c r="B34" s="9" t="s">
        <v>2495</v>
      </c>
      <c r="C34" s="9" t="s">
        <v>2505</v>
      </c>
      <c r="D34" s="10">
        <v>124181</v>
      </c>
      <c r="E34" s="10">
        <v>84109</v>
      </c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</row>
    <row r="35" spans="1:43" x14ac:dyDescent="0.2">
      <c r="A35" s="1" t="s">
        <v>2535</v>
      </c>
      <c r="B35" s="11" t="s">
        <v>2502</v>
      </c>
      <c r="C35" s="11" t="s">
        <v>2507</v>
      </c>
      <c r="D35" s="12">
        <v>24660</v>
      </c>
      <c r="E35" s="12">
        <v>17050</v>
      </c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</row>
    <row r="36" spans="1:43" x14ac:dyDescent="0.2">
      <c r="A36" s="5" t="s">
        <v>2536</v>
      </c>
      <c r="B36" s="9" t="s">
        <v>2492</v>
      </c>
      <c r="C36" s="9" t="s">
        <v>2493</v>
      </c>
      <c r="D36" s="10">
        <v>564429</v>
      </c>
      <c r="E36" s="10">
        <v>421997</v>
      </c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</row>
    <row r="37" spans="1:43" x14ac:dyDescent="0.2">
      <c r="A37" s="1" t="s">
        <v>2537</v>
      </c>
      <c r="B37" s="11" t="s">
        <v>2524</v>
      </c>
      <c r="C37" s="11" t="s">
        <v>2525</v>
      </c>
      <c r="D37" s="12">
        <v>54671</v>
      </c>
      <c r="E37" s="12">
        <v>35944</v>
      </c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</row>
    <row r="38" spans="1:43" x14ac:dyDescent="0.2">
      <c r="A38" s="5" t="s">
        <v>2538</v>
      </c>
      <c r="B38" s="9" t="s">
        <v>2518</v>
      </c>
      <c r="C38" s="9" t="s">
        <v>2519</v>
      </c>
      <c r="D38" s="10">
        <v>18446</v>
      </c>
      <c r="E38" s="10">
        <v>12561</v>
      </c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</row>
    <row r="39" spans="1:43" x14ac:dyDescent="0.2">
      <c r="A39" s="1" t="s">
        <v>2539</v>
      </c>
      <c r="B39" s="11" t="s">
        <v>2502</v>
      </c>
      <c r="C39" s="11" t="s">
        <v>2507</v>
      </c>
      <c r="D39" s="12">
        <v>10684</v>
      </c>
      <c r="E39" s="12">
        <v>7289</v>
      </c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2">
        <v>5437</v>
      </c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</row>
    <row r="40" spans="1:43" x14ac:dyDescent="0.2">
      <c r="A40" s="5" t="s">
        <v>2540</v>
      </c>
      <c r="B40" s="9" t="s">
        <v>2524</v>
      </c>
      <c r="C40" s="9" t="s">
        <v>2525</v>
      </c>
      <c r="D40" s="10">
        <v>20251</v>
      </c>
      <c r="E40" s="10">
        <v>14257</v>
      </c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</row>
    <row r="41" spans="1:43" x14ac:dyDescent="0.2">
      <c r="A41" s="1" t="s">
        <v>2541</v>
      </c>
      <c r="B41" s="11" t="s">
        <v>2492</v>
      </c>
      <c r="C41" s="11" t="s">
        <v>2493</v>
      </c>
      <c r="D41" s="12">
        <v>28647</v>
      </c>
      <c r="E41" s="12">
        <v>18032</v>
      </c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2">
        <v>1798</v>
      </c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</row>
    <row r="42" spans="1:43" x14ac:dyDescent="0.2">
      <c r="A42" s="5" t="s">
        <v>2542</v>
      </c>
      <c r="B42" s="9" t="s">
        <v>2518</v>
      </c>
      <c r="C42" s="9" t="s">
        <v>2519</v>
      </c>
      <c r="D42" s="10">
        <v>18334</v>
      </c>
      <c r="E42" s="10">
        <v>12890</v>
      </c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</row>
    <row r="43" spans="1:43" x14ac:dyDescent="0.2">
      <c r="A43" s="1" t="s">
        <v>2543</v>
      </c>
      <c r="B43" s="11" t="s">
        <v>2498</v>
      </c>
      <c r="C43" s="11" t="s">
        <v>2499</v>
      </c>
      <c r="D43" s="12">
        <v>18585</v>
      </c>
      <c r="E43" s="12">
        <v>12043</v>
      </c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</row>
    <row r="44" spans="1:43" x14ac:dyDescent="0.2">
      <c r="A44" s="5" t="s">
        <v>2544</v>
      </c>
      <c r="B44" s="9" t="s">
        <v>2498</v>
      </c>
      <c r="C44" s="9" t="s">
        <v>2499</v>
      </c>
      <c r="D44" s="10">
        <v>36803</v>
      </c>
      <c r="E44" s="10">
        <v>24895</v>
      </c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</row>
    <row r="45" spans="1:43" x14ac:dyDescent="0.2">
      <c r="A45" s="1" t="s">
        <v>2545</v>
      </c>
      <c r="B45" s="11" t="s">
        <v>2502</v>
      </c>
      <c r="C45" s="11" t="s">
        <v>2503</v>
      </c>
      <c r="D45" s="12">
        <v>24037</v>
      </c>
      <c r="E45" s="12">
        <v>13579</v>
      </c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</row>
    <row r="46" spans="1:43" x14ac:dyDescent="0.2">
      <c r="A46" s="5" t="s">
        <v>2546</v>
      </c>
      <c r="B46" s="9" t="s">
        <v>2502</v>
      </c>
      <c r="C46" s="9" t="s">
        <v>2507</v>
      </c>
      <c r="D46" s="10">
        <v>49729</v>
      </c>
      <c r="E46" s="10">
        <v>33631</v>
      </c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10">
        <v>17369</v>
      </c>
      <c r="V46" s="10">
        <v>17984</v>
      </c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</row>
    <row r="47" spans="1:43" x14ac:dyDescent="0.2">
      <c r="A47" s="1" t="s">
        <v>2547</v>
      </c>
      <c r="B47" s="11" t="s">
        <v>2518</v>
      </c>
      <c r="C47" s="11" t="s">
        <v>2519</v>
      </c>
      <c r="D47" s="12">
        <v>42674</v>
      </c>
      <c r="E47" s="12">
        <v>28692</v>
      </c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</row>
    <row r="48" spans="1:43" x14ac:dyDescent="0.2">
      <c r="A48" s="5" t="s">
        <v>2548</v>
      </c>
      <c r="B48" s="9" t="s">
        <v>2498</v>
      </c>
      <c r="C48" s="9" t="s">
        <v>2499</v>
      </c>
      <c r="D48" s="10">
        <v>153878</v>
      </c>
      <c r="E48" s="10">
        <v>119409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</row>
    <row r="49" spans="1:43" x14ac:dyDescent="0.2">
      <c r="A49" s="1" t="s">
        <v>2549</v>
      </c>
      <c r="B49" s="11" t="s">
        <v>2502</v>
      </c>
      <c r="C49" s="11" t="s">
        <v>2503</v>
      </c>
      <c r="D49" s="12">
        <v>49759</v>
      </c>
      <c r="E49" s="12">
        <v>26358</v>
      </c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</row>
    <row r="50" spans="1:43" x14ac:dyDescent="0.2">
      <c r="A50" s="5" t="s">
        <v>2550</v>
      </c>
      <c r="B50" s="9" t="s">
        <v>2518</v>
      </c>
      <c r="C50" s="9" t="s">
        <v>2519</v>
      </c>
      <c r="D50" s="10">
        <v>112532</v>
      </c>
      <c r="E50" s="10">
        <v>82085</v>
      </c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</row>
    <row r="51" spans="1:43" x14ac:dyDescent="0.2">
      <c r="A51" s="1" t="s">
        <v>2551</v>
      </c>
      <c r="B51" s="11" t="s">
        <v>2495</v>
      </c>
      <c r="C51" s="11" t="s">
        <v>2505</v>
      </c>
      <c r="D51" s="12">
        <v>30563</v>
      </c>
      <c r="E51" s="12">
        <v>21462</v>
      </c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</row>
    <row r="52" spans="1:43" x14ac:dyDescent="0.2">
      <c r="A52" s="5" t="s">
        <v>2552</v>
      </c>
      <c r="B52" s="9" t="s">
        <v>2498</v>
      </c>
      <c r="C52" s="9" t="s">
        <v>2499</v>
      </c>
      <c r="D52" s="10">
        <v>212372</v>
      </c>
      <c r="E52" s="10">
        <v>144318</v>
      </c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</row>
    <row r="53" spans="1:43" x14ac:dyDescent="0.2">
      <c r="A53" s="1" t="s">
        <v>2553</v>
      </c>
      <c r="B53" s="11" t="s">
        <v>2524</v>
      </c>
      <c r="C53" s="11" t="s">
        <v>2525</v>
      </c>
      <c r="D53" s="12">
        <v>310123</v>
      </c>
      <c r="E53" s="12">
        <v>211824</v>
      </c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</row>
    <row r="54" spans="1:43" x14ac:dyDescent="0.2">
      <c r="A54" s="5" t="s">
        <v>2554</v>
      </c>
      <c r="B54" s="9" t="s">
        <v>2518</v>
      </c>
      <c r="C54" s="9" t="s">
        <v>2519</v>
      </c>
      <c r="D54" s="10">
        <v>23933</v>
      </c>
      <c r="E54" s="10">
        <v>17719</v>
      </c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</row>
    <row r="55" spans="1:43" x14ac:dyDescent="0.2">
      <c r="A55" s="1" t="s">
        <v>2555</v>
      </c>
      <c r="B55" s="11" t="s">
        <v>2498</v>
      </c>
      <c r="C55" s="11" t="s">
        <v>2516</v>
      </c>
      <c r="D55" s="12">
        <v>170079</v>
      </c>
      <c r="E55" s="12">
        <v>122801</v>
      </c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2">
        <v>16088</v>
      </c>
      <c r="X55" s="12">
        <v>41868</v>
      </c>
      <c r="Y55" s="12">
        <v>40197</v>
      </c>
      <c r="Z55" s="12">
        <v>42711</v>
      </c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</row>
    <row r="56" spans="1:43" x14ac:dyDescent="0.2">
      <c r="A56" s="5" t="s">
        <v>2556</v>
      </c>
      <c r="B56" s="9" t="s">
        <v>2518</v>
      </c>
      <c r="C56" s="9" t="s">
        <v>2519</v>
      </c>
      <c r="D56" s="10">
        <v>42218</v>
      </c>
      <c r="E56" s="10">
        <v>27622</v>
      </c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</row>
    <row r="57" spans="1:43" x14ac:dyDescent="0.2">
      <c r="A57" s="1" t="s">
        <v>2557</v>
      </c>
      <c r="B57" s="11" t="s">
        <v>2498</v>
      </c>
      <c r="C57" s="11" t="s">
        <v>2499</v>
      </c>
      <c r="D57" s="12">
        <v>125000</v>
      </c>
      <c r="E57" s="12">
        <v>90931</v>
      </c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</row>
    <row r="58" spans="1:43" x14ac:dyDescent="0.2">
      <c r="A58" s="5" t="s">
        <v>2558</v>
      </c>
      <c r="B58" s="9" t="s">
        <v>2502</v>
      </c>
      <c r="C58" s="9" t="s">
        <v>2503</v>
      </c>
      <c r="D58" s="10">
        <v>16714</v>
      </c>
      <c r="E58" s="10">
        <v>10439</v>
      </c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10">
        <v>7079</v>
      </c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</row>
    <row r="59" spans="1:43" x14ac:dyDescent="0.2">
      <c r="A59" s="1" t="s">
        <v>2559</v>
      </c>
      <c r="B59" s="11" t="s">
        <v>2495</v>
      </c>
      <c r="C59" s="11" t="s">
        <v>2505</v>
      </c>
      <c r="D59" s="12">
        <v>29507</v>
      </c>
      <c r="E59" s="12">
        <v>21818</v>
      </c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</row>
    <row r="60" spans="1:43" x14ac:dyDescent="0.2">
      <c r="A60" s="5" t="s">
        <v>2560</v>
      </c>
      <c r="B60" s="9" t="s">
        <v>2495</v>
      </c>
      <c r="C60" s="9" t="s">
        <v>2505</v>
      </c>
      <c r="D60" s="10">
        <v>70675</v>
      </c>
      <c r="E60" s="10">
        <v>52221</v>
      </c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</row>
    <row r="61" spans="1:43" x14ac:dyDescent="0.2">
      <c r="A61" s="1" t="s">
        <v>2561</v>
      </c>
      <c r="B61" s="11" t="s">
        <v>2502</v>
      </c>
      <c r="C61" s="11" t="s">
        <v>2507</v>
      </c>
      <c r="D61" s="12">
        <v>10462</v>
      </c>
      <c r="E61" s="12">
        <v>6967</v>
      </c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2">
        <v>5058</v>
      </c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</row>
    <row r="62" spans="1:43" x14ac:dyDescent="0.2">
      <c r="A62" s="5" t="s">
        <v>2562</v>
      </c>
      <c r="B62" s="9" t="s">
        <v>2495</v>
      </c>
      <c r="C62" s="9" t="s">
        <v>2505</v>
      </c>
      <c r="D62" s="10">
        <v>383906</v>
      </c>
      <c r="E62" s="10">
        <v>267936</v>
      </c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</row>
    <row r="63" spans="1:43" x14ac:dyDescent="0.2">
      <c r="A63" s="1" t="s">
        <v>2563</v>
      </c>
      <c r="B63" s="11" t="s">
        <v>2518</v>
      </c>
      <c r="C63" s="11" t="s">
        <v>2519</v>
      </c>
      <c r="D63" s="12">
        <v>8637</v>
      </c>
      <c r="E63" s="12">
        <v>6226</v>
      </c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2">
        <v>4026</v>
      </c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</row>
    <row r="64" spans="1:43" x14ac:dyDescent="0.2">
      <c r="A64" s="5" t="s">
        <v>2564</v>
      </c>
      <c r="B64" s="9" t="s">
        <v>2518</v>
      </c>
      <c r="C64" s="9" t="s">
        <v>2519</v>
      </c>
      <c r="D64" s="10">
        <v>24774</v>
      </c>
      <c r="E64" s="10">
        <v>16340</v>
      </c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</row>
    <row r="65" spans="1:43" x14ac:dyDescent="0.2">
      <c r="A65" s="1" t="s">
        <v>2565</v>
      </c>
      <c r="B65" s="11" t="s">
        <v>2518</v>
      </c>
      <c r="C65" s="11" t="s">
        <v>2566</v>
      </c>
      <c r="D65" s="12">
        <v>53963</v>
      </c>
      <c r="E65" s="12">
        <v>37603</v>
      </c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2">
        <v>19743</v>
      </c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</row>
    <row r="66" spans="1:43" x14ac:dyDescent="0.2">
      <c r="A66" s="5" t="s">
        <v>2567</v>
      </c>
      <c r="B66" s="9" t="s">
        <v>2502</v>
      </c>
      <c r="C66" s="9" t="s">
        <v>2507</v>
      </c>
      <c r="D66" s="10">
        <v>8938</v>
      </c>
      <c r="E66" s="10">
        <v>6072</v>
      </c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10">
        <v>4235</v>
      </c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</row>
    <row r="67" spans="1:43" x14ac:dyDescent="0.2">
      <c r="A67" s="1" t="s">
        <v>2568</v>
      </c>
      <c r="B67" s="11" t="s">
        <v>2524</v>
      </c>
      <c r="C67" s="11" t="s">
        <v>2525</v>
      </c>
      <c r="D67" s="12">
        <v>30642</v>
      </c>
      <c r="E67" s="12">
        <v>22736</v>
      </c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</row>
    <row r="68" spans="1:43" x14ac:dyDescent="0.2">
      <c r="A68" s="5" t="s">
        <v>2569</v>
      </c>
      <c r="B68" s="9" t="s">
        <v>2495</v>
      </c>
      <c r="C68" s="9" t="s">
        <v>2570</v>
      </c>
      <c r="D68" s="10">
        <v>13115</v>
      </c>
      <c r="E68" s="10">
        <v>9256</v>
      </c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10">
        <v>3614</v>
      </c>
      <c r="AG68" s="10">
        <v>4950</v>
      </c>
      <c r="AH68" s="9"/>
      <c r="AI68" s="9"/>
      <c r="AJ68" s="9"/>
      <c r="AK68" s="9"/>
      <c r="AL68" s="9"/>
      <c r="AM68" s="9"/>
      <c r="AN68" s="9"/>
      <c r="AO68" s="9"/>
      <c r="AP68" s="9"/>
      <c r="AQ68" s="9"/>
    </row>
    <row r="69" spans="1:43" x14ac:dyDescent="0.2">
      <c r="A69" s="1" t="s">
        <v>2571</v>
      </c>
      <c r="B69" s="11" t="s">
        <v>2518</v>
      </c>
      <c r="C69" s="11" t="s">
        <v>2519</v>
      </c>
      <c r="D69" s="12">
        <v>24415</v>
      </c>
      <c r="E69" s="12">
        <v>15223</v>
      </c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2">
        <v>10940</v>
      </c>
      <c r="AI69" s="11"/>
      <c r="AJ69" s="11"/>
      <c r="AK69" s="11"/>
      <c r="AL69" s="11"/>
      <c r="AM69" s="11"/>
      <c r="AN69" s="11"/>
      <c r="AO69" s="11"/>
      <c r="AP69" s="11"/>
      <c r="AQ69" s="11"/>
    </row>
    <row r="70" spans="1:43" x14ac:dyDescent="0.2">
      <c r="A70" s="5" t="s">
        <v>2572</v>
      </c>
      <c r="B70" s="9" t="s">
        <v>2518</v>
      </c>
      <c r="C70" s="9" t="s">
        <v>2519</v>
      </c>
      <c r="D70" s="10">
        <v>33316</v>
      </c>
      <c r="E70" s="10">
        <v>24372</v>
      </c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</row>
    <row r="71" spans="1:43" x14ac:dyDescent="0.2">
      <c r="A71" s="1" t="s">
        <v>2573</v>
      </c>
      <c r="B71" s="11" t="s">
        <v>2518</v>
      </c>
      <c r="C71" s="11" t="s">
        <v>2519</v>
      </c>
      <c r="D71" s="12">
        <v>18734</v>
      </c>
      <c r="E71" s="12">
        <v>11773</v>
      </c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2">
        <v>7341</v>
      </c>
      <c r="AJ71" s="11"/>
      <c r="AK71" s="11"/>
      <c r="AL71" s="11"/>
      <c r="AM71" s="11"/>
      <c r="AN71" s="11"/>
      <c r="AO71" s="11"/>
      <c r="AP71" s="11"/>
      <c r="AQ71" s="11"/>
    </row>
    <row r="72" spans="1:43" x14ac:dyDescent="0.2">
      <c r="A72" s="5" t="s">
        <v>2574</v>
      </c>
      <c r="B72" s="9" t="s">
        <v>2498</v>
      </c>
      <c r="C72" s="9" t="s">
        <v>2499</v>
      </c>
      <c r="D72" s="10">
        <v>108154</v>
      </c>
      <c r="E72" s="10">
        <v>76776</v>
      </c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</row>
    <row r="73" spans="1:43" x14ac:dyDescent="0.2">
      <c r="A73" s="1" t="s">
        <v>2575</v>
      </c>
      <c r="B73" s="11" t="s">
        <v>2495</v>
      </c>
      <c r="C73" s="11" t="s">
        <v>2505</v>
      </c>
      <c r="D73" s="12">
        <v>28823</v>
      </c>
      <c r="E73" s="12">
        <v>20404</v>
      </c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</row>
    <row r="74" spans="1:43" x14ac:dyDescent="0.2">
      <c r="A74" s="5" t="s">
        <v>2576</v>
      </c>
      <c r="B74" s="9" t="s">
        <v>2524</v>
      </c>
      <c r="C74" s="9" t="s">
        <v>2525</v>
      </c>
      <c r="D74" s="10">
        <v>23796</v>
      </c>
      <c r="E74" s="10">
        <v>18612</v>
      </c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</row>
    <row r="75" spans="1:43" x14ac:dyDescent="0.2">
      <c r="A75" s="1" t="s">
        <v>2577</v>
      </c>
      <c r="B75" s="11" t="s">
        <v>2498</v>
      </c>
      <c r="C75" s="11" t="s">
        <v>2499</v>
      </c>
      <c r="D75" s="12">
        <v>89382</v>
      </c>
      <c r="E75" s="12">
        <v>58241</v>
      </c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</row>
    <row r="76" spans="1:43" x14ac:dyDescent="0.2">
      <c r="A76" s="5" t="s">
        <v>2578</v>
      </c>
      <c r="B76" s="9" t="s">
        <v>2518</v>
      </c>
      <c r="C76" s="9" t="s">
        <v>2519</v>
      </c>
      <c r="D76" s="10">
        <v>46750</v>
      </c>
      <c r="E76" s="10">
        <v>30474</v>
      </c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</row>
    <row r="77" spans="1:43" x14ac:dyDescent="0.2">
      <c r="A77" s="1" t="s">
        <v>2579</v>
      </c>
      <c r="B77" s="11" t="s">
        <v>2524</v>
      </c>
      <c r="C77" s="11" t="s">
        <v>2525</v>
      </c>
      <c r="D77" s="12">
        <v>41316</v>
      </c>
      <c r="E77" s="12">
        <v>29424</v>
      </c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2">
        <v>5546</v>
      </c>
      <c r="AK77" s="12">
        <v>4738</v>
      </c>
      <c r="AL77" s="12">
        <v>8195</v>
      </c>
      <c r="AM77" s="11"/>
      <c r="AN77" s="11"/>
      <c r="AO77" s="11"/>
      <c r="AP77" s="11"/>
      <c r="AQ77" s="11"/>
    </row>
    <row r="78" spans="1:43" x14ac:dyDescent="0.2">
      <c r="A78" s="5" t="s">
        <v>2580</v>
      </c>
      <c r="B78" s="9" t="s">
        <v>2502</v>
      </c>
      <c r="C78" s="9" t="s">
        <v>2503</v>
      </c>
      <c r="D78" s="10">
        <v>47515</v>
      </c>
      <c r="E78" s="10">
        <v>31971</v>
      </c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</row>
    <row r="79" spans="1:43" x14ac:dyDescent="0.2">
      <c r="A79" s="1" t="s">
        <v>2581</v>
      </c>
      <c r="B79" s="11" t="s">
        <v>2524</v>
      </c>
      <c r="C79" s="11" t="s">
        <v>2525</v>
      </c>
      <c r="D79" s="12">
        <v>36320</v>
      </c>
      <c r="E79" s="12">
        <v>25609</v>
      </c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</row>
    <row r="80" spans="1:43" x14ac:dyDescent="0.2">
      <c r="A80" s="5" t="s">
        <v>2582</v>
      </c>
      <c r="B80" s="9" t="s">
        <v>2495</v>
      </c>
      <c r="C80" s="9" t="s">
        <v>2505</v>
      </c>
      <c r="D80" s="10">
        <v>31327</v>
      </c>
      <c r="E80" s="10">
        <v>24129</v>
      </c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</row>
    <row r="81" spans="1:43" x14ac:dyDescent="0.2">
      <c r="A81" s="1" t="s">
        <v>2583</v>
      </c>
      <c r="B81" s="11" t="s">
        <v>2498</v>
      </c>
      <c r="C81" s="11" t="s">
        <v>2499</v>
      </c>
      <c r="D81" s="12">
        <v>258893</v>
      </c>
      <c r="E81" s="12">
        <v>183173</v>
      </c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</row>
    <row r="82" spans="1:43" x14ac:dyDescent="0.2">
      <c r="A82" s="5" t="s">
        <v>2584</v>
      </c>
      <c r="B82" s="9" t="s">
        <v>2498</v>
      </c>
      <c r="C82" s="9" t="s">
        <v>2499</v>
      </c>
      <c r="D82" s="10">
        <v>368055</v>
      </c>
      <c r="E82" s="10">
        <v>271307</v>
      </c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</row>
    <row r="83" spans="1:43" x14ac:dyDescent="0.2">
      <c r="A83" s="8" t="s">
        <v>2585</v>
      </c>
      <c r="B83" s="14" t="s">
        <v>2498</v>
      </c>
      <c r="C83" s="14" t="s">
        <v>2516</v>
      </c>
      <c r="D83" s="15">
        <v>151505</v>
      </c>
      <c r="E83" s="15">
        <v>102732</v>
      </c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5">
        <v>9842</v>
      </c>
      <c r="AN83" s="15">
        <v>5649</v>
      </c>
      <c r="AO83" s="14"/>
      <c r="AP83" s="14"/>
      <c r="AQ83" s="14"/>
    </row>
    <row r="84" spans="1:43" x14ac:dyDescent="0.2">
      <c r="A84" s="5" t="s">
        <v>2586</v>
      </c>
      <c r="B84" s="9" t="s">
        <v>2498</v>
      </c>
      <c r="C84" s="9" t="s">
        <v>2499</v>
      </c>
      <c r="D84" s="10">
        <v>59884</v>
      </c>
      <c r="E84" s="10">
        <v>42052</v>
      </c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10">
        <v>7414</v>
      </c>
      <c r="AP84" s="9"/>
      <c r="AQ84" s="9"/>
    </row>
    <row r="85" spans="1:43" x14ac:dyDescent="0.2">
      <c r="A85" s="8" t="s">
        <v>2587</v>
      </c>
      <c r="B85" s="14" t="s">
        <v>2518</v>
      </c>
      <c r="C85" s="14" t="s">
        <v>2519</v>
      </c>
      <c r="D85" s="15">
        <v>34099</v>
      </c>
      <c r="E85" s="15">
        <v>25762</v>
      </c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</row>
    <row r="86" spans="1:43" x14ac:dyDescent="0.2">
      <c r="A86" s="5" t="s">
        <v>2588</v>
      </c>
      <c r="B86" s="9" t="s">
        <v>2495</v>
      </c>
      <c r="C86" s="9" t="s">
        <v>2570</v>
      </c>
      <c r="D86" s="10">
        <v>20912</v>
      </c>
      <c r="E86" s="10">
        <v>14108</v>
      </c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</row>
    <row r="87" spans="1:43" x14ac:dyDescent="0.2">
      <c r="A87" s="1" t="s">
        <v>2589</v>
      </c>
      <c r="B87" s="11" t="s">
        <v>2502</v>
      </c>
      <c r="C87" s="11" t="s">
        <v>2503</v>
      </c>
      <c r="D87" s="12">
        <v>8680</v>
      </c>
      <c r="E87" s="12">
        <v>5613</v>
      </c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2">
        <v>3910</v>
      </c>
      <c r="AQ87" s="11"/>
    </row>
    <row r="88" spans="1:43" x14ac:dyDescent="0.2">
      <c r="A88" s="5" t="s">
        <v>2590</v>
      </c>
      <c r="B88" s="9" t="s">
        <v>2492</v>
      </c>
      <c r="C88" s="9" t="s">
        <v>2493</v>
      </c>
      <c r="D88" s="10">
        <v>146374</v>
      </c>
      <c r="E88" s="10">
        <v>111757</v>
      </c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10">
        <v>29033</v>
      </c>
    </row>
    <row r="89" spans="1:43" x14ac:dyDescent="0.2">
      <c r="A89" s="1" t="s">
        <v>2591</v>
      </c>
      <c r="B89" s="11" t="s">
        <v>2502</v>
      </c>
      <c r="C89" s="11" t="s">
        <v>2503</v>
      </c>
      <c r="D89" s="12">
        <v>42910</v>
      </c>
      <c r="E89" s="12">
        <v>29995</v>
      </c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</row>
    <row r="90" spans="1:43" x14ac:dyDescent="0.2">
      <c r="A90" s="5" t="s">
        <v>2592</v>
      </c>
      <c r="B90" s="9" t="s">
        <v>2498</v>
      </c>
      <c r="C90" s="9" t="s">
        <v>2499</v>
      </c>
      <c r="D90" s="10">
        <v>77698</v>
      </c>
      <c r="E90" s="10">
        <v>51562</v>
      </c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</row>
    <row r="91" spans="1:43" x14ac:dyDescent="0.2">
      <c r="A91" s="1" t="s">
        <v>2593</v>
      </c>
      <c r="B91" s="11" t="s">
        <v>2524</v>
      </c>
      <c r="C91" s="11" t="s">
        <v>2525</v>
      </c>
      <c r="D91" s="12">
        <v>24991</v>
      </c>
      <c r="E91" s="12">
        <v>17904</v>
      </c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</row>
    <row r="92" spans="1:43" x14ac:dyDescent="0.2">
      <c r="A92" s="5" t="s">
        <v>2594</v>
      </c>
      <c r="B92" s="9" t="s">
        <v>2524</v>
      </c>
      <c r="C92" s="9" t="s">
        <v>2525</v>
      </c>
      <c r="D92" s="10">
        <v>108014</v>
      </c>
      <c r="E92" s="10">
        <v>64342</v>
      </c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</row>
    <row r="93" spans="1:43" x14ac:dyDescent="0.2">
      <c r="A93" s="1" t="s">
        <v>2595</v>
      </c>
      <c r="B93" s="11" t="s">
        <v>2524</v>
      </c>
      <c r="C93" s="11" t="s">
        <v>2525</v>
      </c>
      <c r="D93" s="12">
        <v>15835</v>
      </c>
      <c r="E93" s="12">
        <v>10702</v>
      </c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</row>
  </sheetData>
  <mergeCells count="7">
    <mergeCell ref="AJ1:AK1"/>
    <mergeCell ref="AM1:AN1"/>
    <mergeCell ref="A2:A3"/>
    <mergeCell ref="G1:H1"/>
    <mergeCell ref="I1:N1"/>
    <mergeCell ref="W1:X1"/>
    <mergeCell ref="AF1:AG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93"/>
  <sheetViews>
    <sheetView workbookViewId="0">
      <pane xSplit="5" ySplit="5" topLeftCell="F6" activePane="bottomRight" state="frozen"/>
      <selection pane="topRight" activeCell="F1" sqref="F1"/>
      <selection pane="bottomLeft" activeCell="A6" sqref="A6"/>
      <selection pane="bottomRight" activeCell="D6" sqref="D6:E93"/>
    </sheetView>
  </sheetViews>
  <sheetFormatPr baseColWidth="10" defaultColWidth="8.83203125" defaultRowHeight="15" x14ac:dyDescent="0.2"/>
  <cols>
    <col min="1" max="1" width="25.5" bestFit="1" customWidth="1"/>
    <col min="2" max="2" width="13.5" customWidth="1"/>
    <col min="3" max="3" width="16.83203125" bestFit="1" customWidth="1"/>
    <col min="4" max="4" width="28.83203125" bestFit="1" customWidth="1"/>
    <col min="5" max="5" width="20.5" bestFit="1" customWidth="1"/>
    <col min="6" max="6" width="18" customWidth="1"/>
    <col min="7" max="7" width="19.83203125" customWidth="1"/>
    <col min="8" max="8" width="27" customWidth="1"/>
    <col min="9" max="9" width="26.5" customWidth="1"/>
    <col min="10" max="10" width="26.83203125" customWidth="1"/>
    <col min="11" max="11" width="27" customWidth="1"/>
    <col min="12" max="13" width="28.5" customWidth="1"/>
    <col min="14" max="14" width="26.83203125" customWidth="1"/>
    <col min="15" max="15" width="26.6640625" customWidth="1"/>
    <col min="16" max="16" width="27" customWidth="1"/>
    <col min="17" max="17" width="29.6640625" customWidth="1"/>
    <col min="18" max="18" width="26" customWidth="1"/>
    <col min="19" max="19" width="27.6640625" customWidth="1"/>
    <col min="20" max="20" width="26.6640625" customWidth="1"/>
    <col min="21" max="21" width="29.1640625" customWidth="1"/>
    <col min="22" max="22" width="28.1640625" customWidth="1"/>
    <col min="23" max="23" width="27.5" customWidth="1"/>
    <col min="24" max="24" width="26.6640625" customWidth="1"/>
    <col min="25" max="25" width="26.33203125" customWidth="1"/>
    <col min="26" max="26" width="27.6640625" customWidth="1"/>
    <col min="27" max="27" width="25" customWidth="1"/>
    <col min="28" max="28" width="28" customWidth="1"/>
    <col min="29" max="30" width="27.33203125" customWidth="1"/>
    <col min="31" max="31" width="26.5" customWidth="1"/>
    <col min="32" max="32" width="27.33203125" customWidth="1"/>
    <col min="33" max="33" width="28.33203125" customWidth="1"/>
    <col min="34" max="34" width="29" customWidth="1"/>
    <col min="35" max="35" width="28.5" customWidth="1"/>
    <col min="36" max="36" width="28" customWidth="1"/>
    <col min="37" max="37" width="27.1640625" customWidth="1"/>
    <col min="38" max="38" width="26" customWidth="1"/>
    <col min="39" max="39" width="28.5" customWidth="1"/>
    <col min="40" max="40" width="26" customWidth="1"/>
    <col min="41" max="41" width="27" customWidth="1"/>
    <col min="42" max="42" width="26.1640625" customWidth="1"/>
    <col min="43" max="43" width="27.83203125" customWidth="1"/>
    <col min="44" max="44" width="26.1640625" customWidth="1"/>
    <col min="45" max="45" width="30.1640625" customWidth="1"/>
    <col min="46" max="46" width="27.1640625" customWidth="1"/>
    <col min="47" max="48" width="26.83203125" customWidth="1"/>
    <col min="49" max="49" width="30.6640625" customWidth="1"/>
    <col min="50" max="50" width="26.6640625" customWidth="1"/>
    <col min="51" max="52" width="25.6640625" customWidth="1"/>
    <col min="53" max="53" width="26.5" customWidth="1"/>
    <col min="54" max="54" width="27.5" customWidth="1"/>
    <col min="55" max="55" width="28.83203125" customWidth="1"/>
    <col min="56" max="56" width="26.5" customWidth="1"/>
    <col min="57" max="57" width="28" customWidth="1"/>
    <col min="58" max="58" width="26.33203125" customWidth="1"/>
    <col min="59" max="59" width="27" customWidth="1"/>
    <col min="60" max="60" width="27.6640625" customWidth="1"/>
    <col min="61" max="61" width="26.83203125" customWidth="1"/>
    <col min="62" max="62" width="25.6640625" customWidth="1"/>
    <col min="63" max="63" width="28.5" customWidth="1"/>
    <col min="64" max="64" width="27.5" customWidth="1"/>
    <col min="65" max="65" width="28.5" customWidth="1"/>
    <col min="66" max="66" width="26.6640625" customWidth="1"/>
    <col min="67" max="67" width="27.5" customWidth="1"/>
    <col min="68" max="69" width="27" customWidth="1"/>
    <col min="70" max="70" width="27.5" customWidth="1"/>
    <col min="71" max="71" width="25.83203125" customWidth="1"/>
    <col min="72" max="72" width="26.1640625" customWidth="1"/>
    <col min="73" max="73" width="26" customWidth="1"/>
    <col min="74" max="74" width="25.33203125" customWidth="1"/>
    <col min="75" max="75" width="26" customWidth="1"/>
    <col min="76" max="76" width="25.1640625" customWidth="1"/>
    <col min="77" max="77" width="27.5" customWidth="1"/>
    <col min="78" max="78" width="26.6640625" customWidth="1"/>
    <col min="79" max="79" width="27.5" customWidth="1"/>
    <col min="80" max="80" width="26.83203125" customWidth="1"/>
    <col min="81" max="81" width="25.5" customWidth="1"/>
    <col min="82" max="82" width="17.83203125" bestFit="1" customWidth="1"/>
    <col min="83" max="83" width="20.5" bestFit="1" customWidth="1"/>
    <col min="84" max="84" width="28.5" customWidth="1"/>
    <col min="85" max="85" width="32.6640625" customWidth="1"/>
    <col min="86" max="86" width="25.1640625" customWidth="1"/>
    <col min="87" max="87" width="26.1640625" customWidth="1"/>
    <col min="88" max="88" width="26.5" customWidth="1"/>
    <col min="89" max="89" width="27" customWidth="1"/>
    <col min="90" max="90" width="27.83203125" customWidth="1"/>
    <col min="91" max="92" width="16" bestFit="1" customWidth="1"/>
    <col min="93" max="93" width="27.1640625" customWidth="1"/>
    <col min="94" max="94" width="26.33203125" customWidth="1"/>
    <col min="95" max="95" width="28.5" customWidth="1"/>
  </cols>
  <sheetData>
    <row r="1" spans="1:95" ht="3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35" t="s">
        <v>2679</v>
      </c>
      <c r="G1" s="35"/>
      <c r="H1" s="25" t="s">
        <v>502</v>
      </c>
      <c r="I1" s="24" t="s">
        <v>503</v>
      </c>
      <c r="J1" s="25" t="s">
        <v>504</v>
      </c>
      <c r="K1" s="24" t="s">
        <v>505</v>
      </c>
      <c r="L1" s="25" t="s">
        <v>506</v>
      </c>
      <c r="M1" s="24" t="s">
        <v>507</v>
      </c>
      <c r="N1" s="25" t="s">
        <v>508</v>
      </c>
      <c r="O1" s="24" t="s">
        <v>509</v>
      </c>
      <c r="P1" s="25" t="s">
        <v>510</v>
      </c>
      <c r="Q1" s="24" t="s">
        <v>511</v>
      </c>
      <c r="R1" s="25" t="s">
        <v>512</v>
      </c>
      <c r="S1" s="24" t="s">
        <v>513</v>
      </c>
      <c r="T1" s="25" t="s">
        <v>514</v>
      </c>
      <c r="U1" s="24" t="s">
        <v>515</v>
      </c>
      <c r="V1" s="25" t="s">
        <v>516</v>
      </c>
      <c r="W1" s="24" t="s">
        <v>517</v>
      </c>
      <c r="X1" s="25" t="s">
        <v>518</v>
      </c>
      <c r="Y1" s="24" t="s">
        <v>519</v>
      </c>
      <c r="Z1" s="25" t="s">
        <v>520</v>
      </c>
      <c r="AA1" s="24" t="s">
        <v>521</v>
      </c>
      <c r="AB1" s="25" t="s">
        <v>522</v>
      </c>
      <c r="AC1" s="24" t="s">
        <v>523</v>
      </c>
      <c r="AD1" s="25" t="s">
        <v>524</v>
      </c>
      <c r="AE1" s="24" t="s">
        <v>525</v>
      </c>
      <c r="AF1" s="25" t="s">
        <v>526</v>
      </c>
      <c r="AG1" s="24" t="s">
        <v>527</v>
      </c>
      <c r="AH1" s="25" t="s">
        <v>528</v>
      </c>
      <c r="AI1" s="24" t="s">
        <v>529</v>
      </c>
      <c r="AJ1" s="25" t="s">
        <v>530</v>
      </c>
      <c r="AK1" s="24" t="s">
        <v>531</v>
      </c>
      <c r="AL1" s="25" t="s">
        <v>532</v>
      </c>
      <c r="AM1" s="24" t="s">
        <v>533</v>
      </c>
      <c r="AN1" s="25" t="s">
        <v>534</v>
      </c>
      <c r="AO1" s="24" t="s">
        <v>535</v>
      </c>
      <c r="AP1" s="25" t="s">
        <v>536</v>
      </c>
      <c r="AQ1" s="24" t="s">
        <v>537</v>
      </c>
      <c r="AR1" s="25" t="s">
        <v>538</v>
      </c>
      <c r="AS1" s="24" t="s">
        <v>539</v>
      </c>
      <c r="AT1" s="25" t="s">
        <v>540</v>
      </c>
      <c r="AU1" s="24" t="s">
        <v>541</v>
      </c>
      <c r="AV1" s="25" t="s">
        <v>542</v>
      </c>
      <c r="AW1" s="24" t="s">
        <v>543</v>
      </c>
      <c r="AX1" s="25" t="s">
        <v>544</v>
      </c>
      <c r="AY1" s="24" t="s">
        <v>545</v>
      </c>
      <c r="AZ1" s="25" t="s">
        <v>546</v>
      </c>
      <c r="BA1" s="24" t="s">
        <v>547</v>
      </c>
      <c r="BB1" s="25" t="s">
        <v>548</v>
      </c>
      <c r="BC1" s="24" t="s">
        <v>549</v>
      </c>
      <c r="BD1" s="25" t="s">
        <v>550</v>
      </c>
      <c r="BE1" s="24" t="s">
        <v>551</v>
      </c>
      <c r="BF1" s="25" t="s">
        <v>552</v>
      </c>
      <c r="BG1" s="24" t="s">
        <v>553</v>
      </c>
      <c r="BH1" s="25" t="s">
        <v>554</v>
      </c>
      <c r="BI1" s="24" t="s">
        <v>555</v>
      </c>
      <c r="BJ1" s="25" t="s">
        <v>556</v>
      </c>
      <c r="BK1" s="24" t="s">
        <v>557</v>
      </c>
      <c r="BL1" s="25" t="s">
        <v>558</v>
      </c>
      <c r="BM1" s="24" t="s">
        <v>559</v>
      </c>
      <c r="BN1" s="25" t="s">
        <v>560</v>
      </c>
      <c r="BO1" s="24" t="s">
        <v>561</v>
      </c>
      <c r="BP1" s="25" t="s">
        <v>562</v>
      </c>
      <c r="BQ1" s="24" t="s">
        <v>563</v>
      </c>
      <c r="BR1" s="25" t="s">
        <v>564</v>
      </c>
      <c r="BS1" s="24" t="s">
        <v>565</v>
      </c>
      <c r="BT1" s="25" t="s">
        <v>566</v>
      </c>
      <c r="BU1" s="24" t="s">
        <v>567</v>
      </c>
      <c r="BV1" s="25" t="s">
        <v>568</v>
      </c>
      <c r="BW1" s="24" t="s">
        <v>569</v>
      </c>
      <c r="BX1" s="25" t="s">
        <v>570</v>
      </c>
      <c r="BY1" s="24" t="s">
        <v>571</v>
      </c>
      <c r="BZ1" s="25" t="s">
        <v>572</v>
      </c>
      <c r="CA1" s="24" t="s">
        <v>573</v>
      </c>
      <c r="CB1" s="25" t="s">
        <v>574</v>
      </c>
      <c r="CC1" s="24" t="s">
        <v>575</v>
      </c>
      <c r="CD1" s="36" t="s">
        <v>2678</v>
      </c>
      <c r="CE1" s="36"/>
      <c r="CF1" s="24" t="s">
        <v>576</v>
      </c>
      <c r="CG1" s="25" t="s">
        <v>577</v>
      </c>
      <c r="CH1" s="24" t="s">
        <v>578</v>
      </c>
      <c r="CI1" s="25" t="s">
        <v>579</v>
      </c>
      <c r="CJ1" s="24" t="s">
        <v>580</v>
      </c>
      <c r="CK1" s="25" t="s">
        <v>581</v>
      </c>
      <c r="CL1" s="24" t="s">
        <v>582</v>
      </c>
      <c r="CM1" s="36" t="s">
        <v>2677</v>
      </c>
      <c r="CN1" s="36"/>
      <c r="CO1" s="24" t="s">
        <v>583</v>
      </c>
      <c r="CP1" s="25" t="s">
        <v>584</v>
      </c>
      <c r="CQ1" s="24" t="s">
        <v>585</v>
      </c>
    </row>
    <row r="2" spans="1:95" x14ac:dyDescent="0.2">
      <c r="A2" s="37"/>
      <c r="B2" s="28"/>
      <c r="C2" s="28"/>
      <c r="D2" s="28"/>
      <c r="E2" s="28"/>
      <c r="F2" s="7" t="s">
        <v>1933</v>
      </c>
      <c r="G2" s="6" t="s">
        <v>1934</v>
      </c>
      <c r="H2" s="2" t="s">
        <v>1935</v>
      </c>
      <c r="I2" s="7" t="s">
        <v>1936</v>
      </c>
      <c r="J2" s="2" t="s">
        <v>1937</v>
      </c>
      <c r="K2" s="7" t="s">
        <v>1938</v>
      </c>
      <c r="L2" s="2" t="s">
        <v>1939</v>
      </c>
      <c r="M2" s="7" t="s">
        <v>1940</v>
      </c>
      <c r="N2" s="2" t="s">
        <v>1941</v>
      </c>
      <c r="O2" s="7" t="s">
        <v>1942</v>
      </c>
      <c r="P2" s="2" t="s">
        <v>1943</v>
      </c>
      <c r="Q2" s="7" t="s">
        <v>1944</v>
      </c>
      <c r="R2" s="2" t="s">
        <v>1945</v>
      </c>
      <c r="S2" s="7" t="s">
        <v>1946</v>
      </c>
      <c r="T2" s="2" t="s">
        <v>1947</v>
      </c>
      <c r="U2" s="7" t="s">
        <v>1948</v>
      </c>
      <c r="V2" s="2" t="s">
        <v>1949</v>
      </c>
      <c r="W2" s="7" t="s">
        <v>1950</v>
      </c>
      <c r="X2" s="2" t="s">
        <v>1951</v>
      </c>
      <c r="Y2" s="7" t="s">
        <v>1952</v>
      </c>
      <c r="Z2" s="2" t="s">
        <v>1953</v>
      </c>
      <c r="AA2" s="7" t="s">
        <v>1954</v>
      </c>
      <c r="AB2" s="2" t="s">
        <v>1955</v>
      </c>
      <c r="AC2" s="7" t="s">
        <v>1956</v>
      </c>
      <c r="AD2" s="2" t="s">
        <v>1957</v>
      </c>
      <c r="AE2" s="7" t="s">
        <v>1958</v>
      </c>
      <c r="AF2" s="2" t="s">
        <v>1959</v>
      </c>
      <c r="AG2" s="7" t="s">
        <v>1960</v>
      </c>
      <c r="AH2" s="2" t="s">
        <v>1961</v>
      </c>
      <c r="AI2" s="7" t="s">
        <v>1962</v>
      </c>
      <c r="AJ2" s="2" t="s">
        <v>1963</v>
      </c>
      <c r="AK2" s="7" t="s">
        <v>1964</v>
      </c>
      <c r="AL2" s="2" t="s">
        <v>1965</v>
      </c>
      <c r="AM2" s="7" t="s">
        <v>1966</v>
      </c>
      <c r="AN2" s="2" t="s">
        <v>1967</v>
      </c>
      <c r="AO2" s="7" t="s">
        <v>1968</v>
      </c>
      <c r="AP2" s="2" t="s">
        <v>1969</v>
      </c>
      <c r="AQ2" s="7" t="s">
        <v>1970</v>
      </c>
      <c r="AR2" s="2" t="s">
        <v>1971</v>
      </c>
      <c r="AS2" s="7" t="s">
        <v>1972</v>
      </c>
      <c r="AT2" s="2" t="s">
        <v>1973</v>
      </c>
      <c r="AU2" s="7" t="s">
        <v>1974</v>
      </c>
      <c r="AV2" s="2" t="s">
        <v>1975</v>
      </c>
      <c r="AW2" s="7" t="s">
        <v>1976</v>
      </c>
      <c r="AX2" s="2" t="s">
        <v>1977</v>
      </c>
      <c r="AY2" s="7" t="s">
        <v>1978</v>
      </c>
      <c r="AZ2" s="2" t="s">
        <v>1979</v>
      </c>
      <c r="BA2" s="7" t="s">
        <v>1980</v>
      </c>
      <c r="BB2" s="2" t="s">
        <v>1981</v>
      </c>
      <c r="BC2" s="7" t="s">
        <v>1982</v>
      </c>
      <c r="BD2" s="2" t="s">
        <v>1983</v>
      </c>
      <c r="BE2" s="7" t="s">
        <v>1984</v>
      </c>
      <c r="BF2" s="2" t="s">
        <v>1985</v>
      </c>
      <c r="BG2" s="7" t="s">
        <v>1986</v>
      </c>
      <c r="BH2" s="2" t="s">
        <v>1987</v>
      </c>
      <c r="BI2" s="7" t="s">
        <v>1988</v>
      </c>
      <c r="BJ2" s="2" t="s">
        <v>1989</v>
      </c>
      <c r="BK2" s="7" t="s">
        <v>1990</v>
      </c>
      <c r="BL2" s="2" t="s">
        <v>1991</v>
      </c>
      <c r="BM2" s="7" t="s">
        <v>1992</v>
      </c>
      <c r="BN2" s="2" t="s">
        <v>1993</v>
      </c>
      <c r="BO2" s="7" t="s">
        <v>1994</v>
      </c>
      <c r="BP2" s="2" t="s">
        <v>1995</v>
      </c>
      <c r="BQ2" s="7" t="s">
        <v>1996</v>
      </c>
      <c r="BR2" s="2" t="s">
        <v>1997</v>
      </c>
      <c r="BS2" s="7" t="s">
        <v>1998</v>
      </c>
      <c r="BT2" s="2" t="s">
        <v>1999</v>
      </c>
      <c r="BU2" s="7" t="s">
        <v>2000</v>
      </c>
      <c r="BV2" s="2" t="s">
        <v>2001</v>
      </c>
      <c r="BW2" s="7" t="s">
        <v>2002</v>
      </c>
      <c r="BX2" s="2" t="s">
        <v>2003</v>
      </c>
      <c r="BY2" s="7" t="s">
        <v>2004</v>
      </c>
      <c r="BZ2" s="2" t="s">
        <v>2005</v>
      </c>
      <c r="CA2" s="7" t="s">
        <v>2006</v>
      </c>
      <c r="CB2" s="2" t="s">
        <v>2007</v>
      </c>
      <c r="CC2" s="7" t="s">
        <v>2008</v>
      </c>
      <c r="CD2" s="2" t="s">
        <v>2009</v>
      </c>
      <c r="CE2" s="5" t="s">
        <v>2010</v>
      </c>
      <c r="CF2" s="7" t="s">
        <v>1505</v>
      </c>
      <c r="CG2" s="2" t="s">
        <v>2011</v>
      </c>
      <c r="CH2" s="7" t="s">
        <v>2012</v>
      </c>
      <c r="CI2" s="2" t="s">
        <v>2013</v>
      </c>
      <c r="CJ2" s="7" t="s">
        <v>2014</v>
      </c>
      <c r="CK2" s="2" t="s">
        <v>2015</v>
      </c>
      <c r="CL2" s="7" t="s">
        <v>2016</v>
      </c>
      <c r="CM2" s="2" t="s">
        <v>2017</v>
      </c>
      <c r="CN2" s="5" t="s">
        <v>2018</v>
      </c>
      <c r="CO2" s="7" t="s">
        <v>2019</v>
      </c>
      <c r="CP2" s="2" t="s">
        <v>2020</v>
      </c>
      <c r="CQ2" s="7" t="s">
        <v>2021</v>
      </c>
    </row>
    <row r="3" spans="1:95" x14ac:dyDescent="0.2">
      <c r="A3" s="37"/>
      <c r="B3" s="28"/>
      <c r="C3" s="28"/>
      <c r="D3" s="28"/>
      <c r="E3" s="28"/>
      <c r="F3" s="7" t="s">
        <v>2479</v>
      </c>
      <c r="G3" s="6" t="s">
        <v>2485</v>
      </c>
      <c r="H3" s="2" t="s">
        <v>2484</v>
      </c>
      <c r="I3" s="7" t="s">
        <v>2484</v>
      </c>
      <c r="J3" s="2" t="s">
        <v>2484</v>
      </c>
      <c r="K3" s="7" t="s">
        <v>2485</v>
      </c>
      <c r="L3" s="2" t="s">
        <v>2484</v>
      </c>
      <c r="M3" s="7" t="s">
        <v>2485</v>
      </c>
      <c r="N3" s="2" t="s">
        <v>2485</v>
      </c>
      <c r="O3" s="7" t="s">
        <v>2484</v>
      </c>
      <c r="P3" s="2" t="s">
        <v>2484</v>
      </c>
      <c r="Q3" s="7" t="s">
        <v>2484</v>
      </c>
      <c r="R3" s="2" t="s">
        <v>2484</v>
      </c>
      <c r="S3" s="7" t="s">
        <v>2484</v>
      </c>
      <c r="T3" s="2" t="s">
        <v>2484</v>
      </c>
      <c r="U3" s="7" t="s">
        <v>2484</v>
      </c>
      <c r="V3" s="2" t="s">
        <v>2484</v>
      </c>
      <c r="W3" s="7" t="s">
        <v>2484</v>
      </c>
      <c r="X3" s="2" t="s">
        <v>2485</v>
      </c>
      <c r="Y3" s="7" t="s">
        <v>2484</v>
      </c>
      <c r="Z3" s="2" t="s">
        <v>2484</v>
      </c>
      <c r="AA3" s="7" t="s">
        <v>2485</v>
      </c>
      <c r="AB3" s="2" t="s">
        <v>2484</v>
      </c>
      <c r="AC3" s="7" t="s">
        <v>2484</v>
      </c>
      <c r="AD3" s="2" t="s">
        <v>2484</v>
      </c>
      <c r="AE3" s="7" t="s">
        <v>2484</v>
      </c>
      <c r="AF3" s="2" t="s">
        <v>2484</v>
      </c>
      <c r="AG3" s="7" t="s">
        <v>2484</v>
      </c>
      <c r="AH3" s="2" t="s">
        <v>2484</v>
      </c>
      <c r="AI3" s="7" t="s">
        <v>2484</v>
      </c>
      <c r="AJ3" s="2" t="s">
        <v>2484</v>
      </c>
      <c r="AK3" s="7" t="s">
        <v>2484</v>
      </c>
      <c r="AL3" s="2" t="s">
        <v>2484</v>
      </c>
      <c r="AM3" s="7" t="s">
        <v>2484</v>
      </c>
      <c r="AN3" s="2" t="s">
        <v>2485</v>
      </c>
      <c r="AO3" s="7" t="s">
        <v>2484</v>
      </c>
      <c r="AP3" s="2" t="s">
        <v>2485</v>
      </c>
      <c r="AQ3" s="7" t="s">
        <v>2484</v>
      </c>
      <c r="AR3" s="2" t="s">
        <v>2485</v>
      </c>
      <c r="AS3" s="7" t="s">
        <v>2484</v>
      </c>
      <c r="AT3" s="2" t="s">
        <v>2485</v>
      </c>
      <c r="AU3" s="7" t="s">
        <v>2484</v>
      </c>
      <c r="AV3" s="2" t="s">
        <v>2484</v>
      </c>
      <c r="AW3" s="7" t="s">
        <v>2484</v>
      </c>
      <c r="AX3" s="2" t="s">
        <v>2484</v>
      </c>
      <c r="AY3" s="7" t="s">
        <v>2484</v>
      </c>
      <c r="AZ3" s="2" t="s">
        <v>2485</v>
      </c>
      <c r="BA3" s="7" t="s">
        <v>2485</v>
      </c>
      <c r="BB3" s="2" t="s">
        <v>2484</v>
      </c>
      <c r="BC3" s="7" t="s">
        <v>2485</v>
      </c>
      <c r="BD3" s="2" t="s">
        <v>2484</v>
      </c>
      <c r="BE3" s="7" t="s">
        <v>2484</v>
      </c>
      <c r="BF3" s="2" t="s">
        <v>2484</v>
      </c>
      <c r="BG3" s="7" t="s">
        <v>2484</v>
      </c>
      <c r="BH3" s="2" t="s">
        <v>2484</v>
      </c>
      <c r="BI3" s="7" t="s">
        <v>2485</v>
      </c>
      <c r="BJ3" s="2" t="s">
        <v>2485</v>
      </c>
      <c r="BK3" s="7" t="s">
        <v>2484</v>
      </c>
      <c r="BL3" s="2" t="s">
        <v>2485</v>
      </c>
      <c r="BM3" s="7" t="s">
        <v>2484</v>
      </c>
      <c r="BN3" s="2" t="s">
        <v>2484</v>
      </c>
      <c r="BO3" s="7" t="s">
        <v>2485</v>
      </c>
      <c r="BP3" s="2" t="s">
        <v>2484</v>
      </c>
      <c r="BQ3" s="7" t="s">
        <v>2484</v>
      </c>
      <c r="BR3" s="2" t="s">
        <v>2485</v>
      </c>
      <c r="BS3" s="7" t="s">
        <v>2485</v>
      </c>
      <c r="BT3" s="2" t="s">
        <v>2485</v>
      </c>
      <c r="BU3" s="7" t="s">
        <v>2484</v>
      </c>
      <c r="BV3" s="2" t="s">
        <v>2484</v>
      </c>
      <c r="BW3" s="7" t="s">
        <v>2484</v>
      </c>
      <c r="BX3" s="2" t="s">
        <v>2484</v>
      </c>
      <c r="BY3" s="7" t="s">
        <v>2484</v>
      </c>
      <c r="BZ3" s="2" t="s">
        <v>2485</v>
      </c>
      <c r="CA3" s="7" t="s">
        <v>2484</v>
      </c>
      <c r="CB3" s="2" t="s">
        <v>2485</v>
      </c>
      <c r="CC3" s="7" t="s">
        <v>2485</v>
      </c>
      <c r="CD3" s="2" t="s">
        <v>2478</v>
      </c>
      <c r="CE3" s="5" t="s">
        <v>2484</v>
      </c>
      <c r="CF3" s="7" t="s">
        <v>2485</v>
      </c>
      <c r="CG3" s="2" t="s">
        <v>2485</v>
      </c>
      <c r="CH3" s="7" t="s">
        <v>2484</v>
      </c>
      <c r="CI3" s="2" t="s">
        <v>2484</v>
      </c>
      <c r="CJ3" s="7" t="s">
        <v>2484</v>
      </c>
      <c r="CK3" s="2" t="s">
        <v>2484</v>
      </c>
      <c r="CL3" s="7" t="s">
        <v>2484</v>
      </c>
      <c r="CM3" s="2" t="s">
        <v>2475</v>
      </c>
      <c r="CN3" s="5" t="s">
        <v>2484</v>
      </c>
      <c r="CO3" s="7" t="s">
        <v>2484</v>
      </c>
      <c r="CP3" s="2" t="s">
        <v>2484</v>
      </c>
      <c r="CQ3" s="7" t="s">
        <v>2484</v>
      </c>
    </row>
    <row r="4" spans="1:95" x14ac:dyDescent="0.2">
      <c r="A4" s="16" t="s">
        <v>2489</v>
      </c>
      <c r="B4" s="21"/>
      <c r="C4" s="21"/>
      <c r="D4" s="17">
        <f>SUM(D6:D93)</f>
        <v>7987203</v>
      </c>
      <c r="E4" s="17">
        <f t="shared" ref="E4" si="0">SUM(E6:E93)</f>
        <v>5633246</v>
      </c>
      <c r="F4" s="17">
        <f t="shared" ref="F4:BQ4" si="1">SUM(F6:F93)</f>
        <v>6085</v>
      </c>
      <c r="G4" s="12">
        <f t="shared" si="1"/>
        <v>4512</v>
      </c>
      <c r="H4" s="17">
        <f t="shared" si="1"/>
        <v>34816</v>
      </c>
      <c r="I4" s="17">
        <f t="shared" si="1"/>
        <v>17518</v>
      </c>
      <c r="J4" s="17">
        <f t="shared" si="1"/>
        <v>32237</v>
      </c>
      <c r="K4" s="17">
        <f t="shared" si="1"/>
        <v>20916</v>
      </c>
      <c r="L4" s="17">
        <f t="shared" si="1"/>
        <v>18174</v>
      </c>
      <c r="M4" s="17">
        <f t="shared" si="1"/>
        <v>21919</v>
      </c>
      <c r="N4" s="17">
        <f t="shared" si="1"/>
        <v>13051</v>
      </c>
      <c r="O4" s="17">
        <f t="shared" si="1"/>
        <v>111220</v>
      </c>
      <c r="P4" s="17">
        <f t="shared" si="1"/>
        <v>9566</v>
      </c>
      <c r="Q4" s="17">
        <f t="shared" si="1"/>
        <v>12822</v>
      </c>
      <c r="R4" s="17">
        <f t="shared" si="1"/>
        <v>41319</v>
      </c>
      <c r="S4" s="17">
        <f t="shared" si="1"/>
        <v>64632</v>
      </c>
      <c r="T4" s="17">
        <f t="shared" si="1"/>
        <v>13149</v>
      </c>
      <c r="U4" s="17">
        <f t="shared" si="1"/>
        <v>35451</v>
      </c>
      <c r="V4" s="17">
        <f t="shared" si="1"/>
        <v>11078</v>
      </c>
      <c r="W4" s="17">
        <f t="shared" si="1"/>
        <v>14496</v>
      </c>
      <c r="X4" s="17">
        <f t="shared" si="1"/>
        <v>16625</v>
      </c>
      <c r="Y4" s="17">
        <f t="shared" si="1"/>
        <v>12819</v>
      </c>
      <c r="Z4" s="17">
        <f t="shared" si="1"/>
        <v>67999</v>
      </c>
      <c r="AA4" s="17">
        <f t="shared" si="1"/>
        <v>27276</v>
      </c>
      <c r="AB4" s="17">
        <f t="shared" si="1"/>
        <v>47259</v>
      </c>
      <c r="AC4" s="17">
        <f t="shared" si="1"/>
        <v>8014</v>
      </c>
      <c r="AD4" s="17">
        <f t="shared" si="1"/>
        <v>305625</v>
      </c>
      <c r="AE4" s="17">
        <f t="shared" si="1"/>
        <v>15318</v>
      </c>
      <c r="AF4" s="17">
        <f t="shared" si="1"/>
        <v>9177</v>
      </c>
      <c r="AG4" s="17">
        <f t="shared" si="1"/>
        <v>34492</v>
      </c>
      <c r="AH4" s="17">
        <f t="shared" si="1"/>
        <v>56716</v>
      </c>
      <c r="AI4" s="17">
        <f t="shared" si="1"/>
        <v>11756</v>
      </c>
      <c r="AJ4" s="17">
        <f t="shared" si="1"/>
        <v>227852</v>
      </c>
      <c r="AK4" s="17">
        <f t="shared" si="1"/>
        <v>24349</v>
      </c>
      <c r="AL4" s="17">
        <f t="shared" si="1"/>
        <v>8963</v>
      </c>
      <c r="AM4" s="17">
        <f t="shared" si="1"/>
        <v>5333</v>
      </c>
      <c r="AN4" s="17">
        <f t="shared" si="1"/>
        <v>9277</v>
      </c>
      <c r="AO4" s="17">
        <f t="shared" si="1"/>
        <v>13152</v>
      </c>
      <c r="AP4" s="17">
        <f t="shared" si="1"/>
        <v>8799</v>
      </c>
      <c r="AQ4" s="17">
        <f t="shared" si="1"/>
        <v>8218</v>
      </c>
      <c r="AR4" s="17">
        <f t="shared" si="1"/>
        <v>16579</v>
      </c>
      <c r="AS4" s="17">
        <f t="shared" si="1"/>
        <v>8768</v>
      </c>
      <c r="AT4" s="17">
        <f t="shared" si="1"/>
        <v>21978</v>
      </c>
      <c r="AU4" s="17">
        <f t="shared" si="1"/>
        <v>20176</v>
      </c>
      <c r="AV4" s="17">
        <f t="shared" si="1"/>
        <v>80728</v>
      </c>
      <c r="AW4" s="17">
        <f t="shared" si="1"/>
        <v>17672</v>
      </c>
      <c r="AX4" s="17">
        <f t="shared" si="1"/>
        <v>55108</v>
      </c>
      <c r="AY4" s="17">
        <f t="shared" si="1"/>
        <v>15312</v>
      </c>
      <c r="AZ4" s="17">
        <f t="shared" si="1"/>
        <v>91253</v>
      </c>
      <c r="BA4" s="17">
        <f t="shared" si="1"/>
        <v>143559</v>
      </c>
      <c r="BB4" s="17">
        <f t="shared" si="1"/>
        <v>11293</v>
      </c>
      <c r="BC4" s="17">
        <f t="shared" si="1"/>
        <v>80699</v>
      </c>
      <c r="BD4" s="17">
        <f t="shared" si="1"/>
        <v>19623</v>
      </c>
      <c r="BE4" s="17">
        <f t="shared" si="1"/>
        <v>60731</v>
      </c>
      <c r="BF4" s="17">
        <f t="shared" si="1"/>
        <v>7357</v>
      </c>
      <c r="BG4" s="17">
        <f t="shared" si="1"/>
        <v>17114</v>
      </c>
      <c r="BH4" s="17">
        <f t="shared" si="1"/>
        <v>36947</v>
      </c>
      <c r="BI4" s="17">
        <f t="shared" si="1"/>
        <v>4512</v>
      </c>
      <c r="BJ4" s="17">
        <f t="shared" si="1"/>
        <v>173364</v>
      </c>
      <c r="BK4" s="17">
        <f t="shared" si="1"/>
        <v>3916</v>
      </c>
      <c r="BL4" s="17">
        <f t="shared" si="1"/>
        <v>10040</v>
      </c>
      <c r="BM4" s="17">
        <f t="shared" si="1"/>
        <v>26311</v>
      </c>
      <c r="BN4" s="17">
        <f t="shared" si="1"/>
        <v>3987</v>
      </c>
      <c r="BO4" s="17">
        <f t="shared" si="1"/>
        <v>16006</v>
      </c>
      <c r="BP4" s="17">
        <f t="shared" si="1"/>
        <v>6769</v>
      </c>
      <c r="BQ4" s="17">
        <f t="shared" si="1"/>
        <v>11189</v>
      </c>
      <c r="BR4" s="17">
        <f t="shared" ref="BR4:CQ4" si="2">SUM(BR6:BR93)</f>
        <v>15690</v>
      </c>
      <c r="BS4" s="17">
        <f t="shared" si="2"/>
        <v>7688</v>
      </c>
      <c r="BT4" s="17">
        <f t="shared" si="2"/>
        <v>51076</v>
      </c>
      <c r="BU4" s="17">
        <f t="shared" si="2"/>
        <v>14099</v>
      </c>
      <c r="BV4" s="17">
        <f t="shared" si="2"/>
        <v>12771</v>
      </c>
      <c r="BW4" s="17">
        <f t="shared" si="2"/>
        <v>37945</v>
      </c>
      <c r="BX4" s="17">
        <f t="shared" si="2"/>
        <v>19950</v>
      </c>
      <c r="BY4" s="17">
        <f t="shared" si="2"/>
        <v>20164</v>
      </c>
      <c r="BZ4" s="17">
        <f t="shared" si="2"/>
        <v>22146</v>
      </c>
      <c r="CA4" s="17">
        <f t="shared" si="2"/>
        <v>18109</v>
      </c>
      <c r="CB4" s="17">
        <f t="shared" si="2"/>
        <v>16448</v>
      </c>
      <c r="CC4" s="17">
        <f t="shared" si="2"/>
        <v>122421</v>
      </c>
      <c r="CD4" s="17">
        <f t="shared" si="2"/>
        <v>142174</v>
      </c>
      <c r="CE4" s="12">
        <f t="shared" si="2"/>
        <v>89295</v>
      </c>
      <c r="CF4" s="17">
        <f t="shared" si="2"/>
        <v>70607</v>
      </c>
      <c r="CG4" s="17">
        <f t="shared" si="2"/>
        <v>30014</v>
      </c>
      <c r="CH4" s="17">
        <f t="shared" si="2"/>
        <v>19079</v>
      </c>
      <c r="CI4" s="17">
        <f t="shared" si="2"/>
        <v>10224</v>
      </c>
      <c r="CJ4" s="17">
        <f t="shared" si="2"/>
        <v>3686</v>
      </c>
      <c r="CK4" s="17">
        <f t="shared" si="2"/>
        <v>76449</v>
      </c>
      <c r="CL4" s="17">
        <f t="shared" si="2"/>
        <v>19786</v>
      </c>
      <c r="CM4" s="12">
        <f t="shared" si="2"/>
        <v>20272</v>
      </c>
      <c r="CN4" s="17">
        <f t="shared" si="2"/>
        <v>21405</v>
      </c>
      <c r="CO4" s="17">
        <f t="shared" si="2"/>
        <v>12144</v>
      </c>
      <c r="CP4" s="17">
        <f t="shared" si="2"/>
        <v>42384</v>
      </c>
      <c r="CQ4" s="17">
        <f t="shared" si="2"/>
        <v>7842</v>
      </c>
    </row>
    <row r="5" spans="1:95" x14ac:dyDescent="0.2">
      <c r="A5" s="16" t="s">
        <v>2490</v>
      </c>
      <c r="B5" s="21"/>
      <c r="C5" s="21"/>
      <c r="D5" s="16"/>
      <c r="E5" s="20">
        <f>E4/D4</f>
        <v>0.70528393982223814</v>
      </c>
      <c r="F5" s="20">
        <f>F4/SUM($F$4:$G$4)</f>
        <v>0.57421911861847696</v>
      </c>
      <c r="G5" s="19">
        <f>G4/SUM($F$4:$G$4)</f>
        <v>0.42578088138152309</v>
      </c>
      <c r="H5" s="20">
        <f>H4/SUM($H$4)</f>
        <v>1</v>
      </c>
      <c r="I5" s="20">
        <f>I4/SUM($I$4)</f>
        <v>1</v>
      </c>
      <c r="J5" s="20">
        <f>J4/SUM($J$4)</f>
        <v>1</v>
      </c>
      <c r="K5" s="20">
        <f>K4/SUM($K$4)</f>
        <v>1</v>
      </c>
      <c r="L5" s="20">
        <f>L4/SUM($L$4)</f>
        <v>1</v>
      </c>
      <c r="M5" s="20">
        <f>M4/SUM($M$4)</f>
        <v>1</v>
      </c>
      <c r="N5" s="20">
        <f>N4/SUM($N$4)</f>
        <v>1</v>
      </c>
      <c r="O5" s="20">
        <f>O4/SUM($O$4)</f>
        <v>1</v>
      </c>
      <c r="P5" s="20">
        <f>P4/SUM($P$4)</f>
        <v>1</v>
      </c>
      <c r="Q5" s="20">
        <f>Q4/SUM($Q$4)</f>
        <v>1</v>
      </c>
      <c r="R5" s="20">
        <f>R4/SUM($R$4)</f>
        <v>1</v>
      </c>
      <c r="S5" s="20">
        <f>S4/SUM($S$4)</f>
        <v>1</v>
      </c>
      <c r="T5" s="20">
        <f>T4/SUM($T$4)</f>
        <v>1</v>
      </c>
      <c r="U5" s="20">
        <f>U4/SUM($U$4)</f>
        <v>1</v>
      </c>
      <c r="V5" s="20">
        <f>V4/SUM($V$4)</f>
        <v>1</v>
      </c>
      <c r="W5" s="20">
        <f>W4/SUM($W$4)</f>
        <v>1</v>
      </c>
      <c r="X5" s="20">
        <f>X4/SUM($X$4)</f>
        <v>1</v>
      </c>
      <c r="Y5" s="20">
        <f>Y4/SUM($Y$4)</f>
        <v>1</v>
      </c>
      <c r="Z5" s="20">
        <f>Z4/SUM($Z$4)</f>
        <v>1</v>
      </c>
      <c r="AA5" s="20">
        <f>AA4/SUM($AA$4)</f>
        <v>1</v>
      </c>
      <c r="AB5" s="20">
        <f>AB4/SUM($AB$4)</f>
        <v>1</v>
      </c>
      <c r="AC5" s="20">
        <f>AC4/SUM($AC$4)</f>
        <v>1</v>
      </c>
      <c r="AD5" s="20">
        <f>AD4/SUM($AD$4)</f>
        <v>1</v>
      </c>
      <c r="AE5" s="20">
        <f>AE4/SUM($AE$4)</f>
        <v>1</v>
      </c>
      <c r="AF5" s="20">
        <f>AF4/SUM($AF$4)</f>
        <v>1</v>
      </c>
      <c r="AG5" s="20">
        <f>AG4/SUM($AG$4)</f>
        <v>1</v>
      </c>
      <c r="AH5" s="20">
        <f>AH4/SUM($AH$4)</f>
        <v>1</v>
      </c>
      <c r="AI5" s="20">
        <f>AI4/SUM($AI$4)</f>
        <v>1</v>
      </c>
      <c r="AJ5" s="20">
        <f>AJ4/SUM($AJ$4)</f>
        <v>1</v>
      </c>
      <c r="AK5" s="20">
        <f>AK4/SUM($AK$4)</f>
        <v>1</v>
      </c>
      <c r="AL5" s="20">
        <f>AL4/SUM($AL$4)</f>
        <v>1</v>
      </c>
      <c r="AM5" s="20">
        <f>AM4/SUM($AM$4)</f>
        <v>1</v>
      </c>
      <c r="AN5" s="20">
        <f>AN4/SUM($AN$4)</f>
        <v>1</v>
      </c>
      <c r="AO5" s="20">
        <f>AO4/SUM($AO$4)</f>
        <v>1</v>
      </c>
      <c r="AP5" s="20">
        <f>AP4/SUM($AP$4)</f>
        <v>1</v>
      </c>
      <c r="AQ5" s="20">
        <f>AQ4/SUM($AQ$4)</f>
        <v>1</v>
      </c>
      <c r="AR5" s="20">
        <f>AR4/SUM($AR$4)</f>
        <v>1</v>
      </c>
      <c r="AS5" s="20">
        <f>AS4/SUM($AS$4)</f>
        <v>1</v>
      </c>
      <c r="AT5" s="20">
        <f>AT4/SUM($AT$4)</f>
        <v>1</v>
      </c>
      <c r="AU5" s="20">
        <f>AU4/SUM($AU$4)</f>
        <v>1</v>
      </c>
      <c r="AV5" s="20">
        <f>AV4/SUM($AV$4)</f>
        <v>1</v>
      </c>
      <c r="AW5" s="20">
        <f>AW4/SUM($AW$4)</f>
        <v>1</v>
      </c>
      <c r="AX5" s="20">
        <f>AX4/SUM($AX$4)</f>
        <v>1</v>
      </c>
      <c r="AY5" s="20">
        <f>AY4/SUM($AY$4)</f>
        <v>1</v>
      </c>
      <c r="AZ5" s="20">
        <f>AZ4/SUM($AZ$4)</f>
        <v>1</v>
      </c>
      <c r="BA5" s="20">
        <f>BA4/SUM($BA$4)</f>
        <v>1</v>
      </c>
      <c r="BB5" s="20">
        <f>BB4/SUM($BB$4)</f>
        <v>1</v>
      </c>
      <c r="BC5" s="20">
        <f>BC4/SUM($BC$4)</f>
        <v>1</v>
      </c>
      <c r="BD5" s="20">
        <f>BD4/SUM($BD$4)</f>
        <v>1</v>
      </c>
      <c r="BE5" s="20">
        <f>BE4/SUM($BE$4)</f>
        <v>1</v>
      </c>
      <c r="BF5" s="20">
        <f>BF4/SUM($BF$4)</f>
        <v>1</v>
      </c>
      <c r="BG5" s="20">
        <f>BG4/SUM($BG$4)</f>
        <v>1</v>
      </c>
      <c r="BH5" s="20">
        <f>BH4/SUM($BH$4)</f>
        <v>1</v>
      </c>
      <c r="BI5" s="20">
        <f>BI4/SUM($BI$4)</f>
        <v>1</v>
      </c>
      <c r="BJ5" s="20">
        <f>BJ4/SUM($BJ$4)</f>
        <v>1</v>
      </c>
      <c r="BK5" s="20">
        <f>BK4/SUM($BK$4)</f>
        <v>1</v>
      </c>
      <c r="BL5" s="20">
        <f>BL4/SUM($BL$4)</f>
        <v>1</v>
      </c>
      <c r="BM5" s="20">
        <f>BM4/SUM($BM$4)</f>
        <v>1</v>
      </c>
      <c r="BN5" s="20">
        <f>BN4/SUM($BN$4)</f>
        <v>1</v>
      </c>
      <c r="BO5" s="20">
        <f>BO4/SUM($BO$4)</f>
        <v>1</v>
      </c>
      <c r="BP5" s="20">
        <f>BP4/SUM($BP$4)</f>
        <v>1</v>
      </c>
      <c r="BQ5" s="20">
        <f>BQ4/SUM($BQ$4)</f>
        <v>1</v>
      </c>
      <c r="BR5" s="20">
        <f>BR4/SUM($BR$4)</f>
        <v>1</v>
      </c>
      <c r="BS5" s="20">
        <f>BS4/SUM($BS$4)</f>
        <v>1</v>
      </c>
      <c r="BT5" s="20">
        <f>BT4/SUM($BT$4)</f>
        <v>1</v>
      </c>
      <c r="BU5" s="20">
        <f>BU4/SUM($BU$4)</f>
        <v>1</v>
      </c>
      <c r="BV5" s="20">
        <f>BV4/SUM($BV$4)</f>
        <v>1</v>
      </c>
      <c r="BW5" s="20">
        <f>BW4/SUM($BW$4)</f>
        <v>1</v>
      </c>
      <c r="BX5" s="20">
        <f>BX4/SUM($BX$4)</f>
        <v>1</v>
      </c>
      <c r="BY5" s="20">
        <f>BY4/SUM($BY$4)</f>
        <v>1</v>
      </c>
      <c r="BZ5" s="20">
        <f>BZ4/SUM($BZ$4)</f>
        <v>1</v>
      </c>
      <c r="CA5" s="20">
        <f>CA4/SUM($CA$4)</f>
        <v>1</v>
      </c>
      <c r="CB5" s="20">
        <f>CB4/SUM($CB$4)</f>
        <v>1</v>
      </c>
      <c r="CC5" s="20">
        <f>CC4/SUM($CC$4)</f>
        <v>1</v>
      </c>
      <c r="CD5" s="20">
        <f>CD4/SUM($CD$4:$CE$4)</f>
        <v>0.61422479900116211</v>
      </c>
      <c r="CE5" s="19">
        <f>CE4/SUM($CD$4:$CE$4)</f>
        <v>0.38577520099883783</v>
      </c>
      <c r="CF5" s="20">
        <f>CF4/SUM($CF$4)</f>
        <v>1</v>
      </c>
      <c r="CG5" s="20">
        <f>CG4/SUM($CG$4)</f>
        <v>1</v>
      </c>
      <c r="CH5" s="20">
        <f>CH4/SUM($CH$4)</f>
        <v>1</v>
      </c>
      <c r="CI5" s="20">
        <f>CI4/SUM($CI$4)</f>
        <v>1</v>
      </c>
      <c r="CJ5" s="20">
        <f>CJ4/SUM($CJ$4)</f>
        <v>1</v>
      </c>
      <c r="CK5" s="20">
        <f>CK4/SUM($CK$4)</f>
        <v>1</v>
      </c>
      <c r="CL5" s="20">
        <f>CL4/SUM($CL$4)</f>
        <v>1</v>
      </c>
      <c r="CM5" s="19">
        <f>CM4/SUM($CM$4:$CN$4)</f>
        <v>0.48640737097199893</v>
      </c>
      <c r="CN5" s="20">
        <f>CN4/SUM($CM$4:$CN$4)</f>
        <v>0.51359262902800107</v>
      </c>
      <c r="CO5" s="20">
        <f>CO4/SUM($CO$4)</f>
        <v>1</v>
      </c>
      <c r="CP5" s="20">
        <f>CP4/SUM($CP$4)</f>
        <v>1</v>
      </c>
      <c r="CQ5" s="20">
        <f>CQ4/SUM($CQ$4)</f>
        <v>1</v>
      </c>
    </row>
    <row r="6" spans="1:95" x14ac:dyDescent="0.2">
      <c r="A6" s="5" t="s">
        <v>2491</v>
      </c>
      <c r="B6" s="9" t="s">
        <v>2492</v>
      </c>
      <c r="C6" s="9" t="s">
        <v>2493</v>
      </c>
      <c r="D6" s="10">
        <v>18309</v>
      </c>
      <c r="E6" s="10">
        <v>11304</v>
      </c>
      <c r="F6" s="10">
        <v>6085</v>
      </c>
      <c r="G6" s="10">
        <v>4512</v>
      </c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</row>
    <row r="7" spans="1:95" x14ac:dyDescent="0.2">
      <c r="A7" s="1" t="s">
        <v>2494</v>
      </c>
      <c r="B7" s="11" t="s">
        <v>2495</v>
      </c>
      <c r="C7" s="11" t="s">
        <v>2496</v>
      </c>
      <c r="D7" s="12">
        <v>69525</v>
      </c>
      <c r="E7" s="12">
        <v>48708</v>
      </c>
      <c r="F7" s="11"/>
      <c r="G7" s="11"/>
      <c r="H7" s="12">
        <v>34816</v>
      </c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</row>
    <row r="8" spans="1:95" x14ac:dyDescent="0.2">
      <c r="A8" s="5" t="s">
        <v>2497</v>
      </c>
      <c r="B8" s="9" t="s">
        <v>2498</v>
      </c>
      <c r="C8" s="9" t="s">
        <v>2499</v>
      </c>
      <c r="D8" s="10">
        <v>36586</v>
      </c>
      <c r="E8" s="10">
        <v>24578</v>
      </c>
      <c r="F8" s="9"/>
      <c r="G8" s="9"/>
      <c r="H8" s="9"/>
      <c r="I8" s="10">
        <v>17518</v>
      </c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</row>
    <row r="9" spans="1:95" x14ac:dyDescent="0.2">
      <c r="A9" s="1" t="s">
        <v>2500</v>
      </c>
      <c r="B9" s="11" t="s">
        <v>2498</v>
      </c>
      <c r="C9" s="11" t="s">
        <v>2499</v>
      </c>
      <c r="D9" s="12">
        <v>64651</v>
      </c>
      <c r="E9" s="12">
        <v>43745</v>
      </c>
      <c r="F9" s="11"/>
      <c r="G9" s="11"/>
      <c r="H9" s="11"/>
      <c r="I9" s="11"/>
      <c r="J9" s="12">
        <v>32237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</row>
    <row r="10" spans="1:95" x14ac:dyDescent="0.2">
      <c r="A10" s="5" t="s">
        <v>2501</v>
      </c>
      <c r="B10" s="9" t="s">
        <v>2502</v>
      </c>
      <c r="C10" s="9" t="s">
        <v>2503</v>
      </c>
      <c r="D10" s="10">
        <v>47858</v>
      </c>
      <c r="E10" s="10">
        <v>28008</v>
      </c>
      <c r="F10" s="9"/>
      <c r="G10" s="9"/>
      <c r="H10" s="9"/>
      <c r="I10" s="9"/>
      <c r="J10" s="9"/>
      <c r="K10" s="10">
        <v>20916</v>
      </c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</row>
    <row r="11" spans="1:95" x14ac:dyDescent="0.2">
      <c r="A11" s="1" t="s">
        <v>2504</v>
      </c>
      <c r="B11" s="11" t="s">
        <v>2495</v>
      </c>
      <c r="C11" s="11" t="s">
        <v>2505</v>
      </c>
      <c r="D11" s="12">
        <v>31473</v>
      </c>
      <c r="E11" s="12">
        <v>23619</v>
      </c>
      <c r="F11" s="11"/>
      <c r="G11" s="11"/>
      <c r="H11" s="11"/>
      <c r="I11" s="11"/>
      <c r="J11" s="11"/>
      <c r="K11" s="11"/>
      <c r="L11" s="12">
        <v>18174</v>
      </c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</row>
    <row r="12" spans="1:95" x14ac:dyDescent="0.2">
      <c r="A12" s="5" t="s">
        <v>2506</v>
      </c>
      <c r="B12" s="9" t="s">
        <v>2502</v>
      </c>
      <c r="C12" s="9" t="s">
        <v>2507</v>
      </c>
      <c r="D12" s="10">
        <v>49629</v>
      </c>
      <c r="E12" s="10">
        <v>32181</v>
      </c>
      <c r="F12" s="9"/>
      <c r="G12" s="9"/>
      <c r="H12" s="9"/>
      <c r="I12" s="9"/>
      <c r="J12" s="9"/>
      <c r="K12" s="9"/>
      <c r="L12" s="9"/>
      <c r="M12" s="10">
        <v>21919</v>
      </c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</row>
    <row r="13" spans="1:95" x14ac:dyDescent="0.2">
      <c r="A13" s="1" t="s">
        <v>2508</v>
      </c>
      <c r="B13" s="11" t="s">
        <v>2492</v>
      </c>
      <c r="C13" s="11" t="s">
        <v>2493</v>
      </c>
      <c r="D13" s="12">
        <v>28625</v>
      </c>
      <c r="E13" s="12">
        <v>19691</v>
      </c>
      <c r="F13" s="11"/>
      <c r="G13" s="11"/>
      <c r="H13" s="11"/>
      <c r="I13" s="11"/>
      <c r="J13" s="11"/>
      <c r="K13" s="11"/>
      <c r="L13" s="11"/>
      <c r="M13" s="11"/>
      <c r="N13" s="12">
        <v>13051</v>
      </c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</row>
    <row r="14" spans="1:95" x14ac:dyDescent="0.2">
      <c r="A14" s="5" t="s">
        <v>2509</v>
      </c>
      <c r="B14" s="9" t="s">
        <v>2492</v>
      </c>
      <c r="C14" s="9" t="s">
        <v>2493</v>
      </c>
      <c r="D14" s="10">
        <v>239993</v>
      </c>
      <c r="E14" s="10">
        <v>171170</v>
      </c>
      <c r="F14" s="9"/>
      <c r="G14" s="9"/>
      <c r="H14" s="9"/>
      <c r="I14" s="9"/>
      <c r="J14" s="9"/>
      <c r="K14" s="9"/>
      <c r="L14" s="9"/>
      <c r="M14" s="9"/>
      <c r="N14" s="9"/>
      <c r="O14" s="10">
        <v>111220</v>
      </c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</row>
    <row r="15" spans="1:95" x14ac:dyDescent="0.2">
      <c r="A15" s="1" t="s">
        <v>2510</v>
      </c>
      <c r="B15" s="11" t="s">
        <v>2498</v>
      </c>
      <c r="C15" s="11" t="s">
        <v>2499</v>
      </c>
      <c r="D15" s="12">
        <v>18926</v>
      </c>
      <c r="E15" s="12">
        <v>13409</v>
      </c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2">
        <v>9566</v>
      </c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</row>
    <row r="16" spans="1:95" x14ac:dyDescent="0.2">
      <c r="A16" s="5" t="s">
        <v>2511</v>
      </c>
      <c r="B16" s="9" t="s">
        <v>2495</v>
      </c>
      <c r="C16" s="9" t="s">
        <v>2505</v>
      </c>
      <c r="D16" s="10">
        <v>27543</v>
      </c>
      <c r="E16" s="10">
        <v>18669</v>
      </c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10">
        <v>12822</v>
      </c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</row>
    <row r="17" spans="1:95" x14ac:dyDescent="0.2">
      <c r="A17" s="1" t="s">
        <v>2512</v>
      </c>
      <c r="B17" s="11" t="s">
        <v>2495</v>
      </c>
      <c r="C17" s="11" t="s">
        <v>2505</v>
      </c>
      <c r="D17" s="12">
        <v>91248</v>
      </c>
      <c r="E17" s="12">
        <v>65104</v>
      </c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2">
        <v>41319</v>
      </c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</row>
    <row r="18" spans="1:95" x14ac:dyDescent="0.2">
      <c r="A18" s="5" t="s">
        <v>2513</v>
      </c>
      <c r="B18" s="9" t="s">
        <v>2492</v>
      </c>
      <c r="C18" s="9" t="s">
        <v>2493</v>
      </c>
      <c r="D18" s="10">
        <v>132697</v>
      </c>
      <c r="E18" s="10">
        <v>97012</v>
      </c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10">
        <v>64632</v>
      </c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</row>
    <row r="19" spans="1:95" x14ac:dyDescent="0.2">
      <c r="A19" s="1" t="s">
        <v>2514</v>
      </c>
      <c r="B19" s="11" t="s">
        <v>2492</v>
      </c>
      <c r="C19" s="11" t="s">
        <v>2493</v>
      </c>
      <c r="D19" s="12">
        <v>26587</v>
      </c>
      <c r="E19" s="12">
        <v>18329</v>
      </c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2">
        <v>13149</v>
      </c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</row>
    <row r="20" spans="1:95" x14ac:dyDescent="0.2">
      <c r="A20" s="5" t="s">
        <v>2515</v>
      </c>
      <c r="B20" s="9" t="s">
        <v>2498</v>
      </c>
      <c r="C20" s="9" t="s">
        <v>2516</v>
      </c>
      <c r="D20" s="10">
        <v>66703</v>
      </c>
      <c r="E20" s="10">
        <v>46740</v>
      </c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10">
        <v>35451</v>
      </c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</row>
    <row r="21" spans="1:95" x14ac:dyDescent="0.2">
      <c r="A21" s="1" t="s">
        <v>2517</v>
      </c>
      <c r="B21" s="11" t="s">
        <v>2518</v>
      </c>
      <c r="C21" s="11" t="s">
        <v>2519</v>
      </c>
      <c r="D21" s="12">
        <v>22418</v>
      </c>
      <c r="E21" s="12">
        <v>15988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2">
        <v>11078</v>
      </c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</row>
    <row r="22" spans="1:95" x14ac:dyDescent="0.2">
      <c r="A22" s="5" t="s">
        <v>2520</v>
      </c>
      <c r="B22" s="9" t="s">
        <v>2518</v>
      </c>
      <c r="C22" s="9" t="s">
        <v>2519</v>
      </c>
      <c r="D22" s="10">
        <v>29410</v>
      </c>
      <c r="E22" s="10">
        <v>19847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10">
        <v>14496</v>
      </c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</row>
    <row r="23" spans="1:95" x14ac:dyDescent="0.2">
      <c r="A23" s="1" t="s">
        <v>2521</v>
      </c>
      <c r="B23" s="11" t="s">
        <v>2498</v>
      </c>
      <c r="C23" s="11" t="s">
        <v>2499</v>
      </c>
      <c r="D23" s="12">
        <v>927996</v>
      </c>
      <c r="E23" s="12">
        <v>650437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</row>
    <row r="24" spans="1:95" x14ac:dyDescent="0.2">
      <c r="A24" s="5" t="s">
        <v>2522</v>
      </c>
      <c r="B24" s="9" t="s">
        <v>2495</v>
      </c>
      <c r="C24" s="9" t="s">
        <v>2505</v>
      </c>
      <c r="D24" s="10">
        <v>36447</v>
      </c>
      <c r="E24" s="10">
        <v>25590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10">
        <v>16625</v>
      </c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</row>
    <row r="25" spans="1:95" x14ac:dyDescent="0.2">
      <c r="A25" s="1" t="s">
        <v>2523</v>
      </c>
      <c r="B25" s="11" t="s">
        <v>2524</v>
      </c>
      <c r="C25" s="11" t="s">
        <v>2525</v>
      </c>
      <c r="D25" s="12">
        <v>25791</v>
      </c>
      <c r="E25" s="12">
        <v>18461</v>
      </c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2">
        <v>12819</v>
      </c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</row>
    <row r="26" spans="1:95" x14ac:dyDescent="0.2">
      <c r="A26" s="5" t="s">
        <v>2526</v>
      </c>
      <c r="B26" s="9" t="s">
        <v>2518</v>
      </c>
      <c r="C26" s="9" t="s">
        <v>2519</v>
      </c>
      <c r="D26" s="10">
        <v>125596</v>
      </c>
      <c r="E26" s="10">
        <v>99254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10">
        <v>67999</v>
      </c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</row>
    <row r="27" spans="1:95" x14ac:dyDescent="0.2">
      <c r="A27" s="1" t="s">
        <v>2527</v>
      </c>
      <c r="B27" s="11" t="s">
        <v>2498</v>
      </c>
      <c r="C27" s="11" t="s">
        <v>2499</v>
      </c>
      <c r="D27" s="12">
        <v>54009</v>
      </c>
      <c r="E27" s="12">
        <v>39908</v>
      </c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2">
        <v>27276</v>
      </c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</row>
    <row r="28" spans="1:95" x14ac:dyDescent="0.2">
      <c r="A28" s="5" t="s">
        <v>2528</v>
      </c>
      <c r="B28" s="9" t="s">
        <v>2518</v>
      </c>
      <c r="C28" s="9" t="s">
        <v>2519</v>
      </c>
      <c r="D28" s="10">
        <v>106263</v>
      </c>
      <c r="E28" s="10">
        <v>72547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10">
        <v>47259</v>
      </c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</row>
    <row r="29" spans="1:95" x14ac:dyDescent="0.2">
      <c r="A29" s="1" t="s">
        <v>2529</v>
      </c>
      <c r="B29" s="11" t="s">
        <v>2518</v>
      </c>
      <c r="C29" s="11" t="s">
        <v>2519</v>
      </c>
      <c r="D29" s="12">
        <v>16372</v>
      </c>
      <c r="E29" s="12">
        <v>11136</v>
      </c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2">
        <v>8014</v>
      </c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</row>
    <row r="30" spans="1:95" x14ac:dyDescent="0.2">
      <c r="A30" s="5" t="s">
        <v>2530</v>
      </c>
      <c r="B30" s="9" t="s">
        <v>2518</v>
      </c>
      <c r="C30" s="9" t="s">
        <v>2519</v>
      </c>
      <c r="D30" s="10">
        <v>808578</v>
      </c>
      <c r="E30" s="10">
        <v>574610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10">
        <v>305625</v>
      </c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</row>
    <row r="31" spans="1:95" x14ac:dyDescent="0.2">
      <c r="A31" s="1" t="s">
        <v>2531</v>
      </c>
      <c r="B31" s="11" t="s">
        <v>2524</v>
      </c>
      <c r="C31" s="11" t="s">
        <v>2525</v>
      </c>
      <c r="D31" s="12">
        <v>29232</v>
      </c>
      <c r="E31" s="12">
        <v>21440</v>
      </c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2">
        <v>15318</v>
      </c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</row>
    <row r="32" spans="1:95" x14ac:dyDescent="0.2">
      <c r="A32" s="5" t="s">
        <v>2532</v>
      </c>
      <c r="B32" s="9" t="s">
        <v>2502</v>
      </c>
      <c r="C32" s="9" t="s">
        <v>2503</v>
      </c>
      <c r="D32" s="10">
        <v>22273</v>
      </c>
      <c r="E32" s="10">
        <v>12826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10">
        <v>9177</v>
      </c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</row>
    <row r="33" spans="1:95" x14ac:dyDescent="0.2">
      <c r="A33" s="1" t="s">
        <v>2533</v>
      </c>
      <c r="B33" s="11" t="s">
        <v>2498</v>
      </c>
      <c r="C33" s="11" t="s">
        <v>2499</v>
      </c>
      <c r="D33" s="12">
        <v>66846</v>
      </c>
      <c r="E33" s="12">
        <v>51806</v>
      </c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2">
        <v>34492</v>
      </c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</row>
    <row r="34" spans="1:95" x14ac:dyDescent="0.2">
      <c r="A34" s="5" t="s">
        <v>2534</v>
      </c>
      <c r="B34" s="9" t="s">
        <v>2495</v>
      </c>
      <c r="C34" s="9" t="s">
        <v>2505</v>
      </c>
      <c r="D34" s="10">
        <v>124181</v>
      </c>
      <c r="E34" s="10">
        <v>84109</v>
      </c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10">
        <v>56716</v>
      </c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</row>
    <row r="35" spans="1:95" x14ac:dyDescent="0.2">
      <c r="A35" s="1" t="s">
        <v>2535</v>
      </c>
      <c r="B35" s="11" t="s">
        <v>2502</v>
      </c>
      <c r="C35" s="11" t="s">
        <v>2507</v>
      </c>
      <c r="D35" s="12">
        <v>24660</v>
      </c>
      <c r="E35" s="12">
        <v>17050</v>
      </c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2">
        <v>11756</v>
      </c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</row>
    <row r="36" spans="1:95" x14ac:dyDescent="0.2">
      <c r="A36" s="5" t="s">
        <v>2536</v>
      </c>
      <c r="B36" s="9" t="s">
        <v>2492</v>
      </c>
      <c r="C36" s="9" t="s">
        <v>2493</v>
      </c>
      <c r="D36" s="10">
        <v>564429</v>
      </c>
      <c r="E36" s="10">
        <v>421997</v>
      </c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10">
        <v>227852</v>
      </c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</row>
    <row r="37" spans="1:95" x14ac:dyDescent="0.2">
      <c r="A37" s="1" t="s">
        <v>2537</v>
      </c>
      <c r="B37" s="11" t="s">
        <v>2524</v>
      </c>
      <c r="C37" s="11" t="s">
        <v>2525</v>
      </c>
      <c r="D37" s="12">
        <v>54671</v>
      </c>
      <c r="E37" s="12">
        <v>35944</v>
      </c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2">
        <v>24349</v>
      </c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</row>
    <row r="38" spans="1:95" x14ac:dyDescent="0.2">
      <c r="A38" s="5" t="s">
        <v>2538</v>
      </c>
      <c r="B38" s="9" t="s">
        <v>2518</v>
      </c>
      <c r="C38" s="9" t="s">
        <v>2519</v>
      </c>
      <c r="D38" s="10">
        <v>18446</v>
      </c>
      <c r="E38" s="10">
        <v>12561</v>
      </c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10">
        <v>8963</v>
      </c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</row>
    <row r="39" spans="1:95" x14ac:dyDescent="0.2">
      <c r="A39" s="1" t="s">
        <v>2539</v>
      </c>
      <c r="B39" s="11" t="s">
        <v>2502</v>
      </c>
      <c r="C39" s="11" t="s">
        <v>2507</v>
      </c>
      <c r="D39" s="12">
        <v>10684</v>
      </c>
      <c r="E39" s="12">
        <v>7289</v>
      </c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2">
        <v>5333</v>
      </c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</row>
    <row r="40" spans="1:95" x14ac:dyDescent="0.2">
      <c r="A40" s="5" t="s">
        <v>2540</v>
      </c>
      <c r="B40" s="9" t="s">
        <v>2524</v>
      </c>
      <c r="C40" s="9" t="s">
        <v>2525</v>
      </c>
      <c r="D40" s="10">
        <v>20251</v>
      </c>
      <c r="E40" s="10">
        <v>14257</v>
      </c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10">
        <v>9277</v>
      </c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</row>
    <row r="41" spans="1:95" x14ac:dyDescent="0.2">
      <c r="A41" s="1" t="s">
        <v>2541</v>
      </c>
      <c r="B41" s="11" t="s">
        <v>2492</v>
      </c>
      <c r="C41" s="11" t="s">
        <v>2493</v>
      </c>
      <c r="D41" s="12">
        <v>28647</v>
      </c>
      <c r="E41" s="12">
        <v>18032</v>
      </c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2">
        <v>13152</v>
      </c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</row>
    <row r="42" spans="1:95" x14ac:dyDescent="0.2">
      <c r="A42" s="5" t="s">
        <v>2542</v>
      </c>
      <c r="B42" s="9" t="s">
        <v>2518</v>
      </c>
      <c r="C42" s="9" t="s">
        <v>2519</v>
      </c>
      <c r="D42" s="10">
        <v>18334</v>
      </c>
      <c r="E42" s="10">
        <v>12890</v>
      </c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>
        <v>8799</v>
      </c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</row>
    <row r="43" spans="1:95" x14ac:dyDescent="0.2">
      <c r="A43" s="1" t="s">
        <v>2543</v>
      </c>
      <c r="B43" s="11" t="s">
        <v>2498</v>
      </c>
      <c r="C43" s="11" t="s">
        <v>2499</v>
      </c>
      <c r="D43" s="12">
        <v>18585</v>
      </c>
      <c r="E43" s="12">
        <v>12043</v>
      </c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2">
        <v>8218</v>
      </c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</row>
    <row r="44" spans="1:95" x14ac:dyDescent="0.2">
      <c r="A44" s="5" t="s">
        <v>2544</v>
      </c>
      <c r="B44" s="9" t="s">
        <v>2498</v>
      </c>
      <c r="C44" s="9" t="s">
        <v>2499</v>
      </c>
      <c r="D44" s="10">
        <v>36803</v>
      </c>
      <c r="E44" s="10">
        <v>24895</v>
      </c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10">
        <v>16579</v>
      </c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</row>
    <row r="45" spans="1:95" x14ac:dyDescent="0.2">
      <c r="A45" s="1" t="s">
        <v>2545</v>
      </c>
      <c r="B45" s="11" t="s">
        <v>2502</v>
      </c>
      <c r="C45" s="11" t="s">
        <v>2503</v>
      </c>
      <c r="D45" s="12">
        <v>24037</v>
      </c>
      <c r="E45" s="12">
        <v>13579</v>
      </c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2">
        <v>8768</v>
      </c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</row>
    <row r="46" spans="1:95" x14ac:dyDescent="0.2">
      <c r="A46" s="5" t="s">
        <v>2546</v>
      </c>
      <c r="B46" s="9" t="s">
        <v>2502</v>
      </c>
      <c r="C46" s="9" t="s">
        <v>2507</v>
      </c>
      <c r="D46" s="10">
        <v>49729</v>
      </c>
      <c r="E46" s="10">
        <v>33631</v>
      </c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10">
        <v>21978</v>
      </c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</row>
    <row r="47" spans="1:95" x14ac:dyDescent="0.2">
      <c r="A47" s="1" t="s">
        <v>2547</v>
      </c>
      <c r="B47" s="11" t="s">
        <v>2518</v>
      </c>
      <c r="C47" s="11" t="s">
        <v>2519</v>
      </c>
      <c r="D47" s="12">
        <v>42674</v>
      </c>
      <c r="E47" s="12">
        <v>28692</v>
      </c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2">
        <v>20176</v>
      </c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</row>
    <row r="48" spans="1:95" x14ac:dyDescent="0.2">
      <c r="A48" s="5" t="s">
        <v>2548</v>
      </c>
      <c r="B48" s="9" t="s">
        <v>2498</v>
      </c>
      <c r="C48" s="9" t="s">
        <v>2499</v>
      </c>
      <c r="D48" s="10">
        <v>153878</v>
      </c>
      <c r="E48" s="10">
        <v>119409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10">
        <v>80728</v>
      </c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</row>
    <row r="49" spans="1:95" x14ac:dyDescent="0.2">
      <c r="A49" s="1" t="s">
        <v>2549</v>
      </c>
      <c r="B49" s="11" t="s">
        <v>2502</v>
      </c>
      <c r="C49" s="11" t="s">
        <v>2503</v>
      </c>
      <c r="D49" s="12">
        <v>49759</v>
      </c>
      <c r="E49" s="12">
        <v>26358</v>
      </c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2">
        <v>17672</v>
      </c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</row>
    <row r="50" spans="1:95" x14ac:dyDescent="0.2">
      <c r="A50" s="5" t="s">
        <v>2550</v>
      </c>
      <c r="B50" s="9" t="s">
        <v>2518</v>
      </c>
      <c r="C50" s="9" t="s">
        <v>2519</v>
      </c>
      <c r="D50" s="10">
        <v>112532</v>
      </c>
      <c r="E50" s="10">
        <v>82085</v>
      </c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10">
        <v>55108</v>
      </c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</row>
    <row r="51" spans="1:95" x14ac:dyDescent="0.2">
      <c r="A51" s="1" t="s">
        <v>2551</v>
      </c>
      <c r="B51" s="11" t="s">
        <v>2495</v>
      </c>
      <c r="C51" s="11" t="s">
        <v>2505</v>
      </c>
      <c r="D51" s="12">
        <v>30563</v>
      </c>
      <c r="E51" s="12">
        <v>21462</v>
      </c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2">
        <v>15312</v>
      </c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</row>
    <row r="52" spans="1:95" x14ac:dyDescent="0.2">
      <c r="A52" s="5" t="s">
        <v>2552</v>
      </c>
      <c r="B52" s="9" t="s">
        <v>2498</v>
      </c>
      <c r="C52" s="9" t="s">
        <v>2499</v>
      </c>
      <c r="D52" s="10">
        <v>212372</v>
      </c>
      <c r="E52" s="10">
        <v>144318</v>
      </c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10">
        <v>91253</v>
      </c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</row>
    <row r="53" spans="1:95" x14ac:dyDescent="0.2">
      <c r="A53" s="1" t="s">
        <v>2553</v>
      </c>
      <c r="B53" s="11" t="s">
        <v>2524</v>
      </c>
      <c r="C53" s="11" t="s">
        <v>2525</v>
      </c>
      <c r="D53" s="12">
        <v>310123</v>
      </c>
      <c r="E53" s="12">
        <v>211824</v>
      </c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>
        <v>143559</v>
      </c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</row>
    <row r="54" spans="1:95" x14ac:dyDescent="0.2">
      <c r="A54" s="5" t="s">
        <v>2554</v>
      </c>
      <c r="B54" s="9" t="s">
        <v>2518</v>
      </c>
      <c r="C54" s="9" t="s">
        <v>2519</v>
      </c>
      <c r="D54" s="10">
        <v>23933</v>
      </c>
      <c r="E54" s="10">
        <v>17719</v>
      </c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10">
        <v>11293</v>
      </c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</row>
    <row r="55" spans="1:95" x14ac:dyDescent="0.2">
      <c r="A55" s="1" t="s">
        <v>2555</v>
      </c>
      <c r="B55" s="11" t="s">
        <v>2498</v>
      </c>
      <c r="C55" s="11" t="s">
        <v>2516</v>
      </c>
      <c r="D55" s="12">
        <v>170079</v>
      </c>
      <c r="E55" s="12">
        <v>122801</v>
      </c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2">
        <v>80699</v>
      </c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</row>
    <row r="56" spans="1:95" x14ac:dyDescent="0.2">
      <c r="A56" s="5" t="s">
        <v>2556</v>
      </c>
      <c r="B56" s="9" t="s">
        <v>2518</v>
      </c>
      <c r="C56" s="9" t="s">
        <v>2519</v>
      </c>
      <c r="D56" s="10">
        <v>42218</v>
      </c>
      <c r="E56" s="10">
        <v>27622</v>
      </c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10">
        <v>19623</v>
      </c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</row>
    <row r="57" spans="1:95" x14ac:dyDescent="0.2">
      <c r="A57" s="1" t="s">
        <v>2557</v>
      </c>
      <c r="B57" s="11" t="s">
        <v>2498</v>
      </c>
      <c r="C57" s="11" t="s">
        <v>2499</v>
      </c>
      <c r="D57" s="12">
        <v>125000</v>
      </c>
      <c r="E57" s="12">
        <v>90931</v>
      </c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2">
        <v>60731</v>
      </c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</row>
    <row r="58" spans="1:95" x14ac:dyDescent="0.2">
      <c r="A58" s="5" t="s">
        <v>2558</v>
      </c>
      <c r="B58" s="9" t="s">
        <v>2502</v>
      </c>
      <c r="C58" s="9" t="s">
        <v>2503</v>
      </c>
      <c r="D58" s="10">
        <v>16714</v>
      </c>
      <c r="E58" s="10">
        <v>10439</v>
      </c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10">
        <v>7357</v>
      </c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</row>
    <row r="59" spans="1:95" x14ac:dyDescent="0.2">
      <c r="A59" s="1" t="s">
        <v>2559</v>
      </c>
      <c r="B59" s="11" t="s">
        <v>2495</v>
      </c>
      <c r="C59" s="11" t="s">
        <v>2505</v>
      </c>
      <c r="D59" s="12">
        <v>29507</v>
      </c>
      <c r="E59" s="12">
        <v>21818</v>
      </c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2">
        <v>17114</v>
      </c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</row>
    <row r="60" spans="1:95" x14ac:dyDescent="0.2">
      <c r="A60" s="5" t="s">
        <v>2560</v>
      </c>
      <c r="B60" s="9" t="s">
        <v>2495</v>
      </c>
      <c r="C60" s="9" t="s">
        <v>2505</v>
      </c>
      <c r="D60" s="10">
        <v>70675</v>
      </c>
      <c r="E60" s="10">
        <v>52221</v>
      </c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10">
        <v>36947</v>
      </c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</row>
    <row r="61" spans="1:95" x14ac:dyDescent="0.2">
      <c r="A61" s="1" t="s">
        <v>2561</v>
      </c>
      <c r="B61" s="11" t="s">
        <v>2502</v>
      </c>
      <c r="C61" s="11" t="s">
        <v>2507</v>
      </c>
      <c r="D61" s="12">
        <v>10462</v>
      </c>
      <c r="E61" s="12">
        <v>6967</v>
      </c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2">
        <v>4512</v>
      </c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</row>
    <row r="62" spans="1:95" x14ac:dyDescent="0.2">
      <c r="A62" s="5" t="s">
        <v>2562</v>
      </c>
      <c r="B62" s="9" t="s">
        <v>2495</v>
      </c>
      <c r="C62" s="9" t="s">
        <v>2505</v>
      </c>
      <c r="D62" s="10">
        <v>383906</v>
      </c>
      <c r="E62" s="10">
        <v>267936</v>
      </c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10">
        <v>173364</v>
      </c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</row>
    <row r="63" spans="1:95" x14ac:dyDescent="0.2">
      <c r="A63" s="1" t="s">
        <v>2563</v>
      </c>
      <c r="B63" s="11" t="s">
        <v>2518</v>
      </c>
      <c r="C63" s="11" t="s">
        <v>2519</v>
      </c>
      <c r="D63" s="12">
        <v>8637</v>
      </c>
      <c r="E63" s="12">
        <v>6226</v>
      </c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2">
        <v>3916</v>
      </c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</row>
    <row r="64" spans="1:95" x14ac:dyDescent="0.2">
      <c r="A64" s="5" t="s">
        <v>2564</v>
      </c>
      <c r="B64" s="9" t="s">
        <v>2518</v>
      </c>
      <c r="C64" s="9" t="s">
        <v>2519</v>
      </c>
      <c r="D64" s="10">
        <v>24774</v>
      </c>
      <c r="E64" s="10">
        <v>16340</v>
      </c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10">
        <v>10040</v>
      </c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</row>
    <row r="65" spans="1:95" x14ac:dyDescent="0.2">
      <c r="A65" s="1" t="s">
        <v>2565</v>
      </c>
      <c r="B65" s="11" t="s">
        <v>2518</v>
      </c>
      <c r="C65" s="11" t="s">
        <v>2566</v>
      </c>
      <c r="D65" s="12">
        <v>53963</v>
      </c>
      <c r="E65" s="12">
        <v>37603</v>
      </c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2">
        <v>26311</v>
      </c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</row>
    <row r="66" spans="1:95" x14ac:dyDescent="0.2">
      <c r="A66" s="5" t="s">
        <v>2567</v>
      </c>
      <c r="B66" s="9" t="s">
        <v>2502</v>
      </c>
      <c r="C66" s="9" t="s">
        <v>2507</v>
      </c>
      <c r="D66" s="10">
        <v>8938</v>
      </c>
      <c r="E66" s="10">
        <v>6072</v>
      </c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10">
        <v>3987</v>
      </c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</row>
    <row r="67" spans="1:95" x14ac:dyDescent="0.2">
      <c r="A67" s="1" t="s">
        <v>2568</v>
      </c>
      <c r="B67" s="11" t="s">
        <v>2524</v>
      </c>
      <c r="C67" s="11" t="s">
        <v>2525</v>
      </c>
      <c r="D67" s="12">
        <v>30642</v>
      </c>
      <c r="E67" s="12">
        <v>22736</v>
      </c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2">
        <v>16006</v>
      </c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</row>
    <row r="68" spans="1:95" x14ac:dyDescent="0.2">
      <c r="A68" s="5" t="s">
        <v>2569</v>
      </c>
      <c r="B68" s="9" t="s">
        <v>2495</v>
      </c>
      <c r="C68" s="9" t="s">
        <v>2570</v>
      </c>
      <c r="D68" s="10">
        <v>13115</v>
      </c>
      <c r="E68" s="10">
        <v>9256</v>
      </c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10">
        <v>6769</v>
      </c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</row>
    <row r="69" spans="1:95" x14ac:dyDescent="0.2">
      <c r="A69" s="1" t="s">
        <v>2571</v>
      </c>
      <c r="B69" s="11" t="s">
        <v>2518</v>
      </c>
      <c r="C69" s="11" t="s">
        <v>2519</v>
      </c>
      <c r="D69" s="12">
        <v>24415</v>
      </c>
      <c r="E69" s="12">
        <v>15223</v>
      </c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2">
        <v>11189</v>
      </c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</row>
    <row r="70" spans="1:95" x14ac:dyDescent="0.2">
      <c r="A70" s="5" t="s">
        <v>2572</v>
      </c>
      <c r="B70" s="9" t="s">
        <v>2518</v>
      </c>
      <c r="C70" s="9" t="s">
        <v>2519</v>
      </c>
      <c r="D70" s="10">
        <v>33316</v>
      </c>
      <c r="E70" s="10">
        <v>24372</v>
      </c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10">
        <v>15690</v>
      </c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</row>
    <row r="71" spans="1:95" x14ac:dyDescent="0.2">
      <c r="A71" s="1" t="s">
        <v>2573</v>
      </c>
      <c r="B71" s="11" t="s">
        <v>2518</v>
      </c>
      <c r="C71" s="11" t="s">
        <v>2519</v>
      </c>
      <c r="D71" s="12">
        <v>18734</v>
      </c>
      <c r="E71" s="12">
        <v>11773</v>
      </c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2">
        <v>7688</v>
      </c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</row>
    <row r="72" spans="1:95" x14ac:dyDescent="0.2">
      <c r="A72" s="5" t="s">
        <v>2574</v>
      </c>
      <c r="B72" s="9" t="s">
        <v>2498</v>
      </c>
      <c r="C72" s="9" t="s">
        <v>2499</v>
      </c>
      <c r="D72" s="10">
        <v>108154</v>
      </c>
      <c r="E72" s="10">
        <v>76776</v>
      </c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10">
        <v>51076</v>
      </c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</row>
    <row r="73" spans="1:95" x14ac:dyDescent="0.2">
      <c r="A73" s="1" t="s">
        <v>2575</v>
      </c>
      <c r="B73" s="11" t="s">
        <v>2495</v>
      </c>
      <c r="C73" s="11" t="s">
        <v>2505</v>
      </c>
      <c r="D73" s="12">
        <v>28823</v>
      </c>
      <c r="E73" s="12">
        <v>20404</v>
      </c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2">
        <v>14099</v>
      </c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</row>
    <row r="74" spans="1:95" x14ac:dyDescent="0.2">
      <c r="A74" s="5" t="s">
        <v>2576</v>
      </c>
      <c r="B74" s="9" t="s">
        <v>2524</v>
      </c>
      <c r="C74" s="9" t="s">
        <v>2525</v>
      </c>
      <c r="D74" s="10">
        <v>23796</v>
      </c>
      <c r="E74" s="10">
        <v>18612</v>
      </c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10">
        <v>12771</v>
      </c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</row>
    <row r="75" spans="1:95" x14ac:dyDescent="0.2">
      <c r="A75" s="1" t="s">
        <v>2577</v>
      </c>
      <c r="B75" s="11" t="s">
        <v>2498</v>
      </c>
      <c r="C75" s="11" t="s">
        <v>2499</v>
      </c>
      <c r="D75" s="12">
        <v>89382</v>
      </c>
      <c r="E75" s="12">
        <v>58241</v>
      </c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2">
        <v>37945</v>
      </c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</row>
    <row r="76" spans="1:95" x14ac:dyDescent="0.2">
      <c r="A76" s="5" t="s">
        <v>2578</v>
      </c>
      <c r="B76" s="9" t="s">
        <v>2518</v>
      </c>
      <c r="C76" s="9" t="s">
        <v>2519</v>
      </c>
      <c r="D76" s="10">
        <v>46750</v>
      </c>
      <c r="E76" s="10">
        <v>30474</v>
      </c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10">
        <v>19950</v>
      </c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</row>
    <row r="77" spans="1:95" x14ac:dyDescent="0.2">
      <c r="A77" s="1" t="s">
        <v>2579</v>
      </c>
      <c r="B77" s="11" t="s">
        <v>2524</v>
      </c>
      <c r="C77" s="11" t="s">
        <v>2525</v>
      </c>
      <c r="D77" s="12">
        <v>41316</v>
      </c>
      <c r="E77" s="12">
        <v>29424</v>
      </c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2">
        <v>20164</v>
      </c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</row>
    <row r="78" spans="1:95" x14ac:dyDescent="0.2">
      <c r="A78" s="5" t="s">
        <v>2580</v>
      </c>
      <c r="B78" s="9" t="s">
        <v>2502</v>
      </c>
      <c r="C78" s="9" t="s">
        <v>2503</v>
      </c>
      <c r="D78" s="10">
        <v>47515</v>
      </c>
      <c r="E78" s="10">
        <v>31971</v>
      </c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10">
        <v>22146</v>
      </c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</row>
    <row r="79" spans="1:95" x14ac:dyDescent="0.2">
      <c r="A79" s="1" t="s">
        <v>2581</v>
      </c>
      <c r="B79" s="11" t="s">
        <v>2524</v>
      </c>
      <c r="C79" s="11" t="s">
        <v>2525</v>
      </c>
      <c r="D79" s="12">
        <v>36320</v>
      </c>
      <c r="E79" s="12">
        <v>25609</v>
      </c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2">
        <v>18109</v>
      </c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</row>
    <row r="80" spans="1:95" x14ac:dyDescent="0.2">
      <c r="A80" s="5" t="s">
        <v>2582</v>
      </c>
      <c r="B80" s="9" t="s">
        <v>2495</v>
      </c>
      <c r="C80" s="9" t="s">
        <v>2505</v>
      </c>
      <c r="D80" s="10">
        <v>31327</v>
      </c>
      <c r="E80" s="10">
        <v>24129</v>
      </c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10">
        <v>16448</v>
      </c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</row>
    <row r="81" spans="1:95" x14ac:dyDescent="0.2">
      <c r="A81" s="1" t="s">
        <v>2583</v>
      </c>
      <c r="B81" s="11" t="s">
        <v>2498</v>
      </c>
      <c r="C81" s="11" t="s">
        <v>2499</v>
      </c>
      <c r="D81" s="12">
        <v>258893</v>
      </c>
      <c r="E81" s="12">
        <v>183173</v>
      </c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2">
        <v>122421</v>
      </c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</row>
    <row r="82" spans="1:95" x14ac:dyDescent="0.2">
      <c r="A82" s="5" t="s">
        <v>2584</v>
      </c>
      <c r="B82" s="9" t="s">
        <v>2498</v>
      </c>
      <c r="C82" s="9" t="s">
        <v>2499</v>
      </c>
      <c r="D82" s="10">
        <v>368055</v>
      </c>
      <c r="E82" s="10">
        <v>271307</v>
      </c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10">
        <v>142174</v>
      </c>
      <c r="CE82" s="10">
        <v>89295</v>
      </c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</row>
    <row r="83" spans="1:95" x14ac:dyDescent="0.2">
      <c r="A83" s="8" t="s">
        <v>2585</v>
      </c>
      <c r="B83" s="14" t="s">
        <v>2498</v>
      </c>
      <c r="C83" s="14" t="s">
        <v>2516</v>
      </c>
      <c r="D83" s="15">
        <v>151505</v>
      </c>
      <c r="E83" s="15">
        <v>102732</v>
      </c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5">
        <v>70607</v>
      </c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</row>
    <row r="84" spans="1:95" x14ac:dyDescent="0.2">
      <c r="A84" s="5" t="s">
        <v>2586</v>
      </c>
      <c r="B84" s="9" t="s">
        <v>2498</v>
      </c>
      <c r="C84" s="9" t="s">
        <v>2499</v>
      </c>
      <c r="D84" s="10">
        <v>59884</v>
      </c>
      <c r="E84" s="10">
        <v>42052</v>
      </c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10">
        <v>30014</v>
      </c>
      <c r="CH84" s="9"/>
      <c r="CI84" s="9"/>
      <c r="CJ84" s="9"/>
      <c r="CK84" s="9"/>
      <c r="CL84" s="9"/>
      <c r="CM84" s="9"/>
      <c r="CN84" s="9"/>
      <c r="CO84" s="9"/>
      <c r="CP84" s="9"/>
      <c r="CQ84" s="9"/>
    </row>
    <row r="85" spans="1:95" x14ac:dyDescent="0.2">
      <c r="A85" s="8" t="s">
        <v>2587</v>
      </c>
      <c r="B85" s="14" t="s">
        <v>2518</v>
      </c>
      <c r="C85" s="14" t="s">
        <v>2519</v>
      </c>
      <c r="D85" s="15">
        <v>34099</v>
      </c>
      <c r="E85" s="15">
        <v>25762</v>
      </c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5">
        <v>19079</v>
      </c>
      <c r="CI85" s="14"/>
      <c r="CJ85" s="14"/>
      <c r="CK85" s="14"/>
      <c r="CL85" s="14"/>
      <c r="CM85" s="14"/>
      <c r="CN85" s="14"/>
      <c r="CO85" s="14"/>
      <c r="CP85" s="14"/>
      <c r="CQ85" s="14"/>
    </row>
    <row r="86" spans="1:95" x14ac:dyDescent="0.2">
      <c r="A86" s="5" t="s">
        <v>2588</v>
      </c>
      <c r="B86" s="9" t="s">
        <v>2495</v>
      </c>
      <c r="C86" s="9" t="s">
        <v>2570</v>
      </c>
      <c r="D86" s="10">
        <v>20912</v>
      </c>
      <c r="E86" s="10">
        <v>14108</v>
      </c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10">
        <v>10224</v>
      </c>
      <c r="CJ86" s="9"/>
      <c r="CK86" s="9"/>
      <c r="CL86" s="9"/>
      <c r="CM86" s="9"/>
      <c r="CN86" s="9"/>
      <c r="CO86" s="9"/>
      <c r="CP86" s="9"/>
      <c r="CQ86" s="9"/>
    </row>
    <row r="87" spans="1:95" x14ac:dyDescent="0.2">
      <c r="A87" s="1" t="s">
        <v>2589</v>
      </c>
      <c r="B87" s="11" t="s">
        <v>2502</v>
      </c>
      <c r="C87" s="11" t="s">
        <v>2503</v>
      </c>
      <c r="D87" s="12">
        <v>8680</v>
      </c>
      <c r="E87" s="12">
        <v>5613</v>
      </c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2">
        <v>3686</v>
      </c>
      <c r="CK87" s="11"/>
      <c r="CL87" s="11"/>
      <c r="CM87" s="11"/>
      <c r="CN87" s="11"/>
      <c r="CO87" s="11"/>
      <c r="CP87" s="11"/>
      <c r="CQ87" s="11"/>
    </row>
    <row r="88" spans="1:95" x14ac:dyDescent="0.2">
      <c r="A88" s="5" t="s">
        <v>2590</v>
      </c>
      <c r="B88" s="9" t="s">
        <v>2492</v>
      </c>
      <c r="C88" s="9" t="s">
        <v>2493</v>
      </c>
      <c r="D88" s="10">
        <v>146374</v>
      </c>
      <c r="E88" s="10">
        <v>111757</v>
      </c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10">
        <v>76449</v>
      </c>
      <c r="CL88" s="9"/>
      <c r="CM88" s="9"/>
      <c r="CN88" s="9"/>
      <c r="CO88" s="9"/>
      <c r="CP88" s="9"/>
      <c r="CQ88" s="9"/>
    </row>
    <row r="89" spans="1:95" x14ac:dyDescent="0.2">
      <c r="A89" s="1" t="s">
        <v>2591</v>
      </c>
      <c r="B89" s="11" t="s">
        <v>2502</v>
      </c>
      <c r="C89" s="11" t="s">
        <v>2503</v>
      </c>
      <c r="D89" s="12">
        <v>42910</v>
      </c>
      <c r="E89" s="12">
        <v>29995</v>
      </c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2">
        <v>19786</v>
      </c>
      <c r="CM89" s="11"/>
      <c r="CN89" s="11"/>
      <c r="CO89" s="11"/>
      <c r="CP89" s="11"/>
      <c r="CQ89" s="11"/>
    </row>
    <row r="90" spans="1:95" x14ac:dyDescent="0.2">
      <c r="A90" s="5" t="s">
        <v>2592</v>
      </c>
      <c r="B90" s="9" t="s">
        <v>2498</v>
      </c>
      <c r="C90" s="9" t="s">
        <v>2499</v>
      </c>
      <c r="D90" s="10">
        <v>77698</v>
      </c>
      <c r="E90" s="10">
        <v>51562</v>
      </c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10">
        <v>20272</v>
      </c>
      <c r="CN90" s="10">
        <v>21405</v>
      </c>
      <c r="CO90" s="9"/>
      <c r="CP90" s="9"/>
      <c r="CQ90" s="9"/>
    </row>
    <row r="91" spans="1:95" x14ac:dyDescent="0.2">
      <c r="A91" s="1" t="s">
        <v>2593</v>
      </c>
      <c r="B91" s="11" t="s">
        <v>2524</v>
      </c>
      <c r="C91" s="11" t="s">
        <v>2525</v>
      </c>
      <c r="D91" s="12">
        <v>24991</v>
      </c>
      <c r="E91" s="12">
        <v>17904</v>
      </c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2">
        <v>12144</v>
      </c>
      <c r="CP91" s="11"/>
      <c r="CQ91" s="11"/>
    </row>
    <row r="92" spans="1:95" x14ac:dyDescent="0.2">
      <c r="A92" s="5" t="s">
        <v>2594</v>
      </c>
      <c r="B92" s="9" t="s">
        <v>2524</v>
      </c>
      <c r="C92" s="9" t="s">
        <v>2525</v>
      </c>
      <c r="D92" s="10">
        <v>108014</v>
      </c>
      <c r="E92" s="10">
        <v>64342</v>
      </c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10">
        <v>42384</v>
      </c>
      <c r="CQ92" s="9"/>
    </row>
    <row r="93" spans="1:95" x14ac:dyDescent="0.2">
      <c r="A93" s="1" t="s">
        <v>2595</v>
      </c>
      <c r="B93" s="11" t="s">
        <v>2524</v>
      </c>
      <c r="C93" s="11" t="s">
        <v>2525</v>
      </c>
      <c r="D93" s="12">
        <v>15835</v>
      </c>
      <c r="E93" s="12">
        <v>10702</v>
      </c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2">
        <v>7842</v>
      </c>
    </row>
  </sheetData>
  <mergeCells count="4">
    <mergeCell ref="F1:G1"/>
    <mergeCell ref="CD1:CE1"/>
    <mergeCell ref="CM1:CN1"/>
    <mergeCell ref="A2:A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93"/>
  <sheetViews>
    <sheetView workbookViewId="0">
      <pane xSplit="5" ySplit="5" topLeftCell="F6" activePane="bottomRight" state="frozen"/>
      <selection pane="topRight" activeCell="F1" sqref="F1"/>
      <selection pane="bottomLeft" activeCell="A6" sqref="A6"/>
      <selection pane="bottomRight" activeCell="D6" sqref="D6:E93"/>
    </sheetView>
  </sheetViews>
  <sheetFormatPr baseColWidth="10" defaultColWidth="8.83203125" defaultRowHeight="15" x14ac:dyDescent="0.2"/>
  <cols>
    <col min="1" max="1" width="25.5" bestFit="1" customWidth="1"/>
    <col min="2" max="2" width="13.5" customWidth="1"/>
    <col min="3" max="3" width="16.83203125" bestFit="1" customWidth="1"/>
    <col min="4" max="4" width="28.83203125" bestFit="1" customWidth="1"/>
    <col min="5" max="5" width="20.5" bestFit="1" customWidth="1"/>
    <col min="6" max="6" width="30" customWidth="1"/>
    <col min="7" max="7" width="29.5" customWidth="1"/>
    <col min="8" max="8" width="29.83203125" customWidth="1"/>
    <col min="9" max="9" width="18.6640625" bestFit="1" customWidth="1"/>
    <col min="10" max="10" width="21.5" bestFit="1" customWidth="1"/>
    <col min="11" max="11" width="27.5" customWidth="1"/>
    <col min="12" max="12" width="30.33203125" customWidth="1"/>
    <col min="13" max="13" width="28.83203125" customWidth="1"/>
    <col min="14" max="14" width="21.1640625" bestFit="1" customWidth="1"/>
    <col min="15" max="15" width="16.83203125" bestFit="1" customWidth="1"/>
    <col min="16" max="16" width="19.1640625" bestFit="1" customWidth="1"/>
    <col min="17" max="17" width="27.6640625" customWidth="1"/>
    <col min="18" max="18" width="27" customWidth="1"/>
    <col min="19" max="19" width="15.6640625" bestFit="1" customWidth="1"/>
    <col min="20" max="20" width="22" bestFit="1" customWidth="1"/>
    <col min="21" max="21" width="26.6640625" customWidth="1"/>
    <col min="22" max="22" width="31.83203125" customWidth="1"/>
    <col min="23" max="23" width="27" customWidth="1"/>
    <col min="24" max="24" width="33.1640625" customWidth="1"/>
    <col min="25" max="25" width="32.6640625" customWidth="1"/>
    <col min="26" max="26" width="17.1640625" bestFit="1" customWidth="1"/>
    <col min="27" max="27" width="23" bestFit="1" customWidth="1"/>
    <col min="28" max="28" width="20.5" bestFit="1" customWidth="1"/>
    <col min="29" max="29" width="16.83203125" bestFit="1" customWidth="1"/>
    <col min="30" max="30" width="27" customWidth="1"/>
    <col min="31" max="31" width="32" customWidth="1"/>
    <col min="32" max="32" width="30.5" customWidth="1"/>
    <col min="33" max="33" width="25.5" customWidth="1"/>
    <col min="34" max="34" width="28" customWidth="1"/>
    <col min="35" max="36" width="28.5" customWidth="1"/>
    <col min="37" max="37" width="28.33203125" customWidth="1"/>
    <col min="38" max="38" width="27.1640625" customWidth="1"/>
    <col min="39" max="39" width="14.5" bestFit="1" customWidth="1"/>
    <col min="40" max="40" width="15.33203125" bestFit="1" customWidth="1"/>
    <col min="41" max="41" width="28.5" customWidth="1"/>
    <col min="42" max="42" width="35.5" bestFit="1" customWidth="1"/>
    <col min="43" max="43" width="18.1640625" bestFit="1" customWidth="1"/>
    <col min="44" max="44" width="18.83203125" bestFit="1" customWidth="1"/>
    <col min="45" max="45" width="32.1640625" customWidth="1"/>
    <col min="46" max="46" width="28.33203125" customWidth="1"/>
    <col min="47" max="47" width="31" customWidth="1"/>
    <col min="48" max="48" width="27.33203125" customWidth="1"/>
    <col min="49" max="49" width="18.6640625" bestFit="1" customWidth="1"/>
    <col min="50" max="50" width="31.6640625" bestFit="1" customWidth="1"/>
    <col min="51" max="51" width="19.1640625" bestFit="1" customWidth="1"/>
    <col min="52" max="52" width="17.33203125" bestFit="1" customWidth="1"/>
    <col min="53" max="54" width="28.5" customWidth="1"/>
    <col min="55" max="55" width="30.6640625" customWidth="1"/>
    <col min="56" max="56" width="32.83203125" customWidth="1"/>
    <col min="57" max="57" width="26.33203125" customWidth="1"/>
    <col min="58" max="58" width="18.6640625" bestFit="1" customWidth="1"/>
    <col min="59" max="59" width="21" bestFit="1" customWidth="1"/>
    <col min="60" max="60" width="34.33203125" customWidth="1"/>
    <col min="61" max="61" width="31.33203125" customWidth="1"/>
    <col min="62" max="62" width="29.1640625" customWidth="1"/>
    <col min="63" max="63" width="27.83203125" customWidth="1"/>
    <col min="64" max="64" width="27.6640625" customWidth="1"/>
    <col min="65" max="65" width="28.6640625" customWidth="1"/>
    <col min="66" max="66" width="29.5" customWidth="1"/>
    <col min="67" max="67" width="27.5" customWidth="1"/>
    <col min="68" max="68" width="28.33203125" customWidth="1"/>
    <col min="69" max="69" width="16" bestFit="1" customWidth="1"/>
    <col min="70" max="70" width="20.6640625" bestFit="1" customWidth="1"/>
    <col min="71" max="71" width="27.5" customWidth="1"/>
    <col min="72" max="72" width="28" customWidth="1"/>
    <col min="73" max="73" width="28.83203125" customWidth="1"/>
    <col min="74" max="74" width="34.83203125" customWidth="1"/>
    <col min="75" max="75" width="28.83203125" customWidth="1"/>
    <col min="76" max="76" width="27" customWidth="1"/>
    <col min="77" max="77" width="31.1640625" customWidth="1"/>
    <col min="78" max="78" width="16.6640625" customWidth="1"/>
    <col min="79" max="79" width="19.1640625" bestFit="1" customWidth="1"/>
    <col min="80" max="80" width="27.33203125" customWidth="1"/>
    <col min="81" max="81" width="19.5" bestFit="1" customWidth="1"/>
    <col min="82" max="82" width="18.5" bestFit="1" customWidth="1"/>
    <col min="83" max="83" width="28.5" customWidth="1"/>
    <col min="84" max="84" width="17.83203125" bestFit="1" customWidth="1"/>
    <col min="85" max="85" width="17.1640625" bestFit="1" customWidth="1"/>
    <col min="86" max="86" width="16" bestFit="1" customWidth="1"/>
    <col min="87" max="87" width="15.83203125" bestFit="1" customWidth="1"/>
    <col min="88" max="88" width="30.83203125" customWidth="1"/>
    <col min="89" max="89" width="25.5" customWidth="1"/>
    <col min="90" max="90" width="28.6640625" customWidth="1"/>
    <col min="91" max="91" width="31.5" customWidth="1"/>
    <col min="92" max="92" width="27.5" customWidth="1"/>
    <col min="93" max="93" width="18.1640625" bestFit="1" customWidth="1"/>
    <col min="94" max="94" width="22" bestFit="1" customWidth="1"/>
    <col min="95" max="95" width="27.33203125" customWidth="1"/>
    <col min="96" max="96" width="30.1640625" customWidth="1"/>
    <col min="97" max="97" width="27.5" customWidth="1"/>
    <col min="98" max="98" width="16" bestFit="1" customWidth="1"/>
    <col min="99" max="99" width="18.6640625" bestFit="1" customWidth="1"/>
    <col min="100" max="100" width="18.5" bestFit="1" customWidth="1"/>
    <col min="101" max="101" width="16.6640625" bestFit="1" customWidth="1"/>
    <col min="102" max="102" width="27.5" customWidth="1"/>
    <col min="103" max="103" width="33" customWidth="1"/>
    <col min="104" max="104" width="16.6640625" bestFit="1" customWidth="1"/>
    <col min="105" max="105" width="17.6640625" bestFit="1" customWidth="1"/>
    <col min="106" max="106" width="26.33203125" customWidth="1"/>
    <col min="107" max="107" width="16.6640625" bestFit="1" customWidth="1"/>
    <col min="108" max="108" width="19.1640625" bestFit="1" customWidth="1"/>
    <col min="109" max="109" width="28.33203125" customWidth="1"/>
    <col min="110" max="110" width="34.1640625" customWidth="1"/>
    <col min="111" max="111" width="28.33203125" customWidth="1"/>
    <col min="112" max="112" width="16" bestFit="1" customWidth="1"/>
    <col min="113" max="113" width="15.33203125" bestFit="1" customWidth="1"/>
    <col min="114" max="114" width="28.83203125" customWidth="1"/>
    <col min="115" max="115" width="19.1640625" bestFit="1" customWidth="1"/>
    <col min="116" max="116" width="16.83203125" bestFit="1" customWidth="1"/>
  </cols>
  <sheetData>
    <row r="1" spans="1:116" ht="3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5" t="s">
        <v>586</v>
      </c>
      <c r="G1" s="24" t="s">
        <v>587</v>
      </c>
      <c r="H1" s="25" t="s">
        <v>588</v>
      </c>
      <c r="I1" s="35" t="s">
        <v>589</v>
      </c>
      <c r="J1" s="35"/>
      <c r="K1" s="25" t="s">
        <v>590</v>
      </c>
      <c r="L1" s="24" t="s">
        <v>591</v>
      </c>
      <c r="M1" s="25" t="s">
        <v>592</v>
      </c>
      <c r="N1" s="35" t="s">
        <v>2675</v>
      </c>
      <c r="O1" s="35"/>
      <c r="P1" s="35"/>
      <c r="Q1" s="25" t="s">
        <v>593</v>
      </c>
      <c r="R1" s="24" t="s">
        <v>594</v>
      </c>
      <c r="S1" s="36" t="s">
        <v>2676</v>
      </c>
      <c r="T1" s="36"/>
      <c r="U1" s="24" t="s">
        <v>595</v>
      </c>
      <c r="V1" s="25" t="s">
        <v>596</v>
      </c>
      <c r="W1" s="24" t="s">
        <v>597</v>
      </c>
      <c r="X1" s="25" t="s">
        <v>598</v>
      </c>
      <c r="Y1" s="24" t="s">
        <v>599</v>
      </c>
      <c r="Z1" s="36" t="s">
        <v>2674</v>
      </c>
      <c r="AA1" s="36"/>
      <c r="AB1" s="35" t="s">
        <v>2673</v>
      </c>
      <c r="AC1" s="35"/>
      <c r="AD1" s="25" t="s">
        <v>600</v>
      </c>
      <c r="AE1" s="24" t="s">
        <v>601</v>
      </c>
      <c r="AF1" s="25" t="s">
        <v>602</v>
      </c>
      <c r="AG1" s="24" t="s">
        <v>603</v>
      </c>
      <c r="AH1" s="25" t="s">
        <v>604</v>
      </c>
      <c r="AI1" s="24" t="s">
        <v>605</v>
      </c>
      <c r="AJ1" s="25" t="s">
        <v>606</v>
      </c>
      <c r="AK1" s="24" t="s">
        <v>607</v>
      </c>
      <c r="AL1" s="25" t="s">
        <v>608</v>
      </c>
      <c r="AM1" s="35" t="s">
        <v>609</v>
      </c>
      <c r="AN1" s="35"/>
      <c r="AO1" s="25" t="s">
        <v>610</v>
      </c>
      <c r="AP1" s="24" t="s">
        <v>611</v>
      </c>
      <c r="AQ1" s="36" t="s">
        <v>2670</v>
      </c>
      <c r="AR1" s="36"/>
      <c r="AS1" s="24" t="s">
        <v>612</v>
      </c>
      <c r="AT1" s="25" t="s">
        <v>613</v>
      </c>
      <c r="AU1" s="24" t="s">
        <v>614</v>
      </c>
      <c r="AV1" s="25" t="s">
        <v>615</v>
      </c>
      <c r="AW1" s="35" t="s">
        <v>2671</v>
      </c>
      <c r="AX1" s="35"/>
      <c r="AY1" s="36" t="s">
        <v>2672</v>
      </c>
      <c r="AZ1" s="36"/>
      <c r="BA1" s="24" t="s">
        <v>616</v>
      </c>
      <c r="BB1" s="25" t="s">
        <v>617</v>
      </c>
      <c r="BC1" s="24" t="s">
        <v>618</v>
      </c>
      <c r="BD1" s="25" t="s">
        <v>619</v>
      </c>
      <c r="BE1" s="24" t="s">
        <v>620</v>
      </c>
      <c r="BF1" s="36" t="s">
        <v>2669</v>
      </c>
      <c r="BG1" s="36"/>
      <c r="BH1" s="24" t="s">
        <v>621</v>
      </c>
      <c r="BI1" s="25" t="s">
        <v>622</v>
      </c>
      <c r="BJ1" s="24" t="s">
        <v>623</v>
      </c>
      <c r="BK1" s="25" t="s">
        <v>624</v>
      </c>
      <c r="BL1" s="24" t="s">
        <v>625</v>
      </c>
      <c r="BM1" s="25" t="s">
        <v>626</v>
      </c>
      <c r="BN1" s="24" t="s">
        <v>627</v>
      </c>
      <c r="BO1" s="25" t="s">
        <v>628</v>
      </c>
      <c r="BP1" s="24" t="s">
        <v>629</v>
      </c>
      <c r="BQ1" s="36" t="s">
        <v>2668</v>
      </c>
      <c r="BR1" s="36"/>
      <c r="BS1" s="24" t="s">
        <v>630</v>
      </c>
      <c r="BT1" s="25" t="s">
        <v>631</v>
      </c>
      <c r="BU1" s="24" t="s">
        <v>632</v>
      </c>
      <c r="BV1" s="25" t="s">
        <v>633</v>
      </c>
      <c r="BW1" s="24" t="s">
        <v>634</v>
      </c>
      <c r="BX1" s="25" t="s">
        <v>635</v>
      </c>
      <c r="BY1" s="24" t="s">
        <v>636</v>
      </c>
      <c r="BZ1" s="36" t="s">
        <v>2667</v>
      </c>
      <c r="CA1" s="36"/>
      <c r="CB1" s="24" t="s">
        <v>637</v>
      </c>
      <c r="CC1" s="36" t="s">
        <v>2666</v>
      </c>
      <c r="CD1" s="36"/>
      <c r="CE1" s="24" t="s">
        <v>638</v>
      </c>
      <c r="CF1" s="36" t="s">
        <v>639</v>
      </c>
      <c r="CG1" s="36"/>
      <c r="CH1" s="35" t="s">
        <v>2665</v>
      </c>
      <c r="CI1" s="35"/>
      <c r="CJ1" s="25" t="s">
        <v>640</v>
      </c>
      <c r="CK1" s="24" t="s">
        <v>641</v>
      </c>
      <c r="CL1" s="25" t="s">
        <v>642</v>
      </c>
      <c r="CM1" s="24" t="s">
        <v>643</v>
      </c>
      <c r="CN1" s="25" t="s">
        <v>644</v>
      </c>
      <c r="CO1" s="35" t="s">
        <v>2664</v>
      </c>
      <c r="CP1" s="35"/>
      <c r="CQ1" s="25" t="s">
        <v>645</v>
      </c>
      <c r="CR1" s="24" t="s">
        <v>646</v>
      </c>
      <c r="CS1" s="25" t="s">
        <v>647</v>
      </c>
      <c r="CT1" s="35" t="s">
        <v>2663</v>
      </c>
      <c r="CU1" s="35"/>
      <c r="CV1" s="36" t="s">
        <v>2662</v>
      </c>
      <c r="CW1" s="36"/>
      <c r="CX1" s="24" t="s">
        <v>648</v>
      </c>
      <c r="CY1" s="25" t="s">
        <v>649</v>
      </c>
      <c r="CZ1" s="35" t="s">
        <v>2661</v>
      </c>
      <c r="DA1" s="35"/>
      <c r="DB1" s="25" t="s">
        <v>650</v>
      </c>
      <c r="DC1" s="35" t="s">
        <v>2660</v>
      </c>
      <c r="DD1" s="35"/>
      <c r="DE1" s="25" t="s">
        <v>651</v>
      </c>
      <c r="DF1" s="24" t="s">
        <v>652</v>
      </c>
      <c r="DG1" s="25" t="s">
        <v>653</v>
      </c>
      <c r="DH1" s="35" t="s">
        <v>654</v>
      </c>
      <c r="DI1" s="35"/>
      <c r="DJ1" s="25" t="s">
        <v>655</v>
      </c>
      <c r="DK1" s="35" t="s">
        <v>2659</v>
      </c>
      <c r="DL1" s="35"/>
    </row>
    <row r="2" spans="1:116" x14ac:dyDescent="0.2">
      <c r="A2" s="37"/>
      <c r="B2" s="28"/>
      <c r="C2" s="28"/>
      <c r="D2" s="28"/>
      <c r="E2" s="28"/>
      <c r="F2" s="2" t="s">
        <v>2022</v>
      </c>
      <c r="G2" s="7" t="s">
        <v>2023</v>
      </c>
      <c r="H2" s="2" t="s">
        <v>2024</v>
      </c>
      <c r="I2" s="7" t="s">
        <v>2025</v>
      </c>
      <c r="J2" s="6" t="s">
        <v>2026</v>
      </c>
      <c r="K2" s="2" t="s">
        <v>2027</v>
      </c>
      <c r="L2" s="7" t="s">
        <v>2028</v>
      </c>
      <c r="M2" s="2" t="s">
        <v>2029</v>
      </c>
      <c r="N2" s="7" t="s">
        <v>2030</v>
      </c>
      <c r="O2" s="6" t="s">
        <v>2031</v>
      </c>
      <c r="P2" s="7" t="s">
        <v>2032</v>
      </c>
      <c r="Q2" s="2" t="s">
        <v>2033</v>
      </c>
      <c r="R2" s="7" t="s">
        <v>2034</v>
      </c>
      <c r="S2" s="2" t="s">
        <v>2035</v>
      </c>
      <c r="T2" s="5" t="s">
        <v>2036</v>
      </c>
      <c r="U2" s="7" t="s">
        <v>2037</v>
      </c>
      <c r="V2" s="2" t="s">
        <v>2038</v>
      </c>
      <c r="W2" s="7" t="s">
        <v>2039</v>
      </c>
      <c r="X2" s="2" t="s">
        <v>2040</v>
      </c>
      <c r="Y2" s="7" t="s">
        <v>2041</v>
      </c>
      <c r="Z2" s="2" t="s">
        <v>2042</v>
      </c>
      <c r="AA2" s="5" t="s">
        <v>2043</v>
      </c>
      <c r="AB2" s="7" t="s">
        <v>2044</v>
      </c>
      <c r="AC2" s="6" t="s">
        <v>2045</v>
      </c>
      <c r="AD2" s="2" t="s">
        <v>2046</v>
      </c>
      <c r="AE2" s="7" t="s">
        <v>2047</v>
      </c>
      <c r="AF2" s="2" t="s">
        <v>2048</v>
      </c>
      <c r="AG2" s="7" t="s">
        <v>2049</v>
      </c>
      <c r="AH2" s="2" t="s">
        <v>2050</v>
      </c>
      <c r="AI2" s="7" t="s">
        <v>2051</v>
      </c>
      <c r="AJ2" s="2" t="s">
        <v>2052</v>
      </c>
      <c r="AK2" s="7" t="s">
        <v>2053</v>
      </c>
      <c r="AL2" s="2" t="s">
        <v>2054</v>
      </c>
      <c r="AM2" s="7" t="s">
        <v>2055</v>
      </c>
      <c r="AN2" s="6" t="s">
        <v>2056</v>
      </c>
      <c r="AO2" s="2" t="s">
        <v>2057</v>
      </c>
      <c r="AP2" s="7" t="s">
        <v>2058</v>
      </c>
      <c r="AQ2" s="2" t="s">
        <v>2059</v>
      </c>
      <c r="AR2" s="5" t="s">
        <v>2060</v>
      </c>
      <c r="AS2" s="7" t="s">
        <v>2061</v>
      </c>
      <c r="AT2" s="2" t="s">
        <v>2062</v>
      </c>
      <c r="AU2" s="7" t="s">
        <v>2063</v>
      </c>
      <c r="AV2" s="2" t="s">
        <v>2064</v>
      </c>
      <c r="AW2" s="7" t="s">
        <v>2065</v>
      </c>
      <c r="AX2" s="6" t="s">
        <v>2066</v>
      </c>
      <c r="AY2" s="2" t="s">
        <v>2067</v>
      </c>
      <c r="AZ2" s="5" t="s">
        <v>2068</v>
      </c>
      <c r="BA2" s="7" t="s">
        <v>2069</v>
      </c>
      <c r="BB2" s="2" t="s">
        <v>2070</v>
      </c>
      <c r="BC2" s="7" t="s">
        <v>2071</v>
      </c>
      <c r="BD2" s="2" t="s">
        <v>2072</v>
      </c>
      <c r="BE2" s="7" t="s">
        <v>2073</v>
      </c>
      <c r="BF2" s="2" t="s">
        <v>2074</v>
      </c>
      <c r="BG2" s="5" t="s">
        <v>2075</v>
      </c>
      <c r="BH2" s="7" t="s">
        <v>2076</v>
      </c>
      <c r="BI2" s="2" t="s">
        <v>2077</v>
      </c>
      <c r="BJ2" s="7" t="s">
        <v>2078</v>
      </c>
      <c r="BK2" s="2" t="s">
        <v>2079</v>
      </c>
      <c r="BL2" s="7" t="s">
        <v>2080</v>
      </c>
      <c r="BM2" s="2" t="s">
        <v>2081</v>
      </c>
      <c r="BN2" s="7" t="s">
        <v>2082</v>
      </c>
      <c r="BO2" s="2" t="s">
        <v>2083</v>
      </c>
      <c r="BP2" s="7" t="s">
        <v>2084</v>
      </c>
      <c r="BQ2" s="2" t="s">
        <v>2085</v>
      </c>
      <c r="BR2" s="5" t="s">
        <v>2086</v>
      </c>
      <c r="BS2" s="7" t="s">
        <v>2087</v>
      </c>
      <c r="BT2" s="2" t="s">
        <v>2088</v>
      </c>
      <c r="BU2" s="7" t="s">
        <v>1917</v>
      </c>
      <c r="BV2" s="2" t="s">
        <v>2089</v>
      </c>
      <c r="BW2" s="7" t="s">
        <v>2090</v>
      </c>
      <c r="BX2" s="2" t="s">
        <v>2091</v>
      </c>
      <c r="BY2" s="7" t="s">
        <v>2092</v>
      </c>
      <c r="BZ2" s="2" t="s">
        <v>2093</v>
      </c>
      <c r="CA2" s="5" t="s">
        <v>2094</v>
      </c>
      <c r="CB2" s="7" t="s">
        <v>2095</v>
      </c>
      <c r="CC2" s="2" t="s">
        <v>2096</v>
      </c>
      <c r="CD2" s="5" t="s">
        <v>2097</v>
      </c>
      <c r="CE2" s="7" t="s">
        <v>2098</v>
      </c>
      <c r="CF2" s="2" t="s">
        <v>2099</v>
      </c>
      <c r="CG2" s="5" t="s">
        <v>2100</v>
      </c>
      <c r="CH2" s="7" t="s">
        <v>2101</v>
      </c>
      <c r="CI2" s="6" t="s">
        <v>2102</v>
      </c>
      <c r="CJ2" s="2" t="s">
        <v>2103</v>
      </c>
      <c r="CK2" s="7" t="s">
        <v>2104</v>
      </c>
      <c r="CL2" s="2" t="s">
        <v>2105</v>
      </c>
      <c r="CM2" s="7" t="s">
        <v>2106</v>
      </c>
      <c r="CN2" s="2" t="s">
        <v>2107</v>
      </c>
      <c r="CO2" s="7" t="s">
        <v>2108</v>
      </c>
      <c r="CP2" s="6" t="s">
        <v>2109</v>
      </c>
      <c r="CQ2" s="2" t="s">
        <v>2110</v>
      </c>
      <c r="CR2" s="7" t="s">
        <v>2111</v>
      </c>
      <c r="CS2" s="2" t="s">
        <v>2112</v>
      </c>
      <c r="CT2" s="7" t="s">
        <v>2113</v>
      </c>
      <c r="CU2" s="6" t="s">
        <v>2114</v>
      </c>
      <c r="CV2" s="2" t="s">
        <v>2115</v>
      </c>
      <c r="CW2" s="5" t="s">
        <v>2116</v>
      </c>
      <c r="CX2" s="7" t="s">
        <v>2117</v>
      </c>
      <c r="CY2" s="2" t="s">
        <v>2118</v>
      </c>
      <c r="CZ2" s="7" t="s">
        <v>2119</v>
      </c>
      <c r="DA2" s="6" t="s">
        <v>2120</v>
      </c>
      <c r="DB2" s="2" t="s">
        <v>2121</v>
      </c>
      <c r="DC2" s="7" t="s">
        <v>2122</v>
      </c>
      <c r="DD2" s="6" t="s">
        <v>2123</v>
      </c>
      <c r="DE2" s="2" t="s">
        <v>2124</v>
      </c>
      <c r="DF2" s="7" t="s">
        <v>2125</v>
      </c>
      <c r="DG2" s="2" t="s">
        <v>2126</v>
      </c>
      <c r="DH2" s="7" t="s">
        <v>2127</v>
      </c>
      <c r="DI2" s="6" t="s">
        <v>2128</v>
      </c>
      <c r="DJ2" s="2" t="s">
        <v>2129</v>
      </c>
      <c r="DK2" s="7" t="s">
        <v>2130</v>
      </c>
      <c r="DL2" s="6" t="s">
        <v>2131</v>
      </c>
    </row>
    <row r="3" spans="1:116" x14ac:dyDescent="0.2">
      <c r="A3" s="37"/>
      <c r="B3" s="28"/>
      <c r="C3" s="28"/>
      <c r="D3" s="28"/>
      <c r="E3" s="28"/>
      <c r="F3" s="2" t="s">
        <v>2484</v>
      </c>
      <c r="G3" s="7" t="s">
        <v>2484</v>
      </c>
      <c r="H3" s="2" t="s">
        <v>2484</v>
      </c>
      <c r="I3" s="7" t="s">
        <v>2478</v>
      </c>
      <c r="J3" s="6" t="s">
        <v>2484</v>
      </c>
      <c r="K3" s="2" t="s">
        <v>2485</v>
      </c>
      <c r="L3" s="7" t="s">
        <v>2484</v>
      </c>
      <c r="M3" s="2" t="s">
        <v>2484</v>
      </c>
      <c r="N3" s="7" t="s">
        <v>2478</v>
      </c>
      <c r="O3" s="6" t="s">
        <v>2479</v>
      </c>
      <c r="P3" s="7" t="s">
        <v>2482</v>
      </c>
      <c r="Q3" s="2" t="s">
        <v>2484</v>
      </c>
      <c r="R3" s="7" t="s">
        <v>2484</v>
      </c>
      <c r="S3" s="2" t="s">
        <v>2479</v>
      </c>
      <c r="T3" s="5" t="s">
        <v>2485</v>
      </c>
      <c r="U3" s="7" t="s">
        <v>2484</v>
      </c>
      <c r="V3" s="2" t="s">
        <v>2484</v>
      </c>
      <c r="W3" s="7" t="s">
        <v>2484</v>
      </c>
      <c r="X3" s="2" t="s">
        <v>2478</v>
      </c>
      <c r="Y3" s="7" t="s">
        <v>2484</v>
      </c>
      <c r="Z3" s="2" t="s">
        <v>2479</v>
      </c>
      <c r="AA3" s="5" t="s">
        <v>2485</v>
      </c>
      <c r="AB3" s="7" t="s">
        <v>2478</v>
      </c>
      <c r="AC3" s="6" t="s">
        <v>2482</v>
      </c>
      <c r="AD3" s="2" t="s">
        <v>2484</v>
      </c>
      <c r="AE3" s="7" t="s">
        <v>2484</v>
      </c>
      <c r="AF3" s="2" t="s">
        <v>2484</v>
      </c>
      <c r="AG3" s="7" t="s">
        <v>2485</v>
      </c>
      <c r="AH3" s="2" t="s">
        <v>2484</v>
      </c>
      <c r="AI3" s="7" t="s">
        <v>2484</v>
      </c>
      <c r="AJ3" s="2" t="s">
        <v>2484</v>
      </c>
      <c r="AK3" s="7" t="s">
        <v>2484</v>
      </c>
      <c r="AL3" s="2" t="s">
        <v>2485</v>
      </c>
      <c r="AM3" s="7" t="s">
        <v>2478</v>
      </c>
      <c r="AN3" s="6" t="s">
        <v>2484</v>
      </c>
      <c r="AO3" s="2" t="s">
        <v>2484</v>
      </c>
      <c r="AP3" s="7" t="s">
        <v>2484</v>
      </c>
      <c r="AQ3" s="2" t="s">
        <v>2479</v>
      </c>
      <c r="AR3" s="5" t="s">
        <v>2485</v>
      </c>
      <c r="AS3" s="7" t="s">
        <v>2484</v>
      </c>
      <c r="AT3" s="2" t="s">
        <v>2484</v>
      </c>
      <c r="AU3" s="7" t="s">
        <v>2484</v>
      </c>
      <c r="AV3" s="2" t="s">
        <v>2484</v>
      </c>
      <c r="AW3" s="7" t="s">
        <v>2479</v>
      </c>
      <c r="AX3" s="6" t="s">
        <v>2482</v>
      </c>
      <c r="AY3" s="2" t="s">
        <v>2478</v>
      </c>
      <c r="AZ3" s="5" t="s">
        <v>2484</v>
      </c>
      <c r="BA3" s="7" t="s">
        <v>2484</v>
      </c>
      <c r="BB3" s="2" t="s">
        <v>2485</v>
      </c>
      <c r="BC3" s="7" t="s">
        <v>2484</v>
      </c>
      <c r="BD3" s="2" t="s">
        <v>2485</v>
      </c>
      <c r="BE3" s="7" t="s">
        <v>2484</v>
      </c>
      <c r="BF3" s="2" t="s">
        <v>2478</v>
      </c>
      <c r="BG3" s="5" t="s">
        <v>2484</v>
      </c>
      <c r="BH3" s="7" t="s">
        <v>2484</v>
      </c>
      <c r="BI3" s="2" t="s">
        <v>2484</v>
      </c>
      <c r="BJ3" s="7" t="s">
        <v>2484</v>
      </c>
      <c r="BK3" s="2" t="s">
        <v>2485</v>
      </c>
      <c r="BL3" s="7" t="s">
        <v>2485</v>
      </c>
      <c r="BM3" s="2" t="s">
        <v>2484</v>
      </c>
      <c r="BN3" s="7" t="s">
        <v>2485</v>
      </c>
      <c r="BO3" s="2" t="s">
        <v>2482</v>
      </c>
      <c r="BP3" s="7" t="s">
        <v>2485</v>
      </c>
      <c r="BQ3" s="2" t="s">
        <v>2475</v>
      </c>
      <c r="BR3" s="5" t="s">
        <v>2484</v>
      </c>
      <c r="BS3" s="7" t="s">
        <v>2484</v>
      </c>
      <c r="BT3" s="2" t="s">
        <v>2484</v>
      </c>
      <c r="BU3" s="7" t="s">
        <v>2485</v>
      </c>
      <c r="BV3" s="2" t="s">
        <v>2485</v>
      </c>
      <c r="BW3" s="7" t="s">
        <v>2484</v>
      </c>
      <c r="BX3" s="2" t="s">
        <v>2484</v>
      </c>
      <c r="BY3" s="7" t="s">
        <v>2484</v>
      </c>
      <c r="BZ3" s="2" t="s">
        <v>2478</v>
      </c>
      <c r="CA3" s="5" t="s">
        <v>2484</v>
      </c>
      <c r="CB3" s="7" t="s">
        <v>2485</v>
      </c>
      <c r="CC3" s="2" t="s">
        <v>2479</v>
      </c>
      <c r="CD3" s="5" t="s">
        <v>2482</v>
      </c>
      <c r="CE3" s="7" t="s">
        <v>2484</v>
      </c>
      <c r="CF3" s="2" t="s">
        <v>2478</v>
      </c>
      <c r="CG3" s="5" t="s">
        <v>2484</v>
      </c>
      <c r="CH3" s="7" t="s">
        <v>2475</v>
      </c>
      <c r="CI3" s="6" t="s">
        <v>2485</v>
      </c>
      <c r="CJ3" s="2" t="s">
        <v>2485</v>
      </c>
      <c r="CK3" s="7" t="s">
        <v>2484</v>
      </c>
      <c r="CL3" s="2" t="s">
        <v>2485</v>
      </c>
      <c r="CM3" s="7" t="s">
        <v>2485</v>
      </c>
      <c r="CN3" s="2" t="s">
        <v>2484</v>
      </c>
      <c r="CO3" s="7" t="s">
        <v>2479</v>
      </c>
      <c r="CP3" s="6" t="s">
        <v>2485</v>
      </c>
      <c r="CQ3" s="2" t="s">
        <v>2484</v>
      </c>
      <c r="CR3" s="7" t="s">
        <v>2482</v>
      </c>
      <c r="CS3" s="2" t="s">
        <v>2484</v>
      </c>
      <c r="CT3" s="7" t="s">
        <v>2478</v>
      </c>
      <c r="CU3" s="6" t="s">
        <v>2484</v>
      </c>
      <c r="CV3" s="2" t="s">
        <v>2479</v>
      </c>
      <c r="CW3" s="5" t="s">
        <v>2485</v>
      </c>
      <c r="CX3" s="7" t="s">
        <v>2485</v>
      </c>
      <c r="CY3" s="2" t="s">
        <v>2484</v>
      </c>
      <c r="CZ3" s="7" t="s">
        <v>2475</v>
      </c>
      <c r="DA3" s="6" t="s">
        <v>2484</v>
      </c>
      <c r="DB3" s="2" t="s">
        <v>2484</v>
      </c>
      <c r="DC3" s="7" t="s">
        <v>2478</v>
      </c>
      <c r="DD3" s="6" t="s">
        <v>2484</v>
      </c>
      <c r="DE3" s="2" t="s">
        <v>2484</v>
      </c>
      <c r="DF3" s="7" t="s">
        <v>2484</v>
      </c>
      <c r="DG3" s="2" t="s">
        <v>2484</v>
      </c>
      <c r="DH3" s="7" t="s">
        <v>2475</v>
      </c>
      <c r="DI3" s="6" t="s">
        <v>2484</v>
      </c>
      <c r="DJ3" s="2" t="s">
        <v>2484</v>
      </c>
      <c r="DK3" s="7" t="s">
        <v>2479</v>
      </c>
      <c r="DL3" s="6" t="s">
        <v>2482</v>
      </c>
    </row>
    <row r="4" spans="1:116" x14ac:dyDescent="0.2">
      <c r="A4" s="16" t="s">
        <v>2489</v>
      </c>
      <c r="B4" s="21"/>
      <c r="C4" s="21"/>
      <c r="D4" s="17">
        <f>SUM(D6:D93)</f>
        <v>7987203</v>
      </c>
      <c r="E4" s="17">
        <f t="shared" ref="E4" si="0">SUM(E6:E93)</f>
        <v>5633246</v>
      </c>
      <c r="F4" s="17">
        <f t="shared" ref="F4:BQ4" si="1">SUM(F6:F93)</f>
        <v>7622</v>
      </c>
      <c r="G4" s="17">
        <f t="shared" si="1"/>
        <v>34795</v>
      </c>
      <c r="H4" s="17">
        <f t="shared" si="1"/>
        <v>17590</v>
      </c>
      <c r="I4" s="17">
        <f t="shared" si="1"/>
        <v>21338</v>
      </c>
      <c r="J4" s="12">
        <f t="shared" si="1"/>
        <v>19744</v>
      </c>
      <c r="K4" s="17">
        <f t="shared" si="1"/>
        <v>20332</v>
      </c>
      <c r="L4" s="17">
        <f t="shared" si="1"/>
        <v>17263</v>
      </c>
      <c r="M4" s="17">
        <f t="shared" si="1"/>
        <v>22632</v>
      </c>
      <c r="N4" s="12">
        <f t="shared" si="1"/>
        <v>6178</v>
      </c>
      <c r="O4" s="17">
        <f t="shared" si="1"/>
        <v>11351</v>
      </c>
      <c r="P4" s="12">
        <f t="shared" si="1"/>
        <v>1115</v>
      </c>
      <c r="Q4" s="17">
        <f t="shared" si="1"/>
        <v>110296</v>
      </c>
      <c r="R4" s="17">
        <f t="shared" si="1"/>
        <v>9056</v>
      </c>
      <c r="S4" s="17">
        <f t="shared" si="1"/>
        <v>9752</v>
      </c>
      <c r="T4" s="12">
        <f t="shared" si="1"/>
        <v>7634</v>
      </c>
      <c r="U4" s="17">
        <f t="shared" si="1"/>
        <v>42869</v>
      </c>
      <c r="V4" s="17">
        <f t="shared" si="1"/>
        <v>65301</v>
      </c>
      <c r="W4" s="17">
        <f t="shared" si="1"/>
        <v>13534</v>
      </c>
      <c r="X4" s="17">
        <f t="shared" si="1"/>
        <v>33469</v>
      </c>
      <c r="Y4" s="17">
        <f t="shared" si="1"/>
        <v>11060</v>
      </c>
      <c r="Z4" s="17">
        <f t="shared" si="1"/>
        <v>12097</v>
      </c>
      <c r="AA4" s="12">
        <f t="shared" si="1"/>
        <v>6615</v>
      </c>
      <c r="AB4" s="17">
        <f t="shared" si="1"/>
        <v>386091</v>
      </c>
      <c r="AC4" s="12">
        <f t="shared" si="1"/>
        <v>98869</v>
      </c>
      <c r="AD4" s="17">
        <f t="shared" si="1"/>
        <v>18605</v>
      </c>
      <c r="AE4" s="17">
        <f t="shared" si="1"/>
        <v>12821</v>
      </c>
      <c r="AF4" s="17">
        <f t="shared" si="1"/>
        <v>69373</v>
      </c>
      <c r="AG4" s="17">
        <f t="shared" si="1"/>
        <v>28577</v>
      </c>
      <c r="AH4" s="17">
        <f t="shared" si="1"/>
        <v>47311</v>
      </c>
      <c r="AI4" s="17">
        <f t="shared" si="1"/>
        <v>8059</v>
      </c>
      <c r="AJ4" s="17">
        <f t="shared" si="1"/>
        <v>320309</v>
      </c>
      <c r="AK4" s="17">
        <f t="shared" si="1"/>
        <v>14931</v>
      </c>
      <c r="AL4" s="17">
        <f t="shared" si="1"/>
        <v>8620</v>
      </c>
      <c r="AM4" s="12">
        <f t="shared" si="1"/>
        <v>15953</v>
      </c>
      <c r="AN4" s="17">
        <f t="shared" si="1"/>
        <v>27721</v>
      </c>
      <c r="AO4" s="17">
        <f t="shared" si="1"/>
        <v>56096</v>
      </c>
      <c r="AP4" s="17">
        <f t="shared" si="1"/>
        <v>12343</v>
      </c>
      <c r="AQ4" s="17">
        <f t="shared" si="1"/>
        <v>228342</v>
      </c>
      <c r="AR4" s="12">
        <f t="shared" si="1"/>
        <v>169833</v>
      </c>
      <c r="AS4" s="17">
        <f t="shared" si="1"/>
        <v>24703</v>
      </c>
      <c r="AT4" s="17">
        <f t="shared" si="1"/>
        <v>8941</v>
      </c>
      <c r="AU4" s="17">
        <f t="shared" si="1"/>
        <v>5095</v>
      </c>
      <c r="AV4" s="17">
        <f t="shared" si="1"/>
        <v>10241</v>
      </c>
      <c r="AW4" s="17">
        <f t="shared" si="1"/>
        <v>10961</v>
      </c>
      <c r="AX4" s="12">
        <f t="shared" si="1"/>
        <v>5349</v>
      </c>
      <c r="AY4" s="17">
        <f t="shared" si="1"/>
        <v>6173</v>
      </c>
      <c r="AZ4" s="12">
        <f t="shared" si="1"/>
        <v>6017</v>
      </c>
      <c r="BA4" s="17">
        <f t="shared" si="1"/>
        <v>8075</v>
      </c>
      <c r="BB4" s="17">
        <f t="shared" si="1"/>
        <v>16443</v>
      </c>
      <c r="BC4" s="17">
        <f t="shared" si="1"/>
        <v>8997</v>
      </c>
      <c r="BD4" s="17">
        <f t="shared" si="1"/>
        <v>20788</v>
      </c>
      <c r="BE4" s="17">
        <f t="shared" si="1"/>
        <v>20319</v>
      </c>
      <c r="BF4" s="12">
        <f t="shared" si="1"/>
        <v>45585</v>
      </c>
      <c r="BG4" s="17">
        <f t="shared" si="1"/>
        <v>58702</v>
      </c>
      <c r="BH4" s="17">
        <f t="shared" si="1"/>
        <v>17295</v>
      </c>
      <c r="BI4" s="17">
        <f t="shared" si="1"/>
        <v>55772</v>
      </c>
      <c r="BJ4" s="17">
        <f t="shared" si="1"/>
        <v>15165</v>
      </c>
      <c r="BK4" s="17">
        <f t="shared" si="1"/>
        <v>91391</v>
      </c>
      <c r="BL4" s="17">
        <f t="shared" si="1"/>
        <v>151555</v>
      </c>
      <c r="BM4" s="17">
        <f t="shared" si="1"/>
        <v>11771</v>
      </c>
      <c r="BN4" s="17">
        <f t="shared" si="1"/>
        <v>85552</v>
      </c>
      <c r="BO4" s="17">
        <f t="shared" si="1"/>
        <v>19992</v>
      </c>
      <c r="BP4" s="17">
        <f t="shared" si="1"/>
        <v>55548</v>
      </c>
      <c r="BQ4" s="12">
        <f t="shared" si="1"/>
        <v>4761</v>
      </c>
      <c r="BR4" s="17">
        <f t="shared" ref="BR4:DL4" si="2">SUM(BR6:BR93)</f>
        <v>4838</v>
      </c>
      <c r="BS4" s="17">
        <f t="shared" si="2"/>
        <v>16711</v>
      </c>
      <c r="BT4" s="17">
        <f t="shared" si="2"/>
        <v>37002</v>
      </c>
      <c r="BU4" s="17">
        <f t="shared" si="2"/>
        <v>5132</v>
      </c>
      <c r="BV4" s="17">
        <f t="shared" si="2"/>
        <v>187221</v>
      </c>
      <c r="BW4" s="17">
        <f t="shared" si="2"/>
        <v>3884</v>
      </c>
      <c r="BX4" s="17">
        <f t="shared" si="2"/>
        <v>11272</v>
      </c>
      <c r="BY4" s="17">
        <f t="shared" si="2"/>
        <v>26839</v>
      </c>
      <c r="BZ4" s="17">
        <f t="shared" si="2"/>
        <v>3989</v>
      </c>
      <c r="CA4" s="12">
        <f t="shared" si="2"/>
        <v>1830</v>
      </c>
      <c r="CB4" s="17">
        <f t="shared" si="2"/>
        <v>16411</v>
      </c>
      <c r="CC4" s="17">
        <f t="shared" si="2"/>
        <v>4675</v>
      </c>
      <c r="CD4" s="12">
        <f t="shared" si="2"/>
        <v>3948</v>
      </c>
      <c r="CE4" s="17">
        <f t="shared" si="2"/>
        <v>10456</v>
      </c>
      <c r="CF4" s="12">
        <f t="shared" si="2"/>
        <v>10135</v>
      </c>
      <c r="CG4" s="17">
        <f t="shared" si="2"/>
        <v>12631</v>
      </c>
      <c r="CH4" s="12">
        <f t="shared" si="2"/>
        <v>3917</v>
      </c>
      <c r="CI4" s="17">
        <f t="shared" si="2"/>
        <v>6505</v>
      </c>
      <c r="CJ4" s="17">
        <f t="shared" si="2"/>
        <v>51335</v>
      </c>
      <c r="CK4" s="17">
        <f t="shared" si="2"/>
        <v>14366</v>
      </c>
      <c r="CL4" s="17">
        <f t="shared" si="2"/>
        <v>12386</v>
      </c>
      <c r="CM4" s="17">
        <f t="shared" si="2"/>
        <v>38283</v>
      </c>
      <c r="CN4" s="17">
        <f t="shared" si="2"/>
        <v>19048</v>
      </c>
      <c r="CO4" s="12">
        <f t="shared" si="2"/>
        <v>12435</v>
      </c>
      <c r="CP4" s="17">
        <f t="shared" si="2"/>
        <v>14797</v>
      </c>
      <c r="CQ4" s="17">
        <f t="shared" si="2"/>
        <v>20825</v>
      </c>
      <c r="CR4" s="17">
        <f t="shared" si="2"/>
        <v>17814</v>
      </c>
      <c r="CS4" s="17">
        <f t="shared" si="2"/>
        <v>18031</v>
      </c>
      <c r="CT4" s="17">
        <f t="shared" si="2"/>
        <v>102117</v>
      </c>
      <c r="CU4" s="12">
        <f t="shared" si="2"/>
        <v>66409</v>
      </c>
      <c r="CV4" s="12">
        <f t="shared" si="2"/>
        <v>79391</v>
      </c>
      <c r="CW4" s="17">
        <f t="shared" si="2"/>
        <v>165100</v>
      </c>
      <c r="CX4" s="17">
        <f t="shared" si="2"/>
        <v>74737</v>
      </c>
      <c r="CY4" s="17">
        <f t="shared" si="2"/>
        <v>28983</v>
      </c>
      <c r="CZ4" s="12">
        <f t="shared" si="2"/>
        <v>8401</v>
      </c>
      <c r="DA4" s="17">
        <f t="shared" si="2"/>
        <v>14859</v>
      </c>
      <c r="DB4" s="17">
        <f t="shared" si="2"/>
        <v>10116</v>
      </c>
      <c r="DC4" s="17">
        <f t="shared" si="2"/>
        <v>2754</v>
      </c>
      <c r="DD4" s="12">
        <f t="shared" si="2"/>
        <v>2610</v>
      </c>
      <c r="DE4" s="17">
        <f t="shared" si="2"/>
        <v>77028</v>
      </c>
      <c r="DF4" s="17">
        <f t="shared" si="2"/>
        <v>20064</v>
      </c>
      <c r="DG4" s="17">
        <f t="shared" si="2"/>
        <v>34060</v>
      </c>
      <c r="DH4" s="12">
        <f t="shared" si="2"/>
        <v>5743</v>
      </c>
      <c r="DI4" s="17">
        <f t="shared" si="2"/>
        <v>10474</v>
      </c>
      <c r="DJ4" s="17">
        <f t="shared" si="2"/>
        <v>43210</v>
      </c>
      <c r="DK4" s="17">
        <f t="shared" si="2"/>
        <v>5685</v>
      </c>
      <c r="DL4" s="12">
        <f t="shared" si="2"/>
        <v>4207</v>
      </c>
    </row>
    <row r="5" spans="1:116" x14ac:dyDescent="0.2">
      <c r="A5" s="16" t="s">
        <v>2490</v>
      </c>
      <c r="B5" s="21"/>
      <c r="C5" s="21"/>
      <c r="D5" s="16"/>
      <c r="E5" s="20">
        <f>E4/D4</f>
        <v>0.70528393982223814</v>
      </c>
      <c r="F5" s="20">
        <f>F4/SUM($F$4)</f>
        <v>1</v>
      </c>
      <c r="G5" s="20">
        <f>G4/SUM($G$4)</f>
        <v>1</v>
      </c>
      <c r="H5" s="20">
        <f>H4/SUM($H$4)</f>
        <v>1</v>
      </c>
      <c r="I5" s="20">
        <f>I4/SUM($I$4:$J$4)</f>
        <v>0.51940022394235918</v>
      </c>
      <c r="J5" s="19">
        <f>J4/SUM($I$4:$J$4)</f>
        <v>0.48059977605764082</v>
      </c>
      <c r="K5" s="20">
        <f>K4/SUM($K$4)</f>
        <v>1</v>
      </c>
      <c r="L5" s="20">
        <f>L4/SUM($L$4)</f>
        <v>1</v>
      </c>
      <c r="M5" s="20">
        <f>M4/SUM($M$4)</f>
        <v>1</v>
      </c>
      <c r="N5" s="19">
        <f>N4/SUM($N$4:$P$4)</f>
        <v>0.33136665951512551</v>
      </c>
      <c r="O5" s="20">
        <f t="shared" ref="O5:P5" si="3">O4/SUM($N$4:$P$4)</f>
        <v>0.60882857755846387</v>
      </c>
      <c r="P5" s="19">
        <f t="shared" si="3"/>
        <v>5.980476292641064E-2</v>
      </c>
      <c r="Q5" s="20">
        <f>Q4/SUM($Q$4)</f>
        <v>1</v>
      </c>
      <c r="R5" s="20">
        <f>R4/SUM($R$4)</f>
        <v>1</v>
      </c>
      <c r="S5" s="20">
        <f>S4/SUM($S$4:$T$4)</f>
        <v>0.56091107787875305</v>
      </c>
      <c r="T5" s="19">
        <f>T4/SUM($S$4:$T$4)</f>
        <v>0.43908892212124701</v>
      </c>
      <c r="U5" s="20">
        <f>U4/SUM($U$4)</f>
        <v>1</v>
      </c>
      <c r="V5" s="20">
        <f>V4/SUM($V$4)</f>
        <v>1</v>
      </c>
      <c r="W5" s="20">
        <f>W4/SUM($W$4)</f>
        <v>1</v>
      </c>
      <c r="X5" s="20">
        <f>X4/SUM($X$4)</f>
        <v>1</v>
      </c>
      <c r="Y5" s="20">
        <f>Y4/SUM($Y$4)</f>
        <v>1</v>
      </c>
      <c r="Z5" s="20">
        <f>Z4/SUM($Z$4:$AA$4)</f>
        <v>0.64648353997434804</v>
      </c>
      <c r="AA5" s="19">
        <f>AA4/SUM($Z$4:$AA$4)</f>
        <v>0.35351646002565201</v>
      </c>
      <c r="AB5" s="20">
        <f>AB4/SUM($AB$4:$AC$4)</f>
        <v>0.79612957769712966</v>
      </c>
      <c r="AC5" s="19">
        <f>AC4/SUM($AB$4:$AC$4)</f>
        <v>0.20387042230287034</v>
      </c>
      <c r="AD5" s="20">
        <f>AD4/SUM($AD$4)</f>
        <v>1</v>
      </c>
      <c r="AE5" s="20">
        <f>AE4/SUM($AE$4)</f>
        <v>1</v>
      </c>
      <c r="AF5" s="20">
        <f>AF4/SUM($AF$4)</f>
        <v>1</v>
      </c>
      <c r="AG5" s="20">
        <f>AG4/SUM($AG$4)</f>
        <v>1</v>
      </c>
      <c r="AH5" s="20">
        <f>AH4/SUM($AH$4)</f>
        <v>1</v>
      </c>
      <c r="AI5" s="20">
        <f>AI4/SUM($AI$4)</f>
        <v>1</v>
      </c>
      <c r="AJ5" s="20">
        <f>AJ4/SUM($AJ$4)</f>
        <v>1</v>
      </c>
      <c r="AK5" s="20">
        <f>AK4/SUM($AK$4)</f>
        <v>1</v>
      </c>
      <c r="AL5" s="20">
        <f>AL4/SUM($AL$4)</f>
        <v>1</v>
      </c>
      <c r="AM5" s="19">
        <f>AM4/SUM($AM$4:$AN$4)</f>
        <v>0.3652745340477172</v>
      </c>
      <c r="AN5" s="20">
        <f>AN4/SUM($AM$4:$AN$4)</f>
        <v>0.63472546595228285</v>
      </c>
      <c r="AO5" s="20">
        <f>AO4/SUM($AO$4)</f>
        <v>1</v>
      </c>
      <c r="AP5" s="20">
        <f>AP4/SUM($AP$4)</f>
        <v>1</v>
      </c>
      <c r="AQ5" s="20">
        <f>AQ4/SUM($AQ$4:$AR$4)</f>
        <v>0.57347146355245804</v>
      </c>
      <c r="AR5" s="19">
        <f>AR4/SUM($AQ$4:$AR$4)</f>
        <v>0.42652853644754191</v>
      </c>
      <c r="AS5" s="20">
        <f>AS4/SUM($AS$4)</f>
        <v>1</v>
      </c>
      <c r="AT5" s="20">
        <f>AT4/SUM($AT$4)</f>
        <v>1</v>
      </c>
      <c r="AU5" s="20">
        <f>AU4/SUM($AU$4)</f>
        <v>1</v>
      </c>
      <c r="AV5" s="20">
        <f>AV4/SUM($AV$4)</f>
        <v>1</v>
      </c>
      <c r="AW5" s="20">
        <f>AW4/SUM($AW$4:$AX$4)</f>
        <v>0.67204169221336607</v>
      </c>
      <c r="AX5" s="19">
        <f>AX4/SUM($AW$4:$AX$4)</f>
        <v>0.32795830778663398</v>
      </c>
      <c r="AY5" s="20">
        <f>AY4/SUM($AY$4:$AZ$4)</f>
        <v>0.50639868744872851</v>
      </c>
      <c r="AZ5" s="19">
        <f>AZ4/SUM($AY$4:$AZ$4)</f>
        <v>0.49360131255127154</v>
      </c>
      <c r="BA5" s="20">
        <f>BA4/SUM($BA$4)</f>
        <v>1</v>
      </c>
      <c r="BB5" s="20">
        <f>BB4/SUM($BB$4)</f>
        <v>1</v>
      </c>
      <c r="BC5" s="20">
        <f>BC4/SUM($BC$4)</f>
        <v>1</v>
      </c>
      <c r="BD5" s="20">
        <f>BD4/SUM($BD$4)</f>
        <v>1</v>
      </c>
      <c r="BE5" s="20">
        <f>BE4/SUM($BE$4)</f>
        <v>1</v>
      </c>
      <c r="BF5" s="19">
        <f>BF4/SUM($BF$4:$BG$4)</f>
        <v>0.43711104931583034</v>
      </c>
      <c r="BG5" s="20">
        <f>BG4/SUM($BF$4:$BG$4)</f>
        <v>0.56288895068416966</v>
      </c>
      <c r="BH5" s="20">
        <f>BH4/SUM($BH$4)</f>
        <v>1</v>
      </c>
      <c r="BI5" s="20">
        <f>BI4/SUM($BI$4)</f>
        <v>1</v>
      </c>
      <c r="BJ5" s="20">
        <f>BJ4/SUM($BJ$4)</f>
        <v>1</v>
      </c>
      <c r="BK5" s="20">
        <f>BK4/SUM($BK$4)</f>
        <v>1</v>
      </c>
      <c r="BL5" s="20">
        <f>BL4/SUM($BL$4)</f>
        <v>1</v>
      </c>
      <c r="BM5" s="20">
        <f>BM4/SUM($BM$4)</f>
        <v>1</v>
      </c>
      <c r="BN5" s="20">
        <f>BN4/SUM($BN$4)</f>
        <v>1</v>
      </c>
      <c r="BO5" s="20">
        <f>BO4/SUM($BO$4)</f>
        <v>1</v>
      </c>
      <c r="BP5" s="20">
        <f>BP4/SUM($BP$4)</f>
        <v>1</v>
      </c>
      <c r="BQ5" s="19">
        <f>BQ4/SUM($BQ$4:$BR$4)</f>
        <v>0.49598916553807687</v>
      </c>
      <c r="BR5" s="20">
        <f>BR4/SUM($BQ$4:$BR$4)</f>
        <v>0.50401083446192307</v>
      </c>
      <c r="BS5" s="20">
        <f>BS4/SUM($BS$4)</f>
        <v>1</v>
      </c>
      <c r="BT5" s="20">
        <f>BT4/SUM($BT$4)</f>
        <v>1</v>
      </c>
      <c r="BU5" s="20">
        <f>BU4/SUM($BU$4)</f>
        <v>1</v>
      </c>
      <c r="BV5" s="20">
        <f>BV4/SUM($BV$4)</f>
        <v>1</v>
      </c>
      <c r="BW5" s="20">
        <f>BW4/SUM($BW$4)</f>
        <v>1</v>
      </c>
      <c r="BX5" s="20">
        <f>BX4/SUM($BX$4)</f>
        <v>1</v>
      </c>
      <c r="BY5" s="20">
        <f>BY4/SUM($BY$4)</f>
        <v>1</v>
      </c>
      <c r="BZ5" s="20">
        <f>BZ4/SUM($BZ$4:$CA$4)</f>
        <v>0.68551297473792749</v>
      </c>
      <c r="CA5" s="19">
        <f>CA4/SUM($BZ$4:$CA$4)</f>
        <v>0.31448702526207251</v>
      </c>
      <c r="CB5" s="20">
        <f>CB4/SUM($CB$4)</f>
        <v>1</v>
      </c>
      <c r="CC5" s="20">
        <f>CC4/SUM($CC$4:$CD$4)</f>
        <v>0.54215470253971931</v>
      </c>
      <c r="CD5" s="19">
        <f>CD4/SUM($CC$4:$CD$4)</f>
        <v>0.45784529746028063</v>
      </c>
      <c r="CE5" s="20">
        <f>CE4/SUM($CE$4)</f>
        <v>1</v>
      </c>
      <c r="CF5" s="19">
        <f>CF4/SUM($CF$4:$CG$4)</f>
        <v>0.44518141087586754</v>
      </c>
      <c r="CG5" s="20">
        <f>CG4/SUM($CF$4:$CG$4)</f>
        <v>0.55481858912413251</v>
      </c>
      <c r="CH5" s="19">
        <f>CH4/SUM($CH$4:$CI$4)</f>
        <v>0.37583957014008829</v>
      </c>
      <c r="CI5" s="20">
        <f>CI4/SUM($CH$4:$CI$4)</f>
        <v>0.62416042985991171</v>
      </c>
      <c r="CJ5" s="20">
        <f>CJ4/SUM($CJ$4)</f>
        <v>1</v>
      </c>
      <c r="CK5" s="20">
        <f>CK4/SUM($CK$4)</f>
        <v>1</v>
      </c>
      <c r="CL5" s="20">
        <f>CL4/SUM($CL$4)</f>
        <v>1</v>
      </c>
      <c r="CM5" s="20">
        <f>CM4/SUM($CM$4)</f>
        <v>1</v>
      </c>
      <c r="CN5" s="20">
        <f>CN4/SUM($CN$4)</f>
        <v>1</v>
      </c>
      <c r="CO5" s="19">
        <f>CO4/SUM($CO$4:$CP$4)</f>
        <v>0.45663190364277323</v>
      </c>
      <c r="CP5" s="20">
        <f>CP4/SUM($CO$4:$CP$4)</f>
        <v>0.54336809635722683</v>
      </c>
      <c r="CQ5" s="20">
        <f>CQ4/SUM($CQ$4)</f>
        <v>1</v>
      </c>
      <c r="CR5" s="20">
        <f>CR4/SUM($CR$4)</f>
        <v>1</v>
      </c>
      <c r="CS5" s="20">
        <f>CS4/SUM($CS$4)</f>
        <v>1</v>
      </c>
      <c r="CT5" s="20">
        <f>CT4/SUM($CT$4:$CU$4)</f>
        <v>0.60594210982281671</v>
      </c>
      <c r="CU5" s="19">
        <f>CU4/SUM($CT$4:$CU$4)</f>
        <v>0.39405789017718335</v>
      </c>
      <c r="CV5" s="19">
        <f>CV4/SUM($CV$4:$CW$4)</f>
        <v>0.32471951932790982</v>
      </c>
      <c r="CW5" s="20">
        <f>CW4/SUM($CV$4:$CW$4)</f>
        <v>0.67528048067209023</v>
      </c>
      <c r="CX5" s="20">
        <f>CX4/SUM($CX$4)</f>
        <v>1</v>
      </c>
      <c r="CY5" s="20">
        <f>CY4/SUM($CY$4)</f>
        <v>1</v>
      </c>
      <c r="CZ5" s="19">
        <f>CZ4/SUM($CZ$4:$DA$4)</f>
        <v>0.36117798796216682</v>
      </c>
      <c r="DA5" s="20">
        <f>DA4/SUM($CZ$4:$DA$4)</f>
        <v>0.63882201203783318</v>
      </c>
      <c r="DB5" s="20">
        <f>DB4/SUM($DB$4)</f>
        <v>1</v>
      </c>
      <c r="DC5" s="20">
        <f>DC4/SUM($DC$4:$DD$4)</f>
        <v>0.51342281879194629</v>
      </c>
      <c r="DD5" s="19">
        <f>DD4/SUM($DC$4:$DD$4)</f>
        <v>0.48657718120805371</v>
      </c>
      <c r="DE5" s="20">
        <f>DE4/SUM($DE$4)</f>
        <v>1</v>
      </c>
      <c r="DF5" s="20">
        <f>DF4/SUM($DF$4)</f>
        <v>1</v>
      </c>
      <c r="DG5" s="20">
        <f>DG4/SUM($DG$4)</f>
        <v>1</v>
      </c>
      <c r="DH5" s="19">
        <f>DH4/SUM($DH$4:$DI$4)</f>
        <v>0.35413455016340878</v>
      </c>
      <c r="DI5" s="20">
        <f>DI4/SUM($DH$4:$DI$4)</f>
        <v>0.64586544983659122</v>
      </c>
      <c r="DJ5" s="20">
        <f>DJ4/SUM($DJ$4)</f>
        <v>1</v>
      </c>
      <c r="DK5" s="20">
        <f>DK4/SUM($DK$4:$DL$4)</f>
        <v>0.57470683380509502</v>
      </c>
      <c r="DL5" s="19">
        <f>DL4/SUM($DK$4:$DL$4)</f>
        <v>0.42529316619490498</v>
      </c>
    </row>
    <row r="6" spans="1:116" x14ac:dyDescent="0.2">
      <c r="A6" s="5" t="s">
        <v>2491</v>
      </c>
      <c r="B6" s="9" t="s">
        <v>2492</v>
      </c>
      <c r="C6" s="9" t="s">
        <v>2493</v>
      </c>
      <c r="D6" s="10">
        <v>18309</v>
      </c>
      <c r="E6" s="10">
        <v>11304</v>
      </c>
      <c r="F6" s="10">
        <v>7622</v>
      </c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</row>
    <row r="7" spans="1:116" x14ac:dyDescent="0.2">
      <c r="A7" s="1" t="s">
        <v>2494</v>
      </c>
      <c r="B7" s="11" t="s">
        <v>2495</v>
      </c>
      <c r="C7" s="11" t="s">
        <v>2496</v>
      </c>
      <c r="D7" s="12">
        <v>69525</v>
      </c>
      <c r="E7" s="12">
        <v>48708</v>
      </c>
      <c r="F7" s="11"/>
      <c r="G7" s="12">
        <v>34795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</row>
    <row r="8" spans="1:116" x14ac:dyDescent="0.2">
      <c r="A8" s="5" t="s">
        <v>2497</v>
      </c>
      <c r="B8" s="9" t="s">
        <v>2498</v>
      </c>
      <c r="C8" s="9" t="s">
        <v>2499</v>
      </c>
      <c r="D8" s="10">
        <v>36586</v>
      </c>
      <c r="E8" s="10">
        <v>24578</v>
      </c>
      <c r="F8" s="9"/>
      <c r="G8" s="9"/>
      <c r="H8" s="10">
        <v>17590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</row>
    <row r="9" spans="1:116" x14ac:dyDescent="0.2">
      <c r="A9" s="1" t="s">
        <v>2500</v>
      </c>
      <c r="B9" s="11" t="s">
        <v>2498</v>
      </c>
      <c r="C9" s="11" t="s">
        <v>2499</v>
      </c>
      <c r="D9" s="12">
        <v>64651</v>
      </c>
      <c r="E9" s="12">
        <v>43745</v>
      </c>
      <c r="F9" s="11"/>
      <c r="G9" s="11"/>
      <c r="H9" s="11"/>
      <c r="I9" s="12">
        <v>21338</v>
      </c>
      <c r="J9" s="12">
        <v>19744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</row>
    <row r="10" spans="1:116" x14ac:dyDescent="0.2">
      <c r="A10" s="5" t="s">
        <v>2501</v>
      </c>
      <c r="B10" s="9" t="s">
        <v>2502</v>
      </c>
      <c r="C10" s="9" t="s">
        <v>2503</v>
      </c>
      <c r="D10" s="10">
        <v>47858</v>
      </c>
      <c r="E10" s="10">
        <v>28008</v>
      </c>
      <c r="F10" s="9"/>
      <c r="G10" s="9"/>
      <c r="H10" s="9"/>
      <c r="I10" s="9"/>
      <c r="J10" s="9"/>
      <c r="K10" s="10">
        <v>20332</v>
      </c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</row>
    <row r="11" spans="1:116" x14ac:dyDescent="0.2">
      <c r="A11" s="1" t="s">
        <v>2504</v>
      </c>
      <c r="B11" s="11" t="s">
        <v>2495</v>
      </c>
      <c r="C11" s="11" t="s">
        <v>2505</v>
      </c>
      <c r="D11" s="12">
        <v>31473</v>
      </c>
      <c r="E11" s="12">
        <v>23619</v>
      </c>
      <c r="F11" s="11"/>
      <c r="G11" s="11"/>
      <c r="H11" s="11"/>
      <c r="I11" s="11"/>
      <c r="J11" s="11"/>
      <c r="K11" s="11"/>
      <c r="L11" s="12">
        <v>17263</v>
      </c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</row>
    <row r="12" spans="1:116" x14ac:dyDescent="0.2">
      <c r="A12" s="5" t="s">
        <v>2506</v>
      </c>
      <c r="B12" s="9" t="s">
        <v>2502</v>
      </c>
      <c r="C12" s="9" t="s">
        <v>2507</v>
      </c>
      <c r="D12" s="10">
        <v>49629</v>
      </c>
      <c r="E12" s="10">
        <v>32181</v>
      </c>
      <c r="F12" s="9"/>
      <c r="G12" s="9"/>
      <c r="H12" s="9"/>
      <c r="I12" s="9"/>
      <c r="J12" s="9"/>
      <c r="K12" s="9"/>
      <c r="L12" s="9"/>
      <c r="M12" s="10">
        <v>22632</v>
      </c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</row>
    <row r="13" spans="1:116" x14ac:dyDescent="0.2">
      <c r="A13" s="1" t="s">
        <v>2508</v>
      </c>
      <c r="B13" s="11" t="s">
        <v>2492</v>
      </c>
      <c r="C13" s="11" t="s">
        <v>2493</v>
      </c>
      <c r="D13" s="12">
        <v>28625</v>
      </c>
      <c r="E13" s="12">
        <v>19691</v>
      </c>
      <c r="F13" s="11"/>
      <c r="G13" s="11"/>
      <c r="H13" s="11"/>
      <c r="I13" s="11"/>
      <c r="J13" s="11"/>
      <c r="K13" s="11"/>
      <c r="L13" s="11"/>
      <c r="M13" s="11"/>
      <c r="N13" s="12">
        <v>6178</v>
      </c>
      <c r="O13" s="12">
        <v>11351</v>
      </c>
      <c r="P13" s="12">
        <v>1115</v>
      </c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</row>
    <row r="14" spans="1:116" x14ac:dyDescent="0.2">
      <c r="A14" s="5" t="s">
        <v>2509</v>
      </c>
      <c r="B14" s="9" t="s">
        <v>2492</v>
      </c>
      <c r="C14" s="9" t="s">
        <v>2493</v>
      </c>
      <c r="D14" s="10">
        <v>239993</v>
      </c>
      <c r="E14" s="10">
        <v>171170</v>
      </c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10">
        <v>110296</v>
      </c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</row>
    <row r="15" spans="1:116" x14ac:dyDescent="0.2">
      <c r="A15" s="1" t="s">
        <v>2510</v>
      </c>
      <c r="B15" s="11" t="s">
        <v>2498</v>
      </c>
      <c r="C15" s="11" t="s">
        <v>2499</v>
      </c>
      <c r="D15" s="12">
        <v>18926</v>
      </c>
      <c r="E15" s="12">
        <v>13409</v>
      </c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2">
        <v>9056</v>
      </c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</row>
    <row r="16" spans="1:116" x14ac:dyDescent="0.2">
      <c r="A16" s="5" t="s">
        <v>2511</v>
      </c>
      <c r="B16" s="9" t="s">
        <v>2495</v>
      </c>
      <c r="C16" s="9" t="s">
        <v>2505</v>
      </c>
      <c r="D16" s="10">
        <v>27543</v>
      </c>
      <c r="E16" s="10">
        <v>18669</v>
      </c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10">
        <v>9752</v>
      </c>
      <c r="T16" s="10">
        <v>7634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</row>
    <row r="17" spans="1:116" x14ac:dyDescent="0.2">
      <c r="A17" s="1" t="s">
        <v>2512</v>
      </c>
      <c r="B17" s="11" t="s">
        <v>2495</v>
      </c>
      <c r="C17" s="11" t="s">
        <v>2505</v>
      </c>
      <c r="D17" s="12">
        <v>91248</v>
      </c>
      <c r="E17" s="12">
        <v>65104</v>
      </c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2">
        <v>42869</v>
      </c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</row>
    <row r="18" spans="1:116" x14ac:dyDescent="0.2">
      <c r="A18" s="5" t="s">
        <v>2513</v>
      </c>
      <c r="B18" s="9" t="s">
        <v>2492</v>
      </c>
      <c r="C18" s="9" t="s">
        <v>2493</v>
      </c>
      <c r="D18" s="10">
        <v>132697</v>
      </c>
      <c r="E18" s="10">
        <v>97012</v>
      </c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10">
        <v>65301</v>
      </c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</row>
    <row r="19" spans="1:116" x14ac:dyDescent="0.2">
      <c r="A19" s="1" t="s">
        <v>2514</v>
      </c>
      <c r="B19" s="11" t="s">
        <v>2492</v>
      </c>
      <c r="C19" s="11" t="s">
        <v>2493</v>
      </c>
      <c r="D19" s="12">
        <v>26587</v>
      </c>
      <c r="E19" s="12">
        <v>18329</v>
      </c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2">
        <v>13534</v>
      </c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</row>
    <row r="20" spans="1:116" x14ac:dyDescent="0.2">
      <c r="A20" s="5" t="s">
        <v>2515</v>
      </c>
      <c r="B20" s="9" t="s">
        <v>2498</v>
      </c>
      <c r="C20" s="9" t="s">
        <v>2516</v>
      </c>
      <c r="D20" s="10">
        <v>66703</v>
      </c>
      <c r="E20" s="10">
        <v>46740</v>
      </c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10">
        <v>33469</v>
      </c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</row>
    <row r="21" spans="1:116" x14ac:dyDescent="0.2">
      <c r="A21" s="1" t="s">
        <v>2517</v>
      </c>
      <c r="B21" s="11" t="s">
        <v>2518</v>
      </c>
      <c r="C21" s="11" t="s">
        <v>2519</v>
      </c>
      <c r="D21" s="12">
        <v>22418</v>
      </c>
      <c r="E21" s="12">
        <v>15988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2">
        <v>11060</v>
      </c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</row>
    <row r="22" spans="1:116" x14ac:dyDescent="0.2">
      <c r="A22" s="5" t="s">
        <v>2520</v>
      </c>
      <c r="B22" s="9" t="s">
        <v>2518</v>
      </c>
      <c r="C22" s="9" t="s">
        <v>2519</v>
      </c>
      <c r="D22" s="10">
        <v>29410</v>
      </c>
      <c r="E22" s="10">
        <v>19847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10">
        <v>12097</v>
      </c>
      <c r="AA22" s="10">
        <v>6615</v>
      </c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</row>
    <row r="23" spans="1:116" x14ac:dyDescent="0.2">
      <c r="A23" s="1" t="s">
        <v>2521</v>
      </c>
      <c r="B23" s="11" t="s">
        <v>2498</v>
      </c>
      <c r="C23" s="11" t="s">
        <v>2499</v>
      </c>
      <c r="D23" s="12">
        <v>927996</v>
      </c>
      <c r="E23" s="12">
        <v>650437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2">
        <v>386091</v>
      </c>
      <c r="AC23" s="12">
        <v>98869</v>
      </c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</row>
    <row r="24" spans="1:116" x14ac:dyDescent="0.2">
      <c r="A24" s="5" t="s">
        <v>2522</v>
      </c>
      <c r="B24" s="9" t="s">
        <v>2495</v>
      </c>
      <c r="C24" s="9" t="s">
        <v>2505</v>
      </c>
      <c r="D24" s="10">
        <v>36447</v>
      </c>
      <c r="E24" s="10">
        <v>25590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10">
        <v>18605</v>
      </c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</row>
    <row r="25" spans="1:116" x14ac:dyDescent="0.2">
      <c r="A25" s="1" t="s">
        <v>2523</v>
      </c>
      <c r="B25" s="11" t="s">
        <v>2524</v>
      </c>
      <c r="C25" s="11" t="s">
        <v>2525</v>
      </c>
      <c r="D25" s="12">
        <v>25791</v>
      </c>
      <c r="E25" s="12">
        <v>18461</v>
      </c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2">
        <v>12821</v>
      </c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</row>
    <row r="26" spans="1:116" x14ac:dyDescent="0.2">
      <c r="A26" s="5" t="s">
        <v>2526</v>
      </c>
      <c r="B26" s="9" t="s">
        <v>2518</v>
      </c>
      <c r="C26" s="9" t="s">
        <v>2519</v>
      </c>
      <c r="D26" s="10">
        <v>125596</v>
      </c>
      <c r="E26" s="10">
        <v>99254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10">
        <v>69373</v>
      </c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</row>
    <row r="27" spans="1:116" x14ac:dyDescent="0.2">
      <c r="A27" s="1" t="s">
        <v>2527</v>
      </c>
      <c r="B27" s="11" t="s">
        <v>2498</v>
      </c>
      <c r="C27" s="11" t="s">
        <v>2499</v>
      </c>
      <c r="D27" s="12">
        <v>54009</v>
      </c>
      <c r="E27" s="12">
        <v>39908</v>
      </c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2">
        <v>28577</v>
      </c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</row>
    <row r="28" spans="1:116" x14ac:dyDescent="0.2">
      <c r="A28" s="5" t="s">
        <v>2528</v>
      </c>
      <c r="B28" s="9" t="s">
        <v>2518</v>
      </c>
      <c r="C28" s="9" t="s">
        <v>2519</v>
      </c>
      <c r="D28" s="10">
        <v>106263</v>
      </c>
      <c r="E28" s="10">
        <v>72547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10">
        <v>47311</v>
      </c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</row>
    <row r="29" spans="1:116" x14ac:dyDescent="0.2">
      <c r="A29" s="1" t="s">
        <v>2529</v>
      </c>
      <c r="B29" s="11" t="s">
        <v>2518</v>
      </c>
      <c r="C29" s="11" t="s">
        <v>2519</v>
      </c>
      <c r="D29" s="12">
        <v>16372</v>
      </c>
      <c r="E29" s="12">
        <v>11136</v>
      </c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2">
        <v>8059</v>
      </c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</row>
    <row r="30" spans="1:116" x14ac:dyDescent="0.2">
      <c r="A30" s="5" t="s">
        <v>2530</v>
      </c>
      <c r="B30" s="9" t="s">
        <v>2518</v>
      </c>
      <c r="C30" s="9" t="s">
        <v>2519</v>
      </c>
      <c r="D30" s="10">
        <v>808578</v>
      </c>
      <c r="E30" s="10">
        <v>574610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10">
        <v>320309</v>
      </c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</row>
    <row r="31" spans="1:116" x14ac:dyDescent="0.2">
      <c r="A31" s="1" t="s">
        <v>2531</v>
      </c>
      <c r="B31" s="11" t="s">
        <v>2524</v>
      </c>
      <c r="C31" s="11" t="s">
        <v>2525</v>
      </c>
      <c r="D31" s="12">
        <v>29232</v>
      </c>
      <c r="E31" s="12">
        <v>21440</v>
      </c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2">
        <v>14931</v>
      </c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</row>
    <row r="32" spans="1:116" x14ac:dyDescent="0.2">
      <c r="A32" s="5" t="s">
        <v>2532</v>
      </c>
      <c r="B32" s="9" t="s">
        <v>2502</v>
      </c>
      <c r="C32" s="9" t="s">
        <v>2503</v>
      </c>
      <c r="D32" s="10">
        <v>22273</v>
      </c>
      <c r="E32" s="10">
        <v>12826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10">
        <v>8620</v>
      </c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</row>
    <row r="33" spans="1:116" x14ac:dyDescent="0.2">
      <c r="A33" s="1" t="s">
        <v>2533</v>
      </c>
      <c r="B33" s="11" t="s">
        <v>2498</v>
      </c>
      <c r="C33" s="11" t="s">
        <v>2499</v>
      </c>
      <c r="D33" s="12">
        <v>66846</v>
      </c>
      <c r="E33" s="12">
        <v>51806</v>
      </c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2">
        <v>15953</v>
      </c>
      <c r="AN33" s="12">
        <v>27721</v>
      </c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</row>
    <row r="34" spans="1:116" x14ac:dyDescent="0.2">
      <c r="A34" s="5" t="s">
        <v>2534</v>
      </c>
      <c r="B34" s="9" t="s">
        <v>2495</v>
      </c>
      <c r="C34" s="9" t="s">
        <v>2505</v>
      </c>
      <c r="D34" s="10">
        <v>124181</v>
      </c>
      <c r="E34" s="10">
        <v>84109</v>
      </c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10">
        <v>56096</v>
      </c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</row>
    <row r="35" spans="1:116" x14ac:dyDescent="0.2">
      <c r="A35" s="1" t="s">
        <v>2535</v>
      </c>
      <c r="B35" s="11" t="s">
        <v>2502</v>
      </c>
      <c r="C35" s="11" t="s">
        <v>2507</v>
      </c>
      <c r="D35" s="12">
        <v>24660</v>
      </c>
      <c r="E35" s="12">
        <v>17050</v>
      </c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2">
        <v>12343</v>
      </c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</row>
    <row r="36" spans="1:116" x14ac:dyDescent="0.2">
      <c r="A36" s="5" t="s">
        <v>2536</v>
      </c>
      <c r="B36" s="9" t="s">
        <v>2492</v>
      </c>
      <c r="C36" s="9" t="s">
        <v>2493</v>
      </c>
      <c r="D36" s="10">
        <v>564429</v>
      </c>
      <c r="E36" s="10">
        <v>421997</v>
      </c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10">
        <v>228342</v>
      </c>
      <c r="AR36" s="10">
        <v>169833</v>
      </c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</row>
    <row r="37" spans="1:116" x14ac:dyDescent="0.2">
      <c r="A37" s="1" t="s">
        <v>2537</v>
      </c>
      <c r="B37" s="11" t="s">
        <v>2524</v>
      </c>
      <c r="C37" s="11" t="s">
        <v>2525</v>
      </c>
      <c r="D37" s="12">
        <v>54671</v>
      </c>
      <c r="E37" s="12">
        <v>35944</v>
      </c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2">
        <v>24703</v>
      </c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</row>
    <row r="38" spans="1:116" x14ac:dyDescent="0.2">
      <c r="A38" s="5" t="s">
        <v>2538</v>
      </c>
      <c r="B38" s="9" t="s">
        <v>2518</v>
      </c>
      <c r="C38" s="9" t="s">
        <v>2519</v>
      </c>
      <c r="D38" s="10">
        <v>18446</v>
      </c>
      <c r="E38" s="10">
        <v>12561</v>
      </c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10">
        <v>8941</v>
      </c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</row>
    <row r="39" spans="1:116" x14ac:dyDescent="0.2">
      <c r="A39" s="1" t="s">
        <v>2539</v>
      </c>
      <c r="B39" s="11" t="s">
        <v>2502</v>
      </c>
      <c r="C39" s="11" t="s">
        <v>2507</v>
      </c>
      <c r="D39" s="12">
        <v>10684</v>
      </c>
      <c r="E39" s="12">
        <v>7289</v>
      </c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2">
        <v>5095</v>
      </c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</row>
    <row r="40" spans="1:116" x14ac:dyDescent="0.2">
      <c r="A40" s="5" t="s">
        <v>2540</v>
      </c>
      <c r="B40" s="9" t="s">
        <v>2524</v>
      </c>
      <c r="C40" s="9" t="s">
        <v>2525</v>
      </c>
      <c r="D40" s="10">
        <v>20251</v>
      </c>
      <c r="E40" s="10">
        <v>14257</v>
      </c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10">
        <v>10241</v>
      </c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</row>
    <row r="41" spans="1:116" x14ac:dyDescent="0.2">
      <c r="A41" s="1" t="s">
        <v>2541</v>
      </c>
      <c r="B41" s="11" t="s">
        <v>2492</v>
      </c>
      <c r="C41" s="11" t="s">
        <v>2493</v>
      </c>
      <c r="D41" s="12">
        <v>28647</v>
      </c>
      <c r="E41" s="12">
        <v>18032</v>
      </c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2">
        <v>10961</v>
      </c>
      <c r="AX41" s="12">
        <v>5349</v>
      </c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</row>
    <row r="42" spans="1:116" x14ac:dyDescent="0.2">
      <c r="A42" s="5" t="s">
        <v>2542</v>
      </c>
      <c r="B42" s="9" t="s">
        <v>2518</v>
      </c>
      <c r="C42" s="9" t="s">
        <v>2519</v>
      </c>
      <c r="D42" s="10">
        <v>18334</v>
      </c>
      <c r="E42" s="10">
        <v>12890</v>
      </c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10">
        <v>6173</v>
      </c>
      <c r="AZ42" s="10">
        <v>6017</v>
      </c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</row>
    <row r="43" spans="1:116" x14ac:dyDescent="0.2">
      <c r="A43" s="1" t="s">
        <v>2543</v>
      </c>
      <c r="B43" s="11" t="s">
        <v>2498</v>
      </c>
      <c r="C43" s="11" t="s">
        <v>2499</v>
      </c>
      <c r="D43" s="12">
        <v>18585</v>
      </c>
      <c r="E43" s="12">
        <v>12043</v>
      </c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>
        <v>8075</v>
      </c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</row>
    <row r="44" spans="1:116" x14ac:dyDescent="0.2">
      <c r="A44" s="5" t="s">
        <v>2544</v>
      </c>
      <c r="B44" s="9" t="s">
        <v>2498</v>
      </c>
      <c r="C44" s="9" t="s">
        <v>2499</v>
      </c>
      <c r="D44" s="10">
        <v>36803</v>
      </c>
      <c r="E44" s="10">
        <v>24895</v>
      </c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10">
        <v>16443</v>
      </c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</row>
    <row r="45" spans="1:116" x14ac:dyDescent="0.2">
      <c r="A45" s="1" t="s">
        <v>2545</v>
      </c>
      <c r="B45" s="11" t="s">
        <v>2502</v>
      </c>
      <c r="C45" s="11" t="s">
        <v>2503</v>
      </c>
      <c r="D45" s="12">
        <v>24037</v>
      </c>
      <c r="E45" s="12">
        <v>13579</v>
      </c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2">
        <v>8997</v>
      </c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</row>
    <row r="46" spans="1:116" x14ac:dyDescent="0.2">
      <c r="A46" s="5" t="s">
        <v>2546</v>
      </c>
      <c r="B46" s="9" t="s">
        <v>2502</v>
      </c>
      <c r="C46" s="9" t="s">
        <v>2507</v>
      </c>
      <c r="D46" s="10">
        <v>49729</v>
      </c>
      <c r="E46" s="10">
        <v>33631</v>
      </c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10">
        <v>20788</v>
      </c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</row>
    <row r="47" spans="1:116" x14ac:dyDescent="0.2">
      <c r="A47" s="1" t="s">
        <v>2547</v>
      </c>
      <c r="B47" s="11" t="s">
        <v>2518</v>
      </c>
      <c r="C47" s="11" t="s">
        <v>2519</v>
      </c>
      <c r="D47" s="12">
        <v>42674</v>
      </c>
      <c r="E47" s="12">
        <v>28692</v>
      </c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2">
        <v>20319</v>
      </c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</row>
    <row r="48" spans="1:116" x14ac:dyDescent="0.2">
      <c r="A48" s="5" t="s">
        <v>2548</v>
      </c>
      <c r="B48" s="9" t="s">
        <v>2498</v>
      </c>
      <c r="C48" s="9" t="s">
        <v>2499</v>
      </c>
      <c r="D48" s="10">
        <v>153878</v>
      </c>
      <c r="E48" s="10">
        <v>119409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10">
        <v>45585</v>
      </c>
      <c r="BG48" s="10">
        <v>58702</v>
      </c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</row>
    <row r="49" spans="1:116" x14ac:dyDescent="0.2">
      <c r="A49" s="1" t="s">
        <v>2549</v>
      </c>
      <c r="B49" s="11" t="s">
        <v>2502</v>
      </c>
      <c r="C49" s="11" t="s">
        <v>2503</v>
      </c>
      <c r="D49" s="12">
        <v>49759</v>
      </c>
      <c r="E49" s="12">
        <v>26358</v>
      </c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2">
        <v>17295</v>
      </c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</row>
    <row r="50" spans="1:116" x14ac:dyDescent="0.2">
      <c r="A50" s="5" t="s">
        <v>2550</v>
      </c>
      <c r="B50" s="9" t="s">
        <v>2518</v>
      </c>
      <c r="C50" s="9" t="s">
        <v>2519</v>
      </c>
      <c r="D50" s="10">
        <v>112532</v>
      </c>
      <c r="E50" s="10">
        <v>82085</v>
      </c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10">
        <v>55772</v>
      </c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</row>
    <row r="51" spans="1:116" x14ac:dyDescent="0.2">
      <c r="A51" s="1" t="s">
        <v>2551</v>
      </c>
      <c r="B51" s="11" t="s">
        <v>2495</v>
      </c>
      <c r="C51" s="11" t="s">
        <v>2505</v>
      </c>
      <c r="D51" s="12">
        <v>30563</v>
      </c>
      <c r="E51" s="12">
        <v>21462</v>
      </c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2">
        <v>15165</v>
      </c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</row>
    <row r="52" spans="1:116" x14ac:dyDescent="0.2">
      <c r="A52" s="5" t="s">
        <v>2552</v>
      </c>
      <c r="B52" s="9" t="s">
        <v>2498</v>
      </c>
      <c r="C52" s="9" t="s">
        <v>2499</v>
      </c>
      <c r="D52" s="10">
        <v>212372</v>
      </c>
      <c r="E52" s="10">
        <v>144318</v>
      </c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10">
        <v>91391</v>
      </c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</row>
    <row r="53" spans="1:116" x14ac:dyDescent="0.2">
      <c r="A53" s="1" t="s">
        <v>2553</v>
      </c>
      <c r="B53" s="11" t="s">
        <v>2524</v>
      </c>
      <c r="C53" s="11" t="s">
        <v>2525</v>
      </c>
      <c r="D53" s="12">
        <v>310123</v>
      </c>
      <c r="E53" s="12">
        <v>211824</v>
      </c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2">
        <v>151555</v>
      </c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</row>
    <row r="54" spans="1:116" x14ac:dyDescent="0.2">
      <c r="A54" s="5" t="s">
        <v>2554</v>
      </c>
      <c r="B54" s="9" t="s">
        <v>2518</v>
      </c>
      <c r="C54" s="9" t="s">
        <v>2519</v>
      </c>
      <c r="D54" s="10">
        <v>23933</v>
      </c>
      <c r="E54" s="10">
        <v>17719</v>
      </c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10">
        <v>11771</v>
      </c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</row>
    <row r="55" spans="1:116" x14ac:dyDescent="0.2">
      <c r="A55" s="1" t="s">
        <v>2555</v>
      </c>
      <c r="B55" s="11" t="s">
        <v>2498</v>
      </c>
      <c r="C55" s="11" t="s">
        <v>2516</v>
      </c>
      <c r="D55" s="12">
        <v>170079</v>
      </c>
      <c r="E55" s="12">
        <v>122801</v>
      </c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2">
        <v>85552</v>
      </c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</row>
    <row r="56" spans="1:116" x14ac:dyDescent="0.2">
      <c r="A56" s="5" t="s">
        <v>2556</v>
      </c>
      <c r="B56" s="9" t="s">
        <v>2518</v>
      </c>
      <c r="C56" s="9" t="s">
        <v>2519</v>
      </c>
      <c r="D56" s="10">
        <v>42218</v>
      </c>
      <c r="E56" s="10">
        <v>27622</v>
      </c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10">
        <v>19992</v>
      </c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</row>
    <row r="57" spans="1:116" x14ac:dyDescent="0.2">
      <c r="A57" s="1" t="s">
        <v>2557</v>
      </c>
      <c r="B57" s="11" t="s">
        <v>2498</v>
      </c>
      <c r="C57" s="11" t="s">
        <v>2499</v>
      </c>
      <c r="D57" s="12">
        <v>125000</v>
      </c>
      <c r="E57" s="12">
        <v>90931</v>
      </c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2">
        <v>55548</v>
      </c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</row>
    <row r="58" spans="1:116" x14ac:dyDescent="0.2">
      <c r="A58" s="5" t="s">
        <v>2558</v>
      </c>
      <c r="B58" s="9" t="s">
        <v>2502</v>
      </c>
      <c r="C58" s="9" t="s">
        <v>2503</v>
      </c>
      <c r="D58" s="10">
        <v>16714</v>
      </c>
      <c r="E58" s="10">
        <v>10439</v>
      </c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10">
        <v>4761</v>
      </c>
      <c r="BR58" s="10">
        <v>4838</v>
      </c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</row>
    <row r="59" spans="1:116" x14ac:dyDescent="0.2">
      <c r="A59" s="1" t="s">
        <v>2559</v>
      </c>
      <c r="B59" s="11" t="s">
        <v>2495</v>
      </c>
      <c r="C59" s="11" t="s">
        <v>2505</v>
      </c>
      <c r="D59" s="12">
        <v>29507</v>
      </c>
      <c r="E59" s="12">
        <v>21818</v>
      </c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2">
        <v>16711</v>
      </c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</row>
    <row r="60" spans="1:116" x14ac:dyDescent="0.2">
      <c r="A60" s="5" t="s">
        <v>2560</v>
      </c>
      <c r="B60" s="9" t="s">
        <v>2495</v>
      </c>
      <c r="C60" s="9" t="s">
        <v>2505</v>
      </c>
      <c r="D60" s="10">
        <v>70675</v>
      </c>
      <c r="E60" s="10">
        <v>52221</v>
      </c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10">
        <v>37002</v>
      </c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</row>
    <row r="61" spans="1:116" x14ac:dyDescent="0.2">
      <c r="A61" s="1" t="s">
        <v>2561</v>
      </c>
      <c r="B61" s="11" t="s">
        <v>2502</v>
      </c>
      <c r="C61" s="11" t="s">
        <v>2507</v>
      </c>
      <c r="D61" s="12">
        <v>10462</v>
      </c>
      <c r="E61" s="12">
        <v>6967</v>
      </c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2">
        <v>5132</v>
      </c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</row>
    <row r="62" spans="1:116" x14ac:dyDescent="0.2">
      <c r="A62" s="5" t="s">
        <v>2562</v>
      </c>
      <c r="B62" s="9" t="s">
        <v>2495</v>
      </c>
      <c r="C62" s="9" t="s">
        <v>2505</v>
      </c>
      <c r="D62" s="10">
        <v>383906</v>
      </c>
      <c r="E62" s="10">
        <v>267936</v>
      </c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10">
        <v>187221</v>
      </c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</row>
    <row r="63" spans="1:116" x14ac:dyDescent="0.2">
      <c r="A63" s="1" t="s">
        <v>2563</v>
      </c>
      <c r="B63" s="11" t="s">
        <v>2518</v>
      </c>
      <c r="C63" s="11" t="s">
        <v>2519</v>
      </c>
      <c r="D63" s="12">
        <v>8637</v>
      </c>
      <c r="E63" s="12">
        <v>6226</v>
      </c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2">
        <v>3884</v>
      </c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</row>
    <row r="64" spans="1:116" x14ac:dyDescent="0.2">
      <c r="A64" s="5" t="s">
        <v>2564</v>
      </c>
      <c r="B64" s="9" t="s">
        <v>2518</v>
      </c>
      <c r="C64" s="9" t="s">
        <v>2519</v>
      </c>
      <c r="D64" s="10">
        <v>24774</v>
      </c>
      <c r="E64" s="10">
        <v>16340</v>
      </c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10">
        <v>11272</v>
      </c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</row>
    <row r="65" spans="1:116" x14ac:dyDescent="0.2">
      <c r="A65" s="1" t="s">
        <v>2565</v>
      </c>
      <c r="B65" s="11" t="s">
        <v>2518</v>
      </c>
      <c r="C65" s="11" t="s">
        <v>2566</v>
      </c>
      <c r="D65" s="12">
        <v>53963</v>
      </c>
      <c r="E65" s="12">
        <v>37603</v>
      </c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2">
        <v>26839</v>
      </c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</row>
    <row r="66" spans="1:116" x14ac:dyDescent="0.2">
      <c r="A66" s="5" t="s">
        <v>2567</v>
      </c>
      <c r="B66" s="9" t="s">
        <v>2502</v>
      </c>
      <c r="C66" s="9" t="s">
        <v>2507</v>
      </c>
      <c r="D66" s="10">
        <v>8938</v>
      </c>
      <c r="E66" s="10">
        <v>6072</v>
      </c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10">
        <v>3989</v>
      </c>
      <c r="CA66" s="10">
        <v>1830</v>
      </c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</row>
    <row r="67" spans="1:116" x14ac:dyDescent="0.2">
      <c r="A67" s="1" t="s">
        <v>2568</v>
      </c>
      <c r="B67" s="11" t="s">
        <v>2524</v>
      </c>
      <c r="C67" s="11" t="s">
        <v>2525</v>
      </c>
      <c r="D67" s="12">
        <v>30642</v>
      </c>
      <c r="E67" s="12">
        <v>22736</v>
      </c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2">
        <v>16411</v>
      </c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</row>
    <row r="68" spans="1:116" x14ac:dyDescent="0.2">
      <c r="A68" s="5" t="s">
        <v>2569</v>
      </c>
      <c r="B68" s="9" t="s">
        <v>2495</v>
      </c>
      <c r="C68" s="9" t="s">
        <v>2570</v>
      </c>
      <c r="D68" s="10">
        <v>13115</v>
      </c>
      <c r="E68" s="10">
        <v>9256</v>
      </c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10">
        <v>4675</v>
      </c>
      <c r="CD68" s="10">
        <v>3948</v>
      </c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</row>
    <row r="69" spans="1:116" x14ac:dyDescent="0.2">
      <c r="A69" s="1" t="s">
        <v>2571</v>
      </c>
      <c r="B69" s="11" t="s">
        <v>2518</v>
      </c>
      <c r="C69" s="11" t="s">
        <v>2519</v>
      </c>
      <c r="D69" s="12">
        <v>24415</v>
      </c>
      <c r="E69" s="12">
        <v>15223</v>
      </c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2">
        <v>10456</v>
      </c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</row>
    <row r="70" spans="1:116" x14ac:dyDescent="0.2">
      <c r="A70" s="5" t="s">
        <v>2572</v>
      </c>
      <c r="B70" s="9" t="s">
        <v>2518</v>
      </c>
      <c r="C70" s="9" t="s">
        <v>2519</v>
      </c>
      <c r="D70" s="10">
        <v>33316</v>
      </c>
      <c r="E70" s="10">
        <v>24372</v>
      </c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10">
        <v>10135</v>
      </c>
      <c r="CG70" s="10">
        <v>12631</v>
      </c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</row>
    <row r="71" spans="1:116" x14ac:dyDescent="0.2">
      <c r="A71" s="1" t="s">
        <v>2573</v>
      </c>
      <c r="B71" s="11" t="s">
        <v>2518</v>
      </c>
      <c r="C71" s="11" t="s">
        <v>2519</v>
      </c>
      <c r="D71" s="12">
        <v>18734</v>
      </c>
      <c r="E71" s="12">
        <v>11773</v>
      </c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2">
        <v>3917</v>
      </c>
      <c r="CI71" s="12">
        <v>6505</v>
      </c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</row>
    <row r="72" spans="1:116" x14ac:dyDescent="0.2">
      <c r="A72" s="5" t="s">
        <v>2574</v>
      </c>
      <c r="B72" s="9" t="s">
        <v>2498</v>
      </c>
      <c r="C72" s="9" t="s">
        <v>2499</v>
      </c>
      <c r="D72" s="10">
        <v>108154</v>
      </c>
      <c r="E72" s="10">
        <v>76776</v>
      </c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10">
        <v>51335</v>
      </c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</row>
    <row r="73" spans="1:116" x14ac:dyDescent="0.2">
      <c r="A73" s="1" t="s">
        <v>2575</v>
      </c>
      <c r="B73" s="11" t="s">
        <v>2495</v>
      </c>
      <c r="C73" s="11" t="s">
        <v>2505</v>
      </c>
      <c r="D73" s="12">
        <v>28823</v>
      </c>
      <c r="E73" s="12">
        <v>20404</v>
      </c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2">
        <v>14366</v>
      </c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</row>
    <row r="74" spans="1:116" x14ac:dyDescent="0.2">
      <c r="A74" s="5" t="s">
        <v>2576</v>
      </c>
      <c r="B74" s="9" t="s">
        <v>2524</v>
      </c>
      <c r="C74" s="9" t="s">
        <v>2525</v>
      </c>
      <c r="D74" s="10">
        <v>23796</v>
      </c>
      <c r="E74" s="10">
        <v>18612</v>
      </c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10">
        <v>12386</v>
      </c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</row>
    <row r="75" spans="1:116" x14ac:dyDescent="0.2">
      <c r="A75" s="1" t="s">
        <v>2577</v>
      </c>
      <c r="B75" s="11" t="s">
        <v>2498</v>
      </c>
      <c r="C75" s="11" t="s">
        <v>2499</v>
      </c>
      <c r="D75" s="12">
        <v>89382</v>
      </c>
      <c r="E75" s="12">
        <v>58241</v>
      </c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2">
        <v>38283</v>
      </c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</row>
    <row r="76" spans="1:116" x14ac:dyDescent="0.2">
      <c r="A76" s="5" t="s">
        <v>2578</v>
      </c>
      <c r="B76" s="9" t="s">
        <v>2518</v>
      </c>
      <c r="C76" s="9" t="s">
        <v>2519</v>
      </c>
      <c r="D76" s="10">
        <v>46750</v>
      </c>
      <c r="E76" s="10">
        <v>30474</v>
      </c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10">
        <v>19048</v>
      </c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</row>
    <row r="77" spans="1:116" x14ac:dyDescent="0.2">
      <c r="A77" s="1" t="s">
        <v>2579</v>
      </c>
      <c r="B77" s="11" t="s">
        <v>2524</v>
      </c>
      <c r="C77" s="11" t="s">
        <v>2525</v>
      </c>
      <c r="D77" s="12">
        <v>41316</v>
      </c>
      <c r="E77" s="12">
        <v>29424</v>
      </c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2">
        <v>12435</v>
      </c>
      <c r="CP77" s="12">
        <v>14797</v>
      </c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</row>
    <row r="78" spans="1:116" x14ac:dyDescent="0.2">
      <c r="A78" s="5" t="s">
        <v>2580</v>
      </c>
      <c r="B78" s="9" t="s">
        <v>2502</v>
      </c>
      <c r="C78" s="9" t="s">
        <v>2503</v>
      </c>
      <c r="D78" s="10">
        <v>47515</v>
      </c>
      <c r="E78" s="10">
        <v>31971</v>
      </c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10">
        <v>20825</v>
      </c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</row>
    <row r="79" spans="1:116" x14ac:dyDescent="0.2">
      <c r="A79" s="1" t="s">
        <v>2581</v>
      </c>
      <c r="B79" s="11" t="s">
        <v>2524</v>
      </c>
      <c r="C79" s="11" t="s">
        <v>2525</v>
      </c>
      <c r="D79" s="12">
        <v>36320</v>
      </c>
      <c r="E79" s="12">
        <v>25609</v>
      </c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2">
        <v>17814</v>
      </c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</row>
    <row r="80" spans="1:116" x14ac:dyDescent="0.2">
      <c r="A80" s="5" t="s">
        <v>2582</v>
      </c>
      <c r="B80" s="9" t="s">
        <v>2495</v>
      </c>
      <c r="C80" s="9" t="s">
        <v>2505</v>
      </c>
      <c r="D80" s="10">
        <v>31327</v>
      </c>
      <c r="E80" s="10">
        <v>24129</v>
      </c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10">
        <v>18031</v>
      </c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</row>
    <row r="81" spans="1:116" x14ac:dyDescent="0.2">
      <c r="A81" s="1" t="s">
        <v>2583</v>
      </c>
      <c r="B81" s="11" t="s">
        <v>2498</v>
      </c>
      <c r="C81" s="11" t="s">
        <v>2499</v>
      </c>
      <c r="D81" s="12">
        <v>258893</v>
      </c>
      <c r="E81" s="12">
        <v>183173</v>
      </c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2">
        <v>102117</v>
      </c>
      <c r="CU81" s="12">
        <v>66409</v>
      </c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</row>
    <row r="82" spans="1:116" x14ac:dyDescent="0.2">
      <c r="A82" s="5" t="s">
        <v>2584</v>
      </c>
      <c r="B82" s="9" t="s">
        <v>2498</v>
      </c>
      <c r="C82" s="9" t="s">
        <v>2499</v>
      </c>
      <c r="D82" s="10">
        <v>368055</v>
      </c>
      <c r="E82" s="10">
        <v>271307</v>
      </c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10">
        <v>79391</v>
      </c>
      <c r="CW82" s="10">
        <v>165100</v>
      </c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</row>
    <row r="83" spans="1:116" x14ac:dyDescent="0.2">
      <c r="A83" s="8" t="s">
        <v>2585</v>
      </c>
      <c r="B83" s="14" t="s">
        <v>2498</v>
      </c>
      <c r="C83" s="14" t="s">
        <v>2516</v>
      </c>
      <c r="D83" s="15">
        <v>151505</v>
      </c>
      <c r="E83" s="15">
        <v>102732</v>
      </c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5">
        <v>74737</v>
      </c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</row>
    <row r="84" spans="1:116" x14ac:dyDescent="0.2">
      <c r="A84" s="5" t="s">
        <v>2586</v>
      </c>
      <c r="B84" s="9" t="s">
        <v>2498</v>
      </c>
      <c r="C84" s="9" t="s">
        <v>2499</v>
      </c>
      <c r="D84" s="10">
        <v>59884</v>
      </c>
      <c r="E84" s="10">
        <v>42052</v>
      </c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10">
        <v>28983</v>
      </c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</row>
    <row r="85" spans="1:116" x14ac:dyDescent="0.2">
      <c r="A85" s="8" t="s">
        <v>2587</v>
      </c>
      <c r="B85" s="14" t="s">
        <v>2518</v>
      </c>
      <c r="C85" s="14" t="s">
        <v>2519</v>
      </c>
      <c r="D85" s="15">
        <v>34099</v>
      </c>
      <c r="E85" s="15">
        <v>25762</v>
      </c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5">
        <v>8401</v>
      </c>
      <c r="DA85" s="15">
        <v>14859</v>
      </c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</row>
    <row r="86" spans="1:116" x14ac:dyDescent="0.2">
      <c r="A86" s="5" t="s">
        <v>2588</v>
      </c>
      <c r="B86" s="9" t="s">
        <v>2495</v>
      </c>
      <c r="C86" s="9" t="s">
        <v>2570</v>
      </c>
      <c r="D86" s="10">
        <v>20912</v>
      </c>
      <c r="E86" s="10">
        <v>14108</v>
      </c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10">
        <v>10116</v>
      </c>
      <c r="DC86" s="9"/>
      <c r="DD86" s="9"/>
      <c r="DE86" s="9"/>
      <c r="DF86" s="9"/>
      <c r="DG86" s="9"/>
      <c r="DH86" s="9"/>
      <c r="DI86" s="9"/>
      <c r="DJ86" s="9"/>
      <c r="DK86" s="9"/>
      <c r="DL86" s="9"/>
    </row>
    <row r="87" spans="1:116" x14ac:dyDescent="0.2">
      <c r="A87" s="1" t="s">
        <v>2589</v>
      </c>
      <c r="B87" s="11" t="s">
        <v>2502</v>
      </c>
      <c r="C87" s="11" t="s">
        <v>2503</v>
      </c>
      <c r="D87" s="12">
        <v>8680</v>
      </c>
      <c r="E87" s="12">
        <v>5613</v>
      </c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2">
        <v>2754</v>
      </c>
      <c r="DD87" s="12">
        <v>2610</v>
      </c>
      <c r="DE87" s="11"/>
      <c r="DF87" s="11"/>
      <c r="DG87" s="11"/>
      <c r="DH87" s="11"/>
      <c r="DI87" s="11"/>
      <c r="DJ87" s="11"/>
      <c r="DK87" s="11"/>
      <c r="DL87" s="11"/>
    </row>
    <row r="88" spans="1:116" x14ac:dyDescent="0.2">
      <c r="A88" s="5" t="s">
        <v>2590</v>
      </c>
      <c r="B88" s="9" t="s">
        <v>2492</v>
      </c>
      <c r="C88" s="9" t="s">
        <v>2493</v>
      </c>
      <c r="D88" s="10">
        <v>146374</v>
      </c>
      <c r="E88" s="10">
        <v>111757</v>
      </c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10">
        <v>77028</v>
      </c>
      <c r="DF88" s="9"/>
      <c r="DG88" s="9"/>
      <c r="DH88" s="9"/>
      <c r="DI88" s="9"/>
      <c r="DJ88" s="9"/>
      <c r="DK88" s="9"/>
      <c r="DL88" s="9"/>
    </row>
    <row r="89" spans="1:116" x14ac:dyDescent="0.2">
      <c r="A89" s="1" t="s">
        <v>2591</v>
      </c>
      <c r="B89" s="11" t="s">
        <v>2502</v>
      </c>
      <c r="C89" s="11" t="s">
        <v>2503</v>
      </c>
      <c r="D89" s="12">
        <v>42910</v>
      </c>
      <c r="E89" s="12">
        <v>29995</v>
      </c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2">
        <v>20064</v>
      </c>
      <c r="DG89" s="11"/>
      <c r="DH89" s="11"/>
      <c r="DI89" s="11"/>
      <c r="DJ89" s="11"/>
      <c r="DK89" s="11"/>
      <c r="DL89" s="11"/>
    </row>
    <row r="90" spans="1:116" x14ac:dyDescent="0.2">
      <c r="A90" s="5" t="s">
        <v>2592</v>
      </c>
      <c r="B90" s="9" t="s">
        <v>2498</v>
      </c>
      <c r="C90" s="9" t="s">
        <v>2499</v>
      </c>
      <c r="D90" s="10">
        <v>77698</v>
      </c>
      <c r="E90" s="10">
        <v>51562</v>
      </c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10">
        <v>34060</v>
      </c>
      <c r="DH90" s="9"/>
      <c r="DI90" s="9"/>
      <c r="DJ90" s="9"/>
      <c r="DK90" s="9"/>
      <c r="DL90" s="9"/>
    </row>
    <row r="91" spans="1:116" x14ac:dyDescent="0.2">
      <c r="A91" s="1" t="s">
        <v>2593</v>
      </c>
      <c r="B91" s="11" t="s">
        <v>2524</v>
      </c>
      <c r="C91" s="11" t="s">
        <v>2525</v>
      </c>
      <c r="D91" s="12">
        <v>24991</v>
      </c>
      <c r="E91" s="12">
        <v>17904</v>
      </c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2">
        <v>5743</v>
      </c>
      <c r="DI91" s="12">
        <v>10474</v>
      </c>
      <c r="DJ91" s="11"/>
      <c r="DK91" s="11"/>
      <c r="DL91" s="11"/>
    </row>
    <row r="92" spans="1:116" x14ac:dyDescent="0.2">
      <c r="A92" s="5" t="s">
        <v>2594</v>
      </c>
      <c r="B92" s="9" t="s">
        <v>2524</v>
      </c>
      <c r="C92" s="9" t="s">
        <v>2525</v>
      </c>
      <c r="D92" s="10">
        <v>108014</v>
      </c>
      <c r="E92" s="10">
        <v>64342</v>
      </c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10">
        <v>43210</v>
      </c>
      <c r="DK92" s="9"/>
      <c r="DL92" s="9"/>
    </row>
    <row r="93" spans="1:116" x14ac:dyDescent="0.2">
      <c r="A93" s="1" t="s">
        <v>2595</v>
      </c>
      <c r="B93" s="11" t="s">
        <v>2524</v>
      </c>
      <c r="C93" s="11" t="s">
        <v>2525</v>
      </c>
      <c r="D93" s="12">
        <v>15835</v>
      </c>
      <c r="E93" s="12">
        <v>10702</v>
      </c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2">
        <v>5685</v>
      </c>
      <c r="DL93" s="12">
        <v>4207</v>
      </c>
    </row>
  </sheetData>
  <mergeCells count="23">
    <mergeCell ref="BZ1:CA1"/>
    <mergeCell ref="I1:J1"/>
    <mergeCell ref="N1:P1"/>
    <mergeCell ref="S1:T1"/>
    <mergeCell ref="Z1:AA1"/>
    <mergeCell ref="AB1:AC1"/>
    <mergeCell ref="AM1:AN1"/>
    <mergeCell ref="CZ1:DA1"/>
    <mergeCell ref="DC1:DD1"/>
    <mergeCell ref="DH1:DI1"/>
    <mergeCell ref="DK1:DL1"/>
    <mergeCell ref="A2:A3"/>
    <mergeCell ref="CC1:CD1"/>
    <mergeCell ref="CF1:CG1"/>
    <mergeCell ref="CH1:CI1"/>
    <mergeCell ref="CO1:CP1"/>
    <mergeCell ref="CT1:CU1"/>
    <mergeCell ref="CV1:CW1"/>
    <mergeCell ref="AQ1:AR1"/>
    <mergeCell ref="AW1:AX1"/>
    <mergeCell ref="AY1:AZ1"/>
    <mergeCell ref="BF1:BG1"/>
    <mergeCell ref="BQ1:BR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93"/>
  <sheetViews>
    <sheetView workbookViewId="0">
      <pane xSplit="5" ySplit="5" topLeftCell="F6" activePane="bottomRight" state="frozen"/>
      <selection pane="topRight" activeCell="F1" sqref="F1"/>
      <selection pane="bottomLeft" activeCell="A6" sqref="A6"/>
      <selection pane="bottomRight" activeCell="D6" sqref="D6:E93"/>
    </sheetView>
  </sheetViews>
  <sheetFormatPr baseColWidth="10" defaultColWidth="8.83203125" defaultRowHeight="15" x14ac:dyDescent="0.2"/>
  <cols>
    <col min="1" max="1" width="25.5" bestFit="1" customWidth="1"/>
    <col min="2" max="2" width="13.5" customWidth="1"/>
    <col min="3" max="3" width="16.83203125" bestFit="1" customWidth="1"/>
    <col min="4" max="4" width="28.83203125" bestFit="1" customWidth="1"/>
    <col min="5" max="5" width="20.5" bestFit="1" customWidth="1"/>
    <col min="6" max="6" width="24.6640625" customWidth="1"/>
    <col min="7" max="7" width="25.5" customWidth="1"/>
    <col min="8" max="8" width="27.5" customWidth="1"/>
    <col min="9" max="9" width="17.83203125" bestFit="1" customWidth="1"/>
    <col min="10" max="10" width="21" bestFit="1" customWidth="1"/>
    <col min="11" max="11" width="26.5" customWidth="1"/>
    <col min="12" max="12" width="18.33203125" bestFit="1" customWidth="1"/>
    <col min="13" max="13" width="22.5" bestFit="1" customWidth="1"/>
    <col min="14" max="14" width="27.5" customWidth="1"/>
    <col min="15" max="15" width="16.6640625" bestFit="1" customWidth="1"/>
    <col min="16" max="16" width="17.1640625" bestFit="1" customWidth="1"/>
    <col min="17" max="17" width="24.33203125" customWidth="1"/>
    <col min="18" max="18" width="28.1640625" customWidth="1"/>
    <col min="19" max="19" width="32.6640625" customWidth="1"/>
    <col min="20" max="20" width="26.5" customWidth="1"/>
    <col min="21" max="21" width="25" customWidth="1"/>
    <col min="22" max="22" width="27.1640625" customWidth="1"/>
    <col min="23" max="23" width="18.1640625" bestFit="1" customWidth="1"/>
    <col min="24" max="24" width="17.83203125" bestFit="1" customWidth="1"/>
    <col min="25" max="25" width="17.5" bestFit="1" customWidth="1"/>
    <col min="26" max="26" width="17.6640625" bestFit="1" customWidth="1"/>
    <col min="27" max="27" width="27.1640625" customWidth="1"/>
    <col min="28" max="28" width="25.5" customWidth="1"/>
    <col min="29" max="29" width="25.6640625" customWidth="1"/>
    <col min="30" max="30" width="19.5" customWidth="1"/>
    <col min="31" max="31" width="19.33203125" bestFit="1" customWidth="1"/>
    <col min="32" max="32" width="26.5" customWidth="1"/>
    <col min="33" max="33" width="26" customWidth="1"/>
    <col min="34" max="34" width="28.1640625" customWidth="1"/>
    <col min="35" max="35" width="15" bestFit="1" customWidth="1"/>
    <col min="36" max="36" width="17.83203125" bestFit="1" customWidth="1"/>
    <col min="37" max="37" width="25.6640625" customWidth="1"/>
    <col min="38" max="38" width="25.5" customWidth="1"/>
    <col min="39" max="39" width="22" bestFit="1" customWidth="1"/>
    <col min="40" max="40" width="24.5" bestFit="1" customWidth="1"/>
    <col min="41" max="41" width="19.6640625" bestFit="1" customWidth="1"/>
    <col min="42" max="42" width="15.33203125" bestFit="1" customWidth="1"/>
    <col min="43" max="43" width="21.5" bestFit="1" customWidth="1"/>
    <col min="44" max="44" width="22.5" bestFit="1" customWidth="1"/>
    <col min="45" max="45" width="18.1640625" bestFit="1" customWidth="1"/>
    <col min="46" max="46" width="18.6640625" bestFit="1" customWidth="1"/>
    <col min="47" max="47" width="27.5" customWidth="1"/>
    <col min="48" max="48" width="25.6640625" customWidth="1"/>
    <col min="49" max="49" width="15.33203125" bestFit="1" customWidth="1"/>
    <col min="50" max="50" width="23.1640625" bestFit="1" customWidth="1"/>
    <col min="51" max="51" width="24.83203125" customWidth="1"/>
    <col min="52" max="52" width="16" bestFit="1" customWidth="1"/>
    <col min="53" max="53" width="27.1640625" bestFit="1" customWidth="1"/>
    <col min="54" max="54" width="26.5" customWidth="1"/>
    <col min="55" max="55" width="25.6640625" customWidth="1"/>
    <col min="56" max="56" width="20.6640625" bestFit="1" customWidth="1"/>
    <col min="57" max="57" width="15.33203125" bestFit="1" customWidth="1"/>
    <col min="58" max="58" width="30.5" customWidth="1"/>
    <col min="59" max="59" width="30.6640625" customWidth="1"/>
    <col min="60" max="60" width="25.5" customWidth="1"/>
    <col min="61" max="61" width="17.33203125" bestFit="1" customWidth="1"/>
    <col min="62" max="62" width="18.33203125" bestFit="1" customWidth="1"/>
    <col min="63" max="63" width="30.5" customWidth="1"/>
    <col min="64" max="64" width="14.5" bestFit="1" customWidth="1"/>
    <col min="65" max="65" width="19.5" bestFit="1" customWidth="1"/>
    <col min="66" max="66" width="25.5" customWidth="1"/>
    <col min="67" max="67" width="26.5" customWidth="1"/>
    <col min="68" max="68" width="20.33203125" bestFit="1" customWidth="1"/>
    <col min="69" max="69" width="22.1640625" bestFit="1" customWidth="1"/>
    <col min="70" max="70" width="27.1640625" customWidth="1"/>
    <col min="71" max="71" width="22" bestFit="1" customWidth="1"/>
    <col min="72" max="72" width="13.5" bestFit="1" customWidth="1"/>
    <col min="73" max="73" width="18.5" bestFit="1" customWidth="1"/>
    <col min="74" max="74" width="18.33203125" bestFit="1" customWidth="1"/>
    <col min="75" max="75" width="14.5" bestFit="1" customWidth="1"/>
    <col min="76" max="76" width="20.33203125" bestFit="1" customWidth="1"/>
    <col min="77" max="77" width="26.83203125" customWidth="1"/>
    <col min="78" max="78" width="18.5" bestFit="1" customWidth="1"/>
    <col min="79" max="79" width="15.33203125" bestFit="1" customWidth="1"/>
    <col min="80" max="80" width="25.33203125" customWidth="1"/>
    <col min="81" max="81" width="28" customWidth="1"/>
    <col min="82" max="82" width="21" bestFit="1" customWidth="1"/>
    <col min="83" max="83" width="16.83203125" bestFit="1" customWidth="1"/>
    <col min="84" max="84" width="25.5" customWidth="1"/>
    <col min="85" max="85" width="26.6640625" customWidth="1"/>
    <col min="86" max="86" width="32" customWidth="1"/>
    <col min="87" max="87" width="13.5" bestFit="1" customWidth="1"/>
    <col min="88" max="88" width="22.83203125" bestFit="1" customWidth="1"/>
    <col min="89" max="89" width="26.83203125" customWidth="1"/>
    <col min="90" max="90" width="26.5" customWidth="1"/>
    <col min="91" max="91" width="19.5" bestFit="1" customWidth="1"/>
    <col min="92" max="92" width="18.5" bestFit="1" customWidth="1"/>
    <col min="93" max="93" width="25" customWidth="1"/>
    <col min="94" max="94" width="25.5" customWidth="1"/>
    <col min="95" max="95" width="16" bestFit="1" customWidth="1"/>
    <col min="96" max="96" width="17.33203125" bestFit="1" customWidth="1"/>
    <col min="97" max="97" width="27.33203125" customWidth="1"/>
    <col min="98" max="98" width="27.6640625" customWidth="1"/>
    <col min="99" max="99" width="26.5" customWidth="1"/>
    <col min="100" max="100" width="16.6640625" bestFit="1" customWidth="1"/>
    <col min="101" max="101" width="15.5" bestFit="1" customWidth="1"/>
    <col min="102" max="102" width="31.5" customWidth="1"/>
    <col min="103" max="103" width="19.6640625" bestFit="1" customWidth="1"/>
    <col min="104" max="104" width="20.6640625" bestFit="1" customWidth="1"/>
    <col min="105" max="105" width="26.5" customWidth="1"/>
    <col min="106" max="106" width="27.6640625" customWidth="1"/>
    <col min="107" max="107" width="21" bestFit="1" customWidth="1"/>
    <col min="108" max="108" width="18.5" bestFit="1" customWidth="1"/>
    <col min="109" max="109" width="27.5" customWidth="1"/>
    <col min="110" max="110" width="33" customWidth="1"/>
    <col min="111" max="111" width="25" customWidth="1"/>
    <col min="112" max="112" width="25.1640625" customWidth="1"/>
    <col min="113" max="113" width="26.83203125" customWidth="1"/>
    <col min="114" max="114" width="26.5" customWidth="1"/>
    <col min="115" max="115" width="36" bestFit="1" customWidth="1"/>
    <col min="116" max="116" width="26.5" customWidth="1"/>
    <col min="117" max="117" width="28.6640625" customWidth="1"/>
    <col min="118" max="118" width="23.1640625" bestFit="1" customWidth="1"/>
    <col min="119" max="119" width="15.33203125" bestFit="1" customWidth="1"/>
    <col min="120" max="120" width="27.6640625" customWidth="1"/>
  </cols>
  <sheetData>
    <row r="1" spans="1:120" ht="3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5" t="s">
        <v>656</v>
      </c>
      <c r="G1" s="24" t="s">
        <v>657</v>
      </c>
      <c r="H1" s="25" t="s">
        <v>658</v>
      </c>
      <c r="I1" s="35" t="s">
        <v>2658</v>
      </c>
      <c r="J1" s="35"/>
      <c r="K1" s="25" t="s">
        <v>659</v>
      </c>
      <c r="L1" s="35" t="s">
        <v>2657</v>
      </c>
      <c r="M1" s="35"/>
      <c r="N1" s="25" t="s">
        <v>660</v>
      </c>
      <c r="O1" s="35" t="s">
        <v>2656</v>
      </c>
      <c r="P1" s="35"/>
      <c r="Q1" s="25" t="s">
        <v>661</v>
      </c>
      <c r="R1" s="24" t="s">
        <v>662</v>
      </c>
      <c r="S1" s="25" t="s">
        <v>663</v>
      </c>
      <c r="T1" s="24" t="s">
        <v>664</v>
      </c>
      <c r="U1" s="25" t="s">
        <v>665</v>
      </c>
      <c r="V1" s="24" t="s">
        <v>666</v>
      </c>
      <c r="W1" s="36" t="s">
        <v>2655</v>
      </c>
      <c r="X1" s="36"/>
      <c r="Y1" s="35" t="s">
        <v>2654</v>
      </c>
      <c r="Z1" s="35"/>
      <c r="AA1" s="25" t="s">
        <v>667</v>
      </c>
      <c r="AB1" s="24" t="s">
        <v>668</v>
      </c>
      <c r="AC1" s="25" t="s">
        <v>669</v>
      </c>
      <c r="AD1" s="35" t="s">
        <v>2784</v>
      </c>
      <c r="AE1" s="35"/>
      <c r="AF1" s="25" t="s">
        <v>670</v>
      </c>
      <c r="AG1" s="24" t="s">
        <v>671</v>
      </c>
      <c r="AH1" s="25" t="s">
        <v>672</v>
      </c>
      <c r="AI1" s="35" t="s">
        <v>2653</v>
      </c>
      <c r="AJ1" s="35"/>
      <c r="AK1" s="25" t="s">
        <v>673</v>
      </c>
      <c r="AL1" s="24" t="s">
        <v>674</v>
      </c>
      <c r="AM1" s="36" t="s">
        <v>2652</v>
      </c>
      <c r="AN1" s="36"/>
      <c r="AO1" s="35" t="s">
        <v>2651</v>
      </c>
      <c r="AP1" s="35"/>
      <c r="AQ1" s="36" t="s">
        <v>2650</v>
      </c>
      <c r="AR1" s="36"/>
      <c r="AS1" s="35" t="s">
        <v>2649</v>
      </c>
      <c r="AT1" s="35"/>
      <c r="AU1" s="25" t="s">
        <v>675</v>
      </c>
      <c r="AV1" s="24" t="s">
        <v>676</v>
      </c>
      <c r="AW1" s="36" t="s">
        <v>2648</v>
      </c>
      <c r="AX1" s="36"/>
      <c r="AY1" s="24" t="s">
        <v>677</v>
      </c>
      <c r="AZ1" s="36" t="s">
        <v>2647</v>
      </c>
      <c r="BA1" s="36"/>
      <c r="BB1" s="24" t="s">
        <v>678</v>
      </c>
      <c r="BC1" s="25" t="s">
        <v>679</v>
      </c>
      <c r="BD1" s="35" t="s">
        <v>2646</v>
      </c>
      <c r="BE1" s="35"/>
      <c r="BF1" s="25" t="s">
        <v>680</v>
      </c>
      <c r="BG1" s="24" t="s">
        <v>681</v>
      </c>
      <c r="BH1" s="25" t="s">
        <v>682</v>
      </c>
      <c r="BI1" s="35" t="s">
        <v>2645</v>
      </c>
      <c r="BJ1" s="35"/>
      <c r="BK1" s="25" t="s">
        <v>683</v>
      </c>
      <c r="BL1" s="35" t="s">
        <v>2644</v>
      </c>
      <c r="BM1" s="35"/>
      <c r="BN1" s="25" t="s">
        <v>684</v>
      </c>
      <c r="BO1" s="24" t="s">
        <v>685</v>
      </c>
      <c r="BP1" s="36" t="s">
        <v>2643</v>
      </c>
      <c r="BQ1" s="36"/>
      <c r="BR1" s="24" t="s">
        <v>686</v>
      </c>
      <c r="BS1" s="36" t="s">
        <v>2642</v>
      </c>
      <c r="BT1" s="36"/>
      <c r="BU1" s="35" t="s">
        <v>2641</v>
      </c>
      <c r="BV1" s="35"/>
      <c r="BW1" s="36" t="s">
        <v>2640</v>
      </c>
      <c r="BX1" s="36"/>
      <c r="BY1" s="24" t="s">
        <v>687</v>
      </c>
      <c r="BZ1" s="36" t="s">
        <v>2639</v>
      </c>
      <c r="CA1" s="36"/>
      <c r="CB1" s="24" t="s">
        <v>688</v>
      </c>
      <c r="CC1" s="25" t="s">
        <v>689</v>
      </c>
      <c r="CD1" s="35" t="s">
        <v>690</v>
      </c>
      <c r="CE1" s="35"/>
      <c r="CF1" s="25" t="s">
        <v>691</v>
      </c>
      <c r="CG1" s="24" t="s">
        <v>692</v>
      </c>
      <c r="CH1" s="25" t="s">
        <v>693</v>
      </c>
      <c r="CI1" s="35" t="s">
        <v>2638</v>
      </c>
      <c r="CJ1" s="35"/>
      <c r="CK1" s="25" t="s">
        <v>694</v>
      </c>
      <c r="CL1" s="24" t="s">
        <v>695</v>
      </c>
      <c r="CM1" s="36" t="s">
        <v>2637</v>
      </c>
      <c r="CN1" s="36"/>
      <c r="CO1" s="24" t="s">
        <v>696</v>
      </c>
      <c r="CP1" s="25" t="s">
        <v>697</v>
      </c>
      <c r="CQ1" s="35" t="s">
        <v>2636</v>
      </c>
      <c r="CR1" s="35"/>
      <c r="CS1" s="25" t="s">
        <v>698</v>
      </c>
      <c r="CT1" s="24" t="s">
        <v>699</v>
      </c>
      <c r="CU1" s="25" t="s">
        <v>700</v>
      </c>
      <c r="CV1" s="35" t="s">
        <v>2635</v>
      </c>
      <c r="CW1" s="35"/>
      <c r="CX1" s="25" t="s">
        <v>701</v>
      </c>
      <c r="CY1" s="35" t="s">
        <v>2634</v>
      </c>
      <c r="CZ1" s="35"/>
      <c r="DA1" s="25" t="s">
        <v>702</v>
      </c>
      <c r="DB1" s="24" t="s">
        <v>703</v>
      </c>
      <c r="DC1" s="36" t="s">
        <v>2633</v>
      </c>
      <c r="DD1" s="36"/>
      <c r="DE1" s="24" t="s">
        <v>704</v>
      </c>
      <c r="DF1" s="25" t="s">
        <v>705</v>
      </c>
      <c r="DG1" s="24" t="s">
        <v>706</v>
      </c>
      <c r="DH1" s="25" t="s">
        <v>707</v>
      </c>
      <c r="DI1" s="24" t="s">
        <v>708</v>
      </c>
      <c r="DJ1" s="25" t="s">
        <v>709</v>
      </c>
      <c r="DK1" s="24" t="s">
        <v>710</v>
      </c>
      <c r="DL1" s="25" t="s">
        <v>711</v>
      </c>
      <c r="DM1" s="24" t="s">
        <v>712</v>
      </c>
      <c r="DN1" s="36" t="s">
        <v>2632</v>
      </c>
      <c r="DO1" s="36"/>
      <c r="DP1" s="24" t="s">
        <v>713</v>
      </c>
    </row>
    <row r="2" spans="1:120" x14ac:dyDescent="0.2">
      <c r="A2" s="37"/>
      <c r="B2" s="28"/>
      <c r="C2" s="28"/>
      <c r="D2" s="28"/>
      <c r="E2" s="28"/>
      <c r="F2" s="2" t="s">
        <v>2132</v>
      </c>
      <c r="G2" s="7" t="s">
        <v>2133</v>
      </c>
      <c r="H2" s="2" t="s">
        <v>2134</v>
      </c>
      <c r="I2" s="7" t="s">
        <v>2135</v>
      </c>
      <c r="J2" s="6" t="s">
        <v>2136</v>
      </c>
      <c r="K2" s="2" t="s">
        <v>2137</v>
      </c>
      <c r="L2" s="7" t="s">
        <v>2138</v>
      </c>
      <c r="M2" s="6" t="s">
        <v>2139</v>
      </c>
      <c r="N2" s="2" t="s">
        <v>2140</v>
      </c>
      <c r="O2" s="7" t="s">
        <v>2141</v>
      </c>
      <c r="P2" s="6" t="s">
        <v>2142</v>
      </c>
      <c r="Q2" s="2" t="s">
        <v>2143</v>
      </c>
      <c r="R2" s="7" t="s">
        <v>2144</v>
      </c>
      <c r="S2" s="2" t="s">
        <v>2145</v>
      </c>
      <c r="T2" s="7" t="s">
        <v>2146</v>
      </c>
      <c r="U2" s="2" t="s">
        <v>2147</v>
      </c>
      <c r="V2" s="7" t="s">
        <v>2148</v>
      </c>
      <c r="W2" s="2" t="s">
        <v>2149</v>
      </c>
      <c r="X2" s="5" t="s">
        <v>2150</v>
      </c>
      <c r="Y2" s="7" t="s">
        <v>2151</v>
      </c>
      <c r="Z2" s="6" t="s">
        <v>2152</v>
      </c>
      <c r="AA2" s="2" t="s">
        <v>2153</v>
      </c>
      <c r="AB2" s="7" t="s">
        <v>2154</v>
      </c>
      <c r="AC2" s="2" t="s">
        <v>2155</v>
      </c>
      <c r="AD2" s="7" t="s">
        <v>2156</v>
      </c>
      <c r="AE2" s="6" t="s">
        <v>2157</v>
      </c>
      <c r="AF2" s="2" t="s">
        <v>2158</v>
      </c>
      <c r="AG2" s="7" t="s">
        <v>2159</v>
      </c>
      <c r="AH2" s="2" t="s">
        <v>2160</v>
      </c>
      <c r="AI2" s="7" t="s">
        <v>2161</v>
      </c>
      <c r="AJ2" s="6" t="s">
        <v>2162</v>
      </c>
      <c r="AK2" s="2" t="s">
        <v>2163</v>
      </c>
      <c r="AL2" s="7" t="s">
        <v>2164</v>
      </c>
      <c r="AM2" s="2" t="s">
        <v>2165</v>
      </c>
      <c r="AN2" s="5" t="s">
        <v>2166</v>
      </c>
      <c r="AO2" s="7" t="s">
        <v>2167</v>
      </c>
      <c r="AP2" s="6" t="s">
        <v>2168</v>
      </c>
      <c r="AQ2" s="2" t="s">
        <v>2169</v>
      </c>
      <c r="AR2" s="5" t="s">
        <v>2170</v>
      </c>
      <c r="AS2" s="7" t="s">
        <v>2171</v>
      </c>
      <c r="AT2" s="6" t="s">
        <v>2172</v>
      </c>
      <c r="AU2" s="2" t="s">
        <v>2173</v>
      </c>
      <c r="AV2" s="7" t="s">
        <v>2174</v>
      </c>
      <c r="AW2" s="2" t="s">
        <v>2175</v>
      </c>
      <c r="AX2" s="5" t="s">
        <v>2176</v>
      </c>
      <c r="AY2" s="7" t="s">
        <v>2177</v>
      </c>
      <c r="AZ2" s="2" t="s">
        <v>2178</v>
      </c>
      <c r="BA2" s="5" t="s">
        <v>2179</v>
      </c>
      <c r="BB2" s="7" t="s">
        <v>2180</v>
      </c>
      <c r="BC2" s="2" t="s">
        <v>2181</v>
      </c>
      <c r="BD2" s="7" t="s">
        <v>2182</v>
      </c>
      <c r="BE2" s="6" t="s">
        <v>2183</v>
      </c>
      <c r="BF2" s="2" t="s">
        <v>2184</v>
      </c>
      <c r="BG2" s="7" t="s">
        <v>2185</v>
      </c>
      <c r="BH2" s="2" t="s">
        <v>2186</v>
      </c>
      <c r="BI2" s="7" t="s">
        <v>2187</v>
      </c>
      <c r="BJ2" s="6" t="s">
        <v>2188</v>
      </c>
      <c r="BK2" s="2" t="s">
        <v>2189</v>
      </c>
      <c r="BL2" s="7" t="s">
        <v>2190</v>
      </c>
      <c r="BM2" s="6" t="s">
        <v>2191</v>
      </c>
      <c r="BN2" s="2" t="s">
        <v>2192</v>
      </c>
      <c r="BO2" s="7" t="s">
        <v>2193</v>
      </c>
      <c r="BP2" s="2" t="s">
        <v>2194</v>
      </c>
      <c r="BQ2" s="5" t="s">
        <v>2195</v>
      </c>
      <c r="BR2" s="7" t="s">
        <v>2196</v>
      </c>
      <c r="BS2" s="2" t="s">
        <v>2197</v>
      </c>
      <c r="BT2" s="5" t="s">
        <v>2198</v>
      </c>
      <c r="BU2" s="7" t="s">
        <v>2199</v>
      </c>
      <c r="BV2" s="6" t="s">
        <v>2200</v>
      </c>
      <c r="BW2" s="2" t="s">
        <v>2201</v>
      </c>
      <c r="BX2" s="5" t="s">
        <v>2202</v>
      </c>
      <c r="BY2" s="7" t="s">
        <v>2203</v>
      </c>
      <c r="BZ2" s="2" t="s">
        <v>2204</v>
      </c>
      <c r="CA2" s="5" t="s">
        <v>2205</v>
      </c>
      <c r="CB2" s="7" t="s">
        <v>2206</v>
      </c>
      <c r="CC2" s="2" t="s">
        <v>2207</v>
      </c>
      <c r="CD2" s="7" t="s">
        <v>2208</v>
      </c>
      <c r="CE2" s="6" t="s">
        <v>2209</v>
      </c>
      <c r="CF2" s="2" t="s">
        <v>2210</v>
      </c>
      <c r="CG2" s="7" t="s">
        <v>2211</v>
      </c>
      <c r="CH2" s="2" t="s">
        <v>2212</v>
      </c>
      <c r="CI2" s="7" t="s">
        <v>2213</v>
      </c>
      <c r="CJ2" s="6" t="s">
        <v>2214</v>
      </c>
      <c r="CK2" s="2" t="s">
        <v>2215</v>
      </c>
      <c r="CL2" s="7" t="s">
        <v>2216</v>
      </c>
      <c r="CM2" s="2" t="s">
        <v>2217</v>
      </c>
      <c r="CN2" s="5" t="s">
        <v>2218</v>
      </c>
      <c r="CO2" s="7" t="s">
        <v>2219</v>
      </c>
      <c r="CP2" s="2" t="s">
        <v>2220</v>
      </c>
      <c r="CQ2" s="7" t="s">
        <v>2221</v>
      </c>
      <c r="CR2" s="6" t="s">
        <v>2222</v>
      </c>
      <c r="CS2" s="2" t="s">
        <v>2223</v>
      </c>
      <c r="CT2" s="7" t="s">
        <v>2224</v>
      </c>
      <c r="CU2" s="2" t="s">
        <v>2225</v>
      </c>
      <c r="CV2" s="7" t="s">
        <v>2226</v>
      </c>
      <c r="CW2" s="6" t="s">
        <v>2227</v>
      </c>
      <c r="CX2" s="2" t="s">
        <v>2228</v>
      </c>
      <c r="CY2" s="7" t="s">
        <v>2229</v>
      </c>
      <c r="CZ2" s="6" t="s">
        <v>2230</v>
      </c>
      <c r="DA2" s="2" t="s">
        <v>2231</v>
      </c>
      <c r="DB2" s="7" t="s">
        <v>2232</v>
      </c>
      <c r="DC2" s="2" t="s">
        <v>2233</v>
      </c>
      <c r="DD2" s="2" t="s">
        <v>2234</v>
      </c>
      <c r="DE2" s="7" t="s">
        <v>2235</v>
      </c>
      <c r="DF2" s="2" t="s">
        <v>2236</v>
      </c>
      <c r="DG2" s="7" t="s">
        <v>2237</v>
      </c>
      <c r="DH2" s="2" t="s">
        <v>2238</v>
      </c>
      <c r="DI2" s="7" t="s">
        <v>2239</v>
      </c>
      <c r="DJ2" s="2" t="s">
        <v>2240</v>
      </c>
      <c r="DK2" s="7" t="s">
        <v>2241</v>
      </c>
      <c r="DL2" s="2" t="s">
        <v>2242</v>
      </c>
      <c r="DM2" s="7" t="s">
        <v>2243</v>
      </c>
      <c r="DN2" s="2" t="s">
        <v>2244</v>
      </c>
      <c r="DO2" s="5" t="s">
        <v>2245</v>
      </c>
      <c r="DP2" s="7" t="s">
        <v>2246</v>
      </c>
    </row>
    <row r="3" spans="1:120" x14ac:dyDescent="0.2">
      <c r="A3" s="37"/>
      <c r="B3" s="28"/>
      <c r="C3" s="28"/>
      <c r="D3" s="28"/>
      <c r="E3" s="28"/>
      <c r="F3" s="2" t="s">
        <v>2485</v>
      </c>
      <c r="G3" s="7" t="s">
        <v>2484</v>
      </c>
      <c r="H3" s="2" t="s">
        <v>2484</v>
      </c>
      <c r="I3" s="7" t="s">
        <v>2479</v>
      </c>
      <c r="J3" s="6" t="s">
        <v>2485</v>
      </c>
      <c r="K3" s="2" t="s">
        <v>2485</v>
      </c>
      <c r="L3" s="7" t="s">
        <v>2478</v>
      </c>
      <c r="M3" s="6" t="s">
        <v>2484</v>
      </c>
      <c r="N3" s="2" t="s">
        <v>2485</v>
      </c>
      <c r="O3" s="7" t="s">
        <v>2479</v>
      </c>
      <c r="P3" s="6" t="s">
        <v>2485</v>
      </c>
      <c r="Q3" s="2" t="s">
        <v>2484</v>
      </c>
      <c r="R3" s="7" t="s">
        <v>2484</v>
      </c>
      <c r="S3" s="2" t="s">
        <v>2484</v>
      </c>
      <c r="T3" s="7" t="s">
        <v>2484</v>
      </c>
      <c r="U3" s="2" t="s">
        <v>2484</v>
      </c>
      <c r="V3" s="7" t="s">
        <v>2484</v>
      </c>
      <c r="W3" s="2" t="s">
        <v>2479</v>
      </c>
      <c r="X3" s="5" t="s">
        <v>2485</v>
      </c>
      <c r="Y3" s="7" t="s">
        <v>2478</v>
      </c>
      <c r="Z3" s="6" t="s">
        <v>2484</v>
      </c>
      <c r="AA3" s="2" t="s">
        <v>2484</v>
      </c>
      <c r="AB3" s="7" t="s">
        <v>2484</v>
      </c>
      <c r="AC3" s="2" t="s">
        <v>2484</v>
      </c>
      <c r="AD3" s="7" t="s">
        <v>2478</v>
      </c>
      <c r="AE3" s="6" t="s">
        <v>2484</v>
      </c>
      <c r="AF3" s="2" t="s">
        <v>2485</v>
      </c>
      <c r="AG3" s="7" t="s">
        <v>2484</v>
      </c>
      <c r="AH3" s="2" t="s">
        <v>2484</v>
      </c>
      <c r="AI3" s="7" t="s">
        <v>2478</v>
      </c>
      <c r="AJ3" s="6" t="s">
        <v>2484</v>
      </c>
      <c r="AK3" s="2" t="s">
        <v>2484</v>
      </c>
      <c r="AL3" s="7" t="s">
        <v>2484</v>
      </c>
      <c r="AM3" s="2" t="s">
        <v>2479</v>
      </c>
      <c r="AN3" s="5" t="s">
        <v>2485</v>
      </c>
      <c r="AO3" s="7" t="s">
        <v>2478</v>
      </c>
      <c r="AP3" s="6" t="s">
        <v>2484</v>
      </c>
      <c r="AQ3" s="2" t="s">
        <v>2478</v>
      </c>
      <c r="AR3" s="5" t="s">
        <v>2484</v>
      </c>
      <c r="AS3" s="7" t="s">
        <v>2478</v>
      </c>
      <c r="AT3" s="6" t="s">
        <v>2484</v>
      </c>
      <c r="AU3" s="2" t="s">
        <v>2484</v>
      </c>
      <c r="AV3" s="7" t="s">
        <v>2484</v>
      </c>
      <c r="AW3" s="2" t="s">
        <v>2478</v>
      </c>
      <c r="AX3" s="5" t="s">
        <v>2484</v>
      </c>
      <c r="AY3" s="7" t="s">
        <v>2485</v>
      </c>
      <c r="AZ3" s="2" t="s">
        <v>2475</v>
      </c>
      <c r="BA3" s="5" t="s">
        <v>2484</v>
      </c>
      <c r="BB3" s="7" t="s">
        <v>2485</v>
      </c>
      <c r="BC3" s="2" t="s">
        <v>2484</v>
      </c>
      <c r="BD3" s="7" t="s">
        <v>2478</v>
      </c>
      <c r="BE3" s="6" t="s">
        <v>2484</v>
      </c>
      <c r="BF3" s="2" t="s">
        <v>2484</v>
      </c>
      <c r="BG3" s="7" t="s">
        <v>2485</v>
      </c>
      <c r="BH3" s="2" t="s">
        <v>2484</v>
      </c>
      <c r="BI3" s="7" t="s">
        <v>2478</v>
      </c>
      <c r="BJ3" s="6" t="s">
        <v>2484</v>
      </c>
      <c r="BK3" s="2" t="s">
        <v>2484</v>
      </c>
      <c r="BL3" s="7" t="s">
        <v>2479</v>
      </c>
      <c r="BM3" s="6" t="s">
        <v>2485</v>
      </c>
      <c r="BN3" s="2" t="s">
        <v>2484</v>
      </c>
      <c r="BO3" s="7" t="s">
        <v>2485</v>
      </c>
      <c r="BP3" s="2" t="s">
        <v>2478</v>
      </c>
      <c r="BQ3" s="5" t="s">
        <v>2484</v>
      </c>
      <c r="BR3" s="7" t="s">
        <v>2484</v>
      </c>
      <c r="BS3" s="2" t="s">
        <v>2478</v>
      </c>
      <c r="BT3" s="5" t="s">
        <v>2483</v>
      </c>
      <c r="BU3" s="7" t="s">
        <v>2479</v>
      </c>
      <c r="BV3" s="6" t="s">
        <v>2482</v>
      </c>
      <c r="BW3" s="2" t="s">
        <v>2478</v>
      </c>
      <c r="BX3" s="5" t="s">
        <v>2484</v>
      </c>
      <c r="BY3" s="7" t="s">
        <v>2484</v>
      </c>
      <c r="BZ3" s="2" t="s">
        <v>2478</v>
      </c>
      <c r="CA3" s="5" t="s">
        <v>2484</v>
      </c>
      <c r="CB3" s="7" t="s">
        <v>2484</v>
      </c>
      <c r="CC3" s="2" t="s">
        <v>2485</v>
      </c>
      <c r="CD3" s="7" t="s">
        <v>2478</v>
      </c>
      <c r="CE3" s="6" t="s">
        <v>2484</v>
      </c>
      <c r="CF3" s="2" t="s">
        <v>2484</v>
      </c>
      <c r="CG3" s="7" t="s">
        <v>2484</v>
      </c>
      <c r="CH3" s="2" t="s">
        <v>2484</v>
      </c>
      <c r="CI3" s="7" t="s">
        <v>2474</v>
      </c>
      <c r="CJ3" s="6" t="s">
        <v>2484</v>
      </c>
      <c r="CK3" s="2" t="s">
        <v>2485</v>
      </c>
      <c r="CL3" s="7" t="s">
        <v>2485</v>
      </c>
      <c r="CM3" s="2" t="s">
        <v>2479</v>
      </c>
      <c r="CN3" s="5" t="s">
        <v>2485</v>
      </c>
      <c r="CO3" s="7" t="s">
        <v>2485</v>
      </c>
      <c r="CP3" s="2" t="s">
        <v>2485</v>
      </c>
      <c r="CQ3" s="7" t="s">
        <v>2479</v>
      </c>
      <c r="CR3" s="6" t="s">
        <v>2485</v>
      </c>
      <c r="CS3" s="2" t="s">
        <v>2484</v>
      </c>
      <c r="CT3" s="7" t="s">
        <v>2484</v>
      </c>
      <c r="CU3" s="2" t="s">
        <v>2484</v>
      </c>
      <c r="CV3" s="7" t="s">
        <v>2479</v>
      </c>
      <c r="CW3" s="6" t="s">
        <v>2485</v>
      </c>
      <c r="CX3" s="2" t="s">
        <v>2484</v>
      </c>
      <c r="CY3" s="7" t="s">
        <v>2478</v>
      </c>
      <c r="CZ3" s="6" t="s">
        <v>2484</v>
      </c>
      <c r="DA3" s="2" t="s">
        <v>2484</v>
      </c>
      <c r="DB3" s="7" t="s">
        <v>2485</v>
      </c>
      <c r="DC3" s="2" t="s">
        <v>2479</v>
      </c>
      <c r="DD3" s="2" t="s">
        <v>2485</v>
      </c>
      <c r="DE3" s="7" t="s">
        <v>2485</v>
      </c>
      <c r="DF3" s="2" t="s">
        <v>2485</v>
      </c>
      <c r="DG3" s="7" t="s">
        <v>2484</v>
      </c>
      <c r="DH3" s="2" t="s">
        <v>2484</v>
      </c>
      <c r="DI3" s="7" t="s">
        <v>2485</v>
      </c>
      <c r="DJ3" s="2" t="s">
        <v>2484</v>
      </c>
      <c r="DK3" s="7" t="s">
        <v>2485</v>
      </c>
      <c r="DL3" s="2" t="s">
        <v>2484</v>
      </c>
      <c r="DM3" s="7" t="s">
        <v>2484</v>
      </c>
      <c r="DN3" s="2" t="s">
        <v>2478</v>
      </c>
      <c r="DO3" s="5" t="s">
        <v>2484</v>
      </c>
      <c r="DP3" s="7" t="s">
        <v>2484</v>
      </c>
    </row>
    <row r="4" spans="1:120" x14ac:dyDescent="0.2">
      <c r="A4" s="16" t="s">
        <v>2489</v>
      </c>
      <c r="B4" s="21"/>
      <c r="C4" s="21"/>
      <c r="D4" s="17">
        <f>SUM(D6:D93)</f>
        <v>7987203</v>
      </c>
      <c r="E4" s="17">
        <f t="shared" ref="E4" si="0">SUM(E6:E93)</f>
        <v>5633246</v>
      </c>
      <c r="F4" s="17">
        <f t="shared" ref="F4:BQ4" si="1">SUM(F6:F93)</f>
        <v>7770</v>
      </c>
      <c r="G4" s="17">
        <f t="shared" si="1"/>
        <v>34732</v>
      </c>
      <c r="H4" s="17">
        <f t="shared" si="1"/>
        <v>17288</v>
      </c>
      <c r="I4" s="12">
        <f t="shared" si="1"/>
        <v>17434</v>
      </c>
      <c r="J4" s="17">
        <f t="shared" si="1"/>
        <v>22432</v>
      </c>
      <c r="K4" s="17">
        <f t="shared" si="1"/>
        <v>20089</v>
      </c>
      <c r="L4" s="12">
        <f t="shared" si="1"/>
        <v>5174</v>
      </c>
      <c r="M4" s="17">
        <f t="shared" si="1"/>
        <v>16191</v>
      </c>
      <c r="N4" s="17">
        <f t="shared" si="1"/>
        <v>22288</v>
      </c>
      <c r="O4" s="17">
        <f t="shared" si="1"/>
        <v>11046</v>
      </c>
      <c r="P4" s="12">
        <f t="shared" si="1"/>
        <v>7622</v>
      </c>
      <c r="Q4" s="17">
        <f t="shared" si="1"/>
        <v>111621</v>
      </c>
      <c r="R4" s="17">
        <f t="shared" si="1"/>
        <v>9967</v>
      </c>
      <c r="S4" s="17">
        <f t="shared" si="1"/>
        <v>12931</v>
      </c>
      <c r="T4" s="17">
        <f t="shared" si="1"/>
        <v>42975</v>
      </c>
      <c r="U4" s="17">
        <f t="shared" si="1"/>
        <v>65231</v>
      </c>
      <c r="V4" s="17">
        <f t="shared" si="1"/>
        <v>13188</v>
      </c>
      <c r="W4" s="17">
        <f t="shared" si="1"/>
        <v>21752</v>
      </c>
      <c r="X4" s="12">
        <f t="shared" si="1"/>
        <v>21343</v>
      </c>
      <c r="Y4" s="12">
        <f t="shared" si="1"/>
        <v>4611</v>
      </c>
      <c r="Z4" s="17">
        <f t="shared" si="1"/>
        <v>10175</v>
      </c>
      <c r="AA4" s="17">
        <f t="shared" si="1"/>
        <v>14675</v>
      </c>
      <c r="AB4" s="17">
        <f t="shared" si="1"/>
        <v>18995</v>
      </c>
      <c r="AC4" s="17">
        <f t="shared" si="1"/>
        <v>13008</v>
      </c>
      <c r="AD4" s="12">
        <f t="shared" si="1"/>
        <v>33417</v>
      </c>
      <c r="AE4" s="17">
        <f t="shared" si="1"/>
        <v>53658</v>
      </c>
      <c r="AF4" s="17">
        <f t="shared" si="1"/>
        <v>27334</v>
      </c>
      <c r="AG4" s="17">
        <f t="shared" si="1"/>
        <v>47808</v>
      </c>
      <c r="AH4" s="17">
        <f t="shared" si="1"/>
        <v>7919</v>
      </c>
      <c r="AI4" s="17">
        <f t="shared" si="1"/>
        <v>290844</v>
      </c>
      <c r="AJ4" s="12">
        <f t="shared" si="1"/>
        <v>208274</v>
      </c>
      <c r="AK4" s="17">
        <f t="shared" si="1"/>
        <v>15083</v>
      </c>
      <c r="AL4" s="17">
        <f t="shared" si="1"/>
        <v>8627</v>
      </c>
      <c r="AM4" s="17">
        <f t="shared" si="1"/>
        <v>29946</v>
      </c>
      <c r="AN4" s="12">
        <f t="shared" si="1"/>
        <v>14298</v>
      </c>
      <c r="AO4" s="12">
        <f t="shared" si="1"/>
        <v>26036</v>
      </c>
      <c r="AP4" s="17">
        <f t="shared" si="1"/>
        <v>48560</v>
      </c>
      <c r="AQ4" s="12">
        <f t="shared" si="1"/>
        <v>6104</v>
      </c>
      <c r="AR4" s="17">
        <f t="shared" si="1"/>
        <v>10059</v>
      </c>
      <c r="AS4" s="17">
        <f t="shared" si="1"/>
        <v>194614</v>
      </c>
      <c r="AT4" s="12">
        <f t="shared" si="1"/>
        <v>182237</v>
      </c>
      <c r="AU4" s="17">
        <f t="shared" si="1"/>
        <v>24241</v>
      </c>
      <c r="AV4" s="17">
        <f t="shared" si="1"/>
        <v>9007</v>
      </c>
      <c r="AW4" s="17">
        <f t="shared" si="1"/>
        <v>4283</v>
      </c>
      <c r="AX4" s="12">
        <f t="shared" si="1"/>
        <v>2601</v>
      </c>
      <c r="AY4" s="17">
        <f t="shared" si="1"/>
        <v>9397</v>
      </c>
      <c r="AZ4" s="12">
        <f t="shared" si="1"/>
        <v>4741</v>
      </c>
      <c r="BA4" s="17">
        <f t="shared" si="1"/>
        <v>11155</v>
      </c>
      <c r="BB4" s="17">
        <f t="shared" si="1"/>
        <v>8724</v>
      </c>
      <c r="BC4" s="17">
        <f t="shared" si="1"/>
        <v>8095</v>
      </c>
      <c r="BD4" s="12">
        <f t="shared" si="1"/>
        <v>10113</v>
      </c>
      <c r="BE4" s="17">
        <f t="shared" si="1"/>
        <v>12748</v>
      </c>
      <c r="BF4" s="17">
        <f t="shared" si="1"/>
        <v>8752</v>
      </c>
      <c r="BG4" s="17">
        <f t="shared" si="1"/>
        <v>21888</v>
      </c>
      <c r="BH4" s="17">
        <f t="shared" si="1"/>
        <v>20213</v>
      </c>
      <c r="BI4" s="17">
        <f t="shared" si="1"/>
        <v>54623</v>
      </c>
      <c r="BJ4" s="12">
        <f t="shared" si="1"/>
        <v>48592</v>
      </c>
      <c r="BK4" s="17">
        <f t="shared" si="1"/>
        <v>17340</v>
      </c>
      <c r="BL4" s="17">
        <f t="shared" si="1"/>
        <v>45667</v>
      </c>
      <c r="BM4" s="12">
        <f t="shared" si="1"/>
        <v>27702</v>
      </c>
      <c r="BN4" s="17">
        <f t="shared" si="1"/>
        <v>15409</v>
      </c>
      <c r="BO4" s="17">
        <f t="shared" si="1"/>
        <v>90685</v>
      </c>
      <c r="BP4" s="17">
        <f t="shared" si="1"/>
        <v>107947</v>
      </c>
      <c r="BQ4" s="12">
        <f t="shared" si="1"/>
        <v>82142</v>
      </c>
      <c r="BR4" s="17">
        <f t="shared" ref="BR4:DP4" si="2">SUM(BR6:BR93)</f>
        <v>11728</v>
      </c>
      <c r="BS4" s="17">
        <f t="shared" si="2"/>
        <v>78594</v>
      </c>
      <c r="BT4" s="12">
        <f t="shared" si="2"/>
        <v>18853</v>
      </c>
      <c r="BU4" s="17">
        <f t="shared" si="2"/>
        <v>15254</v>
      </c>
      <c r="BV4" s="12">
        <f t="shared" si="2"/>
        <v>8889</v>
      </c>
      <c r="BW4" s="12">
        <f t="shared" si="2"/>
        <v>32878</v>
      </c>
      <c r="BX4" s="17">
        <f t="shared" si="2"/>
        <v>46788</v>
      </c>
      <c r="BY4" s="17">
        <f t="shared" si="2"/>
        <v>7354</v>
      </c>
      <c r="BZ4" s="12">
        <f t="shared" si="2"/>
        <v>8248</v>
      </c>
      <c r="CA4" s="17">
        <f t="shared" si="2"/>
        <v>12701</v>
      </c>
      <c r="CB4" s="17">
        <f t="shared" si="2"/>
        <v>36591</v>
      </c>
      <c r="CC4" s="17">
        <f t="shared" si="2"/>
        <v>4908</v>
      </c>
      <c r="CD4" s="17">
        <f t="shared" si="2"/>
        <v>125005</v>
      </c>
      <c r="CE4" s="12">
        <f t="shared" si="2"/>
        <v>114364</v>
      </c>
      <c r="CF4" s="17">
        <f t="shared" si="2"/>
        <v>4080</v>
      </c>
      <c r="CG4" s="17">
        <f t="shared" si="2"/>
        <v>11627</v>
      </c>
      <c r="CH4" s="17">
        <f t="shared" si="2"/>
        <v>26376</v>
      </c>
      <c r="CI4" s="12">
        <f t="shared" si="2"/>
        <v>432</v>
      </c>
      <c r="CJ4" s="17">
        <f t="shared" si="2"/>
        <v>4194</v>
      </c>
      <c r="CK4" s="17">
        <f t="shared" si="2"/>
        <v>15845</v>
      </c>
      <c r="CL4" s="17">
        <f t="shared" si="2"/>
        <v>6345</v>
      </c>
      <c r="CM4" s="12">
        <f t="shared" si="2"/>
        <v>5758</v>
      </c>
      <c r="CN4" s="17">
        <f t="shared" si="2"/>
        <v>8625</v>
      </c>
      <c r="CO4" s="17">
        <f t="shared" si="2"/>
        <v>16019</v>
      </c>
      <c r="CP4" s="17">
        <f t="shared" si="2"/>
        <v>7984</v>
      </c>
      <c r="CQ4" s="12">
        <f t="shared" si="2"/>
        <v>27592</v>
      </c>
      <c r="CR4" s="17">
        <f t="shared" si="2"/>
        <v>39863</v>
      </c>
      <c r="CS4" s="17">
        <f t="shared" si="2"/>
        <v>14235</v>
      </c>
      <c r="CT4" s="17">
        <f t="shared" si="2"/>
        <v>13262</v>
      </c>
      <c r="CU4" s="17">
        <f t="shared" si="2"/>
        <v>37989</v>
      </c>
      <c r="CV4" s="12">
        <f t="shared" si="2"/>
        <v>11106</v>
      </c>
      <c r="CW4" s="17">
        <f t="shared" si="2"/>
        <v>17284</v>
      </c>
      <c r="CX4" s="17">
        <f t="shared" si="2"/>
        <v>20075</v>
      </c>
      <c r="CY4" s="17">
        <f t="shared" si="2"/>
        <v>17140</v>
      </c>
      <c r="CZ4" s="12">
        <f t="shared" si="2"/>
        <v>12353</v>
      </c>
      <c r="DA4" s="17">
        <f t="shared" si="2"/>
        <v>18058</v>
      </c>
      <c r="DB4" s="17">
        <f t="shared" si="2"/>
        <v>16276</v>
      </c>
      <c r="DC4" s="12">
        <f t="shared" si="2"/>
        <v>66267</v>
      </c>
      <c r="DD4" s="17">
        <f t="shared" si="2"/>
        <v>99303</v>
      </c>
      <c r="DE4" s="17">
        <f t="shared" si="2"/>
        <v>71535</v>
      </c>
      <c r="DF4" s="17">
        <f t="shared" si="2"/>
        <v>29333</v>
      </c>
      <c r="DG4" s="17">
        <f t="shared" si="2"/>
        <v>19114</v>
      </c>
      <c r="DH4" s="17">
        <f t="shared" si="2"/>
        <v>10107</v>
      </c>
      <c r="DI4" s="17">
        <f t="shared" si="2"/>
        <v>3734</v>
      </c>
      <c r="DJ4" s="17">
        <f t="shared" si="2"/>
        <v>76135</v>
      </c>
      <c r="DK4" s="17">
        <f t="shared" si="2"/>
        <v>18322</v>
      </c>
      <c r="DL4" s="17">
        <f t="shared" si="2"/>
        <v>35462</v>
      </c>
      <c r="DM4" s="17">
        <f t="shared" si="2"/>
        <v>11431</v>
      </c>
      <c r="DN4" s="17">
        <f t="shared" si="2"/>
        <v>33989</v>
      </c>
      <c r="DO4" s="12">
        <f t="shared" si="2"/>
        <v>22882</v>
      </c>
      <c r="DP4" s="17">
        <f t="shared" si="2"/>
        <v>8070</v>
      </c>
    </row>
    <row r="5" spans="1:120" x14ac:dyDescent="0.2">
      <c r="A5" s="16" t="s">
        <v>2490</v>
      </c>
      <c r="B5" s="21"/>
      <c r="C5" s="21"/>
      <c r="D5" s="16"/>
      <c r="E5" s="20">
        <f>E4/D4</f>
        <v>0.70528393982223814</v>
      </c>
      <c r="F5" s="20">
        <f>F4/SUM($F$4)</f>
        <v>1</v>
      </c>
      <c r="G5" s="20">
        <f>G4/SUM($G$4)</f>
        <v>1</v>
      </c>
      <c r="H5" s="20">
        <f>H4/SUM($H$4)</f>
        <v>1</v>
      </c>
      <c r="I5" s="19">
        <f>I4/SUM($I$4:$J$4)</f>
        <v>0.43731500526764661</v>
      </c>
      <c r="J5" s="20">
        <f>J4/SUM($I$4:$J$4)</f>
        <v>0.56268499473235334</v>
      </c>
      <c r="K5" s="20">
        <f>K4/SUM($K$4)</f>
        <v>1</v>
      </c>
      <c r="L5" s="19">
        <f>L4/SUM($L$4:$M$4)</f>
        <v>0.24217177626959982</v>
      </c>
      <c r="M5" s="20">
        <f>M4/SUM($L$4:$M$4)</f>
        <v>0.75782822373040015</v>
      </c>
      <c r="N5" s="20">
        <f>N4/SUM($N$4)</f>
        <v>1</v>
      </c>
      <c r="O5" s="20">
        <f>O4/SUM($O$4:$P$4)</f>
        <v>0.59170773516177411</v>
      </c>
      <c r="P5" s="19">
        <f>P4/SUM($O$4:$P$4)</f>
        <v>0.40829226483822584</v>
      </c>
      <c r="Q5" s="20">
        <f>Q4/SUM($Q$4)</f>
        <v>1</v>
      </c>
      <c r="R5" s="20">
        <f>R4/SUM($R$4)</f>
        <v>1</v>
      </c>
      <c r="S5" s="20">
        <f>S4/SUM($S$4)</f>
        <v>1</v>
      </c>
      <c r="T5" s="20">
        <f>T4/SUM($T$4)</f>
        <v>1</v>
      </c>
      <c r="U5" s="20">
        <f>U4/SUM($U$4)</f>
        <v>1</v>
      </c>
      <c r="V5" s="20">
        <f>V4/SUM($V$4)</f>
        <v>1</v>
      </c>
      <c r="W5" s="20">
        <f>W4/SUM($W$4:$X$4)</f>
        <v>0.50474533008469658</v>
      </c>
      <c r="X5" s="19">
        <f>X4/SUM($W$4:$X$4)</f>
        <v>0.49525466991530342</v>
      </c>
      <c r="Y5" s="19">
        <f>Y4/SUM($Y$4:$Z$4)</f>
        <v>0.31184904639523875</v>
      </c>
      <c r="Z5" s="20">
        <f>Z4/SUM($Y$4:$Z$4)</f>
        <v>0.68815095360476131</v>
      </c>
      <c r="AA5" s="20">
        <f>AA4/SUM($AA$4)</f>
        <v>1</v>
      </c>
      <c r="AB5" s="20">
        <f>AB4/SUM($AB$4)</f>
        <v>1</v>
      </c>
      <c r="AC5" s="20">
        <f>AC4/SUM($AC$4)</f>
        <v>1</v>
      </c>
      <c r="AD5" s="19">
        <f>AD4/SUM($AD$4:$AE$4)</f>
        <v>0.38377260981912142</v>
      </c>
      <c r="AE5" s="20">
        <f>AE4/SUM($AD$4:$AE$4)</f>
        <v>0.61622739018087858</v>
      </c>
      <c r="AF5" s="20">
        <f>AF4/SUM($AF$4)</f>
        <v>1</v>
      </c>
      <c r="AG5" s="20">
        <f>AG4/SUM($AG$4)</f>
        <v>1</v>
      </c>
      <c r="AH5" s="20">
        <f>AH4/SUM($AH$4)</f>
        <v>1</v>
      </c>
      <c r="AI5" s="20">
        <f>AI4/SUM($AI$4:$AJ$4)</f>
        <v>0.58271591086676899</v>
      </c>
      <c r="AJ5" s="19">
        <f>AJ4/SUM($AI$4:$AJ$4)</f>
        <v>0.41728408913323101</v>
      </c>
      <c r="AK5" s="20">
        <f>AK4/SUM($AK$4)</f>
        <v>1</v>
      </c>
      <c r="AL5" s="20">
        <f>AL4/SUM($AL$4)</f>
        <v>1</v>
      </c>
      <c r="AM5" s="20">
        <f>AM4/SUM($AM$4:$AN$4)</f>
        <v>0.67683753729319229</v>
      </c>
      <c r="AN5" s="19">
        <f>AN4/SUM($AM$4:$AN$4)</f>
        <v>0.32316246270680771</v>
      </c>
      <c r="AO5" s="19">
        <f>AO4/SUM($AO$4:$AP$4)</f>
        <v>0.34902675746688833</v>
      </c>
      <c r="AP5" s="20">
        <f>AP4/SUM($AO$4:$AP$4)</f>
        <v>0.65097324253311173</v>
      </c>
      <c r="AQ5" s="19">
        <f>AQ4/SUM($AQ$4:$AR$4)</f>
        <v>0.3776526634906886</v>
      </c>
      <c r="AR5" s="20">
        <f>AR4/SUM($AQ$4:$AR$4)</f>
        <v>0.6223473365093114</v>
      </c>
      <c r="AS5" s="20">
        <f>AS4/SUM($AS$4:$AT$4)</f>
        <v>0.51642160960167283</v>
      </c>
      <c r="AT5" s="19">
        <f>AT4/SUM($AS$4:$AT$4)</f>
        <v>0.48357839039832717</v>
      </c>
      <c r="AU5" s="20">
        <f>AU4/SUM($AU$4)</f>
        <v>1</v>
      </c>
      <c r="AV5" s="20">
        <f>AV4/SUM($AV$4)</f>
        <v>1</v>
      </c>
      <c r="AW5" s="20">
        <f>AW4/SUM($AW$4:$AX$4)</f>
        <v>0.62216734456711209</v>
      </c>
      <c r="AX5" s="19">
        <f>AX4/SUM($AW$4:$AX$4)</f>
        <v>0.37783265543288785</v>
      </c>
      <c r="AY5" s="20">
        <f>AY4/SUM($AY$4)</f>
        <v>1</v>
      </c>
      <c r="AZ5" s="19">
        <f>AZ4/SUM($AZ$4:$BA$4)</f>
        <v>0.29825113236034223</v>
      </c>
      <c r="BA5" s="20">
        <f>BA4/SUM($AZ$4:$BA$4)</f>
        <v>0.70174886763965783</v>
      </c>
      <c r="BB5" s="20">
        <f>BB4/SUM($BB$4)</f>
        <v>1</v>
      </c>
      <c r="BC5" s="20">
        <f>BC4/SUM($BC$4)</f>
        <v>1</v>
      </c>
      <c r="BD5" s="19">
        <f>BD4/SUM($BD$4:$BE$4)</f>
        <v>0.44236910021433884</v>
      </c>
      <c r="BE5" s="20">
        <f>BE4/SUM($BD$4:$BE$4)</f>
        <v>0.55763089978566116</v>
      </c>
      <c r="BF5" s="20">
        <f>BF4/SUM($BF$4)</f>
        <v>1</v>
      </c>
      <c r="BG5" s="20">
        <f>BG4/SUM($BG$4)</f>
        <v>1</v>
      </c>
      <c r="BH5" s="20">
        <f>BH4/SUM($BH$4)</f>
        <v>1</v>
      </c>
      <c r="BI5" s="20">
        <f>BI4/SUM($BI$4:$BJ$4)</f>
        <v>0.52921571477013996</v>
      </c>
      <c r="BJ5" s="19">
        <f>BJ4/SUM($BI$4:$BJ$4)</f>
        <v>0.47078428522985999</v>
      </c>
      <c r="BK5" s="20">
        <f>BK4/SUM($BK$4)</f>
        <v>1</v>
      </c>
      <c r="BL5" s="20">
        <f>BL4/SUM($BL$4:$BM$4)</f>
        <v>0.62242909130559232</v>
      </c>
      <c r="BM5" s="19">
        <f>BM4/SUM($BL$4:$BM$4)</f>
        <v>0.37757090869440774</v>
      </c>
      <c r="BN5" s="20">
        <f>BN4/SUM($BN$4)</f>
        <v>1</v>
      </c>
      <c r="BO5" s="20">
        <f>BO4/SUM($BO$4)</f>
        <v>1</v>
      </c>
      <c r="BP5" s="20">
        <f>BP4/SUM($BP$4:$BQ$4)</f>
        <v>0.56787610014256484</v>
      </c>
      <c r="BQ5" s="19">
        <f>BQ4/SUM($BP$4:$BQ$4)</f>
        <v>0.43212389985743521</v>
      </c>
      <c r="BR5" s="20">
        <f>BR4/SUM($BR$4)</f>
        <v>1</v>
      </c>
      <c r="BS5" s="20">
        <f>BS4/SUM($BS$4:$BT$4)</f>
        <v>0.80653072952476734</v>
      </c>
      <c r="BT5" s="19">
        <f>BT4/SUM($BS$4:$BT$4)</f>
        <v>0.19346927047523269</v>
      </c>
      <c r="BU5" s="20">
        <f>BU4/SUM($BU$4:$BV$4)</f>
        <v>0.63181874663463533</v>
      </c>
      <c r="BV5" s="19">
        <f>BV4/SUM($BU$4:$BV$4)</f>
        <v>0.36818125336536472</v>
      </c>
      <c r="BW5" s="19">
        <f>BW4/SUM($BW$4:$BX$4)</f>
        <v>0.41269801420932395</v>
      </c>
      <c r="BX5" s="20">
        <f>BX4/SUM($BW$4:$BX$4)</f>
        <v>0.58730198579067605</v>
      </c>
      <c r="BY5" s="20">
        <f>BY4/SUM($BY$4)</f>
        <v>1</v>
      </c>
      <c r="BZ5" s="19">
        <f>BZ4/SUM($BZ$4:$CA$4)</f>
        <v>0.3937180772351902</v>
      </c>
      <c r="CA5" s="20">
        <f>CA4/SUM($BZ$4:$CA$4)</f>
        <v>0.60628192276480974</v>
      </c>
      <c r="CB5" s="20">
        <f>CB4/SUM($CB$4)</f>
        <v>1</v>
      </c>
      <c r="CC5" s="20">
        <f>CC4/SUM($CC$4)</f>
        <v>1</v>
      </c>
      <c r="CD5" s="20">
        <f>CD4/SUM($CD$4:$CE$4)</f>
        <v>0.52222718898437137</v>
      </c>
      <c r="CE5" s="19">
        <f>CE4/SUM($CD$4:$CE$4)</f>
        <v>0.47777281101562857</v>
      </c>
      <c r="CF5" s="20">
        <f>CF4/SUM($CF$4)</f>
        <v>1</v>
      </c>
      <c r="CG5" s="20">
        <f>CG4/SUM($CG$4)</f>
        <v>1</v>
      </c>
      <c r="CH5" s="20">
        <f>CH4/SUM($CH$4)</f>
        <v>1</v>
      </c>
      <c r="CI5" s="19">
        <f>CI4/SUM($CI$4:$CJ$4)</f>
        <v>9.3385214007782102E-2</v>
      </c>
      <c r="CJ5" s="20">
        <f>CJ4/SUM($CI$4:$CJ$4)</f>
        <v>0.9066147859922179</v>
      </c>
      <c r="CK5" s="20">
        <f>CK4/SUM($CK$4)</f>
        <v>1</v>
      </c>
      <c r="CL5" s="20">
        <f>CL4/SUM($CL$4)</f>
        <v>1</v>
      </c>
      <c r="CM5" s="19">
        <f>CM4/SUM($CM$4:$CN$4)</f>
        <v>0.40033372731697142</v>
      </c>
      <c r="CN5" s="20">
        <f>CN4/SUM($CM$4:$CN$4)</f>
        <v>0.59966627268302852</v>
      </c>
      <c r="CO5" s="20">
        <f>CO4/SUM($CO$4)</f>
        <v>1</v>
      </c>
      <c r="CP5" s="20">
        <f>CP4/SUM($CP$4)</f>
        <v>1</v>
      </c>
      <c r="CQ5" s="19">
        <f>CQ4/SUM($CQ$4:$CR$4)</f>
        <v>0.40904306574753541</v>
      </c>
      <c r="CR5" s="20">
        <f>CR4/SUM($CQ$4:$CR$4)</f>
        <v>0.59095693425246465</v>
      </c>
      <c r="CS5" s="20">
        <f>CS4/SUM($CS$4)</f>
        <v>1</v>
      </c>
      <c r="CT5" s="20">
        <f>CT4/SUM($CT$4)</f>
        <v>1</v>
      </c>
      <c r="CU5" s="20">
        <f>CU4/SUM($CU$4)</f>
        <v>1</v>
      </c>
      <c r="CV5" s="19">
        <f>CV4/SUM($CV$4:$CW$4)</f>
        <v>0.39119408242338849</v>
      </c>
      <c r="CW5" s="20">
        <f>CW4/SUM($CV$4:$CW$4)</f>
        <v>0.60880591757661151</v>
      </c>
      <c r="CX5" s="20">
        <f>CX4/SUM($CX$4)</f>
        <v>1</v>
      </c>
      <c r="CY5" s="20">
        <f>CY4/SUM($CY$4:$CZ$4)</f>
        <v>0.58115485030346181</v>
      </c>
      <c r="CZ5" s="19">
        <f>CZ4/SUM($CY$4:$CZ$4)</f>
        <v>0.41884514969653819</v>
      </c>
      <c r="DA5" s="20">
        <f>DA4/SUM($DA$4)</f>
        <v>1</v>
      </c>
      <c r="DB5" s="20">
        <f>DB4/SUM($DB$4)</f>
        <v>1</v>
      </c>
      <c r="DC5" s="19">
        <f>DC4/SUM($DC$4:$DD$4)</f>
        <v>0.4002355499184635</v>
      </c>
      <c r="DD5" s="20">
        <f>DD4/SUM($DC$4:$DD$4)</f>
        <v>0.59976445008153656</v>
      </c>
      <c r="DE5" s="20">
        <f>DE4/SUM($DE$4)</f>
        <v>1</v>
      </c>
      <c r="DF5" s="20">
        <f>DF4/SUM($DF$4)</f>
        <v>1</v>
      </c>
      <c r="DG5" s="20">
        <f>DG4/SUM($DG$4)</f>
        <v>1</v>
      </c>
      <c r="DH5" s="20">
        <f>DH4/SUM($DH$4)</f>
        <v>1</v>
      </c>
      <c r="DI5" s="20">
        <f>DI4/SUM($DI$4)</f>
        <v>1</v>
      </c>
      <c r="DJ5" s="20">
        <f>DJ4/SUM($DJ$4)</f>
        <v>1</v>
      </c>
      <c r="DK5" s="20">
        <f>DK4/SUM($DK$4)</f>
        <v>1</v>
      </c>
      <c r="DL5" s="20">
        <f>DL4/SUM($DL$4)</f>
        <v>1</v>
      </c>
      <c r="DM5" s="20">
        <f>DM4/SUM($DM$4)</f>
        <v>1</v>
      </c>
      <c r="DN5" s="20">
        <f>DN4/SUM($DN$4:$DO$4)</f>
        <v>0.59765082379420087</v>
      </c>
      <c r="DO5" s="19">
        <f>DO4/SUM($DN$4:$DO$4)</f>
        <v>0.40234917620579908</v>
      </c>
      <c r="DP5" s="20">
        <f>DP4/SUM($DP$4)</f>
        <v>1</v>
      </c>
    </row>
    <row r="6" spans="1:120" x14ac:dyDescent="0.2">
      <c r="A6" s="5" t="s">
        <v>2491</v>
      </c>
      <c r="B6" s="9" t="s">
        <v>2492</v>
      </c>
      <c r="C6" s="9" t="s">
        <v>2493</v>
      </c>
      <c r="D6" s="10">
        <v>18309</v>
      </c>
      <c r="E6" s="10">
        <v>11304</v>
      </c>
      <c r="F6" s="10">
        <v>7770</v>
      </c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</row>
    <row r="7" spans="1:120" x14ac:dyDescent="0.2">
      <c r="A7" s="1" t="s">
        <v>2494</v>
      </c>
      <c r="B7" s="11" t="s">
        <v>2495</v>
      </c>
      <c r="C7" s="11" t="s">
        <v>2496</v>
      </c>
      <c r="D7" s="12">
        <v>69525</v>
      </c>
      <c r="E7" s="12">
        <v>48708</v>
      </c>
      <c r="F7" s="11"/>
      <c r="G7" s="12">
        <v>34732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</row>
    <row r="8" spans="1:120" x14ac:dyDescent="0.2">
      <c r="A8" s="5" t="s">
        <v>2497</v>
      </c>
      <c r="B8" s="9" t="s">
        <v>2498</v>
      </c>
      <c r="C8" s="9" t="s">
        <v>2499</v>
      </c>
      <c r="D8" s="10">
        <v>36586</v>
      </c>
      <c r="E8" s="10">
        <v>24578</v>
      </c>
      <c r="F8" s="9"/>
      <c r="G8" s="9"/>
      <c r="H8" s="10">
        <v>17288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</row>
    <row r="9" spans="1:120" x14ac:dyDescent="0.2">
      <c r="A9" s="1" t="s">
        <v>2500</v>
      </c>
      <c r="B9" s="11" t="s">
        <v>2498</v>
      </c>
      <c r="C9" s="11" t="s">
        <v>2499</v>
      </c>
      <c r="D9" s="12">
        <v>64651</v>
      </c>
      <c r="E9" s="12">
        <v>43745</v>
      </c>
      <c r="F9" s="11"/>
      <c r="G9" s="11"/>
      <c r="H9" s="11"/>
      <c r="I9" s="12">
        <v>17434</v>
      </c>
      <c r="J9" s="12">
        <v>22432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</row>
    <row r="10" spans="1:120" x14ac:dyDescent="0.2">
      <c r="A10" s="5" t="s">
        <v>2501</v>
      </c>
      <c r="B10" s="9" t="s">
        <v>2502</v>
      </c>
      <c r="C10" s="9" t="s">
        <v>2503</v>
      </c>
      <c r="D10" s="10">
        <v>47858</v>
      </c>
      <c r="E10" s="10">
        <v>28008</v>
      </c>
      <c r="F10" s="9"/>
      <c r="G10" s="9"/>
      <c r="H10" s="9"/>
      <c r="I10" s="9"/>
      <c r="J10" s="9"/>
      <c r="K10" s="10">
        <v>20089</v>
      </c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</row>
    <row r="11" spans="1:120" x14ac:dyDescent="0.2">
      <c r="A11" s="1" t="s">
        <v>2504</v>
      </c>
      <c r="B11" s="11" t="s">
        <v>2495</v>
      </c>
      <c r="C11" s="11" t="s">
        <v>2505</v>
      </c>
      <c r="D11" s="12">
        <v>31473</v>
      </c>
      <c r="E11" s="12">
        <v>23619</v>
      </c>
      <c r="F11" s="11"/>
      <c r="G11" s="11"/>
      <c r="H11" s="11"/>
      <c r="I11" s="11"/>
      <c r="J11" s="11"/>
      <c r="K11" s="11"/>
      <c r="L11" s="12">
        <v>5174</v>
      </c>
      <c r="M11" s="12">
        <v>16191</v>
      </c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</row>
    <row r="12" spans="1:120" x14ac:dyDescent="0.2">
      <c r="A12" s="5" t="s">
        <v>2506</v>
      </c>
      <c r="B12" s="9" t="s">
        <v>2502</v>
      </c>
      <c r="C12" s="9" t="s">
        <v>2507</v>
      </c>
      <c r="D12" s="10">
        <v>49629</v>
      </c>
      <c r="E12" s="10">
        <v>32181</v>
      </c>
      <c r="F12" s="9"/>
      <c r="G12" s="9"/>
      <c r="H12" s="9"/>
      <c r="I12" s="9"/>
      <c r="J12" s="9"/>
      <c r="K12" s="9"/>
      <c r="L12" s="9"/>
      <c r="M12" s="9"/>
      <c r="N12" s="10">
        <v>22288</v>
      </c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</row>
    <row r="13" spans="1:120" x14ac:dyDescent="0.2">
      <c r="A13" s="1" t="s">
        <v>2508</v>
      </c>
      <c r="B13" s="11" t="s">
        <v>2492</v>
      </c>
      <c r="C13" s="11" t="s">
        <v>2493</v>
      </c>
      <c r="D13" s="12">
        <v>28625</v>
      </c>
      <c r="E13" s="12">
        <v>19691</v>
      </c>
      <c r="F13" s="11"/>
      <c r="G13" s="11"/>
      <c r="H13" s="11"/>
      <c r="I13" s="11"/>
      <c r="J13" s="11"/>
      <c r="K13" s="11"/>
      <c r="L13" s="11"/>
      <c r="M13" s="11"/>
      <c r="N13" s="11"/>
      <c r="O13" s="12">
        <v>11046</v>
      </c>
      <c r="P13" s="12">
        <v>7622</v>
      </c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</row>
    <row r="14" spans="1:120" x14ac:dyDescent="0.2">
      <c r="A14" s="5" t="s">
        <v>2509</v>
      </c>
      <c r="B14" s="9" t="s">
        <v>2492</v>
      </c>
      <c r="C14" s="9" t="s">
        <v>2493</v>
      </c>
      <c r="D14" s="10">
        <v>239993</v>
      </c>
      <c r="E14" s="10">
        <v>171170</v>
      </c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10">
        <v>111621</v>
      </c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</row>
    <row r="15" spans="1:120" x14ac:dyDescent="0.2">
      <c r="A15" s="1" t="s">
        <v>2510</v>
      </c>
      <c r="B15" s="11" t="s">
        <v>2498</v>
      </c>
      <c r="C15" s="11" t="s">
        <v>2499</v>
      </c>
      <c r="D15" s="12">
        <v>18926</v>
      </c>
      <c r="E15" s="12">
        <v>13409</v>
      </c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2">
        <v>9967</v>
      </c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</row>
    <row r="16" spans="1:120" x14ac:dyDescent="0.2">
      <c r="A16" s="5" t="s">
        <v>2511</v>
      </c>
      <c r="B16" s="9" t="s">
        <v>2495</v>
      </c>
      <c r="C16" s="9" t="s">
        <v>2505</v>
      </c>
      <c r="D16" s="10">
        <v>27543</v>
      </c>
      <c r="E16" s="10">
        <v>18669</v>
      </c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10">
        <v>12931</v>
      </c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</row>
    <row r="17" spans="1:120" x14ac:dyDescent="0.2">
      <c r="A17" s="1" t="s">
        <v>2512</v>
      </c>
      <c r="B17" s="11" t="s">
        <v>2495</v>
      </c>
      <c r="C17" s="11" t="s">
        <v>2505</v>
      </c>
      <c r="D17" s="12">
        <v>91248</v>
      </c>
      <c r="E17" s="12">
        <v>65104</v>
      </c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2">
        <v>42975</v>
      </c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</row>
    <row r="18" spans="1:120" x14ac:dyDescent="0.2">
      <c r="A18" s="5" t="s">
        <v>2513</v>
      </c>
      <c r="B18" s="9" t="s">
        <v>2492</v>
      </c>
      <c r="C18" s="9" t="s">
        <v>2493</v>
      </c>
      <c r="D18" s="10">
        <v>132697</v>
      </c>
      <c r="E18" s="10">
        <v>97012</v>
      </c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10">
        <v>65231</v>
      </c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</row>
    <row r="19" spans="1:120" x14ac:dyDescent="0.2">
      <c r="A19" s="1" t="s">
        <v>2514</v>
      </c>
      <c r="B19" s="11" t="s">
        <v>2492</v>
      </c>
      <c r="C19" s="11" t="s">
        <v>2493</v>
      </c>
      <c r="D19" s="12">
        <v>26587</v>
      </c>
      <c r="E19" s="12">
        <v>18329</v>
      </c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2">
        <v>13188</v>
      </c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</row>
    <row r="20" spans="1:120" x14ac:dyDescent="0.2">
      <c r="A20" s="5" t="s">
        <v>2515</v>
      </c>
      <c r="B20" s="9" t="s">
        <v>2498</v>
      </c>
      <c r="C20" s="9" t="s">
        <v>2516</v>
      </c>
      <c r="D20" s="10">
        <v>66703</v>
      </c>
      <c r="E20" s="10">
        <v>46740</v>
      </c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10">
        <v>21752</v>
      </c>
      <c r="X20" s="10">
        <v>21343</v>
      </c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</row>
    <row r="21" spans="1:120" x14ac:dyDescent="0.2">
      <c r="A21" s="1" t="s">
        <v>2517</v>
      </c>
      <c r="B21" s="11" t="s">
        <v>2518</v>
      </c>
      <c r="C21" s="11" t="s">
        <v>2519</v>
      </c>
      <c r="D21" s="12">
        <v>22418</v>
      </c>
      <c r="E21" s="12">
        <v>15988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2">
        <v>4611</v>
      </c>
      <c r="Z21" s="12">
        <v>10175</v>
      </c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</row>
    <row r="22" spans="1:120" x14ac:dyDescent="0.2">
      <c r="A22" s="5" t="s">
        <v>2520</v>
      </c>
      <c r="B22" s="9" t="s">
        <v>2518</v>
      </c>
      <c r="C22" s="9" t="s">
        <v>2519</v>
      </c>
      <c r="D22" s="10">
        <v>29410</v>
      </c>
      <c r="E22" s="10">
        <v>19847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10">
        <v>14675</v>
      </c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</row>
    <row r="23" spans="1:120" x14ac:dyDescent="0.2">
      <c r="A23" s="1" t="s">
        <v>2521</v>
      </c>
      <c r="B23" s="11" t="s">
        <v>2498</v>
      </c>
      <c r="C23" s="11" t="s">
        <v>2499</v>
      </c>
      <c r="D23" s="12">
        <v>927996</v>
      </c>
      <c r="E23" s="12">
        <v>650437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</row>
    <row r="24" spans="1:120" x14ac:dyDescent="0.2">
      <c r="A24" s="5" t="s">
        <v>2522</v>
      </c>
      <c r="B24" s="9" t="s">
        <v>2495</v>
      </c>
      <c r="C24" s="9" t="s">
        <v>2505</v>
      </c>
      <c r="D24" s="10">
        <v>36447</v>
      </c>
      <c r="E24" s="10">
        <v>25590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10">
        <v>18995</v>
      </c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</row>
    <row r="25" spans="1:120" x14ac:dyDescent="0.2">
      <c r="A25" s="1" t="s">
        <v>2523</v>
      </c>
      <c r="B25" s="11" t="s">
        <v>2524</v>
      </c>
      <c r="C25" s="11" t="s">
        <v>2525</v>
      </c>
      <c r="D25" s="12">
        <v>25791</v>
      </c>
      <c r="E25" s="12">
        <v>18461</v>
      </c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2">
        <v>13008</v>
      </c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</row>
    <row r="26" spans="1:120" x14ac:dyDescent="0.2">
      <c r="A26" s="5" t="s">
        <v>2526</v>
      </c>
      <c r="B26" s="9" t="s">
        <v>2518</v>
      </c>
      <c r="C26" s="9" t="s">
        <v>2519</v>
      </c>
      <c r="D26" s="10">
        <v>125596</v>
      </c>
      <c r="E26" s="10">
        <v>99254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10">
        <v>33417</v>
      </c>
      <c r="AE26" s="10">
        <v>53658</v>
      </c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</row>
    <row r="27" spans="1:120" x14ac:dyDescent="0.2">
      <c r="A27" s="1" t="s">
        <v>2527</v>
      </c>
      <c r="B27" s="11" t="s">
        <v>2498</v>
      </c>
      <c r="C27" s="11" t="s">
        <v>2499</v>
      </c>
      <c r="D27" s="12">
        <v>54009</v>
      </c>
      <c r="E27" s="12">
        <v>39908</v>
      </c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2">
        <v>27334</v>
      </c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</row>
    <row r="28" spans="1:120" x14ac:dyDescent="0.2">
      <c r="A28" s="5" t="s">
        <v>2528</v>
      </c>
      <c r="B28" s="9" t="s">
        <v>2518</v>
      </c>
      <c r="C28" s="9" t="s">
        <v>2519</v>
      </c>
      <c r="D28" s="10">
        <v>106263</v>
      </c>
      <c r="E28" s="10">
        <v>72547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10">
        <v>47808</v>
      </c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</row>
    <row r="29" spans="1:120" x14ac:dyDescent="0.2">
      <c r="A29" s="1" t="s">
        <v>2529</v>
      </c>
      <c r="B29" s="11" t="s">
        <v>2518</v>
      </c>
      <c r="C29" s="11" t="s">
        <v>2519</v>
      </c>
      <c r="D29" s="12">
        <v>16372</v>
      </c>
      <c r="E29" s="12">
        <v>11136</v>
      </c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2">
        <v>7919</v>
      </c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</row>
    <row r="30" spans="1:120" x14ac:dyDescent="0.2">
      <c r="A30" s="5" t="s">
        <v>2530</v>
      </c>
      <c r="B30" s="9" t="s">
        <v>2518</v>
      </c>
      <c r="C30" s="9" t="s">
        <v>2519</v>
      </c>
      <c r="D30" s="10">
        <v>808578</v>
      </c>
      <c r="E30" s="10">
        <v>574610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10">
        <v>290844</v>
      </c>
      <c r="AJ30" s="10">
        <v>208274</v>
      </c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</row>
    <row r="31" spans="1:120" x14ac:dyDescent="0.2">
      <c r="A31" s="1" t="s">
        <v>2531</v>
      </c>
      <c r="B31" s="11" t="s">
        <v>2524</v>
      </c>
      <c r="C31" s="11" t="s">
        <v>2525</v>
      </c>
      <c r="D31" s="12">
        <v>29232</v>
      </c>
      <c r="E31" s="12">
        <v>21440</v>
      </c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2">
        <v>15083</v>
      </c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</row>
    <row r="32" spans="1:120" x14ac:dyDescent="0.2">
      <c r="A32" s="5" t="s">
        <v>2532</v>
      </c>
      <c r="B32" s="9" t="s">
        <v>2502</v>
      </c>
      <c r="C32" s="9" t="s">
        <v>2503</v>
      </c>
      <c r="D32" s="10">
        <v>22273</v>
      </c>
      <c r="E32" s="10">
        <v>12826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>
        <v>8627</v>
      </c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</row>
    <row r="33" spans="1:120" x14ac:dyDescent="0.2">
      <c r="A33" s="1" t="s">
        <v>2533</v>
      </c>
      <c r="B33" s="11" t="s">
        <v>2498</v>
      </c>
      <c r="C33" s="11" t="s">
        <v>2499</v>
      </c>
      <c r="D33" s="12">
        <v>66846</v>
      </c>
      <c r="E33" s="12">
        <v>51806</v>
      </c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2">
        <v>29946</v>
      </c>
      <c r="AN33" s="12">
        <v>14298</v>
      </c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</row>
    <row r="34" spans="1:120" x14ac:dyDescent="0.2">
      <c r="A34" s="5" t="s">
        <v>2534</v>
      </c>
      <c r="B34" s="9" t="s">
        <v>2495</v>
      </c>
      <c r="C34" s="9" t="s">
        <v>2505</v>
      </c>
      <c r="D34" s="10">
        <v>124181</v>
      </c>
      <c r="E34" s="10">
        <v>84109</v>
      </c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10">
        <v>26036</v>
      </c>
      <c r="AP34" s="10">
        <v>48560</v>
      </c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</row>
    <row r="35" spans="1:120" x14ac:dyDescent="0.2">
      <c r="A35" s="1" t="s">
        <v>2535</v>
      </c>
      <c r="B35" s="11" t="s">
        <v>2502</v>
      </c>
      <c r="C35" s="11" t="s">
        <v>2507</v>
      </c>
      <c r="D35" s="12">
        <v>24660</v>
      </c>
      <c r="E35" s="12">
        <v>17050</v>
      </c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2">
        <v>6104</v>
      </c>
      <c r="AR35" s="12">
        <v>10059</v>
      </c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</row>
    <row r="36" spans="1:120" x14ac:dyDescent="0.2">
      <c r="A36" s="5" t="s">
        <v>2536</v>
      </c>
      <c r="B36" s="9" t="s">
        <v>2492</v>
      </c>
      <c r="C36" s="9" t="s">
        <v>2493</v>
      </c>
      <c r="D36" s="10">
        <v>564429</v>
      </c>
      <c r="E36" s="10">
        <v>421997</v>
      </c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10">
        <v>194614</v>
      </c>
      <c r="AT36" s="10">
        <v>182237</v>
      </c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</row>
    <row r="37" spans="1:120" x14ac:dyDescent="0.2">
      <c r="A37" s="1" t="s">
        <v>2537</v>
      </c>
      <c r="B37" s="11" t="s">
        <v>2524</v>
      </c>
      <c r="C37" s="11" t="s">
        <v>2525</v>
      </c>
      <c r="D37" s="12">
        <v>54671</v>
      </c>
      <c r="E37" s="12">
        <v>35944</v>
      </c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2">
        <v>24241</v>
      </c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</row>
    <row r="38" spans="1:120" x14ac:dyDescent="0.2">
      <c r="A38" s="5" t="s">
        <v>2538</v>
      </c>
      <c r="B38" s="9" t="s">
        <v>2518</v>
      </c>
      <c r="C38" s="9" t="s">
        <v>2519</v>
      </c>
      <c r="D38" s="10">
        <v>18446</v>
      </c>
      <c r="E38" s="10">
        <v>12561</v>
      </c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10">
        <v>9007</v>
      </c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</row>
    <row r="39" spans="1:120" x14ac:dyDescent="0.2">
      <c r="A39" s="1" t="s">
        <v>2539</v>
      </c>
      <c r="B39" s="11" t="s">
        <v>2502</v>
      </c>
      <c r="C39" s="11" t="s">
        <v>2507</v>
      </c>
      <c r="D39" s="12">
        <v>10684</v>
      </c>
      <c r="E39" s="12">
        <v>7289</v>
      </c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2">
        <v>4283</v>
      </c>
      <c r="AX39" s="12">
        <v>2601</v>
      </c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</row>
    <row r="40" spans="1:120" x14ac:dyDescent="0.2">
      <c r="A40" s="5" t="s">
        <v>2540</v>
      </c>
      <c r="B40" s="9" t="s">
        <v>2524</v>
      </c>
      <c r="C40" s="9" t="s">
        <v>2525</v>
      </c>
      <c r="D40" s="10">
        <v>20251</v>
      </c>
      <c r="E40" s="10">
        <v>14257</v>
      </c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10">
        <v>9397</v>
      </c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</row>
    <row r="41" spans="1:120" x14ac:dyDescent="0.2">
      <c r="A41" s="1" t="s">
        <v>2541</v>
      </c>
      <c r="B41" s="11" t="s">
        <v>2492</v>
      </c>
      <c r="C41" s="11" t="s">
        <v>2493</v>
      </c>
      <c r="D41" s="12">
        <v>28647</v>
      </c>
      <c r="E41" s="12">
        <v>18032</v>
      </c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2">
        <v>4741</v>
      </c>
      <c r="BA41" s="12">
        <v>11155</v>
      </c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</row>
    <row r="42" spans="1:120" x14ac:dyDescent="0.2">
      <c r="A42" s="5" t="s">
        <v>2542</v>
      </c>
      <c r="B42" s="9" t="s">
        <v>2518</v>
      </c>
      <c r="C42" s="9" t="s">
        <v>2519</v>
      </c>
      <c r="D42" s="10">
        <v>18334</v>
      </c>
      <c r="E42" s="10">
        <v>12890</v>
      </c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10">
        <v>8724</v>
      </c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</row>
    <row r="43" spans="1:120" x14ac:dyDescent="0.2">
      <c r="A43" s="1" t="s">
        <v>2543</v>
      </c>
      <c r="B43" s="11" t="s">
        <v>2498</v>
      </c>
      <c r="C43" s="11" t="s">
        <v>2499</v>
      </c>
      <c r="D43" s="12">
        <v>18585</v>
      </c>
      <c r="E43" s="12">
        <v>12043</v>
      </c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2">
        <v>8095</v>
      </c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</row>
    <row r="44" spans="1:120" x14ac:dyDescent="0.2">
      <c r="A44" s="5" t="s">
        <v>2544</v>
      </c>
      <c r="B44" s="9" t="s">
        <v>2498</v>
      </c>
      <c r="C44" s="9" t="s">
        <v>2499</v>
      </c>
      <c r="D44" s="10">
        <v>36803</v>
      </c>
      <c r="E44" s="10">
        <v>24895</v>
      </c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10">
        <v>10113</v>
      </c>
      <c r="BE44" s="10">
        <v>12748</v>
      </c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</row>
    <row r="45" spans="1:120" x14ac:dyDescent="0.2">
      <c r="A45" s="1" t="s">
        <v>2545</v>
      </c>
      <c r="B45" s="11" t="s">
        <v>2502</v>
      </c>
      <c r="C45" s="11" t="s">
        <v>2503</v>
      </c>
      <c r="D45" s="12">
        <v>24037</v>
      </c>
      <c r="E45" s="12">
        <v>13579</v>
      </c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2">
        <v>8752</v>
      </c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</row>
    <row r="46" spans="1:120" x14ac:dyDescent="0.2">
      <c r="A46" s="5" t="s">
        <v>2546</v>
      </c>
      <c r="B46" s="9" t="s">
        <v>2502</v>
      </c>
      <c r="C46" s="9" t="s">
        <v>2507</v>
      </c>
      <c r="D46" s="10">
        <v>49729</v>
      </c>
      <c r="E46" s="10">
        <v>33631</v>
      </c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10">
        <v>21888</v>
      </c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</row>
    <row r="47" spans="1:120" x14ac:dyDescent="0.2">
      <c r="A47" s="1" t="s">
        <v>2547</v>
      </c>
      <c r="B47" s="11" t="s">
        <v>2518</v>
      </c>
      <c r="C47" s="11" t="s">
        <v>2519</v>
      </c>
      <c r="D47" s="12">
        <v>42674</v>
      </c>
      <c r="E47" s="12">
        <v>28692</v>
      </c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2">
        <v>20213</v>
      </c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</row>
    <row r="48" spans="1:120" x14ac:dyDescent="0.2">
      <c r="A48" s="5" t="s">
        <v>2548</v>
      </c>
      <c r="B48" s="9" t="s">
        <v>2498</v>
      </c>
      <c r="C48" s="9" t="s">
        <v>2499</v>
      </c>
      <c r="D48" s="10">
        <v>153878</v>
      </c>
      <c r="E48" s="10">
        <v>119409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10">
        <v>54623</v>
      </c>
      <c r="BJ48" s="10">
        <v>48592</v>
      </c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</row>
    <row r="49" spans="1:120" x14ac:dyDescent="0.2">
      <c r="A49" s="1" t="s">
        <v>2549</v>
      </c>
      <c r="B49" s="11" t="s">
        <v>2502</v>
      </c>
      <c r="C49" s="11" t="s">
        <v>2503</v>
      </c>
      <c r="D49" s="12">
        <v>49759</v>
      </c>
      <c r="E49" s="12">
        <v>26358</v>
      </c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2">
        <v>17340</v>
      </c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</row>
    <row r="50" spans="1:120" x14ac:dyDescent="0.2">
      <c r="A50" s="5" t="s">
        <v>2550</v>
      </c>
      <c r="B50" s="9" t="s">
        <v>2518</v>
      </c>
      <c r="C50" s="9" t="s">
        <v>2519</v>
      </c>
      <c r="D50" s="10">
        <v>112532</v>
      </c>
      <c r="E50" s="10">
        <v>82085</v>
      </c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10">
        <v>45667</v>
      </c>
      <c r="BM50" s="9">
        <v>27702</v>
      </c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</row>
    <row r="51" spans="1:120" x14ac:dyDescent="0.2">
      <c r="A51" s="1" t="s">
        <v>2551</v>
      </c>
      <c r="B51" s="11" t="s">
        <v>2495</v>
      </c>
      <c r="C51" s="11" t="s">
        <v>2505</v>
      </c>
      <c r="D51" s="12">
        <v>30563</v>
      </c>
      <c r="E51" s="12">
        <v>21462</v>
      </c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2">
        <v>15409</v>
      </c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</row>
    <row r="52" spans="1:120" x14ac:dyDescent="0.2">
      <c r="A52" s="5" t="s">
        <v>2552</v>
      </c>
      <c r="B52" s="9" t="s">
        <v>2498</v>
      </c>
      <c r="C52" s="9" t="s">
        <v>2499</v>
      </c>
      <c r="D52" s="10">
        <v>212372</v>
      </c>
      <c r="E52" s="10">
        <v>144318</v>
      </c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10">
        <v>90685</v>
      </c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</row>
    <row r="53" spans="1:120" x14ac:dyDescent="0.2">
      <c r="A53" s="1" t="s">
        <v>2553</v>
      </c>
      <c r="B53" s="11" t="s">
        <v>2524</v>
      </c>
      <c r="C53" s="11" t="s">
        <v>2525</v>
      </c>
      <c r="D53" s="12">
        <v>310123</v>
      </c>
      <c r="E53" s="12">
        <v>211824</v>
      </c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2">
        <v>107947</v>
      </c>
      <c r="BQ53" s="12">
        <v>82142</v>
      </c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</row>
    <row r="54" spans="1:120" x14ac:dyDescent="0.2">
      <c r="A54" s="5" t="s">
        <v>2554</v>
      </c>
      <c r="B54" s="9" t="s">
        <v>2518</v>
      </c>
      <c r="C54" s="9" t="s">
        <v>2519</v>
      </c>
      <c r="D54" s="10">
        <v>23933</v>
      </c>
      <c r="E54" s="10">
        <v>17719</v>
      </c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10">
        <v>11728</v>
      </c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</row>
    <row r="55" spans="1:120" x14ac:dyDescent="0.2">
      <c r="A55" s="1" t="s">
        <v>2555</v>
      </c>
      <c r="B55" s="11" t="s">
        <v>2498</v>
      </c>
      <c r="C55" s="11" t="s">
        <v>2516</v>
      </c>
      <c r="D55" s="12">
        <v>170079</v>
      </c>
      <c r="E55" s="12">
        <v>122801</v>
      </c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2">
        <v>78594</v>
      </c>
      <c r="BT55" s="12">
        <v>18853</v>
      </c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</row>
    <row r="56" spans="1:120" x14ac:dyDescent="0.2">
      <c r="A56" s="5" t="s">
        <v>2556</v>
      </c>
      <c r="B56" s="9" t="s">
        <v>2518</v>
      </c>
      <c r="C56" s="9" t="s">
        <v>2519</v>
      </c>
      <c r="D56" s="10">
        <v>42218</v>
      </c>
      <c r="E56" s="10">
        <v>27622</v>
      </c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10">
        <v>15254</v>
      </c>
      <c r="BV56" s="10">
        <v>8889</v>
      </c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</row>
    <row r="57" spans="1:120" x14ac:dyDescent="0.2">
      <c r="A57" s="1" t="s">
        <v>2557</v>
      </c>
      <c r="B57" s="11" t="s">
        <v>2498</v>
      </c>
      <c r="C57" s="11" t="s">
        <v>2499</v>
      </c>
      <c r="D57" s="12">
        <v>125000</v>
      </c>
      <c r="E57" s="12">
        <v>90931</v>
      </c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2">
        <v>32878</v>
      </c>
      <c r="BX57" s="12">
        <v>46788</v>
      </c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</row>
    <row r="58" spans="1:120" x14ac:dyDescent="0.2">
      <c r="A58" s="5" t="s">
        <v>2558</v>
      </c>
      <c r="B58" s="9" t="s">
        <v>2502</v>
      </c>
      <c r="C58" s="9" t="s">
        <v>2503</v>
      </c>
      <c r="D58" s="10">
        <v>16714</v>
      </c>
      <c r="E58" s="10">
        <v>10439</v>
      </c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10">
        <v>7354</v>
      </c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</row>
    <row r="59" spans="1:120" x14ac:dyDescent="0.2">
      <c r="A59" s="1" t="s">
        <v>2559</v>
      </c>
      <c r="B59" s="11" t="s">
        <v>2495</v>
      </c>
      <c r="C59" s="11" t="s">
        <v>2505</v>
      </c>
      <c r="D59" s="12">
        <v>29507</v>
      </c>
      <c r="E59" s="12">
        <v>21818</v>
      </c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2">
        <v>8248</v>
      </c>
      <c r="CA59" s="12">
        <v>12701</v>
      </c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</row>
    <row r="60" spans="1:120" x14ac:dyDescent="0.2">
      <c r="A60" s="5" t="s">
        <v>2560</v>
      </c>
      <c r="B60" s="9" t="s">
        <v>2495</v>
      </c>
      <c r="C60" s="9" t="s">
        <v>2505</v>
      </c>
      <c r="D60" s="10">
        <v>70675</v>
      </c>
      <c r="E60" s="10">
        <v>52221</v>
      </c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10">
        <v>36591</v>
      </c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</row>
    <row r="61" spans="1:120" x14ac:dyDescent="0.2">
      <c r="A61" s="1" t="s">
        <v>2561</v>
      </c>
      <c r="B61" s="11" t="s">
        <v>2502</v>
      </c>
      <c r="C61" s="11" t="s">
        <v>2507</v>
      </c>
      <c r="D61" s="12">
        <v>10462</v>
      </c>
      <c r="E61" s="12">
        <v>6967</v>
      </c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2">
        <v>4908</v>
      </c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</row>
    <row r="62" spans="1:120" x14ac:dyDescent="0.2">
      <c r="A62" s="5" t="s">
        <v>2562</v>
      </c>
      <c r="B62" s="9" t="s">
        <v>2495</v>
      </c>
      <c r="C62" s="9" t="s">
        <v>2505</v>
      </c>
      <c r="D62" s="10">
        <v>383906</v>
      </c>
      <c r="E62" s="10">
        <v>267936</v>
      </c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10">
        <v>125005</v>
      </c>
      <c r="CE62" s="10">
        <v>114364</v>
      </c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</row>
    <row r="63" spans="1:120" x14ac:dyDescent="0.2">
      <c r="A63" s="1" t="s">
        <v>2563</v>
      </c>
      <c r="B63" s="11" t="s">
        <v>2518</v>
      </c>
      <c r="C63" s="11" t="s">
        <v>2519</v>
      </c>
      <c r="D63" s="12">
        <v>8637</v>
      </c>
      <c r="E63" s="12">
        <v>6226</v>
      </c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2">
        <v>4080</v>
      </c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</row>
    <row r="64" spans="1:120" x14ac:dyDescent="0.2">
      <c r="A64" s="5" t="s">
        <v>2564</v>
      </c>
      <c r="B64" s="9" t="s">
        <v>2518</v>
      </c>
      <c r="C64" s="9" t="s">
        <v>2519</v>
      </c>
      <c r="D64" s="10">
        <v>24774</v>
      </c>
      <c r="E64" s="10">
        <v>16340</v>
      </c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10">
        <v>11627</v>
      </c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</row>
    <row r="65" spans="1:120" x14ac:dyDescent="0.2">
      <c r="A65" s="1" t="s">
        <v>2565</v>
      </c>
      <c r="B65" s="11" t="s">
        <v>2518</v>
      </c>
      <c r="C65" s="11" t="s">
        <v>2566</v>
      </c>
      <c r="D65" s="12">
        <v>53963</v>
      </c>
      <c r="E65" s="12">
        <v>37603</v>
      </c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2">
        <v>26376</v>
      </c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</row>
    <row r="66" spans="1:120" x14ac:dyDescent="0.2">
      <c r="A66" s="5" t="s">
        <v>2567</v>
      </c>
      <c r="B66" s="9" t="s">
        <v>2502</v>
      </c>
      <c r="C66" s="9" t="s">
        <v>2507</v>
      </c>
      <c r="D66" s="10">
        <v>8938</v>
      </c>
      <c r="E66" s="10">
        <v>6072</v>
      </c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>
        <v>432</v>
      </c>
      <c r="CJ66" s="10">
        <v>4194</v>
      </c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</row>
    <row r="67" spans="1:120" x14ac:dyDescent="0.2">
      <c r="A67" s="1" t="s">
        <v>2568</v>
      </c>
      <c r="B67" s="11" t="s">
        <v>2524</v>
      </c>
      <c r="C67" s="11" t="s">
        <v>2525</v>
      </c>
      <c r="D67" s="12">
        <v>30642</v>
      </c>
      <c r="E67" s="12">
        <v>22736</v>
      </c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2">
        <v>15845</v>
      </c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</row>
    <row r="68" spans="1:120" x14ac:dyDescent="0.2">
      <c r="A68" s="5" t="s">
        <v>2569</v>
      </c>
      <c r="B68" s="9" t="s">
        <v>2495</v>
      </c>
      <c r="C68" s="9" t="s">
        <v>2570</v>
      </c>
      <c r="D68" s="10">
        <v>13115</v>
      </c>
      <c r="E68" s="10">
        <v>9256</v>
      </c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10">
        <v>6345</v>
      </c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</row>
    <row r="69" spans="1:120" x14ac:dyDescent="0.2">
      <c r="A69" s="1" t="s">
        <v>2571</v>
      </c>
      <c r="B69" s="11" t="s">
        <v>2518</v>
      </c>
      <c r="C69" s="11" t="s">
        <v>2519</v>
      </c>
      <c r="D69" s="12">
        <v>24415</v>
      </c>
      <c r="E69" s="12">
        <v>15223</v>
      </c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2">
        <v>5758</v>
      </c>
      <c r="CN69" s="12">
        <v>8625</v>
      </c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</row>
    <row r="70" spans="1:120" x14ac:dyDescent="0.2">
      <c r="A70" s="5" t="s">
        <v>2572</v>
      </c>
      <c r="B70" s="9" t="s">
        <v>2518</v>
      </c>
      <c r="C70" s="9" t="s">
        <v>2519</v>
      </c>
      <c r="D70" s="10">
        <v>33316</v>
      </c>
      <c r="E70" s="10">
        <v>24372</v>
      </c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10">
        <v>16019</v>
      </c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</row>
    <row r="71" spans="1:120" x14ac:dyDescent="0.2">
      <c r="A71" s="1" t="s">
        <v>2573</v>
      </c>
      <c r="B71" s="11" t="s">
        <v>2518</v>
      </c>
      <c r="C71" s="11" t="s">
        <v>2519</v>
      </c>
      <c r="D71" s="12">
        <v>18734</v>
      </c>
      <c r="E71" s="12">
        <v>11773</v>
      </c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2">
        <v>7984</v>
      </c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</row>
    <row r="72" spans="1:120" x14ac:dyDescent="0.2">
      <c r="A72" s="5" t="s">
        <v>2574</v>
      </c>
      <c r="B72" s="9" t="s">
        <v>2498</v>
      </c>
      <c r="C72" s="9" t="s">
        <v>2499</v>
      </c>
      <c r="D72" s="10">
        <v>108154</v>
      </c>
      <c r="E72" s="10">
        <v>76776</v>
      </c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10">
        <v>27592</v>
      </c>
      <c r="CR72" s="10">
        <v>39863</v>
      </c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</row>
    <row r="73" spans="1:120" x14ac:dyDescent="0.2">
      <c r="A73" s="1" t="s">
        <v>2575</v>
      </c>
      <c r="B73" s="11" t="s">
        <v>2495</v>
      </c>
      <c r="C73" s="11" t="s">
        <v>2505</v>
      </c>
      <c r="D73" s="12">
        <v>28823</v>
      </c>
      <c r="E73" s="12">
        <v>20404</v>
      </c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2">
        <v>14235</v>
      </c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</row>
    <row r="74" spans="1:120" x14ac:dyDescent="0.2">
      <c r="A74" s="5" t="s">
        <v>2576</v>
      </c>
      <c r="B74" s="9" t="s">
        <v>2524</v>
      </c>
      <c r="C74" s="9" t="s">
        <v>2525</v>
      </c>
      <c r="D74" s="10">
        <v>23796</v>
      </c>
      <c r="E74" s="10">
        <v>18612</v>
      </c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10">
        <v>13262</v>
      </c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</row>
    <row r="75" spans="1:120" x14ac:dyDescent="0.2">
      <c r="A75" s="1" t="s">
        <v>2577</v>
      </c>
      <c r="B75" s="11" t="s">
        <v>2498</v>
      </c>
      <c r="C75" s="11" t="s">
        <v>2499</v>
      </c>
      <c r="D75" s="12">
        <v>89382</v>
      </c>
      <c r="E75" s="12">
        <v>58241</v>
      </c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2">
        <v>37989</v>
      </c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</row>
    <row r="76" spans="1:120" x14ac:dyDescent="0.2">
      <c r="A76" s="5" t="s">
        <v>2578</v>
      </c>
      <c r="B76" s="9" t="s">
        <v>2518</v>
      </c>
      <c r="C76" s="9" t="s">
        <v>2519</v>
      </c>
      <c r="D76" s="10">
        <v>46750</v>
      </c>
      <c r="E76" s="10">
        <v>30474</v>
      </c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10">
        <v>11106</v>
      </c>
      <c r="CW76" s="10">
        <v>17284</v>
      </c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</row>
    <row r="77" spans="1:120" x14ac:dyDescent="0.2">
      <c r="A77" s="1" t="s">
        <v>2579</v>
      </c>
      <c r="B77" s="11" t="s">
        <v>2524</v>
      </c>
      <c r="C77" s="11" t="s">
        <v>2525</v>
      </c>
      <c r="D77" s="12">
        <v>41316</v>
      </c>
      <c r="E77" s="12">
        <v>29424</v>
      </c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2">
        <v>20075</v>
      </c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</row>
    <row r="78" spans="1:120" x14ac:dyDescent="0.2">
      <c r="A78" s="5" t="s">
        <v>2580</v>
      </c>
      <c r="B78" s="9" t="s">
        <v>2502</v>
      </c>
      <c r="C78" s="9" t="s">
        <v>2503</v>
      </c>
      <c r="D78" s="10">
        <v>47515</v>
      </c>
      <c r="E78" s="10">
        <v>31971</v>
      </c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10">
        <v>17140</v>
      </c>
      <c r="CZ78" s="10">
        <v>12353</v>
      </c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</row>
    <row r="79" spans="1:120" x14ac:dyDescent="0.2">
      <c r="A79" s="1" t="s">
        <v>2581</v>
      </c>
      <c r="B79" s="11" t="s">
        <v>2524</v>
      </c>
      <c r="C79" s="11" t="s">
        <v>2525</v>
      </c>
      <c r="D79" s="12">
        <v>36320</v>
      </c>
      <c r="E79" s="12">
        <v>25609</v>
      </c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2">
        <v>18058</v>
      </c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</row>
    <row r="80" spans="1:120" x14ac:dyDescent="0.2">
      <c r="A80" s="5" t="s">
        <v>2582</v>
      </c>
      <c r="B80" s="9" t="s">
        <v>2495</v>
      </c>
      <c r="C80" s="9" t="s">
        <v>2505</v>
      </c>
      <c r="D80" s="10">
        <v>31327</v>
      </c>
      <c r="E80" s="10">
        <v>24129</v>
      </c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10">
        <v>16276</v>
      </c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</row>
    <row r="81" spans="1:120" x14ac:dyDescent="0.2">
      <c r="A81" s="1" t="s">
        <v>2583</v>
      </c>
      <c r="B81" s="11" t="s">
        <v>2498</v>
      </c>
      <c r="C81" s="11" t="s">
        <v>2499</v>
      </c>
      <c r="D81" s="12">
        <v>258893</v>
      </c>
      <c r="E81" s="12">
        <v>183173</v>
      </c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2">
        <v>66267</v>
      </c>
      <c r="DD81" s="12">
        <v>99303</v>
      </c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</row>
    <row r="82" spans="1:120" x14ac:dyDescent="0.2">
      <c r="A82" s="5" t="s">
        <v>2584</v>
      </c>
      <c r="B82" s="9" t="s">
        <v>2498</v>
      </c>
      <c r="C82" s="9" t="s">
        <v>2499</v>
      </c>
      <c r="D82" s="10">
        <v>368055</v>
      </c>
      <c r="E82" s="10">
        <v>271307</v>
      </c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</row>
    <row r="83" spans="1:120" x14ac:dyDescent="0.2">
      <c r="A83" s="8" t="s">
        <v>2585</v>
      </c>
      <c r="B83" s="14" t="s">
        <v>2498</v>
      </c>
      <c r="C83" s="14" t="s">
        <v>2516</v>
      </c>
      <c r="D83" s="15">
        <v>151505</v>
      </c>
      <c r="E83" s="15">
        <v>102732</v>
      </c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5">
        <v>71535</v>
      </c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</row>
    <row r="84" spans="1:120" x14ac:dyDescent="0.2">
      <c r="A84" s="5" t="s">
        <v>2586</v>
      </c>
      <c r="B84" s="9" t="s">
        <v>2498</v>
      </c>
      <c r="C84" s="9" t="s">
        <v>2499</v>
      </c>
      <c r="D84" s="10">
        <v>59884</v>
      </c>
      <c r="E84" s="10">
        <v>42052</v>
      </c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10">
        <v>29333</v>
      </c>
      <c r="DG84" s="9"/>
      <c r="DH84" s="9"/>
      <c r="DI84" s="9"/>
      <c r="DJ84" s="9"/>
      <c r="DK84" s="9"/>
      <c r="DL84" s="9"/>
      <c r="DM84" s="9"/>
      <c r="DN84" s="9"/>
      <c r="DO84" s="9"/>
      <c r="DP84" s="9"/>
    </row>
    <row r="85" spans="1:120" x14ac:dyDescent="0.2">
      <c r="A85" s="8" t="s">
        <v>2587</v>
      </c>
      <c r="B85" s="14" t="s">
        <v>2518</v>
      </c>
      <c r="C85" s="14" t="s">
        <v>2519</v>
      </c>
      <c r="D85" s="15">
        <v>34099</v>
      </c>
      <c r="E85" s="15">
        <v>25762</v>
      </c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5">
        <v>19114</v>
      </c>
      <c r="DH85" s="14"/>
      <c r="DI85" s="14"/>
      <c r="DJ85" s="14"/>
      <c r="DK85" s="14"/>
      <c r="DL85" s="14"/>
      <c r="DM85" s="14"/>
      <c r="DN85" s="14"/>
      <c r="DO85" s="14"/>
      <c r="DP85" s="14"/>
    </row>
    <row r="86" spans="1:120" x14ac:dyDescent="0.2">
      <c r="A86" s="5" t="s">
        <v>2588</v>
      </c>
      <c r="B86" s="9" t="s">
        <v>2495</v>
      </c>
      <c r="C86" s="9" t="s">
        <v>2570</v>
      </c>
      <c r="D86" s="10">
        <v>20912</v>
      </c>
      <c r="E86" s="10">
        <v>14108</v>
      </c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10">
        <v>10107</v>
      </c>
      <c r="DI86" s="9"/>
      <c r="DJ86" s="9"/>
      <c r="DK86" s="9"/>
      <c r="DL86" s="9"/>
      <c r="DM86" s="9"/>
      <c r="DN86" s="9"/>
      <c r="DO86" s="9"/>
      <c r="DP86" s="9"/>
    </row>
    <row r="87" spans="1:120" x14ac:dyDescent="0.2">
      <c r="A87" s="1" t="s">
        <v>2589</v>
      </c>
      <c r="B87" s="11" t="s">
        <v>2502</v>
      </c>
      <c r="C87" s="11" t="s">
        <v>2503</v>
      </c>
      <c r="D87" s="12">
        <v>8680</v>
      </c>
      <c r="E87" s="12">
        <v>5613</v>
      </c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2">
        <v>3734</v>
      </c>
      <c r="DJ87" s="11"/>
      <c r="DK87" s="11"/>
      <c r="DL87" s="11"/>
      <c r="DM87" s="11"/>
      <c r="DN87" s="11"/>
      <c r="DO87" s="11"/>
      <c r="DP87" s="11"/>
    </row>
    <row r="88" spans="1:120" x14ac:dyDescent="0.2">
      <c r="A88" s="5" t="s">
        <v>2590</v>
      </c>
      <c r="B88" s="9" t="s">
        <v>2492</v>
      </c>
      <c r="C88" s="9" t="s">
        <v>2493</v>
      </c>
      <c r="D88" s="10">
        <v>146374</v>
      </c>
      <c r="E88" s="10">
        <v>111757</v>
      </c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10">
        <v>76135</v>
      </c>
      <c r="DK88" s="9"/>
      <c r="DL88" s="9"/>
      <c r="DM88" s="9"/>
      <c r="DN88" s="9"/>
      <c r="DO88" s="9"/>
      <c r="DP88" s="9"/>
    </row>
    <row r="89" spans="1:120" x14ac:dyDescent="0.2">
      <c r="A89" s="1" t="s">
        <v>2591</v>
      </c>
      <c r="B89" s="11" t="s">
        <v>2502</v>
      </c>
      <c r="C89" s="11" t="s">
        <v>2503</v>
      </c>
      <c r="D89" s="12">
        <v>42910</v>
      </c>
      <c r="E89" s="12">
        <v>29995</v>
      </c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2">
        <v>18322</v>
      </c>
      <c r="DL89" s="11"/>
      <c r="DM89" s="11"/>
      <c r="DN89" s="11"/>
      <c r="DO89" s="11"/>
      <c r="DP89" s="11"/>
    </row>
    <row r="90" spans="1:120" x14ac:dyDescent="0.2">
      <c r="A90" s="5" t="s">
        <v>2592</v>
      </c>
      <c r="B90" s="9" t="s">
        <v>2498</v>
      </c>
      <c r="C90" s="9" t="s">
        <v>2499</v>
      </c>
      <c r="D90" s="10">
        <v>77698</v>
      </c>
      <c r="E90" s="10">
        <v>51562</v>
      </c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10">
        <v>35462</v>
      </c>
      <c r="DM90" s="9"/>
      <c r="DN90" s="9"/>
      <c r="DO90" s="9"/>
      <c r="DP90" s="9"/>
    </row>
    <row r="91" spans="1:120" x14ac:dyDescent="0.2">
      <c r="A91" s="1" t="s">
        <v>2593</v>
      </c>
      <c r="B91" s="11" t="s">
        <v>2524</v>
      </c>
      <c r="C91" s="11" t="s">
        <v>2525</v>
      </c>
      <c r="D91" s="12">
        <v>24991</v>
      </c>
      <c r="E91" s="12">
        <v>17904</v>
      </c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2">
        <v>11431</v>
      </c>
      <c r="DN91" s="11"/>
      <c r="DO91" s="11"/>
      <c r="DP91" s="11"/>
    </row>
    <row r="92" spans="1:120" x14ac:dyDescent="0.2">
      <c r="A92" s="5" t="s">
        <v>2594</v>
      </c>
      <c r="B92" s="9" t="s">
        <v>2524</v>
      </c>
      <c r="C92" s="9" t="s">
        <v>2525</v>
      </c>
      <c r="D92" s="10">
        <v>108014</v>
      </c>
      <c r="E92" s="10">
        <v>64342</v>
      </c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10">
        <v>33989</v>
      </c>
      <c r="DO92" s="10">
        <v>22882</v>
      </c>
      <c r="DP92" s="9"/>
    </row>
    <row r="93" spans="1:120" x14ac:dyDescent="0.2">
      <c r="A93" s="1" t="s">
        <v>2595</v>
      </c>
      <c r="B93" s="11" t="s">
        <v>2524</v>
      </c>
      <c r="C93" s="11" t="s">
        <v>2525</v>
      </c>
      <c r="D93" s="12">
        <v>15835</v>
      </c>
      <c r="E93" s="12">
        <v>10702</v>
      </c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2">
        <v>8070</v>
      </c>
    </row>
  </sheetData>
  <mergeCells count="30">
    <mergeCell ref="AD1:AE1"/>
    <mergeCell ref="CI1:CJ1"/>
    <mergeCell ref="CM1:CN1"/>
    <mergeCell ref="AZ1:BA1"/>
    <mergeCell ref="BD1:BE1"/>
    <mergeCell ref="BI1:BJ1"/>
    <mergeCell ref="BL1:BM1"/>
    <mergeCell ref="BP1:BQ1"/>
    <mergeCell ref="BS1:BT1"/>
    <mergeCell ref="A2:A3"/>
    <mergeCell ref="BU1:BV1"/>
    <mergeCell ref="BW1:BX1"/>
    <mergeCell ref="BZ1:CA1"/>
    <mergeCell ref="CD1:CE1"/>
    <mergeCell ref="AI1:AJ1"/>
    <mergeCell ref="AM1:AN1"/>
    <mergeCell ref="AO1:AP1"/>
    <mergeCell ref="AQ1:AR1"/>
    <mergeCell ref="AS1:AT1"/>
    <mergeCell ref="AW1:AX1"/>
    <mergeCell ref="I1:J1"/>
    <mergeCell ref="L1:M1"/>
    <mergeCell ref="O1:P1"/>
    <mergeCell ref="W1:X1"/>
    <mergeCell ref="Y1:Z1"/>
    <mergeCell ref="CQ1:CR1"/>
    <mergeCell ref="CV1:CW1"/>
    <mergeCell ref="CY1:CZ1"/>
    <mergeCell ref="DC1:DD1"/>
    <mergeCell ref="DN1:DO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93"/>
  <sheetViews>
    <sheetView workbookViewId="0">
      <pane xSplit="5" ySplit="5" topLeftCell="CR66" activePane="bottomRight" state="frozen"/>
      <selection pane="topRight" activeCell="F1" sqref="F1"/>
      <selection pane="bottomLeft" activeCell="A6" sqref="A6"/>
      <selection pane="bottomRight" activeCell="CT5" sqref="CT5"/>
    </sheetView>
  </sheetViews>
  <sheetFormatPr baseColWidth="10" defaultColWidth="8.83203125" defaultRowHeight="15" x14ac:dyDescent="0.2"/>
  <cols>
    <col min="1" max="1" width="25.5" bestFit="1" customWidth="1"/>
    <col min="2" max="2" width="13.5" customWidth="1"/>
    <col min="3" max="3" width="16.83203125" bestFit="1" customWidth="1"/>
    <col min="4" max="4" width="28.83203125" bestFit="1" customWidth="1"/>
    <col min="5" max="5" width="20.5" bestFit="1" customWidth="1"/>
    <col min="6" max="6" width="24.33203125" customWidth="1"/>
    <col min="7" max="7" width="24.5" customWidth="1"/>
    <col min="8" max="8" width="22.33203125" customWidth="1"/>
    <col min="9" max="9" width="20.5" bestFit="1" customWidth="1"/>
    <col min="10" max="10" width="17.5" bestFit="1" customWidth="1"/>
    <col min="11" max="11" width="14.83203125" bestFit="1" customWidth="1"/>
    <col min="12" max="12" width="16.6640625" bestFit="1" customWidth="1"/>
    <col min="13" max="13" width="24.83203125" customWidth="1"/>
    <col min="14" max="14" width="18.1640625" bestFit="1" customWidth="1"/>
    <col min="15" max="15" width="16.5" bestFit="1" customWidth="1"/>
    <col min="16" max="16" width="14.5" bestFit="1" customWidth="1"/>
    <col min="17" max="17" width="24.33203125" bestFit="1" customWidth="1"/>
    <col min="18" max="18" width="18.1640625" bestFit="1" customWidth="1"/>
    <col min="19" max="19" width="16.83203125" bestFit="1" customWidth="1"/>
    <col min="20" max="20" width="16" bestFit="1" customWidth="1"/>
    <col min="21" max="21" width="17.33203125" bestFit="1" customWidth="1"/>
    <col min="22" max="22" width="26.5" customWidth="1"/>
    <col min="23" max="23" width="24" customWidth="1"/>
    <col min="24" max="24" width="26.6640625" customWidth="1"/>
    <col min="25" max="25" width="25.5" customWidth="1"/>
    <col min="26" max="26" width="17.5" bestFit="1" customWidth="1"/>
    <col min="27" max="27" width="20.33203125" bestFit="1" customWidth="1"/>
    <col min="28" max="28" width="24.33203125" customWidth="1"/>
    <col min="29" max="29" width="26.5" customWidth="1"/>
    <col min="30" max="30" width="22.5" customWidth="1"/>
    <col min="31" max="31" width="24.83203125" customWidth="1"/>
    <col min="32" max="32" width="24.33203125" customWidth="1"/>
    <col min="33" max="33" width="23.1640625" customWidth="1"/>
    <col min="34" max="34" width="26.1640625" customWidth="1"/>
    <col min="35" max="35" width="24.33203125" customWidth="1"/>
    <col min="36" max="36" width="14.83203125" bestFit="1" customWidth="1"/>
    <col min="37" max="37" width="15.33203125" bestFit="1" customWidth="1"/>
    <col min="38" max="38" width="14.5" bestFit="1" customWidth="1"/>
    <col min="39" max="39" width="16.83203125" bestFit="1" customWidth="1"/>
    <col min="40" max="40" width="24" customWidth="1"/>
    <col min="41" max="41" width="22.83203125" customWidth="1"/>
    <col min="42" max="42" width="18.83203125" bestFit="1" customWidth="1"/>
    <col min="43" max="43" width="17.6640625" bestFit="1" customWidth="1"/>
    <col min="44" max="44" width="25.5" customWidth="1"/>
    <col min="45" max="45" width="18.5" bestFit="1" customWidth="1"/>
    <col min="46" max="46" width="15.33203125" bestFit="1" customWidth="1"/>
    <col min="47" max="47" width="25.6640625" customWidth="1"/>
    <col min="48" max="48" width="25.5" customWidth="1"/>
    <col min="49" max="49" width="24.6640625" customWidth="1"/>
    <col min="50" max="50" width="27.1640625" bestFit="1" customWidth="1"/>
    <col min="51" max="51" width="15.33203125" bestFit="1" customWidth="1"/>
    <col min="52" max="52" width="23.5" customWidth="1"/>
    <col min="53" max="53" width="23.83203125" customWidth="1"/>
    <col min="54" max="54" width="24.1640625" customWidth="1"/>
    <col min="55" max="55" width="23.1640625" customWidth="1"/>
    <col min="56" max="56" width="24" customWidth="1"/>
    <col min="57" max="58" width="24.5" customWidth="1"/>
    <col min="59" max="59" width="24.33203125" customWidth="1"/>
    <col min="60" max="60" width="24.83203125" customWidth="1"/>
    <col min="61" max="61" width="23.1640625" customWidth="1"/>
    <col min="62" max="62" width="24.83203125" customWidth="1"/>
    <col min="63" max="63" width="17.33203125" bestFit="1" customWidth="1"/>
    <col min="64" max="64" width="15.33203125" bestFit="1" customWidth="1"/>
    <col min="65" max="65" width="23" customWidth="1"/>
    <col min="66" max="66" width="25.1640625" customWidth="1"/>
    <col min="67" max="67" width="27.6640625" customWidth="1"/>
    <col min="68" max="68" width="23.33203125" customWidth="1"/>
    <col min="69" max="69" width="17.6640625" bestFit="1" customWidth="1"/>
    <col min="70" max="70" width="15.33203125" bestFit="1" customWidth="1"/>
    <col min="71" max="71" width="18.1640625" bestFit="1" customWidth="1"/>
    <col min="72" max="72" width="16.83203125" bestFit="1" customWidth="1"/>
    <col min="73" max="73" width="23.6640625" customWidth="1"/>
    <col min="74" max="74" width="22.5" customWidth="1"/>
    <col min="75" max="75" width="24.5" customWidth="1"/>
    <col min="76" max="76" width="27.6640625" customWidth="1"/>
    <col min="77" max="77" width="25.5" customWidth="1"/>
    <col min="78" max="78" width="24.5" customWidth="1"/>
    <col min="79" max="79" width="26.5" customWidth="1"/>
    <col min="80" max="80" width="24" customWidth="1"/>
    <col min="81" max="81" width="23.33203125" customWidth="1"/>
    <col min="82" max="82" width="24.33203125" customWidth="1"/>
    <col min="83" max="83" width="17.6640625" bestFit="1" customWidth="1"/>
    <col min="84" max="84" width="22.5" bestFit="1" customWidth="1"/>
    <col min="85" max="85" width="18.33203125" bestFit="1" customWidth="1"/>
    <col min="86" max="86" width="19.5" bestFit="1" customWidth="1"/>
    <col min="87" max="88" width="23.5" customWidth="1"/>
    <col min="89" max="89" width="25" customWidth="1"/>
    <col min="90" max="90" width="14.1640625" bestFit="1" customWidth="1"/>
    <col min="91" max="91" width="22.5" bestFit="1" customWidth="1"/>
    <col min="92" max="92" width="27.5" customWidth="1"/>
    <col min="93" max="93" width="15.5" bestFit="1" customWidth="1"/>
    <col min="94" max="94" width="21.33203125" bestFit="1" customWidth="1"/>
    <col min="95" max="95" width="29.5" customWidth="1"/>
    <col min="96" max="96" width="16.33203125" bestFit="1" customWidth="1"/>
    <col min="97" max="97" width="14.83203125" bestFit="1" customWidth="1"/>
    <col min="98" max="98" width="19" bestFit="1" customWidth="1"/>
    <col min="99" max="99" width="29.33203125" bestFit="1" customWidth="1"/>
    <col min="100" max="100" width="14.83203125" bestFit="1" customWidth="1"/>
    <col min="101" max="101" width="16.5" bestFit="1" customWidth="1"/>
    <col min="102" max="102" width="20.5" bestFit="1" customWidth="1"/>
    <col min="103" max="103" width="23.33203125" bestFit="1" customWidth="1"/>
    <col min="104" max="104" width="14.83203125" bestFit="1" customWidth="1"/>
    <col min="105" max="105" width="17.33203125" bestFit="1" customWidth="1"/>
    <col min="106" max="106" width="26.5" customWidth="1"/>
    <col min="107" max="107" width="23" bestFit="1" customWidth="1"/>
    <col min="108" max="108" width="17.6640625" bestFit="1" customWidth="1"/>
    <col min="109" max="109" width="24" customWidth="1"/>
    <col min="110" max="110" width="22.5" customWidth="1"/>
    <col min="111" max="111" width="17.6640625" bestFit="1" customWidth="1"/>
    <col min="112" max="112" width="18.83203125" bestFit="1" customWidth="1"/>
    <col min="113" max="113" width="23.5" customWidth="1"/>
    <col min="114" max="114" width="34.5" customWidth="1"/>
    <col min="115" max="115" width="19.6640625" customWidth="1"/>
    <col min="116" max="116" width="23.1640625" customWidth="1"/>
    <col min="117" max="118" width="18.33203125" bestFit="1" customWidth="1"/>
    <col min="119" max="119" width="28.5" bestFit="1" customWidth="1"/>
    <col min="120" max="120" width="31.33203125" bestFit="1" customWidth="1"/>
  </cols>
  <sheetData>
    <row r="1" spans="1:120" ht="3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5" t="s">
        <v>714</v>
      </c>
      <c r="G1" s="24" t="s">
        <v>715</v>
      </c>
      <c r="H1" s="25" t="s">
        <v>716</v>
      </c>
      <c r="I1" s="35" t="s">
        <v>2631</v>
      </c>
      <c r="J1" s="35"/>
      <c r="K1" s="36" t="s">
        <v>2630</v>
      </c>
      <c r="L1" s="36"/>
      <c r="M1" s="24" t="s">
        <v>717</v>
      </c>
      <c r="N1" s="36" t="s">
        <v>2629</v>
      </c>
      <c r="O1" s="36"/>
      <c r="P1" s="35" t="s">
        <v>2628</v>
      </c>
      <c r="Q1" s="35"/>
      <c r="R1" s="36" t="s">
        <v>2627</v>
      </c>
      <c r="S1" s="36"/>
      <c r="T1" s="35" t="s">
        <v>2626</v>
      </c>
      <c r="U1" s="35"/>
      <c r="V1" s="25" t="s">
        <v>718</v>
      </c>
      <c r="W1" s="24" t="s">
        <v>719</v>
      </c>
      <c r="X1" s="25" t="s">
        <v>720</v>
      </c>
      <c r="Y1" s="24" t="s">
        <v>721</v>
      </c>
      <c r="Z1" s="36" t="s">
        <v>2625</v>
      </c>
      <c r="AA1" s="36"/>
      <c r="AB1" s="24" t="s">
        <v>722</v>
      </c>
      <c r="AC1" s="25" t="s">
        <v>723</v>
      </c>
      <c r="AD1" s="24" t="s">
        <v>724</v>
      </c>
      <c r="AE1" s="25" t="s">
        <v>725</v>
      </c>
      <c r="AF1" s="24" t="s">
        <v>726</v>
      </c>
      <c r="AG1" s="25" t="s">
        <v>727</v>
      </c>
      <c r="AH1" s="24" t="s">
        <v>728</v>
      </c>
      <c r="AI1" s="25" t="s">
        <v>729</v>
      </c>
      <c r="AJ1" s="35" t="s">
        <v>2624</v>
      </c>
      <c r="AK1" s="35"/>
      <c r="AL1" s="36" t="s">
        <v>2623</v>
      </c>
      <c r="AM1" s="36"/>
      <c r="AN1" s="24" t="s">
        <v>730</v>
      </c>
      <c r="AO1" s="25" t="s">
        <v>731</v>
      </c>
      <c r="AP1" s="35" t="s">
        <v>2622</v>
      </c>
      <c r="AQ1" s="35"/>
      <c r="AR1" s="25" t="s">
        <v>732</v>
      </c>
      <c r="AS1" s="35" t="s">
        <v>2621</v>
      </c>
      <c r="AT1" s="35"/>
      <c r="AU1" s="25" t="s">
        <v>733</v>
      </c>
      <c r="AV1" s="24" t="s">
        <v>734</v>
      </c>
      <c r="AW1" s="25" t="s">
        <v>735</v>
      </c>
      <c r="AX1" s="35" t="s">
        <v>2620</v>
      </c>
      <c r="AY1" s="35"/>
      <c r="AZ1" s="25" t="s">
        <v>736</v>
      </c>
      <c r="BA1" s="24" t="s">
        <v>737</v>
      </c>
      <c r="BB1" s="25" t="s">
        <v>738</v>
      </c>
      <c r="BC1" s="24" t="s">
        <v>739</v>
      </c>
      <c r="BD1" s="25" t="s">
        <v>740</v>
      </c>
      <c r="BE1" s="24" t="s">
        <v>741</v>
      </c>
      <c r="BF1" s="25" t="s">
        <v>742</v>
      </c>
      <c r="BG1" s="24" t="s">
        <v>743</v>
      </c>
      <c r="BH1" s="25" t="s">
        <v>744</v>
      </c>
      <c r="BI1" s="24" t="s">
        <v>745</v>
      </c>
      <c r="BJ1" s="25" t="s">
        <v>746</v>
      </c>
      <c r="BK1" s="35" t="s">
        <v>2619</v>
      </c>
      <c r="BL1" s="35"/>
      <c r="BM1" s="25" t="s">
        <v>747</v>
      </c>
      <c r="BN1" s="24" t="s">
        <v>748</v>
      </c>
      <c r="BO1" s="25" t="s">
        <v>749</v>
      </c>
      <c r="BP1" s="24" t="s">
        <v>750</v>
      </c>
      <c r="BQ1" s="36" t="s">
        <v>2618</v>
      </c>
      <c r="BR1" s="36"/>
      <c r="BS1" s="35" t="s">
        <v>2617</v>
      </c>
      <c r="BT1" s="35"/>
      <c r="BU1" s="25" t="s">
        <v>751</v>
      </c>
      <c r="BV1" s="24" t="s">
        <v>752</v>
      </c>
      <c r="BW1" s="25" t="s">
        <v>753</v>
      </c>
      <c r="BX1" s="24" t="s">
        <v>754</v>
      </c>
      <c r="BY1" s="25" t="s">
        <v>755</v>
      </c>
      <c r="BZ1" s="24" t="s">
        <v>756</v>
      </c>
      <c r="CA1" s="25" t="s">
        <v>757</v>
      </c>
      <c r="CB1" s="24" t="s">
        <v>758</v>
      </c>
      <c r="CC1" s="25" t="s">
        <v>759</v>
      </c>
      <c r="CD1" s="24" t="s">
        <v>760</v>
      </c>
      <c r="CE1" s="36" t="s">
        <v>2616</v>
      </c>
      <c r="CF1" s="36"/>
      <c r="CG1" s="35" t="s">
        <v>2615</v>
      </c>
      <c r="CH1" s="35"/>
      <c r="CI1" s="25" t="s">
        <v>761</v>
      </c>
      <c r="CJ1" s="24" t="s">
        <v>762</v>
      </c>
      <c r="CK1" s="25" t="s">
        <v>763</v>
      </c>
      <c r="CL1" s="35" t="s">
        <v>2613</v>
      </c>
      <c r="CM1" s="35"/>
      <c r="CN1" s="25" t="s">
        <v>764</v>
      </c>
      <c r="CO1" s="35" t="s">
        <v>2614</v>
      </c>
      <c r="CP1" s="35"/>
      <c r="CQ1" s="25" t="s">
        <v>765</v>
      </c>
      <c r="CR1" s="35" t="s">
        <v>2785</v>
      </c>
      <c r="CS1" s="35"/>
      <c r="CT1" s="35"/>
      <c r="CU1" s="25" t="s">
        <v>766</v>
      </c>
      <c r="CV1" s="35" t="s">
        <v>767</v>
      </c>
      <c r="CW1" s="35"/>
      <c r="CX1" s="36" t="s">
        <v>2786</v>
      </c>
      <c r="CY1" s="36"/>
      <c r="CZ1" s="35" t="s">
        <v>2612</v>
      </c>
      <c r="DA1" s="35"/>
      <c r="DB1" s="25" t="s">
        <v>768</v>
      </c>
      <c r="DC1" s="35" t="s">
        <v>2787</v>
      </c>
      <c r="DD1" s="35"/>
      <c r="DE1" s="25" t="s">
        <v>769</v>
      </c>
      <c r="DF1" s="24" t="s">
        <v>770</v>
      </c>
      <c r="DG1" s="36" t="s">
        <v>2611</v>
      </c>
      <c r="DH1" s="36"/>
      <c r="DI1" s="24" t="s">
        <v>771</v>
      </c>
      <c r="DJ1" s="36" t="s">
        <v>2610</v>
      </c>
      <c r="DK1" s="36"/>
      <c r="DL1" s="24" t="s">
        <v>772</v>
      </c>
      <c r="DM1" s="36" t="s">
        <v>2609</v>
      </c>
      <c r="DN1" s="36"/>
      <c r="DO1" s="24" t="s">
        <v>773</v>
      </c>
      <c r="DP1" s="25" t="s">
        <v>774</v>
      </c>
    </row>
    <row r="2" spans="1:120" x14ac:dyDescent="0.2">
      <c r="A2" s="37"/>
      <c r="B2" s="28"/>
      <c r="C2" s="28"/>
      <c r="D2" s="28"/>
      <c r="E2" s="28"/>
      <c r="F2" s="2" t="s">
        <v>2247</v>
      </c>
      <c r="G2" s="7" t="s">
        <v>2248</v>
      </c>
      <c r="H2" s="2" t="s">
        <v>2249</v>
      </c>
      <c r="I2" s="7" t="s">
        <v>2250</v>
      </c>
      <c r="J2" s="6" t="s">
        <v>2251</v>
      </c>
      <c r="K2" s="2" t="s">
        <v>2252</v>
      </c>
      <c r="L2" s="5" t="s">
        <v>2253</v>
      </c>
      <c r="M2" s="7" t="s">
        <v>2254</v>
      </c>
      <c r="N2" s="2" t="s">
        <v>2255</v>
      </c>
      <c r="O2" s="5" t="s">
        <v>2256</v>
      </c>
      <c r="P2" s="7" t="s">
        <v>2257</v>
      </c>
      <c r="Q2" s="6" t="s">
        <v>2258</v>
      </c>
      <c r="R2" s="2" t="s">
        <v>2259</v>
      </c>
      <c r="S2" s="5" t="s">
        <v>2260</v>
      </c>
      <c r="T2" s="7" t="s">
        <v>2261</v>
      </c>
      <c r="U2" s="6" t="s">
        <v>2262</v>
      </c>
      <c r="V2" s="2" t="s">
        <v>2263</v>
      </c>
      <c r="W2" s="7" t="s">
        <v>2264</v>
      </c>
      <c r="X2" s="2" t="s">
        <v>2265</v>
      </c>
      <c r="Y2" s="7" t="s">
        <v>2266</v>
      </c>
      <c r="Z2" s="2" t="s">
        <v>2267</v>
      </c>
      <c r="AA2" s="5" t="s">
        <v>2268</v>
      </c>
      <c r="AB2" s="7" t="s">
        <v>2269</v>
      </c>
      <c r="AC2" s="2" t="s">
        <v>2270</v>
      </c>
      <c r="AD2" s="7" t="s">
        <v>2271</v>
      </c>
      <c r="AE2" s="2" t="s">
        <v>2272</v>
      </c>
      <c r="AF2" s="7" t="s">
        <v>2273</v>
      </c>
      <c r="AG2" s="2" t="s">
        <v>2274</v>
      </c>
      <c r="AH2" s="7" t="s">
        <v>2275</v>
      </c>
      <c r="AI2" s="2" t="s">
        <v>2276</v>
      </c>
      <c r="AJ2" s="7" t="s">
        <v>2277</v>
      </c>
      <c r="AK2" s="6" t="s">
        <v>2278</v>
      </c>
      <c r="AL2" s="2" t="s">
        <v>2279</v>
      </c>
      <c r="AM2" s="5" t="s">
        <v>2280</v>
      </c>
      <c r="AN2" s="7" t="s">
        <v>2281</v>
      </c>
      <c r="AO2" s="2" t="s">
        <v>2282</v>
      </c>
      <c r="AP2" s="7" t="s">
        <v>2283</v>
      </c>
      <c r="AQ2" s="6" t="s">
        <v>2284</v>
      </c>
      <c r="AR2" s="2" t="s">
        <v>2285</v>
      </c>
      <c r="AS2" s="7" t="s">
        <v>2286</v>
      </c>
      <c r="AT2" s="6" t="s">
        <v>2287</v>
      </c>
      <c r="AU2" s="2" t="s">
        <v>2288</v>
      </c>
      <c r="AV2" s="7" t="s">
        <v>2289</v>
      </c>
      <c r="AW2" s="2" t="s">
        <v>2290</v>
      </c>
      <c r="AX2" s="7" t="s">
        <v>2291</v>
      </c>
      <c r="AY2" s="6" t="s">
        <v>2292</v>
      </c>
      <c r="AZ2" s="2" t="s">
        <v>2293</v>
      </c>
      <c r="BA2" s="7" t="s">
        <v>2294</v>
      </c>
      <c r="BB2" s="2" t="s">
        <v>2295</v>
      </c>
      <c r="BC2" s="7" t="s">
        <v>2296</v>
      </c>
      <c r="BD2" s="2" t="s">
        <v>2297</v>
      </c>
      <c r="BE2" s="7" t="s">
        <v>2298</v>
      </c>
      <c r="BF2" s="2" t="s">
        <v>2299</v>
      </c>
      <c r="BG2" s="7" t="s">
        <v>2300</v>
      </c>
      <c r="BH2" s="2" t="s">
        <v>2301</v>
      </c>
      <c r="BI2" s="7" t="s">
        <v>2302</v>
      </c>
      <c r="BJ2" s="2" t="s">
        <v>2303</v>
      </c>
      <c r="BK2" s="7" t="s">
        <v>2304</v>
      </c>
      <c r="BL2" s="6" t="s">
        <v>2305</v>
      </c>
      <c r="BM2" s="2" t="s">
        <v>2306</v>
      </c>
      <c r="BN2" s="7" t="s">
        <v>2307</v>
      </c>
      <c r="BO2" s="2" t="s">
        <v>2308</v>
      </c>
      <c r="BP2" s="7" t="s">
        <v>2309</v>
      </c>
      <c r="BQ2" s="2" t="s">
        <v>2310</v>
      </c>
      <c r="BR2" s="5" t="s">
        <v>2311</v>
      </c>
      <c r="BS2" s="7" t="s">
        <v>2312</v>
      </c>
      <c r="BT2" s="6" t="s">
        <v>2313</v>
      </c>
      <c r="BU2" s="2" t="s">
        <v>2314</v>
      </c>
      <c r="BV2" s="7" t="s">
        <v>2315</v>
      </c>
      <c r="BW2" s="2" t="s">
        <v>2316</v>
      </c>
      <c r="BX2" s="7" t="s">
        <v>2317</v>
      </c>
      <c r="BY2" s="2" t="s">
        <v>2318</v>
      </c>
      <c r="BZ2" s="7" t="s">
        <v>2319</v>
      </c>
      <c r="CA2" s="2" t="s">
        <v>2320</v>
      </c>
      <c r="CB2" s="7" t="s">
        <v>2321</v>
      </c>
      <c r="CC2" s="2" t="s">
        <v>2322</v>
      </c>
      <c r="CD2" s="7" t="s">
        <v>2323</v>
      </c>
      <c r="CE2" s="2" t="s">
        <v>2324</v>
      </c>
      <c r="CF2" s="5" t="s">
        <v>2325</v>
      </c>
      <c r="CG2" s="7" t="s">
        <v>2326</v>
      </c>
      <c r="CH2" s="6" t="s">
        <v>2327</v>
      </c>
      <c r="CI2" s="2" t="s">
        <v>2328</v>
      </c>
      <c r="CJ2" s="7" t="s">
        <v>2329</v>
      </c>
      <c r="CK2" s="2" t="s">
        <v>2330</v>
      </c>
      <c r="CL2" s="7" t="s">
        <v>2331</v>
      </c>
      <c r="CM2" s="6" t="s">
        <v>2332</v>
      </c>
      <c r="CN2" s="2" t="s">
        <v>2333</v>
      </c>
      <c r="CO2" s="7" t="s">
        <v>2334</v>
      </c>
      <c r="CP2" s="6" t="s">
        <v>2335</v>
      </c>
      <c r="CQ2" s="2" t="s">
        <v>2336</v>
      </c>
      <c r="CR2" s="7" t="s">
        <v>2337</v>
      </c>
      <c r="CS2" s="6" t="s">
        <v>2338</v>
      </c>
      <c r="CT2" s="7" t="s">
        <v>2339</v>
      </c>
      <c r="CU2" s="2" t="s">
        <v>2340</v>
      </c>
      <c r="CV2" s="7" t="s">
        <v>2341</v>
      </c>
      <c r="CW2" s="6" t="s">
        <v>2342</v>
      </c>
      <c r="CX2" s="2" t="s">
        <v>2343</v>
      </c>
      <c r="CY2" s="5" t="s">
        <v>2344</v>
      </c>
      <c r="CZ2" s="7" t="s">
        <v>2345</v>
      </c>
      <c r="DA2" s="6" t="s">
        <v>2346</v>
      </c>
      <c r="DB2" s="2" t="s">
        <v>2347</v>
      </c>
      <c r="DC2" s="7" t="s">
        <v>2348</v>
      </c>
      <c r="DD2" s="6" t="s">
        <v>2349</v>
      </c>
      <c r="DE2" s="2" t="s">
        <v>2350</v>
      </c>
      <c r="DF2" s="7" t="s">
        <v>2351</v>
      </c>
      <c r="DG2" s="2" t="s">
        <v>2352</v>
      </c>
      <c r="DH2" s="5" t="s">
        <v>2353</v>
      </c>
      <c r="DI2" s="7" t="s">
        <v>2354</v>
      </c>
      <c r="DJ2" s="2" t="s">
        <v>2355</v>
      </c>
      <c r="DK2" s="5" t="s">
        <v>2356</v>
      </c>
      <c r="DL2" s="7" t="s">
        <v>2357</v>
      </c>
      <c r="DM2" s="2" t="s">
        <v>2358</v>
      </c>
      <c r="DN2" s="5" t="s">
        <v>2359</v>
      </c>
      <c r="DO2" s="7" t="s">
        <v>2360</v>
      </c>
      <c r="DP2" s="2" t="s">
        <v>2361</v>
      </c>
    </row>
    <row r="3" spans="1:120" x14ac:dyDescent="0.2">
      <c r="A3" s="37"/>
      <c r="B3" s="28"/>
      <c r="C3" s="28"/>
      <c r="D3" s="28"/>
      <c r="E3" s="28"/>
      <c r="F3" s="2" t="s">
        <v>2484</v>
      </c>
      <c r="G3" s="7" t="s">
        <v>2484</v>
      </c>
      <c r="H3" s="2" t="s">
        <v>2484</v>
      </c>
      <c r="I3" s="7" t="s">
        <v>2479</v>
      </c>
      <c r="J3" s="6" t="s">
        <v>2485</v>
      </c>
      <c r="K3" s="2" t="s">
        <v>2479</v>
      </c>
      <c r="L3" s="5" t="s">
        <v>2485</v>
      </c>
      <c r="M3" s="7" t="s">
        <v>2485</v>
      </c>
      <c r="N3" s="2" t="s">
        <v>2478</v>
      </c>
      <c r="O3" s="5" t="s">
        <v>2484</v>
      </c>
      <c r="P3" s="7" t="s">
        <v>2478</v>
      </c>
      <c r="Q3" s="6" t="s">
        <v>2484</v>
      </c>
      <c r="R3" s="2" t="s">
        <v>2479</v>
      </c>
      <c r="S3" s="5" t="s">
        <v>2482</v>
      </c>
      <c r="T3" s="7" t="s">
        <v>2475</v>
      </c>
      <c r="U3" s="6" t="s">
        <v>2485</v>
      </c>
      <c r="V3" s="2" t="s">
        <v>2484</v>
      </c>
      <c r="W3" s="7" t="s">
        <v>2485</v>
      </c>
      <c r="X3" s="2" t="s">
        <v>2484</v>
      </c>
      <c r="Y3" s="7" t="s">
        <v>2484</v>
      </c>
      <c r="Z3" s="2" t="s">
        <v>2478</v>
      </c>
      <c r="AA3" s="5" t="s">
        <v>2484</v>
      </c>
      <c r="AB3" s="7" t="s">
        <v>2484</v>
      </c>
      <c r="AC3" s="2" t="s">
        <v>2485</v>
      </c>
      <c r="AD3" s="7" t="s">
        <v>2484</v>
      </c>
      <c r="AE3" s="2" t="s">
        <v>2484</v>
      </c>
      <c r="AF3" s="7" t="s">
        <v>2484</v>
      </c>
      <c r="AG3" s="2" t="s">
        <v>2485</v>
      </c>
      <c r="AH3" s="7" t="s">
        <v>2484</v>
      </c>
      <c r="AI3" s="2" t="s">
        <v>2484</v>
      </c>
      <c r="AJ3" s="7" t="s">
        <v>2479</v>
      </c>
      <c r="AK3" s="6" t="s">
        <v>2485</v>
      </c>
      <c r="AL3" s="2" t="s">
        <v>2479</v>
      </c>
      <c r="AM3" s="5" t="s">
        <v>2482</v>
      </c>
      <c r="AN3" s="7" t="s">
        <v>2485</v>
      </c>
      <c r="AO3" s="2" t="s">
        <v>2485</v>
      </c>
      <c r="AP3" s="7" t="s">
        <v>2475</v>
      </c>
      <c r="AQ3" s="6" t="s">
        <v>2484</v>
      </c>
      <c r="AR3" s="2" t="s">
        <v>2485</v>
      </c>
      <c r="AS3" s="7" t="s">
        <v>2479</v>
      </c>
      <c r="AT3" s="6" t="s">
        <v>2485</v>
      </c>
      <c r="AU3" s="2" t="s">
        <v>2484</v>
      </c>
      <c r="AV3" s="7" t="s">
        <v>2484</v>
      </c>
      <c r="AW3" s="2" t="s">
        <v>2485</v>
      </c>
      <c r="AX3" s="7" t="s">
        <v>2475</v>
      </c>
      <c r="AY3" s="6" t="s">
        <v>2484</v>
      </c>
      <c r="AZ3" s="2" t="s">
        <v>2484</v>
      </c>
      <c r="BA3" s="7" t="s">
        <v>2484</v>
      </c>
      <c r="BB3" s="2" t="s">
        <v>2484</v>
      </c>
      <c r="BC3" s="7" t="s">
        <v>2485</v>
      </c>
      <c r="BD3" s="2" t="s">
        <v>2484</v>
      </c>
      <c r="BE3" s="7" t="s">
        <v>2485</v>
      </c>
      <c r="BF3" s="2" t="s">
        <v>2484</v>
      </c>
      <c r="BG3" s="7" t="s">
        <v>2484</v>
      </c>
      <c r="BH3" s="2" t="s">
        <v>2484</v>
      </c>
      <c r="BI3" s="7" t="s">
        <v>2484</v>
      </c>
      <c r="BJ3" s="2" t="s">
        <v>2484</v>
      </c>
      <c r="BK3" s="7" t="s">
        <v>2478</v>
      </c>
      <c r="BL3" s="6" t="s">
        <v>2484</v>
      </c>
      <c r="BM3" s="2" t="s">
        <v>2485</v>
      </c>
      <c r="BN3" s="7" t="s">
        <v>2484</v>
      </c>
      <c r="BO3" s="2" t="s">
        <v>2485</v>
      </c>
      <c r="BP3" s="7" t="s">
        <v>2485</v>
      </c>
      <c r="BQ3" s="2" t="s">
        <v>2478</v>
      </c>
      <c r="BR3" s="5" t="s">
        <v>2484</v>
      </c>
      <c r="BS3" s="7" t="s">
        <v>2479</v>
      </c>
      <c r="BT3" s="6" t="s">
        <v>2482</v>
      </c>
      <c r="BU3" s="2" t="s">
        <v>2484</v>
      </c>
      <c r="BV3" s="7" t="s">
        <v>2484</v>
      </c>
      <c r="BW3" s="2" t="s">
        <v>2485</v>
      </c>
      <c r="BX3" s="7" t="s">
        <v>2484</v>
      </c>
      <c r="BY3" s="2" t="s">
        <v>2484</v>
      </c>
      <c r="BZ3" s="7" t="s">
        <v>2484</v>
      </c>
      <c r="CA3" s="2" t="s">
        <v>2484</v>
      </c>
      <c r="CB3" s="7" t="s">
        <v>2485</v>
      </c>
      <c r="CC3" s="2" t="s">
        <v>2485</v>
      </c>
      <c r="CD3" s="7" t="s">
        <v>2485</v>
      </c>
      <c r="CE3" s="2" t="s">
        <v>2479</v>
      </c>
      <c r="CF3" s="5" t="s">
        <v>2485</v>
      </c>
      <c r="CG3" s="7" t="s">
        <v>2475</v>
      </c>
      <c r="CH3" s="6" t="s">
        <v>2485</v>
      </c>
      <c r="CI3" s="2" t="s">
        <v>2485</v>
      </c>
      <c r="CJ3" s="7" t="s">
        <v>2485</v>
      </c>
      <c r="CK3" s="2" t="s">
        <v>2484</v>
      </c>
      <c r="CL3" s="7" t="s">
        <v>2478</v>
      </c>
      <c r="CM3" s="6" t="s">
        <v>2484</v>
      </c>
      <c r="CN3" s="2" t="s">
        <v>2484</v>
      </c>
      <c r="CO3" s="7" t="s">
        <v>2478</v>
      </c>
      <c r="CP3" s="6" t="s">
        <v>2484</v>
      </c>
      <c r="CQ3" s="2" t="s">
        <v>2484</v>
      </c>
      <c r="CR3" s="7" t="s">
        <v>2479</v>
      </c>
      <c r="CS3" s="6" t="s">
        <v>2478</v>
      </c>
      <c r="CT3" s="7" t="s">
        <v>2482</v>
      </c>
      <c r="CU3" s="2" t="s">
        <v>2484</v>
      </c>
      <c r="CV3" s="7" t="s">
        <v>2478</v>
      </c>
      <c r="CW3" s="6" t="s">
        <v>2484</v>
      </c>
      <c r="CX3" s="2" t="s">
        <v>2479</v>
      </c>
      <c r="CY3" s="5" t="s">
        <v>2485</v>
      </c>
      <c r="CZ3" s="7" t="s">
        <v>2478</v>
      </c>
      <c r="DA3" s="6" t="s">
        <v>2484</v>
      </c>
      <c r="DB3" s="2" t="s">
        <v>2485</v>
      </c>
      <c r="DC3" s="7" t="s">
        <v>2479</v>
      </c>
      <c r="DD3" s="6" t="s">
        <v>2485</v>
      </c>
      <c r="DE3" s="2" t="s">
        <v>2484</v>
      </c>
      <c r="DF3" s="7" t="s">
        <v>2484</v>
      </c>
      <c r="DG3" s="2" t="s">
        <v>2478</v>
      </c>
      <c r="DH3" s="5" t="s">
        <v>2484</v>
      </c>
      <c r="DI3" s="7" t="s">
        <v>2484</v>
      </c>
      <c r="DJ3" s="2" t="s">
        <v>2475</v>
      </c>
      <c r="DK3" s="5" t="s">
        <v>2484</v>
      </c>
      <c r="DL3" s="7" t="s">
        <v>2484</v>
      </c>
      <c r="DM3" s="2" t="s">
        <v>2475</v>
      </c>
      <c r="DN3" s="5" t="s">
        <v>2484</v>
      </c>
      <c r="DO3" s="7" t="s">
        <v>2484</v>
      </c>
      <c r="DP3" s="2" t="s">
        <v>2484</v>
      </c>
    </row>
    <row r="4" spans="1:120" x14ac:dyDescent="0.2">
      <c r="A4" s="16" t="s">
        <v>2489</v>
      </c>
      <c r="B4" s="21"/>
      <c r="C4" s="21"/>
      <c r="D4" s="17">
        <f>SUM(D6:D93)</f>
        <v>7987203</v>
      </c>
      <c r="E4" s="17">
        <f t="shared" ref="E4" si="0">SUM(E6:E93)</f>
        <v>5633246</v>
      </c>
      <c r="F4" s="17">
        <f t="shared" ref="F4:BQ4" si="1">SUM(F6:F93)</f>
        <v>8792</v>
      </c>
      <c r="G4" s="17">
        <f t="shared" si="1"/>
        <v>38349</v>
      </c>
      <c r="H4" s="17">
        <f t="shared" si="1"/>
        <v>18544</v>
      </c>
      <c r="I4" s="12">
        <f t="shared" si="1"/>
        <v>17640</v>
      </c>
      <c r="J4" s="17">
        <f t="shared" si="1"/>
        <v>24697</v>
      </c>
      <c r="K4" s="12">
        <f t="shared" si="1"/>
        <v>10547</v>
      </c>
      <c r="L4" s="17">
        <f t="shared" si="1"/>
        <v>15124</v>
      </c>
      <c r="M4" s="17">
        <f t="shared" si="1"/>
        <v>16919</v>
      </c>
      <c r="N4" s="12">
        <f t="shared" si="1"/>
        <v>14209</v>
      </c>
      <c r="O4" s="17">
        <f t="shared" si="1"/>
        <v>16859</v>
      </c>
      <c r="P4" s="12">
        <f t="shared" si="1"/>
        <v>9506</v>
      </c>
      <c r="Q4" s="17">
        <f t="shared" si="1"/>
        <v>9733</v>
      </c>
      <c r="R4" s="17">
        <f>SUM(R6:R93)</f>
        <v>117110</v>
      </c>
      <c r="S4" s="12">
        <f t="shared" si="1"/>
        <v>28704</v>
      </c>
      <c r="T4" s="12">
        <f t="shared" si="1"/>
        <v>3471</v>
      </c>
      <c r="U4" s="17">
        <f t="shared" si="1"/>
        <v>9304</v>
      </c>
      <c r="V4" s="17">
        <f t="shared" si="1"/>
        <v>13194</v>
      </c>
      <c r="W4" s="17">
        <f t="shared" si="1"/>
        <v>48227</v>
      </c>
      <c r="X4" s="17">
        <f t="shared" si="1"/>
        <v>68564</v>
      </c>
      <c r="Y4" s="17">
        <f t="shared" si="1"/>
        <v>13868</v>
      </c>
      <c r="Z4" s="12">
        <f t="shared" si="1"/>
        <v>20182</v>
      </c>
      <c r="AA4" s="17">
        <f t="shared" si="1"/>
        <v>24634</v>
      </c>
      <c r="AB4" s="17">
        <f t="shared" si="1"/>
        <v>11670</v>
      </c>
      <c r="AC4" s="17">
        <f t="shared" si="1"/>
        <v>14216</v>
      </c>
      <c r="AD4" s="17">
        <f t="shared" si="1"/>
        <v>20623</v>
      </c>
      <c r="AE4" s="17">
        <f t="shared" si="1"/>
        <v>14151</v>
      </c>
      <c r="AF4" s="17">
        <f t="shared" si="1"/>
        <v>70003</v>
      </c>
      <c r="AG4" s="17">
        <f t="shared" si="1"/>
        <v>29408</v>
      </c>
      <c r="AH4" s="17">
        <f t="shared" si="1"/>
        <v>53499</v>
      </c>
      <c r="AI4" s="17">
        <f t="shared" si="1"/>
        <v>8561</v>
      </c>
      <c r="AJ4" s="12">
        <f t="shared" si="1"/>
        <v>177788</v>
      </c>
      <c r="AK4" s="17">
        <f t="shared" si="1"/>
        <v>329016</v>
      </c>
      <c r="AL4" s="17">
        <f t="shared" si="1"/>
        <v>14242</v>
      </c>
      <c r="AM4" s="12">
        <f t="shared" si="1"/>
        <v>5000</v>
      </c>
      <c r="AN4" s="17">
        <f t="shared" si="1"/>
        <v>9606</v>
      </c>
      <c r="AO4" s="17">
        <f t="shared" si="1"/>
        <v>36819</v>
      </c>
      <c r="AP4" s="12">
        <f t="shared" si="1"/>
        <v>15491</v>
      </c>
      <c r="AQ4" s="17">
        <f t="shared" si="1"/>
        <v>57133</v>
      </c>
      <c r="AR4" s="17">
        <f t="shared" si="1"/>
        <v>12077</v>
      </c>
      <c r="AS4" s="12">
        <f t="shared" si="1"/>
        <v>179498</v>
      </c>
      <c r="AT4" s="17">
        <f t="shared" si="1"/>
        <v>211240</v>
      </c>
      <c r="AU4" s="17">
        <f t="shared" si="1"/>
        <v>26295</v>
      </c>
      <c r="AV4" s="17">
        <f t="shared" si="1"/>
        <v>9914</v>
      </c>
      <c r="AW4" s="17">
        <f t="shared" si="1"/>
        <v>5861</v>
      </c>
      <c r="AX4" s="17">
        <f t="shared" si="1"/>
        <v>9440</v>
      </c>
      <c r="AY4" s="12">
        <f t="shared" si="1"/>
        <v>4300</v>
      </c>
      <c r="AZ4" s="17">
        <f t="shared" si="1"/>
        <v>13703</v>
      </c>
      <c r="BA4" s="17">
        <f t="shared" si="1"/>
        <v>9638</v>
      </c>
      <c r="BB4" s="17">
        <f t="shared" si="1"/>
        <v>9199</v>
      </c>
      <c r="BC4" s="17">
        <f t="shared" si="1"/>
        <v>17798</v>
      </c>
      <c r="BD4" s="17">
        <f t="shared" si="1"/>
        <v>9363</v>
      </c>
      <c r="BE4" s="17">
        <f t="shared" si="1"/>
        <v>25777</v>
      </c>
      <c r="BF4" s="17">
        <f t="shared" si="1"/>
        <v>20497</v>
      </c>
      <c r="BG4" s="17">
        <f t="shared" si="1"/>
        <v>88100</v>
      </c>
      <c r="BH4" s="17">
        <f t="shared" si="1"/>
        <v>19425</v>
      </c>
      <c r="BI4" s="17">
        <f t="shared" si="1"/>
        <v>59324</v>
      </c>
      <c r="BJ4" s="17">
        <f t="shared" si="1"/>
        <v>16769</v>
      </c>
      <c r="BK4" s="17">
        <f t="shared" si="1"/>
        <v>85195</v>
      </c>
      <c r="BL4" s="12">
        <f t="shared" si="1"/>
        <v>44465</v>
      </c>
      <c r="BM4" s="17">
        <f t="shared" si="1"/>
        <v>144127</v>
      </c>
      <c r="BN4" s="17">
        <f t="shared" si="1"/>
        <v>12436</v>
      </c>
      <c r="BO4" s="17">
        <f t="shared" si="1"/>
        <v>84562</v>
      </c>
      <c r="BP4" s="17">
        <f t="shared" si="1"/>
        <v>20358</v>
      </c>
      <c r="BQ4" s="12">
        <f t="shared" si="1"/>
        <v>37213</v>
      </c>
      <c r="BR4" s="17">
        <f t="shared" ref="BR4:DP4" si="2">SUM(BR6:BR93)</f>
        <v>44458</v>
      </c>
      <c r="BS4" s="12">
        <f t="shared" si="2"/>
        <v>3015</v>
      </c>
      <c r="BT4" s="17">
        <f t="shared" si="2"/>
        <v>7035</v>
      </c>
      <c r="BU4" s="17">
        <f t="shared" si="2"/>
        <v>18290</v>
      </c>
      <c r="BV4" s="17">
        <f t="shared" si="2"/>
        <v>38899</v>
      </c>
      <c r="BW4" s="17">
        <f t="shared" si="2"/>
        <v>5098</v>
      </c>
      <c r="BX4" s="17">
        <f t="shared" si="2"/>
        <v>178029</v>
      </c>
      <c r="BY4" s="17">
        <f t="shared" si="2"/>
        <v>4089</v>
      </c>
      <c r="BZ4" s="17">
        <f t="shared" si="2"/>
        <v>12087</v>
      </c>
      <c r="CA4" s="17">
        <f t="shared" si="2"/>
        <v>30243</v>
      </c>
      <c r="CB4" s="17">
        <f t="shared" si="2"/>
        <v>4831</v>
      </c>
      <c r="CC4" s="17">
        <f t="shared" si="2"/>
        <v>16700</v>
      </c>
      <c r="CD4" s="17">
        <f t="shared" si="2"/>
        <v>6822</v>
      </c>
      <c r="CE4" s="17">
        <f t="shared" si="2"/>
        <v>7680</v>
      </c>
      <c r="CF4" s="12">
        <f t="shared" si="2"/>
        <v>7054</v>
      </c>
      <c r="CG4" s="12">
        <f t="shared" si="2"/>
        <v>8963</v>
      </c>
      <c r="CH4" s="17">
        <f t="shared" si="2"/>
        <v>14189</v>
      </c>
      <c r="CI4" s="17">
        <f t="shared" si="2"/>
        <v>8565</v>
      </c>
      <c r="CJ4" s="17">
        <f t="shared" si="2"/>
        <v>55181</v>
      </c>
      <c r="CK4" s="17">
        <f t="shared" si="2"/>
        <v>15966</v>
      </c>
      <c r="CL4" s="12">
        <f t="shared" si="2"/>
        <v>7777</v>
      </c>
      <c r="CM4" s="17">
        <f t="shared" si="2"/>
        <v>10091</v>
      </c>
      <c r="CN4" s="17">
        <f t="shared" si="2"/>
        <v>39822</v>
      </c>
      <c r="CO4" s="12">
        <f t="shared" si="2"/>
        <v>11158</v>
      </c>
      <c r="CP4" s="17">
        <f t="shared" si="2"/>
        <v>18446</v>
      </c>
      <c r="CQ4" s="17">
        <f t="shared" si="2"/>
        <v>21508</v>
      </c>
      <c r="CR4" s="17">
        <f t="shared" si="2"/>
        <v>13731</v>
      </c>
      <c r="CS4" s="12">
        <f t="shared" si="2"/>
        <v>12353</v>
      </c>
      <c r="CT4" s="12">
        <f t="shared" si="2"/>
        <v>4967</v>
      </c>
      <c r="CU4" s="17">
        <f t="shared" si="2"/>
        <v>18823</v>
      </c>
      <c r="CV4" s="12">
        <f t="shared" si="2"/>
        <v>6690</v>
      </c>
      <c r="CW4" s="17">
        <f t="shared" si="2"/>
        <v>16347</v>
      </c>
      <c r="CX4" s="12">
        <f t="shared" si="2"/>
        <v>82075</v>
      </c>
      <c r="CY4" s="17">
        <f t="shared" si="2"/>
        <v>89054</v>
      </c>
      <c r="CZ4" s="17">
        <f t="shared" si="2"/>
        <v>152452</v>
      </c>
      <c r="DA4" s="12">
        <f t="shared" si="2"/>
        <v>85306</v>
      </c>
      <c r="DB4" s="17">
        <f t="shared" si="2"/>
        <v>73902</v>
      </c>
      <c r="DC4" s="12">
        <f t="shared" si="2"/>
        <v>14329</v>
      </c>
      <c r="DD4" s="17">
        <f t="shared" si="2"/>
        <v>25878</v>
      </c>
      <c r="DE4" s="17">
        <f t="shared" si="2"/>
        <v>19630</v>
      </c>
      <c r="DF4" s="17">
        <f t="shared" si="2"/>
        <v>10358</v>
      </c>
      <c r="DG4" s="12">
        <f t="shared" si="2"/>
        <v>1894</v>
      </c>
      <c r="DH4" s="17">
        <f t="shared" si="2"/>
        <v>3462</v>
      </c>
      <c r="DI4" s="17">
        <f t="shared" si="2"/>
        <v>78451</v>
      </c>
      <c r="DJ4" s="12">
        <f t="shared" si="2"/>
        <v>3456</v>
      </c>
      <c r="DK4" s="17">
        <f t="shared" si="2"/>
        <v>22245</v>
      </c>
      <c r="DL4" s="17">
        <f t="shared" si="2"/>
        <v>36529</v>
      </c>
      <c r="DM4" s="12">
        <f t="shared" si="2"/>
        <v>6824</v>
      </c>
      <c r="DN4" s="17">
        <f t="shared" si="2"/>
        <v>9961</v>
      </c>
      <c r="DO4" s="17">
        <f t="shared" si="2"/>
        <v>46306</v>
      </c>
      <c r="DP4" s="17">
        <f t="shared" si="2"/>
        <v>8733</v>
      </c>
    </row>
    <row r="5" spans="1:120" x14ac:dyDescent="0.2">
      <c r="A5" s="16" t="s">
        <v>2490</v>
      </c>
      <c r="B5" s="21"/>
      <c r="C5" s="21"/>
      <c r="D5" s="16"/>
      <c r="E5" s="20">
        <f>E4/D4</f>
        <v>0.70528393982223814</v>
      </c>
      <c r="F5" s="20">
        <f>F4/SUM($F$4)</f>
        <v>1</v>
      </c>
      <c r="G5" s="20">
        <f>G4/SUM($G$4)</f>
        <v>1</v>
      </c>
      <c r="H5" s="20">
        <f>H4/SUM($H$4)</f>
        <v>1</v>
      </c>
      <c r="I5" s="19">
        <f>I4/SUM($I$4:$J$4)</f>
        <v>0.41665682499940948</v>
      </c>
      <c r="J5" s="20">
        <f>J4/SUM($I$4:$J$4)</f>
        <v>0.58334317500059052</v>
      </c>
      <c r="K5" s="19">
        <f>K4/SUM($K$4:$L$4)</f>
        <v>0.41085271317829458</v>
      </c>
      <c r="L5" s="20">
        <f>L4/SUM($K$4:$L$4)</f>
        <v>0.58914728682170547</v>
      </c>
      <c r="M5" s="20">
        <f>M4/SUM($M$4)</f>
        <v>1</v>
      </c>
      <c r="N5" s="19">
        <f>N4/SUM($N$4:$O$4)</f>
        <v>0.45735161581048023</v>
      </c>
      <c r="O5" s="20">
        <f>O4/SUM($N$4:$O$4)</f>
        <v>0.54264838418951977</v>
      </c>
      <c r="P5" s="19">
        <f>P4/SUM($P$4:$Q$4)</f>
        <v>0.49410052497531054</v>
      </c>
      <c r="Q5" s="20">
        <f>Q4/SUM($P$4:$Q$4)</f>
        <v>0.50589947502468946</v>
      </c>
      <c r="R5" s="20">
        <f>R4/SUM($R$4:$S$4)</f>
        <v>0.80314647427544683</v>
      </c>
      <c r="S5" s="19">
        <f>S4/SUM($R$4:$S$4)</f>
        <v>0.1968535257245532</v>
      </c>
      <c r="T5" s="19">
        <f>T4/SUM($T$4:$U$4)</f>
        <v>0.27170254403131117</v>
      </c>
      <c r="U5" s="20">
        <f>U4/SUM($T$4:$U$4)</f>
        <v>0.72829745596868889</v>
      </c>
      <c r="V5" s="20">
        <f>V4/SUM($V$4)</f>
        <v>1</v>
      </c>
      <c r="W5" s="20">
        <f>W4/SUM($W$4)</f>
        <v>1</v>
      </c>
      <c r="X5" s="20">
        <f>X4/SUM($X$4)</f>
        <v>1</v>
      </c>
      <c r="Y5" s="20">
        <f>Y4/SUM($Y$4)</f>
        <v>1</v>
      </c>
      <c r="Z5" s="19">
        <f>Z4/SUM($Z$4:$AA$4)</f>
        <v>0.45033023920028559</v>
      </c>
      <c r="AA5" s="20">
        <f>AA4/SUM($Z$4:$AA$4)</f>
        <v>0.54966976079971441</v>
      </c>
      <c r="AB5" s="20">
        <f>AB4/SUM($AB$4)</f>
        <v>1</v>
      </c>
      <c r="AC5" s="20">
        <f>AC4/SUM($AC$4)</f>
        <v>1</v>
      </c>
      <c r="AD5" s="20">
        <f>AD4/SUM($AD$4)</f>
        <v>1</v>
      </c>
      <c r="AE5" s="20">
        <f>AE4/SUM($AE$4)</f>
        <v>1</v>
      </c>
      <c r="AF5" s="20">
        <f>AF4/SUM($AF$4)</f>
        <v>1</v>
      </c>
      <c r="AG5" s="20">
        <f>AG4/SUM($AG$4)</f>
        <v>1</v>
      </c>
      <c r="AH5" s="20">
        <f>AH4/SUM($AH$4)</f>
        <v>1</v>
      </c>
      <c r="AI5" s="20">
        <f>AI4/SUM($AI$4)</f>
        <v>1</v>
      </c>
      <c r="AJ5" s="19">
        <f>AJ4/SUM($AJ$4:$AK$4)</f>
        <v>0.35080228253920648</v>
      </c>
      <c r="AK5" s="20">
        <f>AK4/SUM($AJ$4:$AK$4)</f>
        <v>0.64919771746079347</v>
      </c>
      <c r="AL5" s="20">
        <f>AL4/SUM($AL$4:$AM$4)</f>
        <v>0.74015175137719569</v>
      </c>
      <c r="AM5" s="19">
        <f>AM4/SUM($AL$4:$AM$4)</f>
        <v>0.25984824862280426</v>
      </c>
      <c r="AN5" s="20">
        <f>AN4/SUM($AN$4)</f>
        <v>1</v>
      </c>
      <c r="AO5" s="20">
        <f>AO4/SUM($AO$4)</f>
        <v>1</v>
      </c>
      <c r="AP5" s="19">
        <f>AP4/SUM($AP$4:$AQ$4)</f>
        <v>0.21330414188147168</v>
      </c>
      <c r="AQ5" s="20">
        <f>AQ4/SUM($AP$4:$AQ$4)</f>
        <v>0.78669585811852827</v>
      </c>
      <c r="AR5" s="20">
        <f>AR4/SUM($AR$4)</f>
        <v>1</v>
      </c>
      <c r="AS5" s="19">
        <f>AS4/SUM($AS$4:$AT$4)</f>
        <v>0.45938198997793916</v>
      </c>
      <c r="AT5" s="20">
        <f>AT4/SUM($AS$4:$AT$4)</f>
        <v>0.54061801002206078</v>
      </c>
      <c r="AU5" s="20">
        <f>AU4/SUM($AU$4)</f>
        <v>1</v>
      </c>
      <c r="AV5" s="20">
        <f>AV4/SUM($AV$4)</f>
        <v>1</v>
      </c>
      <c r="AW5" s="20">
        <f>AW4/SUM($AW$4)</f>
        <v>1</v>
      </c>
      <c r="AX5" s="20">
        <f>AX4/SUM($AX$4:$AY$4)</f>
        <v>0.68704512372634641</v>
      </c>
      <c r="AY5" s="19">
        <f>AY4/SUM($AX$4:$AY$4)</f>
        <v>0.31295487627365359</v>
      </c>
      <c r="AZ5" s="20">
        <f>AZ4/SUM($AZ$4)</f>
        <v>1</v>
      </c>
      <c r="BA5" s="20">
        <f>BA4/SUM($BA$4)</f>
        <v>1</v>
      </c>
      <c r="BB5" s="20">
        <f>BB4/SUM($BB$4)</f>
        <v>1</v>
      </c>
      <c r="BC5" s="20">
        <f>BC4/SUM($BC$4)</f>
        <v>1</v>
      </c>
      <c r="BD5" s="20">
        <f>BD4/SUM($BD$4)</f>
        <v>1</v>
      </c>
      <c r="BE5" s="20">
        <f>BE4/SUM($BE$4)</f>
        <v>1</v>
      </c>
      <c r="BF5" s="20">
        <f>BF4/SUM($BF$4)</f>
        <v>1</v>
      </c>
      <c r="BG5" s="20">
        <f>BG4/SUM($BG$4)</f>
        <v>1</v>
      </c>
      <c r="BH5" s="20">
        <f>BH4/SUM($BH$4)</f>
        <v>1</v>
      </c>
      <c r="BI5" s="20">
        <f>BI4/SUM($BI$4)</f>
        <v>1</v>
      </c>
      <c r="BJ5" s="20">
        <f>BJ4/SUM($BJ$4)</f>
        <v>1</v>
      </c>
      <c r="BK5" s="20">
        <f>BK4/SUM($BK$4:$BL$4)</f>
        <v>0.65706463057226594</v>
      </c>
      <c r="BL5" s="19">
        <f>BL4/SUM($BK$4:$BL$4)</f>
        <v>0.34293536942773406</v>
      </c>
      <c r="BM5" s="20">
        <f>BM4/SUM($BM$4)</f>
        <v>1</v>
      </c>
      <c r="BN5" s="20">
        <f>BN4/SUM($BN$4)</f>
        <v>1</v>
      </c>
      <c r="BO5" s="20">
        <f>BO4/SUM($BO$4)</f>
        <v>1</v>
      </c>
      <c r="BP5" s="20">
        <f>BP4/SUM($BP$4)</f>
        <v>1</v>
      </c>
      <c r="BQ5" s="19">
        <f>BQ4/SUM($BQ$4:$BR$4)</f>
        <v>0.45564521066229141</v>
      </c>
      <c r="BR5" s="20">
        <f>BR4/SUM($BQ$4:$BR$4)</f>
        <v>0.54435478933770864</v>
      </c>
      <c r="BS5" s="19">
        <f>BS4/SUM($BS$4:$BT$4)</f>
        <v>0.3</v>
      </c>
      <c r="BT5" s="20">
        <f>BT4/SUM($BS$4:$BT$4)</f>
        <v>0.7</v>
      </c>
      <c r="BU5" s="20">
        <f>BU4/SUM($BU$4)</f>
        <v>1</v>
      </c>
      <c r="BV5" s="20">
        <f>BV4/SUM($BV$4)</f>
        <v>1</v>
      </c>
      <c r="BW5" s="20">
        <f>BW4/SUM($BW$4)</f>
        <v>1</v>
      </c>
      <c r="BX5" s="20">
        <f>BX4/SUM($BX$4)</f>
        <v>1</v>
      </c>
      <c r="BY5" s="20">
        <f>BY4/SUM($BY$4)</f>
        <v>1</v>
      </c>
      <c r="BZ5" s="20">
        <f>BZ4/SUM($BZ$4)</f>
        <v>1</v>
      </c>
      <c r="CA5" s="20">
        <f>CA4/SUM($CA$4)</f>
        <v>1</v>
      </c>
      <c r="CB5" s="20">
        <f>CB4/SUM($CB$4)</f>
        <v>1</v>
      </c>
      <c r="CC5" s="20">
        <f>CC4/SUM($CC$4)</f>
        <v>1</v>
      </c>
      <c r="CD5" s="20">
        <f>CD4/SUM($CD$4)</f>
        <v>1</v>
      </c>
      <c r="CE5" s="20">
        <f>CE4/SUM($CE$4:$CF$4)</f>
        <v>0.52124338265236869</v>
      </c>
      <c r="CF5" s="19">
        <f>CF4/SUM($CE$4:$CF$4)</f>
        <v>0.47875661734763131</v>
      </c>
      <c r="CG5" s="19">
        <f>CG4/SUM($CG$4:$CH$4)</f>
        <v>0.3871371803731859</v>
      </c>
      <c r="CH5" s="20">
        <f>CH4/SUM($CG$4:$CH$4)</f>
        <v>0.6128628196268141</v>
      </c>
      <c r="CI5" s="20">
        <f>CI4/SUM($CI$4)</f>
        <v>1</v>
      </c>
      <c r="CJ5" s="20">
        <f>CJ4/SUM($CJ$4)</f>
        <v>1</v>
      </c>
      <c r="CK5" s="20">
        <f>CK4/SUM($CK$4)</f>
        <v>1</v>
      </c>
      <c r="CL5" s="19">
        <f>CL4/SUM($CL$4:$CM$4)</f>
        <v>0.43524736959928362</v>
      </c>
      <c r="CM5" s="20">
        <f>CM4/SUM($CL$4:$CM$4)</f>
        <v>0.56475263040071633</v>
      </c>
      <c r="CN5" s="20">
        <f>CN4/SUM($CN$4)</f>
        <v>1</v>
      </c>
      <c r="CO5" s="19">
        <f>CO4/SUM($CO$4:$CP$4)</f>
        <v>0.37690852587488177</v>
      </c>
      <c r="CP5" s="20">
        <f>CP4/SUM($CO$4:$CP$4)</f>
        <v>0.62309147412511823</v>
      </c>
      <c r="CQ5" s="20">
        <f>CQ4/SUM($CQ$4)</f>
        <v>1</v>
      </c>
      <c r="CR5" s="20">
        <f>CR4/SUM($CR$4:$CT$4)</f>
        <v>0.44220798041931014</v>
      </c>
      <c r="CS5" s="19">
        <f t="shared" ref="CS5:CT5" si="3">CS4/SUM($CR$4:$CT$4)</f>
        <v>0.39782937747576569</v>
      </c>
      <c r="CT5" s="19">
        <f t="shared" si="3"/>
        <v>0.15996264210492417</v>
      </c>
      <c r="CU5" s="20">
        <f>CU4/SUM($CU$4)</f>
        <v>1</v>
      </c>
      <c r="CV5" s="19">
        <f>CV4/SUM($CV$4:$CW$4)</f>
        <v>0.29040239614533142</v>
      </c>
      <c r="CW5" s="20">
        <f>CW4/SUM($CV$4:$CW$4)</f>
        <v>0.70959760385466852</v>
      </c>
      <c r="CX5" s="19">
        <f>CX4/SUM($CX$4:$CY$4)</f>
        <v>0.47960894997341186</v>
      </c>
      <c r="CY5" s="20">
        <f>CY4/SUM($CX$4:$CY$4)</f>
        <v>0.52039105002658814</v>
      </c>
      <c r="CZ5" s="20">
        <f>CZ4/SUM($CZ$4:$DA$4)</f>
        <v>0.64120660503537208</v>
      </c>
      <c r="DA5" s="19">
        <f>DA4/SUM($CZ$4:$DA$4)</f>
        <v>0.35879339496462792</v>
      </c>
      <c r="DB5" s="20">
        <f>DB4/SUM($DB$4)</f>
        <v>1</v>
      </c>
      <c r="DC5" s="19">
        <f>DC4/SUM($DC$4:$DD$4)</f>
        <v>0.35638072972367996</v>
      </c>
      <c r="DD5" s="20">
        <f>DD4/SUM($DC$4:$DD$4)</f>
        <v>0.64361927027632004</v>
      </c>
      <c r="DE5" s="20">
        <f>DE4/SUM($DE$4)</f>
        <v>1</v>
      </c>
      <c r="DF5" s="20">
        <f>DF4/SUM($DF$4)</f>
        <v>1</v>
      </c>
      <c r="DG5" s="19">
        <f>DG4/SUM($DG$4:$DH$4)</f>
        <v>0.35362210604929051</v>
      </c>
      <c r="DH5" s="20">
        <f>DH4/SUM($DG$4:$DH$4)</f>
        <v>0.64637789395070944</v>
      </c>
      <c r="DI5" s="20">
        <f>DI4/SUM($DI$4)</f>
        <v>1</v>
      </c>
      <c r="DJ5" s="19">
        <f>DJ4/SUM($DJ$4:$DK$4)</f>
        <v>0.13446947589587954</v>
      </c>
      <c r="DK5" s="20">
        <f>DK4/SUM($DJ$4:$DK$4)</f>
        <v>0.86553052410412046</v>
      </c>
      <c r="DL5" s="20">
        <f>DL4/SUM($DL$4)</f>
        <v>1</v>
      </c>
      <c r="DM5" s="19">
        <f>DM4/SUM($DM$4:$DN$4)</f>
        <v>0.40655347036044087</v>
      </c>
      <c r="DN5" s="20">
        <f>DN4/SUM($DM$4:$DN$4)</f>
        <v>0.59344652963955913</v>
      </c>
      <c r="DO5" s="20">
        <f>DO4/SUM($DO$4)</f>
        <v>1</v>
      </c>
      <c r="DP5" s="20">
        <f>DP4/SUM($DP$4)</f>
        <v>1</v>
      </c>
    </row>
    <row r="6" spans="1:120" x14ac:dyDescent="0.2">
      <c r="A6" s="5" t="s">
        <v>2491</v>
      </c>
      <c r="B6" s="9" t="s">
        <v>2492</v>
      </c>
      <c r="C6" s="9" t="s">
        <v>2493</v>
      </c>
      <c r="D6" s="10">
        <v>18309</v>
      </c>
      <c r="E6" s="10">
        <v>11304</v>
      </c>
      <c r="F6" s="10">
        <v>8792</v>
      </c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</row>
    <row r="7" spans="1:120" x14ac:dyDescent="0.2">
      <c r="A7" s="1" t="s">
        <v>2494</v>
      </c>
      <c r="B7" s="11" t="s">
        <v>2495</v>
      </c>
      <c r="C7" s="11" t="s">
        <v>2496</v>
      </c>
      <c r="D7" s="12">
        <v>69525</v>
      </c>
      <c r="E7" s="12">
        <v>48708</v>
      </c>
      <c r="F7" s="11"/>
      <c r="G7" s="12">
        <v>38349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</row>
    <row r="8" spans="1:120" x14ac:dyDescent="0.2">
      <c r="A8" s="5" t="s">
        <v>2497</v>
      </c>
      <c r="B8" s="9" t="s">
        <v>2498</v>
      </c>
      <c r="C8" s="9" t="s">
        <v>2499</v>
      </c>
      <c r="D8" s="10">
        <v>36586</v>
      </c>
      <c r="E8" s="10">
        <v>24578</v>
      </c>
      <c r="F8" s="9"/>
      <c r="G8" s="9"/>
      <c r="H8" s="10">
        <v>18544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</row>
    <row r="9" spans="1:120" x14ac:dyDescent="0.2">
      <c r="A9" s="1" t="s">
        <v>2500</v>
      </c>
      <c r="B9" s="11" t="s">
        <v>2498</v>
      </c>
      <c r="C9" s="11" t="s">
        <v>2499</v>
      </c>
      <c r="D9" s="12">
        <v>64651</v>
      </c>
      <c r="E9" s="12">
        <v>43745</v>
      </c>
      <c r="F9" s="11"/>
      <c r="G9" s="11"/>
      <c r="H9" s="11"/>
      <c r="I9" s="12">
        <v>17640</v>
      </c>
      <c r="J9" s="12">
        <v>24697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</row>
    <row r="10" spans="1:120" x14ac:dyDescent="0.2">
      <c r="A10" s="5" t="s">
        <v>2501</v>
      </c>
      <c r="B10" s="9" t="s">
        <v>2502</v>
      </c>
      <c r="C10" s="9" t="s">
        <v>2503</v>
      </c>
      <c r="D10" s="10">
        <v>47858</v>
      </c>
      <c r="E10" s="10">
        <v>28008</v>
      </c>
      <c r="F10" s="9"/>
      <c r="G10" s="9"/>
      <c r="H10" s="9"/>
      <c r="I10" s="9"/>
      <c r="J10" s="9"/>
      <c r="K10" s="10">
        <v>10547</v>
      </c>
      <c r="L10" s="10">
        <v>15124</v>
      </c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</row>
    <row r="11" spans="1:120" x14ac:dyDescent="0.2">
      <c r="A11" s="1" t="s">
        <v>2504</v>
      </c>
      <c r="B11" s="11" t="s">
        <v>2495</v>
      </c>
      <c r="C11" s="11" t="s">
        <v>2505</v>
      </c>
      <c r="D11" s="12">
        <v>31473</v>
      </c>
      <c r="E11" s="12">
        <v>23619</v>
      </c>
      <c r="F11" s="11"/>
      <c r="G11" s="11"/>
      <c r="H11" s="11"/>
      <c r="I11" s="11"/>
      <c r="J11" s="11"/>
      <c r="K11" s="11"/>
      <c r="L11" s="11"/>
      <c r="M11" s="12">
        <v>16919</v>
      </c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</row>
    <row r="12" spans="1:120" x14ac:dyDescent="0.2">
      <c r="A12" s="5" t="s">
        <v>2506</v>
      </c>
      <c r="B12" s="9" t="s">
        <v>2502</v>
      </c>
      <c r="C12" s="9" t="s">
        <v>2507</v>
      </c>
      <c r="D12" s="10">
        <v>49629</v>
      </c>
      <c r="E12" s="10">
        <v>32181</v>
      </c>
      <c r="F12" s="9"/>
      <c r="G12" s="9"/>
      <c r="H12" s="9"/>
      <c r="I12" s="9"/>
      <c r="J12" s="9"/>
      <c r="K12" s="9"/>
      <c r="L12" s="9"/>
      <c r="M12" s="9"/>
      <c r="N12" s="10">
        <v>14209</v>
      </c>
      <c r="O12" s="10">
        <v>16859</v>
      </c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</row>
    <row r="13" spans="1:120" x14ac:dyDescent="0.2">
      <c r="A13" s="1" t="s">
        <v>2508</v>
      </c>
      <c r="B13" s="11" t="s">
        <v>2492</v>
      </c>
      <c r="C13" s="11" t="s">
        <v>2493</v>
      </c>
      <c r="D13" s="12">
        <v>28625</v>
      </c>
      <c r="E13" s="12">
        <v>19691</v>
      </c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2">
        <v>9506</v>
      </c>
      <c r="Q13" s="12">
        <v>9733</v>
      </c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</row>
    <row r="14" spans="1:120" x14ac:dyDescent="0.2">
      <c r="A14" s="5" t="s">
        <v>2509</v>
      </c>
      <c r="B14" s="9" t="s">
        <v>2492</v>
      </c>
      <c r="C14" s="9" t="s">
        <v>2493</v>
      </c>
      <c r="D14" s="10">
        <v>239993</v>
      </c>
      <c r="E14" s="10">
        <v>171170</v>
      </c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10">
        <v>117110</v>
      </c>
      <c r="S14" s="10">
        <v>28704</v>
      </c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</row>
    <row r="15" spans="1:120" x14ac:dyDescent="0.2">
      <c r="A15" s="1" t="s">
        <v>2510</v>
      </c>
      <c r="B15" s="11" t="s">
        <v>2498</v>
      </c>
      <c r="C15" s="11" t="s">
        <v>2499</v>
      </c>
      <c r="D15" s="12">
        <v>18926</v>
      </c>
      <c r="E15" s="12">
        <v>13409</v>
      </c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2">
        <v>3471</v>
      </c>
      <c r="U15" s="12">
        <v>9304</v>
      </c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</row>
    <row r="16" spans="1:120" x14ac:dyDescent="0.2">
      <c r="A16" s="5" t="s">
        <v>2511</v>
      </c>
      <c r="B16" s="9" t="s">
        <v>2495</v>
      </c>
      <c r="C16" s="9" t="s">
        <v>2505</v>
      </c>
      <c r="D16" s="10">
        <v>27543</v>
      </c>
      <c r="E16" s="10">
        <v>18669</v>
      </c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10">
        <v>13194</v>
      </c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</row>
    <row r="17" spans="1:120" x14ac:dyDescent="0.2">
      <c r="A17" s="1" t="s">
        <v>2512</v>
      </c>
      <c r="B17" s="11" t="s">
        <v>2495</v>
      </c>
      <c r="C17" s="11" t="s">
        <v>2505</v>
      </c>
      <c r="D17" s="12">
        <v>91248</v>
      </c>
      <c r="E17" s="12">
        <v>65104</v>
      </c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2">
        <v>48227</v>
      </c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</row>
    <row r="18" spans="1:120" x14ac:dyDescent="0.2">
      <c r="A18" s="5" t="s">
        <v>2513</v>
      </c>
      <c r="B18" s="9" t="s">
        <v>2492</v>
      </c>
      <c r="C18" s="9" t="s">
        <v>2493</v>
      </c>
      <c r="D18" s="10">
        <v>132697</v>
      </c>
      <c r="E18" s="10">
        <v>97012</v>
      </c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10">
        <v>68564</v>
      </c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</row>
    <row r="19" spans="1:120" x14ac:dyDescent="0.2">
      <c r="A19" s="1" t="s">
        <v>2514</v>
      </c>
      <c r="B19" s="11" t="s">
        <v>2492</v>
      </c>
      <c r="C19" s="11" t="s">
        <v>2493</v>
      </c>
      <c r="D19" s="12">
        <v>26587</v>
      </c>
      <c r="E19" s="12">
        <v>18329</v>
      </c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2">
        <v>13868</v>
      </c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</row>
    <row r="20" spans="1:120" x14ac:dyDescent="0.2">
      <c r="A20" s="5" t="s">
        <v>2515</v>
      </c>
      <c r="B20" s="9" t="s">
        <v>2498</v>
      </c>
      <c r="C20" s="9" t="s">
        <v>2516</v>
      </c>
      <c r="D20" s="10">
        <v>66703</v>
      </c>
      <c r="E20" s="10">
        <v>46740</v>
      </c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10">
        <v>20182</v>
      </c>
      <c r="AA20" s="10">
        <v>24634</v>
      </c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</row>
    <row r="21" spans="1:120" x14ac:dyDescent="0.2">
      <c r="A21" s="1" t="s">
        <v>2517</v>
      </c>
      <c r="B21" s="11" t="s">
        <v>2518</v>
      </c>
      <c r="C21" s="11" t="s">
        <v>2519</v>
      </c>
      <c r="D21" s="12">
        <v>22418</v>
      </c>
      <c r="E21" s="12">
        <v>15988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2">
        <v>11670</v>
      </c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</row>
    <row r="22" spans="1:120" x14ac:dyDescent="0.2">
      <c r="A22" s="5" t="s">
        <v>2520</v>
      </c>
      <c r="B22" s="9" t="s">
        <v>2518</v>
      </c>
      <c r="C22" s="9" t="s">
        <v>2519</v>
      </c>
      <c r="D22" s="10">
        <v>29410</v>
      </c>
      <c r="E22" s="10">
        <v>19847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10">
        <v>14216</v>
      </c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</row>
    <row r="23" spans="1:120" x14ac:dyDescent="0.2">
      <c r="A23" s="1" t="s">
        <v>2521</v>
      </c>
      <c r="B23" s="11" t="s">
        <v>2498</v>
      </c>
      <c r="C23" s="11" t="s">
        <v>2499</v>
      </c>
      <c r="D23" s="12">
        <v>927996</v>
      </c>
      <c r="E23" s="12">
        <v>650437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</row>
    <row r="24" spans="1:120" x14ac:dyDescent="0.2">
      <c r="A24" s="5" t="s">
        <v>2522</v>
      </c>
      <c r="B24" s="9" t="s">
        <v>2495</v>
      </c>
      <c r="C24" s="9" t="s">
        <v>2505</v>
      </c>
      <c r="D24" s="10">
        <v>36447</v>
      </c>
      <c r="E24" s="10">
        <v>25590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10">
        <v>20623</v>
      </c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</row>
    <row r="25" spans="1:120" x14ac:dyDescent="0.2">
      <c r="A25" s="1" t="s">
        <v>2523</v>
      </c>
      <c r="B25" s="11" t="s">
        <v>2524</v>
      </c>
      <c r="C25" s="11" t="s">
        <v>2525</v>
      </c>
      <c r="D25" s="12">
        <v>25791</v>
      </c>
      <c r="E25" s="12">
        <v>18461</v>
      </c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2">
        <v>14151</v>
      </c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</row>
    <row r="26" spans="1:120" x14ac:dyDescent="0.2">
      <c r="A26" s="5" t="s">
        <v>2526</v>
      </c>
      <c r="B26" s="9" t="s">
        <v>2518</v>
      </c>
      <c r="C26" s="9" t="s">
        <v>2519</v>
      </c>
      <c r="D26" s="10">
        <v>125596</v>
      </c>
      <c r="E26" s="10">
        <v>99254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10">
        <v>70003</v>
      </c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</row>
    <row r="27" spans="1:120" x14ac:dyDescent="0.2">
      <c r="A27" s="1" t="s">
        <v>2527</v>
      </c>
      <c r="B27" s="11" t="s">
        <v>2498</v>
      </c>
      <c r="C27" s="11" t="s">
        <v>2499</v>
      </c>
      <c r="D27" s="12">
        <v>54009</v>
      </c>
      <c r="E27" s="12">
        <v>39908</v>
      </c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2">
        <v>29408</v>
      </c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</row>
    <row r="28" spans="1:120" x14ac:dyDescent="0.2">
      <c r="A28" s="5" t="s">
        <v>2528</v>
      </c>
      <c r="B28" s="9" t="s">
        <v>2518</v>
      </c>
      <c r="C28" s="9" t="s">
        <v>2519</v>
      </c>
      <c r="D28" s="10">
        <v>106263</v>
      </c>
      <c r="E28" s="10">
        <v>72547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10">
        <v>53499</v>
      </c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</row>
    <row r="29" spans="1:120" x14ac:dyDescent="0.2">
      <c r="A29" s="1" t="s">
        <v>2529</v>
      </c>
      <c r="B29" s="11" t="s">
        <v>2518</v>
      </c>
      <c r="C29" s="11" t="s">
        <v>2519</v>
      </c>
      <c r="D29" s="12">
        <v>16372</v>
      </c>
      <c r="E29" s="12">
        <v>11136</v>
      </c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2">
        <v>8561</v>
      </c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</row>
    <row r="30" spans="1:120" x14ac:dyDescent="0.2">
      <c r="A30" s="5" t="s">
        <v>2530</v>
      </c>
      <c r="B30" s="9" t="s">
        <v>2518</v>
      </c>
      <c r="C30" s="9" t="s">
        <v>2519</v>
      </c>
      <c r="D30" s="10">
        <v>808578</v>
      </c>
      <c r="E30" s="10">
        <v>574610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10">
        <v>177788</v>
      </c>
      <c r="AK30" s="10">
        <v>329016</v>
      </c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</row>
    <row r="31" spans="1:120" x14ac:dyDescent="0.2">
      <c r="A31" s="1" t="s">
        <v>2531</v>
      </c>
      <c r="B31" s="11" t="s">
        <v>2524</v>
      </c>
      <c r="C31" s="11" t="s">
        <v>2525</v>
      </c>
      <c r="D31" s="12">
        <v>29232</v>
      </c>
      <c r="E31" s="12">
        <v>21440</v>
      </c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2">
        <v>14242</v>
      </c>
      <c r="AM31" s="12">
        <v>5000</v>
      </c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</row>
    <row r="32" spans="1:120" x14ac:dyDescent="0.2">
      <c r="A32" s="5" t="s">
        <v>2532</v>
      </c>
      <c r="B32" s="9" t="s">
        <v>2502</v>
      </c>
      <c r="C32" s="9" t="s">
        <v>2503</v>
      </c>
      <c r="D32" s="10">
        <v>22273</v>
      </c>
      <c r="E32" s="10">
        <v>12826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10">
        <v>9606</v>
      </c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</row>
    <row r="33" spans="1:120" x14ac:dyDescent="0.2">
      <c r="A33" s="1" t="s">
        <v>2533</v>
      </c>
      <c r="B33" s="11" t="s">
        <v>2498</v>
      </c>
      <c r="C33" s="11" t="s">
        <v>2499</v>
      </c>
      <c r="D33" s="12">
        <v>66846</v>
      </c>
      <c r="E33" s="12">
        <v>51806</v>
      </c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2">
        <v>36819</v>
      </c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</row>
    <row r="34" spans="1:120" x14ac:dyDescent="0.2">
      <c r="A34" s="5" t="s">
        <v>2534</v>
      </c>
      <c r="B34" s="9" t="s">
        <v>2495</v>
      </c>
      <c r="C34" s="9" t="s">
        <v>2505</v>
      </c>
      <c r="D34" s="10">
        <v>124181</v>
      </c>
      <c r="E34" s="10">
        <v>84109</v>
      </c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>
        <v>15491</v>
      </c>
      <c r="AQ34" s="10">
        <v>57133</v>
      </c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</row>
    <row r="35" spans="1:120" x14ac:dyDescent="0.2">
      <c r="A35" s="1" t="s">
        <v>2535</v>
      </c>
      <c r="B35" s="11" t="s">
        <v>2502</v>
      </c>
      <c r="C35" s="11" t="s">
        <v>2507</v>
      </c>
      <c r="D35" s="12">
        <v>24660</v>
      </c>
      <c r="E35" s="12">
        <v>17050</v>
      </c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2">
        <v>12077</v>
      </c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</row>
    <row r="36" spans="1:120" x14ac:dyDescent="0.2">
      <c r="A36" s="5" t="s">
        <v>2536</v>
      </c>
      <c r="B36" s="9" t="s">
        <v>2492</v>
      </c>
      <c r="C36" s="9" t="s">
        <v>2493</v>
      </c>
      <c r="D36" s="10">
        <v>564429</v>
      </c>
      <c r="E36" s="10">
        <v>421997</v>
      </c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10">
        <v>179498</v>
      </c>
      <c r="AT36" s="10">
        <v>211240</v>
      </c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</row>
    <row r="37" spans="1:120" x14ac:dyDescent="0.2">
      <c r="A37" s="1" t="s">
        <v>2537</v>
      </c>
      <c r="B37" s="11" t="s">
        <v>2524</v>
      </c>
      <c r="C37" s="11" t="s">
        <v>2525</v>
      </c>
      <c r="D37" s="12">
        <v>54671</v>
      </c>
      <c r="E37" s="12">
        <v>35944</v>
      </c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2">
        <v>26295</v>
      </c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</row>
    <row r="38" spans="1:120" x14ac:dyDescent="0.2">
      <c r="A38" s="5" t="s">
        <v>2538</v>
      </c>
      <c r="B38" s="9" t="s">
        <v>2518</v>
      </c>
      <c r="C38" s="9" t="s">
        <v>2519</v>
      </c>
      <c r="D38" s="10">
        <v>18446</v>
      </c>
      <c r="E38" s="10">
        <v>12561</v>
      </c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10">
        <v>9914</v>
      </c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</row>
    <row r="39" spans="1:120" x14ac:dyDescent="0.2">
      <c r="A39" s="1" t="s">
        <v>2539</v>
      </c>
      <c r="B39" s="11" t="s">
        <v>2502</v>
      </c>
      <c r="C39" s="11" t="s">
        <v>2507</v>
      </c>
      <c r="D39" s="12">
        <v>10684</v>
      </c>
      <c r="E39" s="12">
        <v>7289</v>
      </c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2">
        <v>5861</v>
      </c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</row>
    <row r="40" spans="1:120" x14ac:dyDescent="0.2">
      <c r="A40" s="5" t="s">
        <v>2540</v>
      </c>
      <c r="B40" s="9" t="s">
        <v>2524</v>
      </c>
      <c r="C40" s="9" t="s">
        <v>2525</v>
      </c>
      <c r="D40" s="10">
        <v>20251</v>
      </c>
      <c r="E40" s="10">
        <v>14257</v>
      </c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10">
        <v>9440</v>
      </c>
      <c r="AY40" s="10">
        <v>4300</v>
      </c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</row>
    <row r="41" spans="1:120" x14ac:dyDescent="0.2">
      <c r="A41" s="1" t="s">
        <v>2541</v>
      </c>
      <c r="B41" s="11" t="s">
        <v>2492</v>
      </c>
      <c r="C41" s="11" t="s">
        <v>2493</v>
      </c>
      <c r="D41" s="12">
        <v>28647</v>
      </c>
      <c r="E41" s="12">
        <v>18032</v>
      </c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2">
        <v>13703</v>
      </c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</row>
    <row r="42" spans="1:120" x14ac:dyDescent="0.2">
      <c r="A42" s="5" t="s">
        <v>2542</v>
      </c>
      <c r="B42" s="9" t="s">
        <v>2518</v>
      </c>
      <c r="C42" s="9" t="s">
        <v>2519</v>
      </c>
      <c r="D42" s="10">
        <v>18334</v>
      </c>
      <c r="E42" s="10">
        <v>12890</v>
      </c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10">
        <v>9638</v>
      </c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</row>
    <row r="43" spans="1:120" x14ac:dyDescent="0.2">
      <c r="A43" s="1" t="s">
        <v>2543</v>
      </c>
      <c r="B43" s="11" t="s">
        <v>2498</v>
      </c>
      <c r="C43" s="11" t="s">
        <v>2499</v>
      </c>
      <c r="D43" s="12">
        <v>18585</v>
      </c>
      <c r="E43" s="12">
        <v>12043</v>
      </c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2">
        <v>9199</v>
      </c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</row>
    <row r="44" spans="1:120" x14ac:dyDescent="0.2">
      <c r="A44" s="5" t="s">
        <v>2544</v>
      </c>
      <c r="B44" s="9" t="s">
        <v>2498</v>
      </c>
      <c r="C44" s="9" t="s">
        <v>2499</v>
      </c>
      <c r="D44" s="10">
        <v>36803</v>
      </c>
      <c r="E44" s="10">
        <v>24895</v>
      </c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10">
        <v>17798</v>
      </c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</row>
    <row r="45" spans="1:120" x14ac:dyDescent="0.2">
      <c r="A45" s="1" t="s">
        <v>2545</v>
      </c>
      <c r="B45" s="11" t="s">
        <v>2502</v>
      </c>
      <c r="C45" s="11" t="s">
        <v>2503</v>
      </c>
      <c r="D45" s="12">
        <v>24037</v>
      </c>
      <c r="E45" s="12">
        <v>13579</v>
      </c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2">
        <v>9363</v>
      </c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</row>
    <row r="46" spans="1:120" x14ac:dyDescent="0.2">
      <c r="A46" s="5" t="s">
        <v>2546</v>
      </c>
      <c r="B46" s="9" t="s">
        <v>2502</v>
      </c>
      <c r="C46" s="9" t="s">
        <v>2507</v>
      </c>
      <c r="D46" s="10">
        <v>49729</v>
      </c>
      <c r="E46" s="10">
        <v>33631</v>
      </c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10">
        <v>25777</v>
      </c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</row>
    <row r="47" spans="1:120" x14ac:dyDescent="0.2">
      <c r="A47" s="1" t="s">
        <v>2547</v>
      </c>
      <c r="B47" s="11" t="s">
        <v>2518</v>
      </c>
      <c r="C47" s="11" t="s">
        <v>2519</v>
      </c>
      <c r="D47" s="12">
        <v>42674</v>
      </c>
      <c r="E47" s="12">
        <v>28692</v>
      </c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2">
        <v>20497</v>
      </c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</row>
    <row r="48" spans="1:120" x14ac:dyDescent="0.2">
      <c r="A48" s="5" t="s">
        <v>2548</v>
      </c>
      <c r="B48" s="9" t="s">
        <v>2498</v>
      </c>
      <c r="C48" s="9" t="s">
        <v>2499</v>
      </c>
      <c r="D48" s="10">
        <v>153878</v>
      </c>
      <c r="E48" s="10">
        <v>119409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10">
        <v>88100</v>
      </c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</row>
    <row r="49" spans="1:120" x14ac:dyDescent="0.2">
      <c r="A49" s="1" t="s">
        <v>2549</v>
      </c>
      <c r="B49" s="11" t="s">
        <v>2502</v>
      </c>
      <c r="C49" s="11" t="s">
        <v>2503</v>
      </c>
      <c r="D49" s="12">
        <v>49759</v>
      </c>
      <c r="E49" s="12">
        <v>26358</v>
      </c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2">
        <v>19425</v>
      </c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</row>
    <row r="50" spans="1:120" x14ac:dyDescent="0.2">
      <c r="A50" s="5" t="s">
        <v>2550</v>
      </c>
      <c r="B50" s="9" t="s">
        <v>2518</v>
      </c>
      <c r="C50" s="9" t="s">
        <v>2519</v>
      </c>
      <c r="D50" s="10">
        <v>112532</v>
      </c>
      <c r="E50" s="10">
        <v>82085</v>
      </c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10">
        <v>59324</v>
      </c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</row>
    <row r="51" spans="1:120" x14ac:dyDescent="0.2">
      <c r="A51" s="1" t="s">
        <v>2551</v>
      </c>
      <c r="B51" s="11" t="s">
        <v>2495</v>
      </c>
      <c r="C51" s="11" t="s">
        <v>2505</v>
      </c>
      <c r="D51" s="12">
        <v>30563</v>
      </c>
      <c r="E51" s="12">
        <v>21462</v>
      </c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2">
        <v>16769</v>
      </c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</row>
    <row r="52" spans="1:120" x14ac:dyDescent="0.2">
      <c r="A52" s="5" t="s">
        <v>2552</v>
      </c>
      <c r="B52" s="9" t="s">
        <v>2498</v>
      </c>
      <c r="C52" s="9" t="s">
        <v>2499</v>
      </c>
      <c r="D52" s="10">
        <v>212372</v>
      </c>
      <c r="E52" s="10">
        <v>144318</v>
      </c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10">
        <v>85195</v>
      </c>
      <c r="BL52" s="10">
        <v>44465</v>
      </c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</row>
    <row r="53" spans="1:120" x14ac:dyDescent="0.2">
      <c r="A53" s="1" t="s">
        <v>2553</v>
      </c>
      <c r="B53" s="11" t="s">
        <v>2524</v>
      </c>
      <c r="C53" s="11" t="s">
        <v>2525</v>
      </c>
      <c r="D53" s="12">
        <v>310123</v>
      </c>
      <c r="E53" s="12">
        <v>211824</v>
      </c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2">
        <v>144127</v>
      </c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</row>
    <row r="54" spans="1:120" x14ac:dyDescent="0.2">
      <c r="A54" s="5" t="s">
        <v>2554</v>
      </c>
      <c r="B54" s="9" t="s">
        <v>2518</v>
      </c>
      <c r="C54" s="9" t="s">
        <v>2519</v>
      </c>
      <c r="D54" s="10">
        <v>23933</v>
      </c>
      <c r="E54" s="10">
        <v>17719</v>
      </c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10">
        <v>12436</v>
      </c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</row>
    <row r="55" spans="1:120" x14ac:dyDescent="0.2">
      <c r="A55" s="1" t="s">
        <v>2555</v>
      </c>
      <c r="B55" s="11" t="s">
        <v>2498</v>
      </c>
      <c r="C55" s="11" t="s">
        <v>2516</v>
      </c>
      <c r="D55" s="12">
        <v>170079</v>
      </c>
      <c r="E55" s="12">
        <v>122801</v>
      </c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2">
        <v>84562</v>
      </c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</row>
    <row r="56" spans="1:120" x14ac:dyDescent="0.2">
      <c r="A56" s="5" t="s">
        <v>2556</v>
      </c>
      <c r="B56" s="9" t="s">
        <v>2518</v>
      </c>
      <c r="C56" s="9" t="s">
        <v>2519</v>
      </c>
      <c r="D56" s="10">
        <v>42218</v>
      </c>
      <c r="E56" s="10">
        <v>27622</v>
      </c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10">
        <v>20358</v>
      </c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</row>
    <row r="57" spans="1:120" x14ac:dyDescent="0.2">
      <c r="A57" s="1" t="s">
        <v>2557</v>
      </c>
      <c r="B57" s="11" t="s">
        <v>2498</v>
      </c>
      <c r="C57" s="11" t="s">
        <v>2499</v>
      </c>
      <c r="D57" s="12">
        <v>125000</v>
      </c>
      <c r="E57" s="12">
        <v>90931</v>
      </c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2">
        <v>37213</v>
      </c>
      <c r="BR57" s="12">
        <v>44458</v>
      </c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</row>
    <row r="58" spans="1:120" x14ac:dyDescent="0.2">
      <c r="A58" s="5" t="s">
        <v>2558</v>
      </c>
      <c r="B58" s="9" t="s">
        <v>2502</v>
      </c>
      <c r="C58" s="9" t="s">
        <v>2503</v>
      </c>
      <c r="D58" s="10">
        <v>16714</v>
      </c>
      <c r="E58" s="10">
        <v>10439</v>
      </c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10">
        <v>3015</v>
      </c>
      <c r="BT58" s="10">
        <v>7035</v>
      </c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</row>
    <row r="59" spans="1:120" x14ac:dyDescent="0.2">
      <c r="A59" s="1" t="s">
        <v>2559</v>
      </c>
      <c r="B59" s="11" t="s">
        <v>2495</v>
      </c>
      <c r="C59" s="11" t="s">
        <v>2505</v>
      </c>
      <c r="D59" s="12">
        <v>29507</v>
      </c>
      <c r="E59" s="12">
        <v>21818</v>
      </c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2">
        <v>18290</v>
      </c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</row>
    <row r="60" spans="1:120" x14ac:dyDescent="0.2">
      <c r="A60" s="5" t="s">
        <v>2560</v>
      </c>
      <c r="B60" s="9" t="s">
        <v>2495</v>
      </c>
      <c r="C60" s="9" t="s">
        <v>2505</v>
      </c>
      <c r="D60" s="10">
        <v>70675</v>
      </c>
      <c r="E60" s="10">
        <v>52221</v>
      </c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10">
        <v>38899</v>
      </c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</row>
    <row r="61" spans="1:120" x14ac:dyDescent="0.2">
      <c r="A61" s="1" t="s">
        <v>2561</v>
      </c>
      <c r="B61" s="11" t="s">
        <v>2502</v>
      </c>
      <c r="C61" s="11" t="s">
        <v>2507</v>
      </c>
      <c r="D61" s="12">
        <v>10462</v>
      </c>
      <c r="E61" s="12">
        <v>6967</v>
      </c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2">
        <v>5098</v>
      </c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</row>
    <row r="62" spans="1:120" x14ac:dyDescent="0.2">
      <c r="A62" s="5" t="s">
        <v>2562</v>
      </c>
      <c r="B62" s="9" t="s">
        <v>2495</v>
      </c>
      <c r="C62" s="9" t="s">
        <v>2505</v>
      </c>
      <c r="D62" s="10">
        <v>383906</v>
      </c>
      <c r="E62" s="10">
        <v>267936</v>
      </c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10">
        <v>178029</v>
      </c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</row>
    <row r="63" spans="1:120" x14ac:dyDescent="0.2">
      <c r="A63" s="1" t="s">
        <v>2563</v>
      </c>
      <c r="B63" s="11" t="s">
        <v>2518</v>
      </c>
      <c r="C63" s="11" t="s">
        <v>2519</v>
      </c>
      <c r="D63" s="12">
        <v>8637</v>
      </c>
      <c r="E63" s="12">
        <v>6226</v>
      </c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2">
        <v>4089</v>
      </c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</row>
    <row r="64" spans="1:120" x14ac:dyDescent="0.2">
      <c r="A64" s="5" t="s">
        <v>2564</v>
      </c>
      <c r="B64" s="9" t="s">
        <v>2518</v>
      </c>
      <c r="C64" s="9" t="s">
        <v>2519</v>
      </c>
      <c r="D64" s="10">
        <v>24774</v>
      </c>
      <c r="E64" s="10">
        <v>16340</v>
      </c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10">
        <v>12087</v>
      </c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</row>
    <row r="65" spans="1:120" x14ac:dyDescent="0.2">
      <c r="A65" s="1" t="s">
        <v>2565</v>
      </c>
      <c r="B65" s="11" t="s">
        <v>2518</v>
      </c>
      <c r="C65" s="11" t="s">
        <v>2566</v>
      </c>
      <c r="D65" s="12">
        <v>53963</v>
      </c>
      <c r="E65" s="12">
        <v>37603</v>
      </c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2">
        <v>30243</v>
      </c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</row>
    <row r="66" spans="1:120" x14ac:dyDescent="0.2">
      <c r="A66" s="5" t="s">
        <v>2567</v>
      </c>
      <c r="B66" s="9" t="s">
        <v>2502</v>
      </c>
      <c r="C66" s="9" t="s">
        <v>2507</v>
      </c>
      <c r="D66" s="10">
        <v>8938</v>
      </c>
      <c r="E66" s="10">
        <v>6072</v>
      </c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10">
        <v>4831</v>
      </c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</row>
    <row r="67" spans="1:120" x14ac:dyDescent="0.2">
      <c r="A67" s="1" t="s">
        <v>2568</v>
      </c>
      <c r="B67" s="11" t="s">
        <v>2524</v>
      </c>
      <c r="C67" s="11" t="s">
        <v>2525</v>
      </c>
      <c r="D67" s="12">
        <v>30642</v>
      </c>
      <c r="E67" s="12">
        <v>22736</v>
      </c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2">
        <v>16700</v>
      </c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</row>
    <row r="68" spans="1:120" x14ac:dyDescent="0.2">
      <c r="A68" s="5" t="s">
        <v>2569</v>
      </c>
      <c r="B68" s="9" t="s">
        <v>2495</v>
      </c>
      <c r="C68" s="9" t="s">
        <v>2570</v>
      </c>
      <c r="D68" s="10">
        <v>13115</v>
      </c>
      <c r="E68" s="10">
        <v>9256</v>
      </c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10">
        <v>6822</v>
      </c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</row>
    <row r="69" spans="1:120" x14ac:dyDescent="0.2">
      <c r="A69" s="1" t="s">
        <v>2571</v>
      </c>
      <c r="B69" s="11" t="s">
        <v>2518</v>
      </c>
      <c r="C69" s="11" t="s">
        <v>2519</v>
      </c>
      <c r="D69" s="12">
        <v>24415</v>
      </c>
      <c r="E69" s="12">
        <v>15223</v>
      </c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2">
        <v>7680</v>
      </c>
      <c r="CF69" s="12">
        <v>7054</v>
      </c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</row>
    <row r="70" spans="1:120" x14ac:dyDescent="0.2">
      <c r="A70" s="5" t="s">
        <v>2572</v>
      </c>
      <c r="B70" s="9" t="s">
        <v>2518</v>
      </c>
      <c r="C70" s="9" t="s">
        <v>2519</v>
      </c>
      <c r="D70" s="10">
        <v>33316</v>
      </c>
      <c r="E70" s="10">
        <v>24372</v>
      </c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10">
        <v>8963</v>
      </c>
      <c r="CH70" s="10">
        <v>14189</v>
      </c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</row>
    <row r="71" spans="1:120" x14ac:dyDescent="0.2">
      <c r="A71" s="1" t="s">
        <v>2573</v>
      </c>
      <c r="B71" s="11" t="s">
        <v>2518</v>
      </c>
      <c r="C71" s="11" t="s">
        <v>2519</v>
      </c>
      <c r="D71" s="12">
        <v>18734</v>
      </c>
      <c r="E71" s="12">
        <v>11773</v>
      </c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2">
        <v>8565</v>
      </c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</row>
    <row r="72" spans="1:120" x14ac:dyDescent="0.2">
      <c r="A72" s="5" t="s">
        <v>2574</v>
      </c>
      <c r="B72" s="9" t="s">
        <v>2498</v>
      </c>
      <c r="C72" s="9" t="s">
        <v>2499</v>
      </c>
      <c r="D72" s="10">
        <v>108154</v>
      </c>
      <c r="E72" s="10">
        <v>76776</v>
      </c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10">
        <v>55181</v>
      </c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</row>
    <row r="73" spans="1:120" x14ac:dyDescent="0.2">
      <c r="A73" s="1" t="s">
        <v>2575</v>
      </c>
      <c r="B73" s="11" t="s">
        <v>2495</v>
      </c>
      <c r="C73" s="11" t="s">
        <v>2505</v>
      </c>
      <c r="D73" s="12">
        <v>28823</v>
      </c>
      <c r="E73" s="12">
        <v>20404</v>
      </c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2">
        <v>15966</v>
      </c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</row>
    <row r="74" spans="1:120" x14ac:dyDescent="0.2">
      <c r="A74" s="5" t="s">
        <v>2576</v>
      </c>
      <c r="B74" s="9" t="s">
        <v>2524</v>
      </c>
      <c r="C74" s="9" t="s">
        <v>2525</v>
      </c>
      <c r="D74" s="10">
        <v>23796</v>
      </c>
      <c r="E74" s="10">
        <v>18612</v>
      </c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10">
        <v>7777</v>
      </c>
      <c r="CM74" s="10">
        <v>10091</v>
      </c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</row>
    <row r="75" spans="1:120" x14ac:dyDescent="0.2">
      <c r="A75" s="1" t="s">
        <v>2577</v>
      </c>
      <c r="B75" s="11" t="s">
        <v>2498</v>
      </c>
      <c r="C75" s="11" t="s">
        <v>2499</v>
      </c>
      <c r="D75" s="12">
        <v>89382</v>
      </c>
      <c r="E75" s="12">
        <v>58241</v>
      </c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2">
        <v>39822</v>
      </c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</row>
    <row r="76" spans="1:120" x14ac:dyDescent="0.2">
      <c r="A76" s="5" t="s">
        <v>2578</v>
      </c>
      <c r="B76" s="9" t="s">
        <v>2518</v>
      </c>
      <c r="C76" s="9" t="s">
        <v>2519</v>
      </c>
      <c r="D76" s="10">
        <v>46750</v>
      </c>
      <c r="E76" s="10">
        <v>30474</v>
      </c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10">
        <v>11158</v>
      </c>
      <c r="CP76" s="10">
        <v>18446</v>
      </c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</row>
    <row r="77" spans="1:120" x14ac:dyDescent="0.2">
      <c r="A77" s="1" t="s">
        <v>2579</v>
      </c>
      <c r="B77" s="11" t="s">
        <v>2524</v>
      </c>
      <c r="C77" s="11" t="s">
        <v>2525</v>
      </c>
      <c r="D77" s="12">
        <v>41316</v>
      </c>
      <c r="E77" s="12">
        <v>29424</v>
      </c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2">
        <v>21508</v>
      </c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</row>
    <row r="78" spans="1:120" x14ac:dyDescent="0.2">
      <c r="A78" s="5" t="s">
        <v>2580</v>
      </c>
      <c r="B78" s="9" t="s">
        <v>2502</v>
      </c>
      <c r="C78" s="9" t="s">
        <v>2503</v>
      </c>
      <c r="D78" s="10">
        <v>47515</v>
      </c>
      <c r="E78" s="10">
        <v>31971</v>
      </c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10">
        <v>13731</v>
      </c>
      <c r="CS78" s="10">
        <v>12353</v>
      </c>
      <c r="CT78" s="10">
        <v>4967</v>
      </c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</row>
    <row r="79" spans="1:120" x14ac:dyDescent="0.2">
      <c r="A79" s="1" t="s">
        <v>2581</v>
      </c>
      <c r="B79" s="11" t="s">
        <v>2524</v>
      </c>
      <c r="C79" s="11" t="s">
        <v>2525</v>
      </c>
      <c r="D79" s="12">
        <v>36320</v>
      </c>
      <c r="E79" s="12">
        <v>25609</v>
      </c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2">
        <v>18823</v>
      </c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</row>
    <row r="80" spans="1:120" x14ac:dyDescent="0.2">
      <c r="A80" s="5" t="s">
        <v>2582</v>
      </c>
      <c r="B80" s="9" t="s">
        <v>2495</v>
      </c>
      <c r="C80" s="9" t="s">
        <v>2505</v>
      </c>
      <c r="D80" s="10">
        <v>31327</v>
      </c>
      <c r="E80" s="10">
        <v>24129</v>
      </c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10">
        <v>6690</v>
      </c>
      <c r="CW80" s="10">
        <v>16347</v>
      </c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</row>
    <row r="81" spans="1:120" x14ac:dyDescent="0.2">
      <c r="A81" s="1" t="s">
        <v>2583</v>
      </c>
      <c r="B81" s="11" t="s">
        <v>2498</v>
      </c>
      <c r="C81" s="11" t="s">
        <v>2499</v>
      </c>
      <c r="D81" s="12">
        <v>258893</v>
      </c>
      <c r="E81" s="12">
        <v>183173</v>
      </c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2">
        <v>82075</v>
      </c>
      <c r="CY81" s="12">
        <v>89054</v>
      </c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</row>
    <row r="82" spans="1:120" x14ac:dyDescent="0.2">
      <c r="A82" s="5" t="s">
        <v>2584</v>
      </c>
      <c r="B82" s="9" t="s">
        <v>2498</v>
      </c>
      <c r="C82" s="9" t="s">
        <v>2499</v>
      </c>
      <c r="D82" s="10">
        <v>368055</v>
      </c>
      <c r="E82" s="10">
        <v>271307</v>
      </c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10">
        <v>152452</v>
      </c>
      <c r="DA82" s="10">
        <v>85306</v>
      </c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</row>
    <row r="83" spans="1:120" x14ac:dyDescent="0.2">
      <c r="A83" s="8" t="s">
        <v>2585</v>
      </c>
      <c r="B83" s="14" t="s">
        <v>2498</v>
      </c>
      <c r="C83" s="14" t="s">
        <v>2516</v>
      </c>
      <c r="D83" s="15">
        <v>151505</v>
      </c>
      <c r="E83" s="15">
        <v>102732</v>
      </c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5">
        <v>73902</v>
      </c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</row>
    <row r="84" spans="1:120" x14ac:dyDescent="0.2">
      <c r="A84" s="5" t="s">
        <v>2586</v>
      </c>
      <c r="B84" s="9" t="s">
        <v>2498</v>
      </c>
      <c r="C84" s="9" t="s">
        <v>2499</v>
      </c>
      <c r="D84" s="10">
        <v>59884</v>
      </c>
      <c r="E84" s="10">
        <v>42052</v>
      </c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10">
        <v>14329</v>
      </c>
      <c r="DD84" s="10">
        <v>25878</v>
      </c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</row>
    <row r="85" spans="1:120" x14ac:dyDescent="0.2">
      <c r="A85" s="8" t="s">
        <v>2587</v>
      </c>
      <c r="B85" s="14" t="s">
        <v>2518</v>
      </c>
      <c r="C85" s="14" t="s">
        <v>2519</v>
      </c>
      <c r="D85" s="15">
        <v>34099</v>
      </c>
      <c r="E85" s="15">
        <v>25762</v>
      </c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5">
        <v>19630</v>
      </c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</row>
    <row r="86" spans="1:120" x14ac:dyDescent="0.2">
      <c r="A86" s="5" t="s">
        <v>2588</v>
      </c>
      <c r="B86" s="9" t="s">
        <v>2495</v>
      </c>
      <c r="C86" s="9" t="s">
        <v>2570</v>
      </c>
      <c r="D86" s="10">
        <v>20912</v>
      </c>
      <c r="E86" s="10">
        <v>14108</v>
      </c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10">
        <v>10358</v>
      </c>
      <c r="DG86" s="9"/>
      <c r="DH86" s="9"/>
      <c r="DI86" s="9"/>
      <c r="DJ86" s="9"/>
      <c r="DK86" s="9"/>
      <c r="DL86" s="9"/>
      <c r="DM86" s="9"/>
      <c r="DN86" s="9"/>
      <c r="DO86" s="9"/>
      <c r="DP86" s="9"/>
    </row>
    <row r="87" spans="1:120" x14ac:dyDescent="0.2">
      <c r="A87" s="1" t="s">
        <v>2589</v>
      </c>
      <c r="B87" s="11" t="s">
        <v>2502</v>
      </c>
      <c r="C87" s="11" t="s">
        <v>2503</v>
      </c>
      <c r="D87" s="12">
        <v>8680</v>
      </c>
      <c r="E87" s="12">
        <v>5613</v>
      </c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2">
        <v>1894</v>
      </c>
      <c r="DH87" s="12">
        <v>3462</v>
      </c>
      <c r="DI87" s="11"/>
      <c r="DJ87" s="11"/>
      <c r="DK87" s="11"/>
      <c r="DL87" s="11"/>
      <c r="DM87" s="11"/>
      <c r="DN87" s="11"/>
      <c r="DO87" s="11"/>
      <c r="DP87" s="11"/>
    </row>
    <row r="88" spans="1:120" x14ac:dyDescent="0.2">
      <c r="A88" s="5" t="s">
        <v>2590</v>
      </c>
      <c r="B88" s="9" t="s">
        <v>2492</v>
      </c>
      <c r="C88" s="9" t="s">
        <v>2493</v>
      </c>
      <c r="D88" s="10">
        <v>146374</v>
      </c>
      <c r="E88" s="10">
        <v>111757</v>
      </c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10">
        <v>78451</v>
      </c>
      <c r="DJ88" s="9"/>
      <c r="DK88" s="9"/>
      <c r="DL88" s="9"/>
      <c r="DM88" s="9"/>
      <c r="DN88" s="9"/>
      <c r="DO88" s="9"/>
      <c r="DP88" s="9"/>
    </row>
    <row r="89" spans="1:120" x14ac:dyDescent="0.2">
      <c r="A89" s="1" t="s">
        <v>2591</v>
      </c>
      <c r="B89" s="11" t="s">
        <v>2502</v>
      </c>
      <c r="C89" s="11" t="s">
        <v>2503</v>
      </c>
      <c r="D89" s="12">
        <v>42910</v>
      </c>
      <c r="E89" s="12">
        <v>29995</v>
      </c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2">
        <v>3456</v>
      </c>
      <c r="DK89" s="12">
        <v>22245</v>
      </c>
      <c r="DL89" s="11"/>
      <c r="DM89" s="11"/>
      <c r="DN89" s="11"/>
      <c r="DO89" s="11"/>
      <c r="DP89" s="11"/>
    </row>
    <row r="90" spans="1:120" x14ac:dyDescent="0.2">
      <c r="A90" s="5" t="s">
        <v>2592</v>
      </c>
      <c r="B90" s="9" t="s">
        <v>2498</v>
      </c>
      <c r="C90" s="9" t="s">
        <v>2499</v>
      </c>
      <c r="D90" s="10">
        <v>77698</v>
      </c>
      <c r="E90" s="10">
        <v>51562</v>
      </c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10">
        <v>36529</v>
      </c>
      <c r="DM90" s="9"/>
      <c r="DN90" s="9"/>
      <c r="DO90" s="9"/>
      <c r="DP90" s="9"/>
    </row>
    <row r="91" spans="1:120" x14ac:dyDescent="0.2">
      <c r="A91" s="1" t="s">
        <v>2593</v>
      </c>
      <c r="B91" s="11" t="s">
        <v>2524</v>
      </c>
      <c r="C91" s="11" t="s">
        <v>2525</v>
      </c>
      <c r="D91" s="12">
        <v>24991</v>
      </c>
      <c r="E91" s="12">
        <v>17904</v>
      </c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2">
        <v>6824</v>
      </c>
      <c r="DN91" s="12">
        <v>9961</v>
      </c>
      <c r="DO91" s="11"/>
      <c r="DP91" s="11"/>
    </row>
    <row r="92" spans="1:120" x14ac:dyDescent="0.2">
      <c r="A92" s="5" t="s">
        <v>2594</v>
      </c>
      <c r="B92" s="9" t="s">
        <v>2524</v>
      </c>
      <c r="C92" s="9" t="s">
        <v>2525</v>
      </c>
      <c r="D92" s="10">
        <v>108014</v>
      </c>
      <c r="E92" s="10">
        <v>64342</v>
      </c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10">
        <v>46306</v>
      </c>
      <c r="DP92" s="9"/>
    </row>
    <row r="93" spans="1:120" x14ac:dyDescent="0.2">
      <c r="A93" s="1" t="s">
        <v>2595</v>
      </c>
      <c r="B93" s="11" t="s">
        <v>2524</v>
      </c>
      <c r="C93" s="11" t="s">
        <v>2525</v>
      </c>
      <c r="D93" s="12">
        <v>15835</v>
      </c>
      <c r="E93" s="12">
        <v>10702</v>
      </c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2">
        <v>8733</v>
      </c>
    </row>
  </sheetData>
  <mergeCells count="28">
    <mergeCell ref="AX1:AY1"/>
    <mergeCell ref="I1:J1"/>
    <mergeCell ref="K1:L1"/>
    <mergeCell ref="N1:O1"/>
    <mergeCell ref="P1:Q1"/>
    <mergeCell ref="R1:S1"/>
    <mergeCell ref="T1:U1"/>
    <mergeCell ref="Z1:AA1"/>
    <mergeCell ref="AJ1:AK1"/>
    <mergeCell ref="AL1:AM1"/>
    <mergeCell ref="AP1:AQ1"/>
    <mergeCell ref="AS1:AT1"/>
    <mergeCell ref="DG1:DH1"/>
    <mergeCell ref="DJ1:DK1"/>
    <mergeCell ref="DM1:DN1"/>
    <mergeCell ref="A2:A3"/>
    <mergeCell ref="CO1:CP1"/>
    <mergeCell ref="CR1:CT1"/>
    <mergeCell ref="CV1:CW1"/>
    <mergeCell ref="CX1:CY1"/>
    <mergeCell ref="CZ1:DA1"/>
    <mergeCell ref="DC1:DD1"/>
    <mergeCell ref="BK1:BL1"/>
    <mergeCell ref="BQ1:BR1"/>
    <mergeCell ref="BS1:BT1"/>
    <mergeCell ref="CE1:CF1"/>
    <mergeCell ref="CG1:CH1"/>
    <mergeCell ref="CL1:CM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93"/>
  <sheetViews>
    <sheetView workbookViewId="0">
      <pane xSplit="5" ySplit="5" topLeftCell="F6" activePane="bottomRight" state="frozen"/>
      <selection pane="topRight" activeCell="F1" sqref="F1"/>
      <selection pane="bottomLeft" activeCell="A6" sqref="A6"/>
      <selection pane="bottomRight" activeCell="D6" sqref="D6:E93"/>
    </sheetView>
  </sheetViews>
  <sheetFormatPr baseColWidth="10" defaultColWidth="8.83203125" defaultRowHeight="15" x14ac:dyDescent="0.2"/>
  <cols>
    <col min="1" max="1" width="25.5" bestFit="1" customWidth="1"/>
    <col min="2" max="2" width="13.5" customWidth="1"/>
    <col min="3" max="3" width="16.83203125" bestFit="1" customWidth="1"/>
    <col min="4" max="4" width="28.83203125" bestFit="1" customWidth="1"/>
    <col min="5" max="5" width="20.5" bestFit="1" customWidth="1"/>
    <col min="6" max="6" width="26" customWidth="1"/>
    <col min="7" max="7" width="25.5" customWidth="1"/>
    <col min="8" max="8" width="24.6640625" customWidth="1"/>
    <col min="9" max="9" width="16.83203125" bestFit="1" customWidth="1"/>
    <col min="10" max="10" width="17.33203125" bestFit="1" customWidth="1"/>
    <col min="11" max="12" width="15.33203125" bestFit="1" customWidth="1"/>
    <col min="13" max="13" width="26.5" customWidth="1"/>
    <col min="14" max="14" width="26.83203125" customWidth="1"/>
    <col min="15" max="15" width="26" customWidth="1"/>
    <col min="16" max="16" width="25.33203125" customWidth="1"/>
    <col min="17" max="17" width="24.6640625" customWidth="1"/>
    <col min="18" max="18" width="30.5" customWidth="1"/>
    <col min="19" max="19" width="25.1640625" customWidth="1"/>
    <col min="20" max="20" width="24.83203125" customWidth="1"/>
    <col min="21" max="21" width="27.33203125" customWidth="1"/>
    <col min="22" max="22" width="15.33203125" bestFit="1" customWidth="1"/>
    <col min="23" max="23" width="18.6640625" customWidth="1"/>
    <col min="24" max="24" width="20.5" bestFit="1" customWidth="1"/>
    <col min="25" max="25" width="18.6640625" bestFit="1" customWidth="1"/>
    <col min="26" max="26" width="28.5" customWidth="1"/>
    <col min="27" max="27" width="25.5" customWidth="1"/>
    <col min="28" max="28" width="26.5" customWidth="1"/>
    <col min="29" max="29" width="31.1640625" customWidth="1"/>
    <col min="30" max="30" width="14.5" bestFit="1" customWidth="1"/>
    <col min="31" max="31" width="15.33203125" bestFit="1" customWidth="1"/>
    <col min="32" max="32" width="26.5" customWidth="1"/>
    <col min="33" max="33" width="29.83203125" customWidth="1"/>
    <col min="34" max="34" width="16.83203125" customWidth="1"/>
    <col min="35" max="35" width="19.33203125" customWidth="1"/>
    <col min="36" max="36" width="26.1640625" customWidth="1"/>
    <col min="37" max="37" width="16" bestFit="1" customWidth="1"/>
    <col min="38" max="38" width="18.5" bestFit="1" customWidth="1"/>
    <col min="39" max="39" width="15.33203125" bestFit="1" customWidth="1"/>
    <col min="40" max="40" width="24.6640625" customWidth="1"/>
    <col min="41" max="41" width="26.1640625" customWidth="1"/>
    <col min="42" max="42" width="19.1640625" bestFit="1" customWidth="1"/>
    <col min="43" max="43" width="17.83203125" bestFit="1" customWidth="1"/>
    <col min="44" max="45" width="19.6640625" bestFit="1" customWidth="1"/>
    <col min="46" max="46" width="30" customWidth="1"/>
    <col min="47" max="47" width="26.1640625" customWidth="1"/>
    <col min="48" max="48" width="22.5" bestFit="1" customWidth="1"/>
    <col min="49" max="49" width="17.1640625" bestFit="1" customWidth="1"/>
    <col min="50" max="50" width="17.33203125" bestFit="1" customWidth="1"/>
    <col min="51" max="51" width="17.6640625" bestFit="1" customWidth="1"/>
    <col min="52" max="52" width="15.83203125" bestFit="1" customWidth="1"/>
    <col min="53" max="53" width="20" bestFit="1" customWidth="1"/>
    <col min="54" max="54" width="27.5" customWidth="1"/>
    <col min="55" max="55" width="27.83203125" customWidth="1"/>
    <col min="56" max="56" width="27.5" customWidth="1"/>
    <col min="57" max="57" width="29.33203125" customWidth="1"/>
    <col min="58" max="58" width="31.6640625" customWidth="1"/>
    <col min="59" max="59" width="27.1640625" customWidth="1"/>
    <col min="60" max="60" width="19.1640625" bestFit="1" customWidth="1"/>
    <col min="61" max="61" width="18.6640625" bestFit="1" customWidth="1"/>
    <col min="62" max="62" width="22.5" bestFit="1" customWidth="1"/>
    <col min="63" max="63" width="15.33203125" bestFit="1" customWidth="1"/>
    <col min="64" max="64" width="26.33203125" customWidth="1"/>
    <col min="65" max="65" width="25.5" customWidth="1"/>
    <col min="66" max="66" width="26.5" customWidth="1"/>
    <col min="67" max="67" width="25.6640625" bestFit="1" customWidth="1"/>
    <col min="68" max="68" width="16.5" bestFit="1" customWidth="1"/>
    <col min="69" max="69" width="27.6640625" customWidth="1"/>
    <col min="70" max="70" width="27.5" customWidth="1"/>
    <col min="71" max="71" width="14.5" bestFit="1" customWidth="1"/>
    <col min="72" max="72" width="15.33203125" bestFit="1" customWidth="1"/>
    <col min="73" max="73" width="14.5" bestFit="1" customWidth="1"/>
    <col min="74" max="74" width="15.33203125" bestFit="1" customWidth="1"/>
    <col min="75" max="75" width="16" bestFit="1" customWidth="1"/>
    <col min="76" max="76" width="15.33203125" bestFit="1" customWidth="1"/>
    <col min="77" max="77" width="25.5" customWidth="1"/>
    <col min="78" max="78" width="25.1640625" customWidth="1"/>
    <col min="79" max="79" width="25.5" customWidth="1"/>
    <col min="80" max="80" width="16" bestFit="1" customWidth="1"/>
    <col min="81" max="81" width="16.83203125" bestFit="1" customWidth="1"/>
    <col min="82" max="82" width="26.33203125" customWidth="1"/>
    <col min="83" max="83" width="26.5" customWidth="1"/>
    <col min="84" max="84" width="32.83203125" customWidth="1"/>
    <col min="85" max="85" width="25.6640625" customWidth="1"/>
    <col min="86" max="86" width="25" customWidth="1"/>
    <col min="87" max="87" width="25.5" customWidth="1"/>
    <col min="88" max="88" width="14.5" bestFit="1" customWidth="1"/>
    <col min="89" max="89" width="20" bestFit="1" customWidth="1"/>
    <col min="90" max="90" width="14.5" bestFit="1" customWidth="1"/>
    <col min="91" max="91" width="15.6640625" bestFit="1" customWidth="1"/>
    <col min="92" max="92" width="25.83203125" customWidth="1"/>
    <col min="93" max="93" width="24.83203125" customWidth="1"/>
    <col min="94" max="94" width="25.1640625" customWidth="1"/>
    <col min="95" max="95" width="25.5" customWidth="1"/>
    <col min="96" max="96" width="31.1640625" customWidth="1"/>
    <col min="97" max="97" width="25.1640625" customWidth="1"/>
    <col min="98" max="98" width="30.1640625" customWidth="1"/>
    <col min="99" max="99" width="25.33203125" customWidth="1"/>
    <col min="100" max="100" width="29.5" customWidth="1"/>
    <col min="101" max="101" width="25.6640625" customWidth="1"/>
    <col min="102" max="102" width="17.33203125" bestFit="1" customWidth="1"/>
    <col min="103" max="103" width="23.1640625" bestFit="1" customWidth="1"/>
    <col min="104" max="104" width="19" customWidth="1"/>
    <col min="105" max="105" width="19.5" bestFit="1" customWidth="1"/>
    <col min="106" max="106" width="26" customWidth="1"/>
    <col min="107" max="107" width="32.5" customWidth="1"/>
    <col min="108" max="108" width="24.5" customWidth="1"/>
    <col min="109" max="109" width="24.6640625" customWidth="1"/>
    <col min="110" max="110" width="24.5" customWidth="1"/>
    <col min="111" max="111" width="25.6640625" customWidth="1"/>
    <col min="112" max="112" width="31.6640625" customWidth="1"/>
    <col min="113" max="113" width="27.33203125" customWidth="1"/>
    <col min="114" max="114" width="19" customWidth="1"/>
    <col min="115" max="115" width="16.1640625" bestFit="1" customWidth="1"/>
    <col min="116" max="116" width="24.5" customWidth="1"/>
    <col min="117" max="117" width="26.6640625" customWidth="1"/>
  </cols>
  <sheetData>
    <row r="1" spans="1:117" ht="3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4" t="s">
        <v>775</v>
      </c>
      <c r="G1" s="25" t="s">
        <v>776</v>
      </c>
      <c r="H1" s="24" t="s">
        <v>777</v>
      </c>
      <c r="I1" s="36" t="s">
        <v>2788</v>
      </c>
      <c r="J1" s="36"/>
      <c r="K1" s="35" t="s">
        <v>2789</v>
      </c>
      <c r="L1" s="35"/>
      <c r="M1" s="25" t="s">
        <v>778</v>
      </c>
      <c r="N1" s="24" t="s">
        <v>779</v>
      </c>
      <c r="O1" s="25" t="s">
        <v>780</v>
      </c>
      <c r="P1" s="24" t="s">
        <v>781</v>
      </c>
      <c r="Q1" s="25" t="s">
        <v>782</v>
      </c>
      <c r="R1" s="24" t="s">
        <v>783</v>
      </c>
      <c r="S1" s="25" t="s">
        <v>784</v>
      </c>
      <c r="T1" s="24" t="s">
        <v>785</v>
      </c>
      <c r="U1" s="25" t="s">
        <v>786</v>
      </c>
      <c r="V1" s="35" t="s">
        <v>787</v>
      </c>
      <c r="W1" s="35"/>
      <c r="X1" s="36" t="s">
        <v>2608</v>
      </c>
      <c r="Y1" s="36"/>
      <c r="Z1" s="24" t="s">
        <v>788</v>
      </c>
      <c r="AA1" s="25" t="s">
        <v>789</v>
      </c>
      <c r="AB1" s="24" t="s">
        <v>790</v>
      </c>
      <c r="AC1" s="25" t="s">
        <v>791</v>
      </c>
      <c r="AD1" s="35" t="s">
        <v>2790</v>
      </c>
      <c r="AE1" s="35"/>
      <c r="AF1" s="25" t="s">
        <v>792</v>
      </c>
      <c r="AG1" s="24" t="s">
        <v>2607</v>
      </c>
      <c r="AH1" s="36" t="s">
        <v>2606</v>
      </c>
      <c r="AI1" s="36"/>
      <c r="AJ1" s="24" t="s">
        <v>793</v>
      </c>
      <c r="AK1" s="36" t="s">
        <v>2605</v>
      </c>
      <c r="AL1" s="36"/>
      <c r="AM1" s="36"/>
      <c r="AN1" s="24" t="s">
        <v>794</v>
      </c>
      <c r="AO1" s="25" t="s">
        <v>795</v>
      </c>
      <c r="AP1" s="35" t="s">
        <v>2604</v>
      </c>
      <c r="AQ1" s="35"/>
      <c r="AR1" s="36" t="s">
        <v>2603</v>
      </c>
      <c r="AS1" s="36"/>
      <c r="AT1" s="24" t="s">
        <v>796</v>
      </c>
      <c r="AU1" s="25" t="s">
        <v>797</v>
      </c>
      <c r="AV1" s="35" t="s">
        <v>2602</v>
      </c>
      <c r="AW1" s="35"/>
      <c r="AX1" s="36" t="s">
        <v>2601</v>
      </c>
      <c r="AY1" s="36"/>
      <c r="AZ1" s="35" t="s">
        <v>2600</v>
      </c>
      <c r="BA1" s="35"/>
      <c r="BB1" s="25" t="s">
        <v>798</v>
      </c>
      <c r="BC1" s="24" t="s">
        <v>799</v>
      </c>
      <c r="BD1" s="25" t="s">
        <v>800</v>
      </c>
      <c r="BE1" s="24" t="s">
        <v>801</v>
      </c>
      <c r="BF1" s="25" t="s">
        <v>802</v>
      </c>
      <c r="BG1" s="24" t="s">
        <v>803</v>
      </c>
      <c r="BH1" s="36" t="s">
        <v>2599</v>
      </c>
      <c r="BI1" s="36"/>
      <c r="BJ1" s="35" t="s">
        <v>2598</v>
      </c>
      <c r="BK1" s="35"/>
      <c r="BL1" s="25" t="s">
        <v>804</v>
      </c>
      <c r="BM1" s="24" t="s">
        <v>805</v>
      </c>
      <c r="BN1" s="25" t="s">
        <v>806</v>
      </c>
      <c r="BO1" s="35" t="s">
        <v>2597</v>
      </c>
      <c r="BP1" s="35"/>
      <c r="BQ1" s="25" t="s">
        <v>807</v>
      </c>
      <c r="BR1" s="24" t="s">
        <v>808</v>
      </c>
      <c r="BS1" s="36" t="s">
        <v>809</v>
      </c>
      <c r="BT1" s="36"/>
      <c r="BU1" s="35" t="s">
        <v>810</v>
      </c>
      <c r="BV1" s="35"/>
      <c r="BW1" s="36" t="s">
        <v>2596</v>
      </c>
      <c r="BX1" s="36"/>
      <c r="BY1" s="24" t="s">
        <v>811</v>
      </c>
      <c r="BZ1" s="25" t="s">
        <v>812</v>
      </c>
      <c r="CA1" s="24" t="s">
        <v>813</v>
      </c>
      <c r="CB1" s="36" t="s">
        <v>814</v>
      </c>
      <c r="CC1" s="36"/>
      <c r="CD1" s="24" t="s">
        <v>815</v>
      </c>
      <c r="CE1" s="25" t="s">
        <v>816</v>
      </c>
      <c r="CF1" s="24" t="s">
        <v>817</v>
      </c>
      <c r="CG1" s="25" t="s">
        <v>818</v>
      </c>
      <c r="CH1" s="24" t="s">
        <v>819</v>
      </c>
      <c r="CI1" s="25" t="s">
        <v>820</v>
      </c>
      <c r="CJ1" s="35" t="s">
        <v>821</v>
      </c>
      <c r="CK1" s="35"/>
      <c r="CL1" s="36" t="s">
        <v>822</v>
      </c>
      <c r="CM1" s="36"/>
      <c r="CN1" s="24" t="s">
        <v>823</v>
      </c>
      <c r="CO1" s="25" t="s">
        <v>824</v>
      </c>
      <c r="CP1" s="24" t="s">
        <v>825</v>
      </c>
      <c r="CQ1" s="25" t="s">
        <v>826</v>
      </c>
      <c r="CR1" s="24" t="s">
        <v>827</v>
      </c>
      <c r="CS1" s="25" t="s">
        <v>828</v>
      </c>
      <c r="CT1" s="24" t="s">
        <v>829</v>
      </c>
      <c r="CU1" s="25" t="s">
        <v>830</v>
      </c>
      <c r="CV1" s="24" t="s">
        <v>831</v>
      </c>
      <c r="CW1" s="25" t="s">
        <v>832</v>
      </c>
      <c r="CX1" s="35" t="s">
        <v>833</v>
      </c>
      <c r="CY1" s="35"/>
      <c r="CZ1" s="36" t="s">
        <v>834</v>
      </c>
      <c r="DA1" s="36"/>
      <c r="DB1" s="24" t="s">
        <v>835</v>
      </c>
      <c r="DC1" s="25" t="s">
        <v>836</v>
      </c>
      <c r="DD1" s="24" t="s">
        <v>837</v>
      </c>
      <c r="DE1" s="25" t="s">
        <v>838</v>
      </c>
      <c r="DF1" s="24" t="s">
        <v>839</v>
      </c>
      <c r="DG1" s="25" t="s">
        <v>840</v>
      </c>
      <c r="DH1" s="24" t="s">
        <v>841</v>
      </c>
      <c r="DI1" s="25" t="s">
        <v>842</v>
      </c>
      <c r="DJ1" s="35" t="s">
        <v>843</v>
      </c>
      <c r="DK1" s="35"/>
      <c r="DL1" s="25" t="s">
        <v>844</v>
      </c>
      <c r="DM1" s="24" t="s">
        <v>845</v>
      </c>
    </row>
    <row r="2" spans="1:117" x14ac:dyDescent="0.2">
      <c r="A2" s="37"/>
      <c r="B2" s="28"/>
      <c r="C2" s="28"/>
      <c r="D2" s="28"/>
      <c r="E2" s="28"/>
      <c r="F2" s="7" t="s">
        <v>2362</v>
      </c>
      <c r="G2" s="2" t="s">
        <v>2363</v>
      </c>
      <c r="H2" s="7" t="s">
        <v>2364</v>
      </c>
      <c r="I2" s="2" t="s">
        <v>2365</v>
      </c>
      <c r="J2" s="5" t="s">
        <v>2366</v>
      </c>
      <c r="K2" s="7" t="s">
        <v>2367</v>
      </c>
      <c r="L2" s="6" t="s">
        <v>2368</v>
      </c>
      <c r="M2" s="2" t="s">
        <v>2369</v>
      </c>
      <c r="N2" s="7" t="s">
        <v>2370</v>
      </c>
      <c r="O2" s="2" t="s">
        <v>2371</v>
      </c>
      <c r="P2" s="7" t="s">
        <v>2372</v>
      </c>
      <c r="Q2" s="2" t="s">
        <v>2373</v>
      </c>
      <c r="R2" s="7" t="s">
        <v>2374</v>
      </c>
      <c r="S2" s="2" t="s">
        <v>2375</v>
      </c>
      <c r="T2" s="7" t="s">
        <v>2376</v>
      </c>
      <c r="U2" s="2" t="s">
        <v>2377</v>
      </c>
      <c r="V2" s="7" t="s">
        <v>2378</v>
      </c>
      <c r="W2" s="6" t="s">
        <v>2379</v>
      </c>
      <c r="X2" s="2" t="s">
        <v>2380</v>
      </c>
      <c r="Y2" s="5" t="s">
        <v>2381</v>
      </c>
      <c r="Z2" s="7" t="s">
        <v>2382</v>
      </c>
      <c r="AA2" s="2" t="s">
        <v>2383</v>
      </c>
      <c r="AB2" s="7" t="s">
        <v>2384</v>
      </c>
      <c r="AC2" s="2" t="s">
        <v>2385</v>
      </c>
      <c r="AD2" s="7" t="s">
        <v>2386</v>
      </c>
      <c r="AE2" s="6" t="s">
        <v>2387</v>
      </c>
      <c r="AF2" s="2" t="s">
        <v>2388</v>
      </c>
      <c r="AG2" s="7" t="s">
        <v>2389</v>
      </c>
      <c r="AH2" s="2" t="s">
        <v>2390</v>
      </c>
      <c r="AI2" s="5" t="s">
        <v>2391</v>
      </c>
      <c r="AJ2" s="7" t="s">
        <v>2392</v>
      </c>
      <c r="AK2" s="2" t="s">
        <v>2393</v>
      </c>
      <c r="AL2" s="5" t="s">
        <v>2394</v>
      </c>
      <c r="AM2" s="2" t="s">
        <v>2395</v>
      </c>
      <c r="AN2" s="7" t="s">
        <v>2396</v>
      </c>
      <c r="AO2" s="2" t="s">
        <v>2397</v>
      </c>
      <c r="AP2" s="7" t="s">
        <v>1575</v>
      </c>
      <c r="AQ2" s="6" t="s">
        <v>2398</v>
      </c>
      <c r="AR2" s="2" t="s">
        <v>2399</v>
      </c>
      <c r="AS2" s="5" t="s">
        <v>2400</v>
      </c>
      <c r="AT2" s="7" t="s">
        <v>2401</v>
      </c>
      <c r="AU2" s="2" t="s">
        <v>2402</v>
      </c>
      <c r="AV2" s="7" t="s">
        <v>2403</v>
      </c>
      <c r="AW2" s="6" t="s">
        <v>2404</v>
      </c>
      <c r="AX2" s="2" t="s">
        <v>2405</v>
      </c>
      <c r="AY2" s="5" t="s">
        <v>2406</v>
      </c>
      <c r="AZ2" s="7" t="s">
        <v>2407</v>
      </c>
      <c r="BA2" s="6" t="s">
        <v>2408</v>
      </c>
      <c r="BB2" s="2" t="s">
        <v>2409</v>
      </c>
      <c r="BC2" s="7" t="s">
        <v>2410</v>
      </c>
      <c r="BD2" s="2" t="s">
        <v>2411</v>
      </c>
      <c r="BE2" s="7" t="s">
        <v>2412</v>
      </c>
      <c r="BF2" s="2" t="s">
        <v>2413</v>
      </c>
      <c r="BG2" s="7" t="s">
        <v>2414</v>
      </c>
      <c r="BH2" s="2" t="s">
        <v>2415</v>
      </c>
      <c r="BI2" s="5" t="s">
        <v>2416</v>
      </c>
      <c r="BJ2" s="7" t="s">
        <v>2417</v>
      </c>
      <c r="BK2" s="6" t="s">
        <v>2418</v>
      </c>
      <c r="BL2" s="2" t="s">
        <v>2419</v>
      </c>
      <c r="BM2" s="7" t="s">
        <v>2420</v>
      </c>
      <c r="BN2" s="2" t="s">
        <v>2421</v>
      </c>
      <c r="BO2" s="7" t="s">
        <v>2422</v>
      </c>
      <c r="BP2" s="6" t="s">
        <v>2423</v>
      </c>
      <c r="BQ2" s="2" t="s">
        <v>2424</v>
      </c>
      <c r="BR2" s="7" t="s">
        <v>2425</v>
      </c>
      <c r="BS2" s="2" t="s">
        <v>2426</v>
      </c>
      <c r="BT2" s="5" t="s">
        <v>2427</v>
      </c>
      <c r="BU2" s="7" t="s">
        <v>2428</v>
      </c>
      <c r="BV2" s="6" t="s">
        <v>2429</v>
      </c>
      <c r="BW2" s="2" t="s">
        <v>2430</v>
      </c>
      <c r="BX2" s="5" t="s">
        <v>2431</v>
      </c>
      <c r="BY2" s="7" t="s">
        <v>2432</v>
      </c>
      <c r="BZ2" s="2" t="s">
        <v>2433</v>
      </c>
      <c r="CA2" s="7" t="s">
        <v>2434</v>
      </c>
      <c r="CB2" s="2" t="s">
        <v>2435</v>
      </c>
      <c r="CC2" s="5" t="s">
        <v>2436</v>
      </c>
      <c r="CD2" s="7" t="s">
        <v>2437</v>
      </c>
      <c r="CE2" s="2" t="s">
        <v>2438</v>
      </c>
      <c r="CF2" s="7" t="s">
        <v>2439</v>
      </c>
      <c r="CG2" s="2" t="s">
        <v>2440</v>
      </c>
      <c r="CH2" s="7" t="s">
        <v>2441</v>
      </c>
      <c r="CI2" s="2" t="s">
        <v>2442</v>
      </c>
      <c r="CJ2" s="7" t="s">
        <v>2443</v>
      </c>
      <c r="CK2" s="6" t="s">
        <v>2444</v>
      </c>
      <c r="CL2" s="2" t="s">
        <v>2445</v>
      </c>
      <c r="CM2" s="5" t="s">
        <v>2446</v>
      </c>
      <c r="CN2" s="7" t="s">
        <v>2447</v>
      </c>
      <c r="CO2" s="2" t="s">
        <v>2448</v>
      </c>
      <c r="CP2" s="7" t="s">
        <v>2449</v>
      </c>
      <c r="CQ2" s="2" t="s">
        <v>2450</v>
      </c>
      <c r="CR2" s="7" t="s">
        <v>2451</v>
      </c>
      <c r="CS2" s="2" t="s">
        <v>2452</v>
      </c>
      <c r="CT2" s="7" t="s">
        <v>2453</v>
      </c>
      <c r="CU2" s="2" t="s">
        <v>2454</v>
      </c>
      <c r="CV2" s="7" t="s">
        <v>2455</v>
      </c>
      <c r="CW2" s="2" t="s">
        <v>2456</v>
      </c>
      <c r="CX2" s="7" t="s">
        <v>2457</v>
      </c>
      <c r="CY2" s="6" t="s">
        <v>2458</v>
      </c>
      <c r="CZ2" s="2" t="s">
        <v>2459</v>
      </c>
      <c r="DA2" s="5" t="s">
        <v>2460</v>
      </c>
      <c r="DB2" s="7" t="s">
        <v>2461</v>
      </c>
      <c r="DC2" s="2" t="s">
        <v>2462</v>
      </c>
      <c r="DD2" s="7" t="s">
        <v>2463</v>
      </c>
      <c r="DE2" s="2" t="s">
        <v>2464</v>
      </c>
      <c r="DF2" s="7" t="s">
        <v>2465</v>
      </c>
      <c r="DG2" s="2" t="s">
        <v>2466</v>
      </c>
      <c r="DH2" s="7" t="s">
        <v>2467</v>
      </c>
      <c r="DI2" s="2" t="s">
        <v>2468</v>
      </c>
      <c r="DJ2" s="7" t="s">
        <v>2469</v>
      </c>
      <c r="DK2" s="6" t="s">
        <v>2470</v>
      </c>
      <c r="DL2" s="2" t="s">
        <v>2471</v>
      </c>
      <c r="DM2" s="7" t="s">
        <v>2472</v>
      </c>
    </row>
    <row r="3" spans="1:117" x14ac:dyDescent="0.2">
      <c r="A3" s="37"/>
      <c r="B3" s="28"/>
      <c r="C3" s="28"/>
      <c r="D3" s="28"/>
      <c r="E3" s="28"/>
      <c r="F3" s="7" t="s">
        <v>2484</v>
      </c>
      <c r="G3" s="2" t="s">
        <v>2484</v>
      </c>
      <c r="H3" s="7" t="s">
        <v>2484</v>
      </c>
      <c r="I3" s="2" t="s">
        <v>2478</v>
      </c>
      <c r="J3" s="5" t="s">
        <v>2484</v>
      </c>
      <c r="K3" s="7" t="s">
        <v>2477</v>
      </c>
      <c r="L3" s="6" t="s">
        <v>2485</v>
      </c>
      <c r="M3" s="2" t="s">
        <v>2484</v>
      </c>
      <c r="N3" s="7" t="s">
        <v>2485</v>
      </c>
      <c r="O3" s="2" t="s">
        <v>2484</v>
      </c>
      <c r="P3" s="7" t="s">
        <v>2484</v>
      </c>
      <c r="Q3" s="2" t="s">
        <v>2484</v>
      </c>
      <c r="R3" s="7" t="s">
        <v>2484</v>
      </c>
      <c r="S3" s="2" t="s">
        <v>2485</v>
      </c>
      <c r="T3" s="7" t="s">
        <v>2484</v>
      </c>
      <c r="U3" s="2" t="s">
        <v>2484</v>
      </c>
      <c r="V3" s="7" t="s">
        <v>2478</v>
      </c>
      <c r="W3" s="6" t="s">
        <v>2484</v>
      </c>
      <c r="X3" s="2" t="s">
        <v>2478</v>
      </c>
      <c r="Y3" s="5" t="s">
        <v>2484</v>
      </c>
      <c r="Z3" s="7" t="s">
        <v>2484</v>
      </c>
      <c r="AA3" s="2" t="s">
        <v>2485</v>
      </c>
      <c r="AB3" s="7" t="s">
        <v>2484</v>
      </c>
      <c r="AC3" s="2" t="s">
        <v>2484</v>
      </c>
      <c r="AD3" s="7" t="s">
        <v>2478</v>
      </c>
      <c r="AE3" s="6" t="s">
        <v>2484</v>
      </c>
      <c r="AF3" s="2" t="s">
        <v>2484</v>
      </c>
      <c r="AG3" s="7" t="s">
        <v>2484</v>
      </c>
      <c r="AH3" s="2" t="s">
        <v>2479</v>
      </c>
      <c r="AI3" s="5" t="s">
        <v>2485</v>
      </c>
      <c r="AJ3" s="7" t="s">
        <v>2484</v>
      </c>
      <c r="AK3" s="2" t="s">
        <v>2475</v>
      </c>
      <c r="AL3" s="5" t="s">
        <v>2479</v>
      </c>
      <c r="AM3" s="2" t="s">
        <v>2485</v>
      </c>
      <c r="AN3" s="7" t="s">
        <v>2484</v>
      </c>
      <c r="AO3" s="2" t="s">
        <v>2484</v>
      </c>
      <c r="AP3" s="7" t="s">
        <v>2479</v>
      </c>
      <c r="AQ3" s="6" t="s">
        <v>2485</v>
      </c>
      <c r="AR3" s="2" t="s">
        <v>2478</v>
      </c>
      <c r="AS3" s="5" t="s">
        <v>2484</v>
      </c>
      <c r="AT3" s="7" t="s">
        <v>2484</v>
      </c>
      <c r="AU3" s="2" t="s">
        <v>2484</v>
      </c>
      <c r="AV3" s="7" t="s">
        <v>2479</v>
      </c>
      <c r="AW3" s="6" t="s">
        <v>2485</v>
      </c>
      <c r="AX3" s="2" t="s">
        <v>2479</v>
      </c>
      <c r="AY3" s="5" t="s">
        <v>2485</v>
      </c>
      <c r="AZ3" s="7" t="s">
        <v>2478</v>
      </c>
      <c r="BA3" s="6" t="s">
        <v>2484</v>
      </c>
      <c r="BB3" s="2" t="s">
        <v>2485</v>
      </c>
      <c r="BC3" s="7" t="s">
        <v>2484</v>
      </c>
      <c r="BD3" s="2" t="s">
        <v>2485</v>
      </c>
      <c r="BE3" s="7" t="s">
        <v>2484</v>
      </c>
      <c r="BF3" s="2" t="s">
        <v>2485</v>
      </c>
      <c r="BG3" s="7" t="s">
        <v>2484</v>
      </c>
      <c r="BH3" s="2" t="s">
        <v>2478</v>
      </c>
      <c r="BI3" s="5" t="s">
        <v>2484</v>
      </c>
      <c r="BJ3" s="7" t="s">
        <v>2478</v>
      </c>
      <c r="BK3" s="6" t="s">
        <v>2484</v>
      </c>
      <c r="BL3" s="2" t="s">
        <v>2484</v>
      </c>
      <c r="BM3" s="7" t="s">
        <v>2484</v>
      </c>
      <c r="BN3" s="2" t="s">
        <v>2485</v>
      </c>
      <c r="BO3" s="7" t="s">
        <v>2478</v>
      </c>
      <c r="BP3" s="6" t="s">
        <v>2484</v>
      </c>
      <c r="BQ3" s="2" t="s">
        <v>2484</v>
      </c>
      <c r="BR3" s="7" t="s">
        <v>2485</v>
      </c>
      <c r="BS3" s="2" t="s">
        <v>2478</v>
      </c>
      <c r="BT3" s="5" t="s">
        <v>2484</v>
      </c>
      <c r="BU3" s="7" t="s">
        <v>2479</v>
      </c>
      <c r="BV3" s="6" t="s">
        <v>2485</v>
      </c>
      <c r="BW3" s="2" t="s">
        <v>2475</v>
      </c>
      <c r="BX3" s="5" t="s">
        <v>2484</v>
      </c>
      <c r="BY3" s="7" t="s">
        <v>2484</v>
      </c>
      <c r="BZ3" s="2" t="s">
        <v>2484</v>
      </c>
      <c r="CA3" s="7" t="s">
        <v>2485</v>
      </c>
      <c r="CB3" s="2" t="s">
        <v>2479</v>
      </c>
      <c r="CC3" s="5" t="s">
        <v>2485</v>
      </c>
      <c r="CD3" s="7" t="s">
        <v>2484</v>
      </c>
      <c r="CE3" s="2" t="s">
        <v>2484</v>
      </c>
      <c r="CF3" s="7" t="s">
        <v>2484</v>
      </c>
      <c r="CG3" s="2" t="s">
        <v>2485</v>
      </c>
      <c r="CH3" s="7" t="s">
        <v>2485</v>
      </c>
      <c r="CI3" s="2" t="s">
        <v>2484</v>
      </c>
      <c r="CJ3" s="7" t="s">
        <v>2479</v>
      </c>
      <c r="CK3" s="6" t="s">
        <v>2485</v>
      </c>
      <c r="CL3" s="2" t="s">
        <v>2479</v>
      </c>
      <c r="CM3" s="5" t="s">
        <v>2485</v>
      </c>
      <c r="CN3" s="7" t="s">
        <v>2485</v>
      </c>
      <c r="CO3" s="2" t="s">
        <v>2485</v>
      </c>
      <c r="CP3" s="7" t="s">
        <v>2484</v>
      </c>
      <c r="CQ3" s="2" t="s">
        <v>2484</v>
      </c>
      <c r="CR3" s="7" t="s">
        <v>2485</v>
      </c>
      <c r="CS3" s="2" t="s">
        <v>2485</v>
      </c>
      <c r="CT3" s="7" t="s">
        <v>2484</v>
      </c>
      <c r="CU3" s="2" t="s">
        <v>2485</v>
      </c>
      <c r="CV3" s="7" t="s">
        <v>2484</v>
      </c>
      <c r="CW3" s="2" t="s">
        <v>2485</v>
      </c>
      <c r="CX3" s="7" t="s">
        <v>2478</v>
      </c>
      <c r="CY3" s="6" t="s">
        <v>2484</v>
      </c>
      <c r="CZ3" s="2" t="s">
        <v>2479</v>
      </c>
      <c r="DA3" s="5" t="s">
        <v>2485</v>
      </c>
      <c r="DB3" s="7" t="s">
        <v>2485</v>
      </c>
      <c r="DC3" s="2" t="s">
        <v>2485</v>
      </c>
      <c r="DD3" s="7" t="s">
        <v>2484</v>
      </c>
      <c r="DE3" s="2" t="s">
        <v>2484</v>
      </c>
      <c r="DF3" s="7" t="s">
        <v>2485</v>
      </c>
      <c r="DG3" s="2" t="s">
        <v>2484</v>
      </c>
      <c r="DH3" s="7" t="s">
        <v>2484</v>
      </c>
      <c r="DI3" s="2" t="s">
        <v>2484</v>
      </c>
      <c r="DJ3" s="7" t="s">
        <v>2475</v>
      </c>
      <c r="DK3" s="6" t="s">
        <v>2484</v>
      </c>
      <c r="DL3" s="2" t="s">
        <v>2484</v>
      </c>
      <c r="DM3" s="7" t="s">
        <v>2484</v>
      </c>
    </row>
    <row r="4" spans="1:117" x14ac:dyDescent="0.2">
      <c r="A4" s="16" t="s">
        <v>2489</v>
      </c>
      <c r="B4" s="21"/>
      <c r="C4" s="21"/>
      <c r="D4" s="17">
        <f>SUM(D6:D93)</f>
        <v>7987203</v>
      </c>
      <c r="E4" s="17">
        <f t="shared" ref="E4" si="0">SUM(E6:E93)</f>
        <v>5633246</v>
      </c>
      <c r="F4" s="17">
        <f t="shared" ref="F4:BQ4" si="1">SUM(F6:F93)</f>
        <v>8302</v>
      </c>
      <c r="G4" s="17">
        <f t="shared" si="1"/>
        <v>34969</v>
      </c>
      <c r="H4" s="17">
        <f t="shared" si="1"/>
        <v>18626</v>
      </c>
      <c r="I4" s="17">
        <f t="shared" si="1"/>
        <v>25589</v>
      </c>
      <c r="J4" s="12">
        <f t="shared" si="1"/>
        <v>15031</v>
      </c>
      <c r="K4" s="12">
        <f t="shared" si="1"/>
        <v>5791</v>
      </c>
      <c r="L4" s="17">
        <f t="shared" si="1"/>
        <v>17251</v>
      </c>
      <c r="M4" s="17">
        <f t="shared" si="1"/>
        <v>18206</v>
      </c>
      <c r="N4" s="17">
        <f t="shared" si="1"/>
        <v>21590</v>
      </c>
      <c r="O4" s="17">
        <f t="shared" si="1"/>
        <v>14757</v>
      </c>
      <c r="P4" s="17">
        <f t="shared" si="1"/>
        <v>114796</v>
      </c>
      <c r="Q4" s="17">
        <f t="shared" si="1"/>
        <v>10280</v>
      </c>
      <c r="R4" s="17">
        <f t="shared" si="1"/>
        <v>13610</v>
      </c>
      <c r="S4" s="17">
        <f t="shared" si="1"/>
        <v>46386</v>
      </c>
      <c r="T4" s="17">
        <f t="shared" si="1"/>
        <v>68442</v>
      </c>
      <c r="U4" s="17">
        <f t="shared" si="1"/>
        <v>13331</v>
      </c>
      <c r="V4" s="17">
        <f t="shared" si="1"/>
        <v>25206</v>
      </c>
      <c r="W4" s="12">
        <f t="shared" si="1"/>
        <v>19459</v>
      </c>
      <c r="X4" s="17">
        <f t="shared" si="1"/>
        <v>10557</v>
      </c>
      <c r="Y4" s="12">
        <f t="shared" si="1"/>
        <v>4569</v>
      </c>
      <c r="Z4" s="17">
        <f t="shared" si="1"/>
        <v>15228</v>
      </c>
      <c r="AA4" s="17">
        <f t="shared" si="1"/>
        <v>17931</v>
      </c>
      <c r="AB4" s="17">
        <f t="shared" si="1"/>
        <v>12881</v>
      </c>
      <c r="AC4" s="17">
        <f t="shared" si="1"/>
        <v>69154</v>
      </c>
      <c r="AD4" s="17">
        <f t="shared" si="1"/>
        <v>22069</v>
      </c>
      <c r="AE4" s="12">
        <f t="shared" si="1"/>
        <v>15325</v>
      </c>
      <c r="AF4" s="17">
        <f t="shared" si="1"/>
        <v>47993</v>
      </c>
      <c r="AG4" s="17">
        <f t="shared" si="1"/>
        <v>8298</v>
      </c>
      <c r="AH4" s="12">
        <f t="shared" si="1"/>
        <v>197835</v>
      </c>
      <c r="AI4" s="17">
        <f t="shared" si="1"/>
        <v>305282</v>
      </c>
      <c r="AJ4" s="17">
        <f t="shared" si="1"/>
        <v>15564</v>
      </c>
      <c r="AK4" s="12">
        <f t="shared" si="1"/>
        <v>2970</v>
      </c>
      <c r="AL4" s="17">
        <f t="shared" si="1"/>
        <v>5242</v>
      </c>
      <c r="AM4" s="12">
        <f t="shared" si="1"/>
        <v>4080</v>
      </c>
      <c r="AN4" s="17">
        <f t="shared" si="1"/>
        <v>35775</v>
      </c>
      <c r="AO4" s="17">
        <f t="shared" si="1"/>
        <v>56609</v>
      </c>
      <c r="AP4" s="17">
        <f t="shared" si="1"/>
        <v>9705</v>
      </c>
      <c r="AQ4" s="12">
        <f t="shared" si="1"/>
        <v>6402</v>
      </c>
      <c r="AR4" s="12">
        <f t="shared" si="1"/>
        <v>176778</v>
      </c>
      <c r="AS4" s="17">
        <f t="shared" si="1"/>
        <v>206536</v>
      </c>
      <c r="AT4" s="17">
        <f t="shared" si="1"/>
        <v>25436</v>
      </c>
      <c r="AU4" s="17">
        <f t="shared" si="1"/>
        <v>9270</v>
      </c>
      <c r="AV4" s="12">
        <f t="shared" si="1"/>
        <v>2639</v>
      </c>
      <c r="AW4" s="17">
        <f t="shared" si="1"/>
        <v>4329</v>
      </c>
      <c r="AX4" s="12">
        <f t="shared" si="1"/>
        <v>5696</v>
      </c>
      <c r="AY4" s="17">
        <f t="shared" si="1"/>
        <v>7496</v>
      </c>
      <c r="AZ4" s="12">
        <f t="shared" si="1"/>
        <v>6520</v>
      </c>
      <c r="BA4" s="17">
        <f t="shared" si="1"/>
        <v>10450</v>
      </c>
      <c r="BB4" s="17">
        <f t="shared" si="1"/>
        <v>9193</v>
      </c>
      <c r="BC4" s="17">
        <f t="shared" si="1"/>
        <v>9142</v>
      </c>
      <c r="BD4" s="17">
        <f t="shared" si="1"/>
        <v>17295</v>
      </c>
      <c r="BE4" s="17">
        <f t="shared" si="1"/>
        <v>9266</v>
      </c>
      <c r="BF4" s="17">
        <f t="shared" si="1"/>
        <v>23518</v>
      </c>
      <c r="BG4" s="17">
        <f t="shared" si="1"/>
        <v>19887</v>
      </c>
      <c r="BH4" s="17">
        <f t="shared" si="1"/>
        <v>57238</v>
      </c>
      <c r="BI4" s="12">
        <f t="shared" si="1"/>
        <v>49086</v>
      </c>
      <c r="BJ4" s="17">
        <f t="shared" si="1"/>
        <v>13007</v>
      </c>
      <c r="BK4" s="12">
        <f t="shared" si="1"/>
        <v>12231</v>
      </c>
      <c r="BL4" s="17">
        <f t="shared" si="1"/>
        <v>56853</v>
      </c>
      <c r="BM4" s="17">
        <f t="shared" si="1"/>
        <v>16037</v>
      </c>
      <c r="BN4" s="17">
        <f t="shared" si="1"/>
        <v>95195</v>
      </c>
      <c r="BO4" s="17">
        <f t="shared" si="1"/>
        <v>134805</v>
      </c>
      <c r="BP4" s="12">
        <f t="shared" si="1"/>
        <v>54423</v>
      </c>
      <c r="BQ4" s="17">
        <f t="shared" si="1"/>
        <v>11540</v>
      </c>
      <c r="BR4" s="17">
        <f t="shared" ref="BR4:DM4" si="2">SUM(BR6:BR93)</f>
        <v>84839</v>
      </c>
      <c r="BS4" s="17">
        <f t="shared" si="2"/>
        <v>14501</v>
      </c>
      <c r="BT4" s="12">
        <f t="shared" si="2"/>
        <v>11191</v>
      </c>
      <c r="BU4" s="17">
        <f t="shared" si="2"/>
        <v>49883</v>
      </c>
      <c r="BV4" s="12">
        <f t="shared" si="2"/>
        <v>32228</v>
      </c>
      <c r="BW4" s="12">
        <f t="shared" si="2"/>
        <v>2942</v>
      </c>
      <c r="BX4" s="17">
        <f t="shared" si="2"/>
        <v>6789</v>
      </c>
      <c r="BY4" s="17">
        <f t="shared" si="2"/>
        <v>17639</v>
      </c>
      <c r="BZ4" s="17">
        <f t="shared" si="2"/>
        <v>36647</v>
      </c>
      <c r="CA4" s="17">
        <f t="shared" si="2"/>
        <v>4953</v>
      </c>
      <c r="CB4" s="12">
        <f t="shared" si="2"/>
        <v>102330</v>
      </c>
      <c r="CC4" s="17">
        <f t="shared" si="2"/>
        <v>142065</v>
      </c>
      <c r="CD4" s="17">
        <f t="shared" si="2"/>
        <v>4141</v>
      </c>
      <c r="CE4" s="17">
        <f t="shared" si="2"/>
        <v>11034</v>
      </c>
      <c r="CF4" s="17">
        <f t="shared" si="2"/>
        <v>26618</v>
      </c>
      <c r="CG4" s="17">
        <f t="shared" si="2"/>
        <v>4371</v>
      </c>
      <c r="CH4" s="17">
        <f t="shared" si="2"/>
        <v>16289</v>
      </c>
      <c r="CI4" s="17">
        <f t="shared" si="2"/>
        <v>7084</v>
      </c>
      <c r="CJ4" s="12">
        <f t="shared" si="2"/>
        <v>6037</v>
      </c>
      <c r="CK4" s="17">
        <f t="shared" si="2"/>
        <v>8310</v>
      </c>
      <c r="CL4" s="17">
        <f t="shared" si="2"/>
        <v>14521</v>
      </c>
      <c r="CM4" s="12">
        <f t="shared" si="2"/>
        <v>8064</v>
      </c>
      <c r="CN4" s="17">
        <f t="shared" si="2"/>
        <v>8079</v>
      </c>
      <c r="CO4" s="17">
        <f t="shared" si="2"/>
        <v>52117</v>
      </c>
      <c r="CP4" s="17">
        <f t="shared" si="2"/>
        <v>15354</v>
      </c>
      <c r="CQ4" s="17">
        <f t="shared" si="2"/>
        <v>13602</v>
      </c>
      <c r="CR4" s="17">
        <f t="shared" si="2"/>
        <v>36950</v>
      </c>
      <c r="CS4" s="17">
        <f t="shared" si="2"/>
        <v>21277</v>
      </c>
      <c r="CT4" s="17">
        <f t="shared" si="2"/>
        <v>20583</v>
      </c>
      <c r="CU4" s="17">
        <f t="shared" si="2"/>
        <v>23232</v>
      </c>
      <c r="CV4" s="17">
        <f t="shared" si="2"/>
        <v>18329</v>
      </c>
      <c r="CW4" s="17">
        <f t="shared" si="2"/>
        <v>16941</v>
      </c>
      <c r="CX4" s="12">
        <f t="shared" si="2"/>
        <v>73228</v>
      </c>
      <c r="CY4" s="17">
        <f t="shared" si="2"/>
        <v>94133</v>
      </c>
      <c r="CZ4" s="12">
        <f t="shared" si="2"/>
        <v>82760</v>
      </c>
      <c r="DA4" s="17">
        <f t="shared" si="2"/>
        <v>156660</v>
      </c>
      <c r="DB4" s="17">
        <f t="shared" si="2"/>
        <v>71264</v>
      </c>
      <c r="DC4" s="17">
        <f t="shared" si="2"/>
        <v>30461</v>
      </c>
      <c r="DD4" s="17">
        <f t="shared" si="2"/>
        <v>19511</v>
      </c>
      <c r="DE4" s="17">
        <f t="shared" si="2"/>
        <v>10623</v>
      </c>
      <c r="DF4" s="17">
        <f t="shared" si="2"/>
        <v>4019</v>
      </c>
      <c r="DG4" s="17">
        <f t="shared" si="2"/>
        <v>77188</v>
      </c>
      <c r="DH4" s="17">
        <f t="shared" si="2"/>
        <v>21772</v>
      </c>
      <c r="DI4" s="17">
        <f t="shared" si="2"/>
        <v>34859</v>
      </c>
      <c r="DJ4" s="17">
        <f t="shared" si="2"/>
        <v>8423</v>
      </c>
      <c r="DK4" s="12">
        <f t="shared" si="2"/>
        <v>7771</v>
      </c>
      <c r="DL4" s="17">
        <f t="shared" si="2"/>
        <v>44910</v>
      </c>
      <c r="DM4" s="17">
        <f t="shared" si="2"/>
        <v>8080</v>
      </c>
    </row>
    <row r="5" spans="1:117" x14ac:dyDescent="0.2">
      <c r="A5" s="16" t="s">
        <v>2490</v>
      </c>
      <c r="B5" s="21"/>
      <c r="C5" s="21"/>
      <c r="D5" s="16"/>
      <c r="E5" s="20">
        <f>E4/D4</f>
        <v>0.70528393982223814</v>
      </c>
      <c r="F5" s="20">
        <f>F4/SUM($F$4)</f>
        <v>1</v>
      </c>
      <c r="G5" s="20">
        <f>G4/SUM($G$4)</f>
        <v>1</v>
      </c>
      <c r="H5" s="20">
        <f>H4/SUM($H$4)</f>
        <v>1</v>
      </c>
      <c r="I5" s="20">
        <f>I4/SUM($I$4:$J$4)</f>
        <v>0.6299606105366814</v>
      </c>
      <c r="J5" s="19">
        <f>J4/SUM($I$4:$J$4)</f>
        <v>0.37003938946331855</v>
      </c>
      <c r="K5" s="19">
        <f>K4/SUM($K$4:$L$4)</f>
        <v>0.25132366982032811</v>
      </c>
      <c r="L5" s="20">
        <f>L4/SUM($K$4:$L$4)</f>
        <v>0.74867633017967194</v>
      </c>
      <c r="M5" s="20">
        <f>M4/SUM($M$4)</f>
        <v>1</v>
      </c>
      <c r="N5" s="20">
        <f>N4/SUM($N$4)</f>
        <v>1</v>
      </c>
      <c r="O5" s="20">
        <f>O4/SUM($O$4)</f>
        <v>1</v>
      </c>
      <c r="P5" s="20">
        <f>P4/SUM($P$4)</f>
        <v>1</v>
      </c>
      <c r="Q5" s="20">
        <f>Q4/SUM($Q$4)</f>
        <v>1</v>
      </c>
      <c r="R5" s="20">
        <f>R4/SUM($R$4)</f>
        <v>1</v>
      </c>
      <c r="S5" s="20">
        <f>S4/SUM($S$4)</f>
        <v>1</v>
      </c>
      <c r="T5" s="20">
        <f>T4/SUM($T$4)</f>
        <v>1</v>
      </c>
      <c r="U5" s="20">
        <f>U4/SUM($U$4)</f>
        <v>1</v>
      </c>
      <c r="V5" s="20">
        <f>V4/SUM($V$4:$W$4)</f>
        <v>0.56433449009291392</v>
      </c>
      <c r="W5" s="19">
        <f>W4/SUM($V$4:$W$4)</f>
        <v>0.43566550990708608</v>
      </c>
      <c r="X5" s="20">
        <f>X4/SUM($X$4:$Y$4)</f>
        <v>0.69793732645775486</v>
      </c>
      <c r="Y5" s="19">
        <f>Y4/SUM($X$4:$Y$4)</f>
        <v>0.30206267354224514</v>
      </c>
      <c r="Z5" s="20">
        <f>Z4/SUM($Z$4)</f>
        <v>1</v>
      </c>
      <c r="AA5" s="20">
        <f>AA4/SUM($AA$4)</f>
        <v>1</v>
      </c>
      <c r="AB5" s="20">
        <f>AB4/SUM($AB$4)</f>
        <v>1</v>
      </c>
      <c r="AC5" s="20">
        <f>AC4/SUM($AC$4)</f>
        <v>1</v>
      </c>
      <c r="AD5" s="20">
        <f>AD4/SUM($AD$4:$AE$4)</f>
        <v>0.59017489436808046</v>
      </c>
      <c r="AE5" s="19">
        <f>AE4/SUM($AD$4:$AE$4)</f>
        <v>0.40982510563191954</v>
      </c>
      <c r="AF5" s="20">
        <f>AF4/SUM($AF$4)</f>
        <v>1</v>
      </c>
      <c r="AG5" s="20">
        <f>AG4/SUM($AG$4)</f>
        <v>1</v>
      </c>
      <c r="AH5" s="19">
        <f>AH4/SUM($AH$4:$AI$4)</f>
        <v>0.39321867478141265</v>
      </c>
      <c r="AI5" s="20">
        <f>AI4/SUM($AH$4:$AI$4)</f>
        <v>0.6067813252185873</v>
      </c>
      <c r="AJ5" s="20">
        <f>AJ4/SUM($AJ$4)</f>
        <v>1</v>
      </c>
      <c r="AK5" s="19">
        <f>AK4/SUM($AK$4:$AM$4)</f>
        <v>0.24162056622193295</v>
      </c>
      <c r="AL5" s="20">
        <f t="shared" ref="AL5:AM5" si="3">AL4/SUM($AK$4:$AM$4)</f>
        <v>0.42645623169541164</v>
      </c>
      <c r="AM5" s="19">
        <f t="shared" si="3"/>
        <v>0.33192320208265541</v>
      </c>
      <c r="AN5" s="20">
        <f>AN4/SUM($AN$4)</f>
        <v>1</v>
      </c>
      <c r="AO5" s="20">
        <f>AO4/SUM($AO$4)</f>
        <v>1</v>
      </c>
      <c r="AP5" s="20">
        <f>AP4/SUM($AP$4:$AQ$4)</f>
        <v>0.60253306016017882</v>
      </c>
      <c r="AQ5" s="19">
        <f>AQ4/SUM($AP$4:$AQ$4)</f>
        <v>0.39746693983982118</v>
      </c>
      <c r="AR5" s="19">
        <f>AR4/SUM($AR$4:$AS$4)</f>
        <v>0.46118325967744461</v>
      </c>
      <c r="AS5" s="20">
        <f>AS4/SUM($AR$4:$AS$4)</f>
        <v>0.53881674032255544</v>
      </c>
      <c r="AT5" s="20">
        <f>AT4/SUM($AT$4)</f>
        <v>1</v>
      </c>
      <c r="AU5" s="20">
        <f>AU4/SUM($AU$4)</f>
        <v>1</v>
      </c>
      <c r="AV5" s="19">
        <f>AV4/SUM($AV$4:$AW$4)</f>
        <v>0.3787313432835821</v>
      </c>
      <c r="AW5" s="20">
        <f>AW4/SUM($AV$4:$AW$4)</f>
        <v>0.62126865671641796</v>
      </c>
      <c r="AX5" s="19">
        <f>AX4/SUM($AX$4:$AY$4)</f>
        <v>0.43177683444511827</v>
      </c>
      <c r="AY5" s="20">
        <f>AY4/SUM($AX$4:$AY$4)</f>
        <v>0.56822316555488173</v>
      </c>
      <c r="AZ5" s="19">
        <f>AZ4/SUM($AZ$4:$BA$4)</f>
        <v>0.38420742486741311</v>
      </c>
      <c r="BA5" s="20">
        <f>BA4/SUM($AZ$4:$BA$4)</f>
        <v>0.61579257513258689</v>
      </c>
      <c r="BB5" s="20">
        <f>BB4/SUM($BB$4)</f>
        <v>1</v>
      </c>
      <c r="BC5" s="20">
        <f>BC4/SUM($BC$4)</f>
        <v>1</v>
      </c>
      <c r="BD5" s="20">
        <f>BD4/SUM($BD$4)</f>
        <v>1</v>
      </c>
      <c r="BE5" s="20">
        <f>BE4/SUM($BE$4)</f>
        <v>1</v>
      </c>
      <c r="BF5" s="20">
        <f>BF4/SUM($BF$4)</f>
        <v>1</v>
      </c>
      <c r="BG5" s="20">
        <f>BG4/SUM($BG$4)</f>
        <v>1</v>
      </c>
      <c r="BH5" s="20">
        <f>BH4/SUM($BH$4:$BI$4)</f>
        <v>0.53833565328618183</v>
      </c>
      <c r="BI5" s="19">
        <f>BI4/SUM($BH$4:$BI$4)</f>
        <v>0.46166434671381812</v>
      </c>
      <c r="BJ5" s="20">
        <f>BJ4/SUM($BJ$4:$BK$4)</f>
        <v>0.51537364291940724</v>
      </c>
      <c r="BK5" s="19">
        <f>BK4/SUM($BJ$4:$BK$4)</f>
        <v>0.48462635708059276</v>
      </c>
      <c r="BL5" s="20">
        <f>BL4/SUM($BL$4)</f>
        <v>1</v>
      </c>
      <c r="BM5" s="20">
        <f>BM4/SUM($BM$4)</f>
        <v>1</v>
      </c>
      <c r="BN5" s="20">
        <f>BN4/SUM($BN$4)</f>
        <v>1</v>
      </c>
      <c r="BO5" s="20">
        <f>BO4/SUM($BO$4:$BP$4)</f>
        <v>0.71239457162787745</v>
      </c>
      <c r="BP5" s="19">
        <f>BP4/SUM($BO$4:$BP$4)</f>
        <v>0.2876054283721225</v>
      </c>
      <c r="BQ5" s="20">
        <f>BQ4/SUM($BQ$4)</f>
        <v>1</v>
      </c>
      <c r="BR5" s="20">
        <f>BR4/SUM($BR$4)</f>
        <v>1</v>
      </c>
      <c r="BS5" s="20">
        <f>BS4/SUM($BS$4:$BT$4)</f>
        <v>0.56441693912501945</v>
      </c>
      <c r="BT5" s="19">
        <f>BT4/SUM($BS$4:$BT$4)</f>
        <v>0.43558306087498055</v>
      </c>
      <c r="BU5" s="20">
        <f>BU4/SUM($BU$4:$BV$4)</f>
        <v>0.60750691137606416</v>
      </c>
      <c r="BV5" s="19">
        <f>BV4/SUM($BU$4:$BV$4)</f>
        <v>0.39249308862393589</v>
      </c>
      <c r="BW5" s="19">
        <f>BW4/SUM($BW$4:$BX$4)</f>
        <v>0.3023327510019525</v>
      </c>
      <c r="BX5" s="20">
        <f>BX4/SUM($BW$4:$BX$4)</f>
        <v>0.69766724899804744</v>
      </c>
      <c r="BY5" s="20">
        <f>BY4/SUM($BY$4)</f>
        <v>1</v>
      </c>
      <c r="BZ5" s="20">
        <f>BZ4/SUM($BZ$4)</f>
        <v>1</v>
      </c>
      <c r="CA5" s="20">
        <f>CA4/SUM($CA$4)</f>
        <v>1</v>
      </c>
      <c r="CB5" s="19">
        <f>CB4/SUM($CB$4:$CC$4)</f>
        <v>0.41870742036457376</v>
      </c>
      <c r="CC5" s="20">
        <f>CC4/SUM($CB$4:$CC$4)</f>
        <v>0.58129257963542624</v>
      </c>
      <c r="CD5" s="20">
        <f>CD4/SUM($CD$4)</f>
        <v>1</v>
      </c>
      <c r="CE5" s="20">
        <f>CE4/SUM($CE$4)</f>
        <v>1</v>
      </c>
      <c r="CF5" s="20">
        <f>CF4/SUM($CF$4)</f>
        <v>1</v>
      </c>
      <c r="CG5" s="20">
        <f>CG4/SUM($CG$4)</f>
        <v>1</v>
      </c>
      <c r="CH5" s="20">
        <f>CH4/SUM($CH$4)</f>
        <v>1</v>
      </c>
      <c r="CI5" s="20">
        <f>CI4/SUM($CI$4)</f>
        <v>1</v>
      </c>
      <c r="CJ5" s="19">
        <f>CJ4/SUM($CJ$4:$CK$4)</f>
        <v>0.42078483306614622</v>
      </c>
      <c r="CK5" s="20">
        <f>CK4/SUM($CJ$4:$CK$4)</f>
        <v>0.57921516693385378</v>
      </c>
      <c r="CL5" s="20">
        <f>CL4/SUM($CL$4:$CM$4)</f>
        <v>0.64294885986274075</v>
      </c>
      <c r="CM5" s="19">
        <f>CM4/SUM($CL$4:$CM$4)</f>
        <v>0.35705114013725925</v>
      </c>
      <c r="CN5" s="20">
        <f>CN4/SUM($CN$4)</f>
        <v>1</v>
      </c>
      <c r="CO5" s="20">
        <f>CO4/SUM($CO$4)</f>
        <v>1</v>
      </c>
      <c r="CP5" s="20">
        <f>CP4/SUM($CP$4)</f>
        <v>1</v>
      </c>
      <c r="CQ5" s="20">
        <f>CQ4/SUM($CQ$4)</f>
        <v>1</v>
      </c>
      <c r="CR5" s="20">
        <f>CR4/SUM($CR$4)</f>
        <v>1</v>
      </c>
      <c r="CS5" s="20">
        <f>CS4/SUM($CS$4)</f>
        <v>1</v>
      </c>
      <c r="CT5" s="20">
        <f>CT4/SUM($CT$4)</f>
        <v>1</v>
      </c>
      <c r="CU5" s="20">
        <f>CU4/SUM($CU$4)</f>
        <v>1</v>
      </c>
      <c r="CV5" s="20">
        <f>CV4/SUM($CV$4)</f>
        <v>1</v>
      </c>
      <c r="CW5" s="20">
        <f>CW4/SUM($CW$4)</f>
        <v>1</v>
      </c>
      <c r="CX5" s="19">
        <f>CX4/SUM($CX$4:$CY$4)</f>
        <v>0.43754518675199122</v>
      </c>
      <c r="CY5" s="20">
        <f>CY4/SUM($CX$4:$CY$4)</f>
        <v>0.56245481324800883</v>
      </c>
      <c r="CZ5" s="19">
        <f>CZ4/SUM($CZ$4:$DA$4)</f>
        <v>0.34566869935677891</v>
      </c>
      <c r="DA5" s="20">
        <f>DA4/SUM($CZ$4:$DA$4)</f>
        <v>0.65433130064322109</v>
      </c>
      <c r="DB5" s="20">
        <f>DB4/SUM($DB$4)</f>
        <v>1</v>
      </c>
      <c r="DC5" s="20">
        <f>DC4/SUM($DC$4)</f>
        <v>1</v>
      </c>
      <c r="DD5" s="20">
        <f>DD4/SUM($DD$4)</f>
        <v>1</v>
      </c>
      <c r="DE5" s="20">
        <f>DE4/SUM($DE$4)</f>
        <v>1</v>
      </c>
      <c r="DF5" s="20">
        <f>DF4/SUM($DF$4)</f>
        <v>1</v>
      </c>
      <c r="DG5" s="20">
        <f>DG4/SUM($DG$4)</f>
        <v>1</v>
      </c>
      <c r="DH5" s="20">
        <f>DH4/SUM($DH$4)</f>
        <v>1</v>
      </c>
      <c r="DI5" s="20">
        <f>DI4/SUM($DI$4)</f>
        <v>1</v>
      </c>
      <c r="DJ5" s="20">
        <f>DJ4/SUM($DJ$4:$DK$4)</f>
        <v>0.52013091268371003</v>
      </c>
      <c r="DK5" s="19">
        <f>DK4/SUM($DJ$4:$DK$4)</f>
        <v>0.47986908731628997</v>
      </c>
      <c r="DL5" s="20">
        <f>DL4/SUM($DL$4)</f>
        <v>1</v>
      </c>
      <c r="DM5" s="20">
        <f>DM4/SUM($DM$4)</f>
        <v>1</v>
      </c>
    </row>
    <row r="6" spans="1:117" x14ac:dyDescent="0.2">
      <c r="A6" s="5" t="s">
        <v>2491</v>
      </c>
      <c r="B6" s="9" t="s">
        <v>2492</v>
      </c>
      <c r="C6" s="9" t="s">
        <v>2493</v>
      </c>
      <c r="D6" s="10">
        <v>18309</v>
      </c>
      <c r="E6" s="10">
        <v>11304</v>
      </c>
      <c r="F6" s="10">
        <v>8302</v>
      </c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</row>
    <row r="7" spans="1:117" x14ac:dyDescent="0.2">
      <c r="A7" s="1" t="s">
        <v>2494</v>
      </c>
      <c r="B7" s="11" t="s">
        <v>2495</v>
      </c>
      <c r="C7" s="11" t="s">
        <v>2496</v>
      </c>
      <c r="D7" s="12">
        <v>69525</v>
      </c>
      <c r="E7" s="12">
        <v>48708</v>
      </c>
      <c r="F7" s="11"/>
      <c r="G7" s="12">
        <v>34969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</row>
    <row r="8" spans="1:117" x14ac:dyDescent="0.2">
      <c r="A8" s="5" t="s">
        <v>2497</v>
      </c>
      <c r="B8" s="9" t="s">
        <v>2498</v>
      </c>
      <c r="C8" s="9" t="s">
        <v>2499</v>
      </c>
      <c r="D8" s="10">
        <v>36586</v>
      </c>
      <c r="E8" s="10">
        <v>24578</v>
      </c>
      <c r="F8" s="9"/>
      <c r="G8" s="9"/>
      <c r="H8" s="10">
        <v>18626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</row>
    <row r="9" spans="1:117" x14ac:dyDescent="0.2">
      <c r="A9" s="1" t="s">
        <v>2500</v>
      </c>
      <c r="B9" s="11" t="s">
        <v>2498</v>
      </c>
      <c r="C9" s="11" t="s">
        <v>2499</v>
      </c>
      <c r="D9" s="12">
        <v>64651</v>
      </c>
      <c r="E9" s="12">
        <v>43745</v>
      </c>
      <c r="F9" s="11"/>
      <c r="G9" s="11"/>
      <c r="H9" s="11"/>
      <c r="I9" s="12">
        <v>25589</v>
      </c>
      <c r="J9" s="12">
        <v>15031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</row>
    <row r="10" spans="1:117" x14ac:dyDescent="0.2">
      <c r="A10" s="5" t="s">
        <v>2501</v>
      </c>
      <c r="B10" s="9" t="s">
        <v>2502</v>
      </c>
      <c r="C10" s="9" t="s">
        <v>2503</v>
      </c>
      <c r="D10" s="10">
        <v>47858</v>
      </c>
      <c r="E10" s="10">
        <v>28008</v>
      </c>
      <c r="F10" s="9"/>
      <c r="G10" s="9"/>
      <c r="H10" s="9"/>
      <c r="I10" s="9"/>
      <c r="J10" s="9"/>
      <c r="K10" s="10">
        <v>5791</v>
      </c>
      <c r="L10" s="10">
        <v>17251</v>
      </c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</row>
    <row r="11" spans="1:117" x14ac:dyDescent="0.2">
      <c r="A11" s="1" t="s">
        <v>2504</v>
      </c>
      <c r="B11" s="11" t="s">
        <v>2495</v>
      </c>
      <c r="C11" s="11" t="s">
        <v>2505</v>
      </c>
      <c r="D11" s="12">
        <v>31473</v>
      </c>
      <c r="E11" s="12">
        <v>23619</v>
      </c>
      <c r="F11" s="11"/>
      <c r="G11" s="11"/>
      <c r="H11" s="11"/>
      <c r="I11" s="11"/>
      <c r="J11" s="11"/>
      <c r="K11" s="11"/>
      <c r="L11" s="11"/>
      <c r="M11" s="12">
        <v>18206</v>
      </c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</row>
    <row r="12" spans="1:117" x14ac:dyDescent="0.2">
      <c r="A12" s="5" t="s">
        <v>2506</v>
      </c>
      <c r="B12" s="9" t="s">
        <v>2502</v>
      </c>
      <c r="C12" s="9" t="s">
        <v>2507</v>
      </c>
      <c r="D12" s="10">
        <v>49629</v>
      </c>
      <c r="E12" s="10">
        <v>32181</v>
      </c>
      <c r="F12" s="9"/>
      <c r="G12" s="9"/>
      <c r="H12" s="9"/>
      <c r="I12" s="9"/>
      <c r="J12" s="9"/>
      <c r="K12" s="9"/>
      <c r="L12" s="9"/>
      <c r="M12" s="9"/>
      <c r="N12" s="10">
        <v>21590</v>
      </c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</row>
    <row r="13" spans="1:117" x14ac:dyDescent="0.2">
      <c r="A13" s="1" t="s">
        <v>2508</v>
      </c>
      <c r="B13" s="11" t="s">
        <v>2492</v>
      </c>
      <c r="C13" s="11" t="s">
        <v>2493</v>
      </c>
      <c r="D13" s="12">
        <v>28625</v>
      </c>
      <c r="E13" s="12">
        <v>19691</v>
      </c>
      <c r="F13" s="11"/>
      <c r="G13" s="11"/>
      <c r="H13" s="11"/>
      <c r="I13" s="11"/>
      <c r="J13" s="11"/>
      <c r="K13" s="11"/>
      <c r="L13" s="11"/>
      <c r="M13" s="11"/>
      <c r="N13" s="11"/>
      <c r="O13" s="12">
        <v>14757</v>
      </c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</row>
    <row r="14" spans="1:117" x14ac:dyDescent="0.2">
      <c r="A14" s="5" t="s">
        <v>2509</v>
      </c>
      <c r="B14" s="9" t="s">
        <v>2492</v>
      </c>
      <c r="C14" s="9" t="s">
        <v>2493</v>
      </c>
      <c r="D14" s="10">
        <v>239993</v>
      </c>
      <c r="E14" s="10">
        <v>171170</v>
      </c>
      <c r="F14" s="9"/>
      <c r="G14" s="9"/>
      <c r="H14" s="9"/>
      <c r="I14" s="9"/>
      <c r="J14" s="9"/>
      <c r="K14" s="9"/>
      <c r="L14" s="9"/>
      <c r="M14" s="9"/>
      <c r="N14" s="9"/>
      <c r="O14" s="9"/>
      <c r="P14" s="10">
        <v>114796</v>
      </c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</row>
    <row r="15" spans="1:117" x14ac:dyDescent="0.2">
      <c r="A15" s="1" t="s">
        <v>2510</v>
      </c>
      <c r="B15" s="11" t="s">
        <v>2498</v>
      </c>
      <c r="C15" s="11" t="s">
        <v>2499</v>
      </c>
      <c r="D15" s="12">
        <v>18926</v>
      </c>
      <c r="E15" s="12">
        <v>13409</v>
      </c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2">
        <v>10280</v>
      </c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</row>
    <row r="16" spans="1:117" x14ac:dyDescent="0.2">
      <c r="A16" s="5" t="s">
        <v>2511</v>
      </c>
      <c r="B16" s="9" t="s">
        <v>2495</v>
      </c>
      <c r="C16" s="9" t="s">
        <v>2505</v>
      </c>
      <c r="D16" s="10">
        <v>27543</v>
      </c>
      <c r="E16" s="10">
        <v>18669</v>
      </c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10">
        <v>13610</v>
      </c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</row>
    <row r="17" spans="1:117" x14ac:dyDescent="0.2">
      <c r="A17" s="1" t="s">
        <v>2512</v>
      </c>
      <c r="B17" s="11" t="s">
        <v>2495</v>
      </c>
      <c r="C17" s="11" t="s">
        <v>2505</v>
      </c>
      <c r="D17" s="12">
        <v>91248</v>
      </c>
      <c r="E17" s="12">
        <v>65104</v>
      </c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2">
        <v>46386</v>
      </c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</row>
    <row r="18" spans="1:117" x14ac:dyDescent="0.2">
      <c r="A18" s="5" t="s">
        <v>2513</v>
      </c>
      <c r="B18" s="9" t="s">
        <v>2492</v>
      </c>
      <c r="C18" s="9" t="s">
        <v>2493</v>
      </c>
      <c r="D18" s="10">
        <v>132697</v>
      </c>
      <c r="E18" s="10">
        <v>97012</v>
      </c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10">
        <v>68442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</row>
    <row r="19" spans="1:117" x14ac:dyDescent="0.2">
      <c r="A19" s="1" t="s">
        <v>2514</v>
      </c>
      <c r="B19" s="11" t="s">
        <v>2492</v>
      </c>
      <c r="C19" s="11" t="s">
        <v>2493</v>
      </c>
      <c r="D19" s="12">
        <v>26587</v>
      </c>
      <c r="E19" s="12">
        <v>18329</v>
      </c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2">
        <v>13331</v>
      </c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</row>
    <row r="20" spans="1:117" x14ac:dyDescent="0.2">
      <c r="A20" s="5" t="s">
        <v>2515</v>
      </c>
      <c r="B20" s="9" t="s">
        <v>2498</v>
      </c>
      <c r="C20" s="9" t="s">
        <v>2516</v>
      </c>
      <c r="D20" s="10">
        <v>66703</v>
      </c>
      <c r="E20" s="10">
        <v>46740</v>
      </c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10">
        <v>25206</v>
      </c>
      <c r="W20" s="10">
        <v>19459</v>
      </c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</row>
    <row r="21" spans="1:117" x14ac:dyDescent="0.2">
      <c r="A21" s="1" t="s">
        <v>2517</v>
      </c>
      <c r="B21" s="11" t="s">
        <v>2518</v>
      </c>
      <c r="C21" s="11" t="s">
        <v>2519</v>
      </c>
      <c r="D21" s="12">
        <v>22418</v>
      </c>
      <c r="E21" s="12">
        <v>15988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2">
        <v>10557</v>
      </c>
      <c r="Y21" s="12">
        <v>4569</v>
      </c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</row>
    <row r="22" spans="1:117" x14ac:dyDescent="0.2">
      <c r="A22" s="5" t="s">
        <v>2520</v>
      </c>
      <c r="B22" s="9" t="s">
        <v>2518</v>
      </c>
      <c r="C22" s="9" t="s">
        <v>2519</v>
      </c>
      <c r="D22" s="10">
        <v>29410</v>
      </c>
      <c r="E22" s="10">
        <v>19847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10">
        <v>15228</v>
      </c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</row>
    <row r="23" spans="1:117" x14ac:dyDescent="0.2">
      <c r="A23" s="1" t="s">
        <v>2521</v>
      </c>
      <c r="B23" s="11" t="s">
        <v>2498</v>
      </c>
      <c r="C23" s="11" t="s">
        <v>2499</v>
      </c>
      <c r="D23" s="12">
        <v>927996</v>
      </c>
      <c r="E23" s="12">
        <v>650437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</row>
    <row r="24" spans="1:117" x14ac:dyDescent="0.2">
      <c r="A24" s="5" t="s">
        <v>2522</v>
      </c>
      <c r="B24" s="9" t="s">
        <v>2495</v>
      </c>
      <c r="C24" s="9" t="s">
        <v>2505</v>
      </c>
      <c r="D24" s="10">
        <v>36447</v>
      </c>
      <c r="E24" s="10">
        <v>25590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10">
        <v>17931</v>
      </c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</row>
    <row r="25" spans="1:117" x14ac:dyDescent="0.2">
      <c r="A25" s="1" t="s">
        <v>2523</v>
      </c>
      <c r="B25" s="11" t="s">
        <v>2524</v>
      </c>
      <c r="C25" s="11" t="s">
        <v>2525</v>
      </c>
      <c r="D25" s="12">
        <v>25791</v>
      </c>
      <c r="E25" s="12">
        <v>18461</v>
      </c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2">
        <v>12881</v>
      </c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</row>
    <row r="26" spans="1:117" x14ac:dyDescent="0.2">
      <c r="A26" s="5" t="s">
        <v>2526</v>
      </c>
      <c r="B26" s="9" t="s">
        <v>2518</v>
      </c>
      <c r="C26" s="9" t="s">
        <v>2519</v>
      </c>
      <c r="D26" s="10">
        <v>125596</v>
      </c>
      <c r="E26" s="10">
        <v>99254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10">
        <v>69154</v>
      </c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</row>
    <row r="27" spans="1:117" x14ac:dyDescent="0.2">
      <c r="A27" s="1" t="s">
        <v>2527</v>
      </c>
      <c r="B27" s="11" t="s">
        <v>2498</v>
      </c>
      <c r="C27" s="11" t="s">
        <v>2499</v>
      </c>
      <c r="D27" s="12">
        <v>54009</v>
      </c>
      <c r="E27" s="12">
        <v>39908</v>
      </c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2">
        <v>22069</v>
      </c>
      <c r="AE27" s="12">
        <v>15325</v>
      </c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</row>
    <row r="28" spans="1:117" x14ac:dyDescent="0.2">
      <c r="A28" s="5" t="s">
        <v>2528</v>
      </c>
      <c r="B28" s="9" t="s">
        <v>2518</v>
      </c>
      <c r="C28" s="9" t="s">
        <v>2519</v>
      </c>
      <c r="D28" s="10">
        <v>106263</v>
      </c>
      <c r="E28" s="10">
        <v>72547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10">
        <v>47993</v>
      </c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</row>
    <row r="29" spans="1:117" x14ac:dyDescent="0.2">
      <c r="A29" s="1" t="s">
        <v>2529</v>
      </c>
      <c r="B29" s="11" t="s">
        <v>2518</v>
      </c>
      <c r="C29" s="11" t="s">
        <v>2519</v>
      </c>
      <c r="D29" s="12">
        <v>16372</v>
      </c>
      <c r="E29" s="12">
        <v>11136</v>
      </c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2">
        <v>8298</v>
      </c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</row>
    <row r="30" spans="1:117" x14ac:dyDescent="0.2">
      <c r="A30" s="5" t="s">
        <v>2530</v>
      </c>
      <c r="B30" s="9" t="s">
        <v>2518</v>
      </c>
      <c r="C30" s="9" t="s">
        <v>2519</v>
      </c>
      <c r="D30" s="10">
        <v>808578</v>
      </c>
      <c r="E30" s="10">
        <v>574610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10">
        <v>197835</v>
      </c>
      <c r="AI30" s="10">
        <v>305282</v>
      </c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</row>
    <row r="31" spans="1:117" x14ac:dyDescent="0.2">
      <c r="A31" s="1" t="s">
        <v>2531</v>
      </c>
      <c r="B31" s="11" t="s">
        <v>2524</v>
      </c>
      <c r="C31" s="11" t="s">
        <v>2525</v>
      </c>
      <c r="D31" s="12">
        <v>29232</v>
      </c>
      <c r="E31" s="12">
        <v>21440</v>
      </c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2">
        <v>15564</v>
      </c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</row>
    <row r="32" spans="1:117" x14ac:dyDescent="0.2">
      <c r="A32" s="5" t="s">
        <v>2532</v>
      </c>
      <c r="B32" s="9" t="s">
        <v>2502</v>
      </c>
      <c r="C32" s="9" t="s">
        <v>2503</v>
      </c>
      <c r="D32" s="10">
        <v>22273</v>
      </c>
      <c r="E32" s="10">
        <v>12826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10">
        <v>2970</v>
      </c>
      <c r="AL32" s="10">
        <v>5242</v>
      </c>
      <c r="AM32" s="10">
        <v>4080</v>
      </c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</row>
    <row r="33" spans="1:117" x14ac:dyDescent="0.2">
      <c r="A33" s="1" t="s">
        <v>2533</v>
      </c>
      <c r="B33" s="11" t="s">
        <v>2498</v>
      </c>
      <c r="C33" s="11" t="s">
        <v>2499</v>
      </c>
      <c r="D33" s="12">
        <v>66846</v>
      </c>
      <c r="E33" s="12">
        <v>51806</v>
      </c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2">
        <v>35775</v>
      </c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</row>
    <row r="34" spans="1:117" x14ac:dyDescent="0.2">
      <c r="A34" s="5" t="s">
        <v>2534</v>
      </c>
      <c r="B34" s="9" t="s">
        <v>2495</v>
      </c>
      <c r="C34" s="9" t="s">
        <v>2505</v>
      </c>
      <c r="D34" s="10">
        <v>124181</v>
      </c>
      <c r="E34" s="10">
        <v>84109</v>
      </c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10">
        <v>56609</v>
      </c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</row>
    <row r="35" spans="1:117" x14ac:dyDescent="0.2">
      <c r="A35" s="1" t="s">
        <v>2535</v>
      </c>
      <c r="B35" s="11" t="s">
        <v>2502</v>
      </c>
      <c r="C35" s="11" t="s">
        <v>2507</v>
      </c>
      <c r="D35" s="12">
        <v>24660</v>
      </c>
      <c r="E35" s="12">
        <v>17050</v>
      </c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2">
        <v>9705</v>
      </c>
      <c r="AQ35" s="12">
        <v>6402</v>
      </c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</row>
    <row r="36" spans="1:117" x14ac:dyDescent="0.2">
      <c r="A36" s="5" t="s">
        <v>2536</v>
      </c>
      <c r="B36" s="9" t="s">
        <v>2492</v>
      </c>
      <c r="C36" s="9" t="s">
        <v>2493</v>
      </c>
      <c r="D36" s="10">
        <v>564429</v>
      </c>
      <c r="E36" s="10">
        <v>421997</v>
      </c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10">
        <v>176778</v>
      </c>
      <c r="AS36" s="10">
        <v>206536</v>
      </c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</row>
    <row r="37" spans="1:117" x14ac:dyDescent="0.2">
      <c r="A37" s="1" t="s">
        <v>2537</v>
      </c>
      <c r="B37" s="11" t="s">
        <v>2524</v>
      </c>
      <c r="C37" s="11" t="s">
        <v>2525</v>
      </c>
      <c r="D37" s="12">
        <v>54671</v>
      </c>
      <c r="E37" s="12">
        <v>35944</v>
      </c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2">
        <v>25436</v>
      </c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</row>
    <row r="38" spans="1:117" x14ac:dyDescent="0.2">
      <c r="A38" s="5" t="s">
        <v>2538</v>
      </c>
      <c r="B38" s="9" t="s">
        <v>2518</v>
      </c>
      <c r="C38" s="9" t="s">
        <v>2519</v>
      </c>
      <c r="D38" s="10">
        <v>18446</v>
      </c>
      <c r="E38" s="10">
        <v>12561</v>
      </c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0">
        <v>9270</v>
      </c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</row>
    <row r="39" spans="1:117" x14ac:dyDescent="0.2">
      <c r="A39" s="1" t="s">
        <v>2539</v>
      </c>
      <c r="B39" s="11" t="s">
        <v>2502</v>
      </c>
      <c r="C39" s="11" t="s">
        <v>2507</v>
      </c>
      <c r="D39" s="12">
        <v>10684</v>
      </c>
      <c r="E39" s="12">
        <v>7289</v>
      </c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2">
        <v>2639</v>
      </c>
      <c r="AW39" s="12">
        <v>4329</v>
      </c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</row>
    <row r="40" spans="1:117" x14ac:dyDescent="0.2">
      <c r="A40" s="5" t="s">
        <v>2540</v>
      </c>
      <c r="B40" s="9" t="s">
        <v>2524</v>
      </c>
      <c r="C40" s="9" t="s">
        <v>2525</v>
      </c>
      <c r="D40" s="10">
        <v>20251</v>
      </c>
      <c r="E40" s="10">
        <v>14257</v>
      </c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10">
        <v>5696</v>
      </c>
      <c r="AY40" s="10">
        <v>7496</v>
      </c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</row>
    <row r="41" spans="1:117" x14ac:dyDescent="0.2">
      <c r="A41" s="1" t="s">
        <v>2541</v>
      </c>
      <c r="B41" s="11" t="s">
        <v>2492</v>
      </c>
      <c r="C41" s="11" t="s">
        <v>2493</v>
      </c>
      <c r="D41" s="12">
        <v>28647</v>
      </c>
      <c r="E41" s="12">
        <v>18032</v>
      </c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3">
        <v>6520</v>
      </c>
      <c r="BA41" s="12">
        <v>10450</v>
      </c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</row>
    <row r="42" spans="1:117" x14ac:dyDescent="0.2">
      <c r="A42" s="5" t="s">
        <v>2542</v>
      </c>
      <c r="B42" s="9" t="s">
        <v>2518</v>
      </c>
      <c r="C42" s="9" t="s">
        <v>2519</v>
      </c>
      <c r="D42" s="10">
        <v>18334</v>
      </c>
      <c r="E42" s="10">
        <v>12890</v>
      </c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10">
        <v>9193</v>
      </c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</row>
    <row r="43" spans="1:117" x14ac:dyDescent="0.2">
      <c r="A43" s="1" t="s">
        <v>2543</v>
      </c>
      <c r="B43" s="11" t="s">
        <v>2498</v>
      </c>
      <c r="C43" s="11" t="s">
        <v>2499</v>
      </c>
      <c r="D43" s="12">
        <v>18585</v>
      </c>
      <c r="E43" s="12">
        <v>12043</v>
      </c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2">
        <v>9142</v>
      </c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</row>
    <row r="44" spans="1:117" x14ac:dyDescent="0.2">
      <c r="A44" s="5" t="s">
        <v>2544</v>
      </c>
      <c r="B44" s="9" t="s">
        <v>2498</v>
      </c>
      <c r="C44" s="9" t="s">
        <v>2499</v>
      </c>
      <c r="D44" s="10">
        <v>36803</v>
      </c>
      <c r="E44" s="10">
        <v>24895</v>
      </c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10">
        <v>17295</v>
      </c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</row>
    <row r="45" spans="1:117" x14ac:dyDescent="0.2">
      <c r="A45" s="1" t="s">
        <v>2545</v>
      </c>
      <c r="B45" s="11" t="s">
        <v>2502</v>
      </c>
      <c r="C45" s="11" t="s">
        <v>2503</v>
      </c>
      <c r="D45" s="12">
        <v>24037</v>
      </c>
      <c r="E45" s="12">
        <v>13579</v>
      </c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2">
        <v>9266</v>
      </c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</row>
    <row r="46" spans="1:117" x14ac:dyDescent="0.2">
      <c r="A46" s="5" t="s">
        <v>2546</v>
      </c>
      <c r="B46" s="9" t="s">
        <v>2502</v>
      </c>
      <c r="C46" s="9" t="s">
        <v>2507</v>
      </c>
      <c r="D46" s="10">
        <v>49729</v>
      </c>
      <c r="E46" s="10">
        <v>33631</v>
      </c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10">
        <v>23518</v>
      </c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</row>
    <row r="47" spans="1:117" x14ac:dyDescent="0.2">
      <c r="A47" s="1" t="s">
        <v>2547</v>
      </c>
      <c r="B47" s="11" t="s">
        <v>2518</v>
      </c>
      <c r="C47" s="11" t="s">
        <v>2519</v>
      </c>
      <c r="D47" s="12">
        <v>42674</v>
      </c>
      <c r="E47" s="12">
        <v>28692</v>
      </c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2">
        <v>19887</v>
      </c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</row>
    <row r="48" spans="1:117" x14ac:dyDescent="0.2">
      <c r="A48" s="5" t="s">
        <v>2548</v>
      </c>
      <c r="B48" s="9" t="s">
        <v>2498</v>
      </c>
      <c r="C48" s="9" t="s">
        <v>2499</v>
      </c>
      <c r="D48" s="10">
        <v>153878</v>
      </c>
      <c r="E48" s="10">
        <v>119409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10">
        <v>57238</v>
      </c>
      <c r="BI48" s="10">
        <v>49086</v>
      </c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</row>
    <row r="49" spans="1:117" x14ac:dyDescent="0.2">
      <c r="A49" s="1" t="s">
        <v>2549</v>
      </c>
      <c r="B49" s="11" t="s">
        <v>2502</v>
      </c>
      <c r="C49" s="11" t="s">
        <v>2503</v>
      </c>
      <c r="D49" s="12">
        <v>49759</v>
      </c>
      <c r="E49" s="12">
        <v>26358</v>
      </c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2">
        <v>13007</v>
      </c>
      <c r="BK49" s="12">
        <v>12231</v>
      </c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</row>
    <row r="50" spans="1:117" x14ac:dyDescent="0.2">
      <c r="A50" s="5" t="s">
        <v>2550</v>
      </c>
      <c r="B50" s="9" t="s">
        <v>2518</v>
      </c>
      <c r="C50" s="9" t="s">
        <v>2519</v>
      </c>
      <c r="D50" s="10">
        <v>112532</v>
      </c>
      <c r="E50" s="10">
        <v>82085</v>
      </c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10">
        <v>56853</v>
      </c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</row>
    <row r="51" spans="1:117" x14ac:dyDescent="0.2">
      <c r="A51" s="1" t="s">
        <v>2551</v>
      </c>
      <c r="B51" s="11" t="s">
        <v>2495</v>
      </c>
      <c r="C51" s="11" t="s">
        <v>2505</v>
      </c>
      <c r="D51" s="12">
        <v>30563</v>
      </c>
      <c r="E51" s="12">
        <v>21462</v>
      </c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2">
        <v>16037</v>
      </c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</row>
    <row r="52" spans="1:117" x14ac:dyDescent="0.2">
      <c r="A52" s="5" t="s">
        <v>2552</v>
      </c>
      <c r="B52" s="9" t="s">
        <v>2498</v>
      </c>
      <c r="C52" s="9" t="s">
        <v>2499</v>
      </c>
      <c r="D52" s="10">
        <v>212372</v>
      </c>
      <c r="E52" s="10">
        <v>144318</v>
      </c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10">
        <v>95195</v>
      </c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</row>
    <row r="53" spans="1:117" x14ac:dyDescent="0.2">
      <c r="A53" s="1" t="s">
        <v>2553</v>
      </c>
      <c r="B53" s="11" t="s">
        <v>2524</v>
      </c>
      <c r="C53" s="11" t="s">
        <v>2525</v>
      </c>
      <c r="D53" s="12">
        <v>310123</v>
      </c>
      <c r="E53" s="12">
        <v>211824</v>
      </c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2">
        <v>134805</v>
      </c>
      <c r="BP53" s="12">
        <v>54423</v>
      </c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</row>
    <row r="54" spans="1:117" x14ac:dyDescent="0.2">
      <c r="A54" s="5" t="s">
        <v>2554</v>
      </c>
      <c r="B54" s="9" t="s">
        <v>2518</v>
      </c>
      <c r="C54" s="9" t="s">
        <v>2519</v>
      </c>
      <c r="D54" s="10">
        <v>23933</v>
      </c>
      <c r="E54" s="10">
        <v>17719</v>
      </c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10">
        <v>11540</v>
      </c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</row>
    <row r="55" spans="1:117" x14ac:dyDescent="0.2">
      <c r="A55" s="1" t="s">
        <v>2555</v>
      </c>
      <c r="B55" s="11" t="s">
        <v>2498</v>
      </c>
      <c r="C55" s="11" t="s">
        <v>2516</v>
      </c>
      <c r="D55" s="12">
        <v>170079</v>
      </c>
      <c r="E55" s="12">
        <v>122801</v>
      </c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2">
        <v>84839</v>
      </c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</row>
    <row r="56" spans="1:117" x14ac:dyDescent="0.2">
      <c r="A56" s="5" t="s">
        <v>2556</v>
      </c>
      <c r="B56" s="9" t="s">
        <v>2518</v>
      </c>
      <c r="C56" s="9" t="s">
        <v>2519</v>
      </c>
      <c r="D56" s="10">
        <v>42218</v>
      </c>
      <c r="E56" s="10">
        <v>27622</v>
      </c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10">
        <v>14501</v>
      </c>
      <c r="BT56" s="10">
        <v>11191</v>
      </c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</row>
    <row r="57" spans="1:117" x14ac:dyDescent="0.2">
      <c r="A57" s="1" t="s">
        <v>2557</v>
      </c>
      <c r="B57" s="11" t="s">
        <v>2498</v>
      </c>
      <c r="C57" s="11" t="s">
        <v>2499</v>
      </c>
      <c r="D57" s="12">
        <v>125000</v>
      </c>
      <c r="E57" s="12">
        <v>90931</v>
      </c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2">
        <v>49883</v>
      </c>
      <c r="BV57" s="12">
        <v>32228</v>
      </c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</row>
    <row r="58" spans="1:117" x14ac:dyDescent="0.2">
      <c r="A58" s="5" t="s">
        <v>2558</v>
      </c>
      <c r="B58" s="9" t="s">
        <v>2502</v>
      </c>
      <c r="C58" s="9" t="s">
        <v>2503</v>
      </c>
      <c r="D58" s="10">
        <v>16714</v>
      </c>
      <c r="E58" s="10">
        <v>10439</v>
      </c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10">
        <v>2942</v>
      </c>
      <c r="BX58" s="10">
        <v>6789</v>
      </c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</row>
    <row r="59" spans="1:117" x14ac:dyDescent="0.2">
      <c r="A59" s="1" t="s">
        <v>2559</v>
      </c>
      <c r="B59" s="11" t="s">
        <v>2495</v>
      </c>
      <c r="C59" s="11" t="s">
        <v>2505</v>
      </c>
      <c r="D59" s="12">
        <v>29507</v>
      </c>
      <c r="E59" s="12">
        <v>21818</v>
      </c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2">
        <v>17639</v>
      </c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</row>
    <row r="60" spans="1:117" x14ac:dyDescent="0.2">
      <c r="A60" s="5" t="s">
        <v>2560</v>
      </c>
      <c r="B60" s="9" t="s">
        <v>2495</v>
      </c>
      <c r="C60" s="9" t="s">
        <v>2505</v>
      </c>
      <c r="D60" s="10">
        <v>70675</v>
      </c>
      <c r="E60" s="10">
        <v>52221</v>
      </c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10">
        <v>36647</v>
      </c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</row>
    <row r="61" spans="1:117" x14ac:dyDescent="0.2">
      <c r="A61" s="1" t="s">
        <v>2561</v>
      </c>
      <c r="B61" s="11" t="s">
        <v>2502</v>
      </c>
      <c r="C61" s="11" t="s">
        <v>2507</v>
      </c>
      <c r="D61" s="12">
        <v>10462</v>
      </c>
      <c r="E61" s="12">
        <v>6967</v>
      </c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2">
        <v>4953</v>
      </c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</row>
    <row r="62" spans="1:117" x14ac:dyDescent="0.2">
      <c r="A62" s="5" t="s">
        <v>2562</v>
      </c>
      <c r="B62" s="9" t="s">
        <v>2495</v>
      </c>
      <c r="C62" s="9" t="s">
        <v>2505</v>
      </c>
      <c r="D62" s="10">
        <v>383906</v>
      </c>
      <c r="E62" s="10">
        <v>267936</v>
      </c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10">
        <v>102330</v>
      </c>
      <c r="CC62" s="10">
        <v>142065</v>
      </c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</row>
    <row r="63" spans="1:117" x14ac:dyDescent="0.2">
      <c r="A63" s="1" t="s">
        <v>2563</v>
      </c>
      <c r="B63" s="11" t="s">
        <v>2518</v>
      </c>
      <c r="C63" s="11" t="s">
        <v>2519</v>
      </c>
      <c r="D63" s="12">
        <v>8637</v>
      </c>
      <c r="E63" s="12">
        <v>6226</v>
      </c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2">
        <v>4141</v>
      </c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</row>
    <row r="64" spans="1:117" x14ac:dyDescent="0.2">
      <c r="A64" s="5" t="s">
        <v>2564</v>
      </c>
      <c r="B64" s="9" t="s">
        <v>2518</v>
      </c>
      <c r="C64" s="9" t="s">
        <v>2519</v>
      </c>
      <c r="D64" s="10">
        <v>24774</v>
      </c>
      <c r="E64" s="10">
        <v>16340</v>
      </c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10">
        <v>11034</v>
      </c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</row>
    <row r="65" spans="1:117" x14ac:dyDescent="0.2">
      <c r="A65" s="1" t="s">
        <v>2565</v>
      </c>
      <c r="B65" s="11" t="s">
        <v>2518</v>
      </c>
      <c r="C65" s="11" t="s">
        <v>2566</v>
      </c>
      <c r="D65" s="12">
        <v>53963</v>
      </c>
      <c r="E65" s="12">
        <v>37603</v>
      </c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2">
        <v>26618</v>
      </c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</row>
    <row r="66" spans="1:117" x14ac:dyDescent="0.2">
      <c r="A66" s="5" t="s">
        <v>2567</v>
      </c>
      <c r="B66" s="9" t="s">
        <v>2502</v>
      </c>
      <c r="C66" s="9" t="s">
        <v>2507</v>
      </c>
      <c r="D66" s="10">
        <v>8938</v>
      </c>
      <c r="E66" s="10">
        <v>6072</v>
      </c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10">
        <v>4371</v>
      </c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</row>
    <row r="67" spans="1:117" x14ac:dyDescent="0.2">
      <c r="A67" s="1" t="s">
        <v>2568</v>
      </c>
      <c r="B67" s="11" t="s">
        <v>2524</v>
      </c>
      <c r="C67" s="11" t="s">
        <v>2525</v>
      </c>
      <c r="D67" s="12">
        <v>30642</v>
      </c>
      <c r="E67" s="12">
        <v>22736</v>
      </c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2">
        <v>16289</v>
      </c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</row>
    <row r="68" spans="1:117" x14ac:dyDescent="0.2">
      <c r="A68" s="5" t="s">
        <v>2569</v>
      </c>
      <c r="B68" s="9" t="s">
        <v>2495</v>
      </c>
      <c r="C68" s="9" t="s">
        <v>2570</v>
      </c>
      <c r="D68" s="10">
        <v>13115</v>
      </c>
      <c r="E68" s="10">
        <v>9256</v>
      </c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10">
        <v>7084</v>
      </c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</row>
    <row r="69" spans="1:117" x14ac:dyDescent="0.2">
      <c r="A69" s="1" t="s">
        <v>2571</v>
      </c>
      <c r="B69" s="11" t="s">
        <v>2518</v>
      </c>
      <c r="C69" s="11" t="s">
        <v>2519</v>
      </c>
      <c r="D69" s="12">
        <v>24415</v>
      </c>
      <c r="E69" s="12">
        <v>15223</v>
      </c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2">
        <v>6037</v>
      </c>
      <c r="CK69" s="12">
        <v>8310</v>
      </c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</row>
    <row r="70" spans="1:117" x14ac:dyDescent="0.2">
      <c r="A70" s="5" t="s">
        <v>2572</v>
      </c>
      <c r="B70" s="9" t="s">
        <v>2518</v>
      </c>
      <c r="C70" s="9" t="s">
        <v>2519</v>
      </c>
      <c r="D70" s="10">
        <v>33316</v>
      </c>
      <c r="E70" s="10">
        <v>24372</v>
      </c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10">
        <v>14521</v>
      </c>
      <c r="CM70" s="10">
        <v>8064</v>
      </c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</row>
    <row r="71" spans="1:117" x14ac:dyDescent="0.2">
      <c r="A71" s="1" t="s">
        <v>2573</v>
      </c>
      <c r="B71" s="11" t="s">
        <v>2518</v>
      </c>
      <c r="C71" s="11" t="s">
        <v>2519</v>
      </c>
      <c r="D71" s="12">
        <v>18734</v>
      </c>
      <c r="E71" s="12">
        <v>11773</v>
      </c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2">
        <v>8079</v>
      </c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</row>
    <row r="72" spans="1:117" x14ac:dyDescent="0.2">
      <c r="A72" s="5" t="s">
        <v>2574</v>
      </c>
      <c r="B72" s="9" t="s">
        <v>2498</v>
      </c>
      <c r="C72" s="9" t="s">
        <v>2499</v>
      </c>
      <c r="D72" s="10">
        <v>108154</v>
      </c>
      <c r="E72" s="10">
        <v>76776</v>
      </c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10">
        <v>52117</v>
      </c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</row>
    <row r="73" spans="1:117" x14ac:dyDescent="0.2">
      <c r="A73" s="1" t="s">
        <v>2575</v>
      </c>
      <c r="B73" s="11" t="s">
        <v>2495</v>
      </c>
      <c r="C73" s="11" t="s">
        <v>2505</v>
      </c>
      <c r="D73" s="12">
        <v>28823</v>
      </c>
      <c r="E73" s="12">
        <v>20404</v>
      </c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2">
        <v>15354</v>
      </c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</row>
    <row r="74" spans="1:117" x14ac:dyDescent="0.2">
      <c r="A74" s="5" t="s">
        <v>2576</v>
      </c>
      <c r="B74" s="9" t="s">
        <v>2524</v>
      </c>
      <c r="C74" s="9" t="s">
        <v>2525</v>
      </c>
      <c r="D74" s="10">
        <v>23796</v>
      </c>
      <c r="E74" s="10">
        <v>18612</v>
      </c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10">
        <v>13602</v>
      </c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</row>
    <row r="75" spans="1:117" x14ac:dyDescent="0.2">
      <c r="A75" s="1" t="s">
        <v>2577</v>
      </c>
      <c r="B75" s="11" t="s">
        <v>2498</v>
      </c>
      <c r="C75" s="11" t="s">
        <v>2499</v>
      </c>
      <c r="D75" s="12">
        <v>89382</v>
      </c>
      <c r="E75" s="12">
        <v>58241</v>
      </c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2">
        <v>36950</v>
      </c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</row>
    <row r="76" spans="1:117" x14ac:dyDescent="0.2">
      <c r="A76" s="5" t="s">
        <v>2578</v>
      </c>
      <c r="B76" s="9" t="s">
        <v>2518</v>
      </c>
      <c r="C76" s="9" t="s">
        <v>2519</v>
      </c>
      <c r="D76" s="10">
        <v>46750</v>
      </c>
      <c r="E76" s="10">
        <v>30474</v>
      </c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10">
        <v>21277</v>
      </c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</row>
    <row r="77" spans="1:117" x14ac:dyDescent="0.2">
      <c r="A77" s="1" t="s">
        <v>2579</v>
      </c>
      <c r="B77" s="11" t="s">
        <v>2524</v>
      </c>
      <c r="C77" s="11" t="s">
        <v>2525</v>
      </c>
      <c r="D77" s="12">
        <v>41316</v>
      </c>
      <c r="E77" s="12">
        <v>29424</v>
      </c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2">
        <v>20583</v>
      </c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</row>
    <row r="78" spans="1:117" x14ac:dyDescent="0.2">
      <c r="A78" s="5" t="s">
        <v>2580</v>
      </c>
      <c r="B78" s="9" t="s">
        <v>2502</v>
      </c>
      <c r="C78" s="9" t="s">
        <v>2503</v>
      </c>
      <c r="D78" s="10">
        <v>47515</v>
      </c>
      <c r="E78" s="10">
        <v>31971</v>
      </c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10">
        <v>23232</v>
      </c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</row>
    <row r="79" spans="1:117" x14ac:dyDescent="0.2">
      <c r="A79" s="1" t="s">
        <v>2581</v>
      </c>
      <c r="B79" s="11" t="s">
        <v>2524</v>
      </c>
      <c r="C79" s="11" t="s">
        <v>2525</v>
      </c>
      <c r="D79" s="12">
        <v>36320</v>
      </c>
      <c r="E79" s="12">
        <v>25609</v>
      </c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2">
        <v>18329</v>
      </c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</row>
    <row r="80" spans="1:117" x14ac:dyDescent="0.2">
      <c r="A80" s="5" t="s">
        <v>2582</v>
      </c>
      <c r="B80" s="9" t="s">
        <v>2495</v>
      </c>
      <c r="C80" s="9" t="s">
        <v>2505</v>
      </c>
      <c r="D80" s="10">
        <v>31327</v>
      </c>
      <c r="E80" s="10">
        <v>24129</v>
      </c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10">
        <v>16941</v>
      </c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</row>
    <row r="81" spans="1:117" x14ac:dyDescent="0.2">
      <c r="A81" s="1" t="s">
        <v>2583</v>
      </c>
      <c r="B81" s="11" t="s">
        <v>2498</v>
      </c>
      <c r="C81" s="11" t="s">
        <v>2499</v>
      </c>
      <c r="D81" s="12">
        <v>258893</v>
      </c>
      <c r="E81" s="12">
        <v>183173</v>
      </c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2">
        <v>73228</v>
      </c>
      <c r="CY81" s="12">
        <v>94133</v>
      </c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</row>
    <row r="82" spans="1:117" x14ac:dyDescent="0.2">
      <c r="A82" s="5" t="s">
        <v>2584</v>
      </c>
      <c r="B82" s="9" t="s">
        <v>2498</v>
      </c>
      <c r="C82" s="9" t="s">
        <v>2499</v>
      </c>
      <c r="D82" s="10">
        <v>368055</v>
      </c>
      <c r="E82" s="10">
        <v>271307</v>
      </c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10">
        <v>82760</v>
      </c>
      <c r="DA82" s="10">
        <v>156660</v>
      </c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</row>
    <row r="83" spans="1:117" x14ac:dyDescent="0.2">
      <c r="A83" s="8" t="s">
        <v>2585</v>
      </c>
      <c r="B83" s="14" t="s">
        <v>2498</v>
      </c>
      <c r="C83" s="14" t="s">
        <v>2516</v>
      </c>
      <c r="D83" s="15">
        <v>151505</v>
      </c>
      <c r="E83" s="15">
        <v>102732</v>
      </c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5">
        <v>71264</v>
      </c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</row>
    <row r="84" spans="1:117" x14ac:dyDescent="0.2">
      <c r="A84" s="5" t="s">
        <v>2586</v>
      </c>
      <c r="B84" s="9" t="s">
        <v>2498</v>
      </c>
      <c r="C84" s="9" t="s">
        <v>2499</v>
      </c>
      <c r="D84" s="10">
        <v>59884</v>
      </c>
      <c r="E84" s="10">
        <v>42052</v>
      </c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10">
        <v>30461</v>
      </c>
      <c r="DD84" s="9"/>
      <c r="DE84" s="9"/>
      <c r="DF84" s="9"/>
      <c r="DG84" s="9"/>
      <c r="DH84" s="9"/>
      <c r="DI84" s="9"/>
      <c r="DJ84" s="9"/>
      <c r="DK84" s="9"/>
      <c r="DL84" s="9"/>
      <c r="DM84" s="9"/>
    </row>
    <row r="85" spans="1:117" x14ac:dyDescent="0.2">
      <c r="A85" s="8" t="s">
        <v>2587</v>
      </c>
      <c r="B85" s="14" t="s">
        <v>2518</v>
      </c>
      <c r="C85" s="14" t="s">
        <v>2519</v>
      </c>
      <c r="D85" s="15">
        <v>34099</v>
      </c>
      <c r="E85" s="15">
        <v>25762</v>
      </c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5">
        <v>19511</v>
      </c>
      <c r="DE85" s="14"/>
      <c r="DF85" s="14"/>
      <c r="DG85" s="14"/>
      <c r="DH85" s="14"/>
      <c r="DI85" s="14"/>
      <c r="DJ85" s="14"/>
      <c r="DK85" s="14"/>
      <c r="DL85" s="14"/>
      <c r="DM85" s="14"/>
    </row>
    <row r="86" spans="1:117" x14ac:dyDescent="0.2">
      <c r="A86" s="5" t="s">
        <v>2588</v>
      </c>
      <c r="B86" s="9" t="s">
        <v>2495</v>
      </c>
      <c r="C86" s="9" t="s">
        <v>2570</v>
      </c>
      <c r="D86" s="10">
        <v>20912</v>
      </c>
      <c r="E86" s="10">
        <v>14108</v>
      </c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10">
        <v>10623</v>
      </c>
      <c r="DF86" s="9"/>
      <c r="DG86" s="9"/>
      <c r="DH86" s="9"/>
      <c r="DI86" s="9"/>
      <c r="DJ86" s="9"/>
      <c r="DK86" s="9"/>
      <c r="DL86" s="9"/>
      <c r="DM86" s="9"/>
    </row>
    <row r="87" spans="1:117" x14ac:dyDescent="0.2">
      <c r="A87" s="1" t="s">
        <v>2589</v>
      </c>
      <c r="B87" s="11" t="s">
        <v>2502</v>
      </c>
      <c r="C87" s="11" t="s">
        <v>2503</v>
      </c>
      <c r="D87" s="12">
        <v>8680</v>
      </c>
      <c r="E87" s="12">
        <v>5613</v>
      </c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2">
        <v>4019</v>
      </c>
      <c r="DG87" s="11"/>
      <c r="DH87" s="11"/>
      <c r="DI87" s="11"/>
      <c r="DJ87" s="11"/>
      <c r="DK87" s="11"/>
      <c r="DL87" s="11"/>
      <c r="DM87" s="11"/>
    </row>
    <row r="88" spans="1:117" x14ac:dyDescent="0.2">
      <c r="A88" s="5" t="s">
        <v>2590</v>
      </c>
      <c r="B88" s="9" t="s">
        <v>2492</v>
      </c>
      <c r="C88" s="9" t="s">
        <v>2493</v>
      </c>
      <c r="D88" s="10">
        <v>146374</v>
      </c>
      <c r="E88" s="10">
        <v>111757</v>
      </c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10">
        <v>77188</v>
      </c>
      <c r="DH88" s="9"/>
      <c r="DI88" s="9"/>
      <c r="DJ88" s="9"/>
      <c r="DK88" s="9"/>
      <c r="DL88" s="9"/>
      <c r="DM88" s="9"/>
    </row>
    <row r="89" spans="1:117" x14ac:dyDescent="0.2">
      <c r="A89" s="1" t="s">
        <v>2591</v>
      </c>
      <c r="B89" s="11" t="s">
        <v>2502</v>
      </c>
      <c r="C89" s="11" t="s">
        <v>2503</v>
      </c>
      <c r="D89" s="12">
        <v>42910</v>
      </c>
      <c r="E89" s="12">
        <v>29995</v>
      </c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2">
        <v>21772</v>
      </c>
      <c r="DI89" s="11"/>
      <c r="DJ89" s="11"/>
      <c r="DK89" s="11"/>
      <c r="DL89" s="11"/>
      <c r="DM89" s="11"/>
    </row>
    <row r="90" spans="1:117" x14ac:dyDescent="0.2">
      <c r="A90" s="5" t="s">
        <v>2592</v>
      </c>
      <c r="B90" s="9" t="s">
        <v>2498</v>
      </c>
      <c r="C90" s="9" t="s">
        <v>2499</v>
      </c>
      <c r="D90" s="10">
        <v>77698</v>
      </c>
      <c r="E90" s="10">
        <v>51562</v>
      </c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10">
        <v>34859</v>
      </c>
      <c r="DJ90" s="9"/>
      <c r="DK90" s="9"/>
      <c r="DL90" s="9"/>
      <c r="DM90" s="9"/>
    </row>
    <row r="91" spans="1:117" x14ac:dyDescent="0.2">
      <c r="A91" s="1" t="s">
        <v>2593</v>
      </c>
      <c r="B91" s="11" t="s">
        <v>2524</v>
      </c>
      <c r="C91" s="11" t="s">
        <v>2525</v>
      </c>
      <c r="D91" s="12">
        <v>24991</v>
      </c>
      <c r="E91" s="12">
        <v>17904</v>
      </c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2">
        <v>8423</v>
      </c>
      <c r="DK91" s="12">
        <v>7771</v>
      </c>
      <c r="DL91" s="11"/>
      <c r="DM91" s="11"/>
    </row>
    <row r="92" spans="1:117" x14ac:dyDescent="0.2">
      <c r="A92" s="5" t="s">
        <v>2594</v>
      </c>
      <c r="B92" s="9" t="s">
        <v>2524</v>
      </c>
      <c r="C92" s="9" t="s">
        <v>2525</v>
      </c>
      <c r="D92" s="10">
        <v>108014</v>
      </c>
      <c r="E92" s="10">
        <v>64342</v>
      </c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10">
        <v>44910</v>
      </c>
      <c r="DM92" s="9"/>
    </row>
    <row r="93" spans="1:117" x14ac:dyDescent="0.2">
      <c r="A93" s="1" t="s">
        <v>2595</v>
      </c>
      <c r="B93" s="11" t="s">
        <v>2524</v>
      </c>
      <c r="C93" s="11" t="s">
        <v>2525</v>
      </c>
      <c r="D93" s="12">
        <v>15835</v>
      </c>
      <c r="E93" s="12">
        <v>10702</v>
      </c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2">
        <v>8080</v>
      </c>
    </row>
  </sheetData>
  <mergeCells count="25">
    <mergeCell ref="AH1:AI1"/>
    <mergeCell ref="CZ1:DA1"/>
    <mergeCell ref="DJ1:DK1"/>
    <mergeCell ref="BH1:BI1"/>
    <mergeCell ref="BJ1:BK1"/>
    <mergeCell ref="BO1:BP1"/>
    <mergeCell ref="BS1:BT1"/>
    <mergeCell ref="BU1:BV1"/>
    <mergeCell ref="BW1:BX1"/>
    <mergeCell ref="A2:A3"/>
    <mergeCell ref="CB1:CC1"/>
    <mergeCell ref="CJ1:CK1"/>
    <mergeCell ref="CL1:CM1"/>
    <mergeCell ref="CX1:CY1"/>
    <mergeCell ref="AK1:AM1"/>
    <mergeCell ref="AP1:AQ1"/>
    <mergeCell ref="AR1:AS1"/>
    <mergeCell ref="AV1:AW1"/>
    <mergeCell ref="AX1:AY1"/>
    <mergeCell ref="AZ1:BA1"/>
    <mergeCell ref="I1:J1"/>
    <mergeCell ref="K1:L1"/>
    <mergeCell ref="V1:W1"/>
    <mergeCell ref="X1:Y1"/>
    <mergeCell ref="AD1:AE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Contents</vt:lpstr>
      <vt:lpstr>Master Sheet</vt:lpstr>
      <vt:lpstr>President</vt:lpstr>
      <vt:lpstr>U.S. Senator</vt:lpstr>
      <vt:lpstr>U.S. House</vt:lpstr>
      <vt:lpstr>State Senate</vt:lpstr>
      <vt:lpstr>State House of Representatives</vt:lpstr>
      <vt:lpstr>Ohio Supreme Court</vt:lpstr>
      <vt:lpstr>Statewide Issues</vt:lpstr>
      <vt:lpstr>Court of Appeals</vt:lpstr>
      <vt:lpstr>Board of Education</vt:lpstr>
      <vt:lpstr>County Auditor</vt:lpstr>
      <vt:lpstr>Clerk of Courts</vt:lpstr>
      <vt:lpstr>County Commissioner</vt:lpstr>
      <vt:lpstr>Coroner</vt:lpstr>
      <vt:lpstr>Common Pleas Judge</vt:lpstr>
      <vt:lpstr>County Court Judge</vt:lpstr>
      <vt:lpstr>Engineer</vt:lpstr>
      <vt:lpstr>Prosecutor</vt:lpstr>
      <vt:lpstr>Recorder</vt:lpstr>
      <vt:lpstr>Sheriff</vt:lpstr>
      <vt:lpstr>Treasurer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Fleeman, Joel</dc:creator>
  <cp:lastModifiedBy>Microsoft Office User</cp:lastModifiedBy>
  <dcterms:created xsi:type="dcterms:W3CDTF">2013-02-05T17:38:19Z</dcterms:created>
  <dcterms:modified xsi:type="dcterms:W3CDTF">2017-04-27T10:17:17Z</dcterms:modified>
</cp:coreProperties>
</file>