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olt/Development/ArtGallery/art-gallery/lib/"/>
    </mc:Choice>
  </mc:AlternateContent>
  <xr:revisionPtr revIDLastSave="0" documentId="8_{D33A3597-4E00-D948-A90E-5283CFE6E02B}" xr6:coauthVersionLast="47" xr6:coauthVersionMax="47" xr10:uidLastSave="{00000000-0000-0000-0000-000000000000}"/>
  <bookViews>
    <workbookView xWindow="0" yWindow="500" windowWidth="76800" windowHeight="415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Sheet1!$B$12:$K$196</definedName>
    <definedName name="_xlnm.Print_Titles" localSheetId="0">Sheet1!$12:$13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</calcChain>
</file>

<file path=xl/sharedStrings.xml><?xml version="1.0" encoding="utf-8"?>
<sst xmlns="http://schemas.openxmlformats.org/spreadsheetml/2006/main" count="2405" uniqueCount="726">
  <si>
    <t>Artist</t>
  </si>
  <si>
    <t>Medium</t>
  </si>
  <si>
    <t>Title</t>
  </si>
  <si>
    <t>Type</t>
  </si>
  <si>
    <t>Height</t>
  </si>
  <si>
    <t>Width</t>
  </si>
  <si>
    <t>Depth</t>
  </si>
  <si>
    <t>Presentation</t>
  </si>
  <si>
    <t>Condition</t>
  </si>
  <si>
    <t>Framed</t>
  </si>
  <si>
    <t>Unframed</t>
  </si>
  <si>
    <t>Mounted</t>
  </si>
  <si>
    <t>Acquisition</t>
  </si>
  <si>
    <t>Number</t>
  </si>
  <si>
    <t>Of</t>
  </si>
  <si>
    <t>Edition</t>
  </si>
  <si>
    <t>The Work</t>
  </si>
  <si>
    <t>Acquisition Date</t>
  </si>
  <si>
    <t>Provenance Notes</t>
  </si>
  <si>
    <t>Color / B&amp;W</t>
  </si>
  <si>
    <t>Disposition</t>
  </si>
  <si>
    <t>Disposition Date</t>
  </si>
  <si>
    <t>Sale Amount</t>
  </si>
  <si>
    <t>Seller</t>
  </si>
  <si>
    <t>Buyer</t>
  </si>
  <si>
    <t>Extra 1</t>
  </si>
  <si>
    <t>History</t>
  </si>
  <si>
    <t>Improvements</t>
  </si>
  <si>
    <t>Expenses</t>
  </si>
  <si>
    <t>Shows</t>
  </si>
  <si>
    <t>Realized Gain / (Loss)</t>
  </si>
  <si>
    <t>Life</t>
  </si>
  <si>
    <t>Nationality</t>
  </si>
  <si>
    <t>The Artist</t>
  </si>
  <si>
    <t>Status</t>
  </si>
  <si>
    <t>Creation Date</t>
  </si>
  <si>
    <t>American</t>
  </si>
  <si>
    <t>Siskind, Aaron</t>
  </si>
  <si>
    <t>1903-1991</t>
  </si>
  <si>
    <t>Signed</t>
  </si>
  <si>
    <t>Lot No.</t>
  </si>
  <si>
    <t>Swann Auction Galleries</t>
  </si>
  <si>
    <t>Pleasures and Terrors of Levitation 37</t>
  </si>
  <si>
    <t>Print Date</t>
  </si>
  <si>
    <t>1980s</t>
  </si>
  <si>
    <t>Silver Print</t>
  </si>
  <si>
    <t>Photograph</t>
  </si>
  <si>
    <t>Color</t>
  </si>
  <si>
    <t>Black &amp; White</t>
  </si>
  <si>
    <t>Good</t>
  </si>
  <si>
    <t>Normal</t>
  </si>
  <si>
    <t>Location Address</t>
  </si>
  <si>
    <t>Room</t>
  </si>
  <si>
    <t>7432 Silver Palm Avenue, Las Vegas, NV  89117</t>
  </si>
  <si>
    <t>Acquired directly from the photographer, to the present owner.</t>
  </si>
  <si>
    <t>Excellent</t>
  </si>
  <si>
    <t>Signed in pencil, and titled and dated in ink, on verso.</t>
  </si>
  <si>
    <t>Armstrong, Bill</t>
  </si>
  <si>
    <t>Untitled (Renaissance #1001)</t>
  </si>
  <si>
    <t>Type-C Print</t>
  </si>
  <si>
    <t>Gallery</t>
  </si>
  <si>
    <t>Clampart</t>
  </si>
  <si>
    <t>Untitled (Renaissance #1005)</t>
  </si>
  <si>
    <t>Jacobson, Bill</t>
  </si>
  <si>
    <t>Chromogenic Print</t>
  </si>
  <si>
    <t>Dining Room</t>
  </si>
  <si>
    <t>G. Gibson Gallery</t>
  </si>
  <si>
    <t>Noble, Brad</t>
  </si>
  <si>
    <t>Recreated Still From Vertigo: Golden Gate Bridge</t>
  </si>
  <si>
    <t>Guest Room 2</t>
  </si>
  <si>
    <t>Gift from the Artist</t>
  </si>
  <si>
    <t>Recreated Still From Vertigo: Muir Woods</t>
  </si>
  <si>
    <t>Recreated Still From Vertigo: Palace of Legion of Honor</t>
  </si>
  <si>
    <t>Hofer, Candida</t>
  </si>
  <si>
    <t>German</t>
  </si>
  <si>
    <t>Kunsthal Rotterdam II</t>
  </si>
  <si>
    <t>Phillips de Pury &amp; Company</t>
  </si>
  <si>
    <t>b. 1944</t>
  </si>
  <si>
    <t>Color Coupler Print</t>
  </si>
  <si>
    <t>Signed in ink on Clampart Gallery Label in file.</t>
  </si>
  <si>
    <t>Signed by the artist and mounted.</t>
  </si>
  <si>
    <t>Karyn Lovegrove Gallery, Los Angeles</t>
  </si>
  <si>
    <t>Hilliard, David</t>
  </si>
  <si>
    <t>The Lucky Coin</t>
  </si>
  <si>
    <t>Master Bedroom</t>
  </si>
  <si>
    <t>Mark Moore Gallery</t>
  </si>
  <si>
    <t>b. 1964</t>
  </si>
  <si>
    <t>Convent Interior Courtyard, Oaxaca, Mexico</t>
  </si>
  <si>
    <t>Gelatin Silver Print</t>
  </si>
  <si>
    <t>Throckmorton Fine Art, Inc.</t>
  </si>
  <si>
    <t>Shipped from the Artist to Charlottesville, VA</t>
  </si>
  <si>
    <t>Gift to Don Nelson</t>
  </si>
  <si>
    <t>McDonnell, Dirk</t>
  </si>
  <si>
    <t>Burtynsky, Edward</t>
  </si>
  <si>
    <t>b. 1955</t>
  </si>
  <si>
    <t>Canadian</t>
  </si>
  <si>
    <t>Densified Oil Drums #4, Hamilton, Ontario 1997</t>
  </si>
  <si>
    <t>Signed in ink on label in file.</t>
  </si>
  <si>
    <t>Signed on verso.</t>
  </si>
  <si>
    <t>Flowers East</t>
  </si>
  <si>
    <t>Pastorino Diaz, Esteban</t>
  </si>
  <si>
    <t>b. 1972</t>
  </si>
  <si>
    <t>Argentinian</t>
  </si>
  <si>
    <t>Monoblocks</t>
  </si>
  <si>
    <t>Digital C-Print</t>
  </si>
  <si>
    <t>Signed in ink on verso</t>
  </si>
  <si>
    <t>Breakfast Room</t>
  </si>
  <si>
    <t>The Center for Photography at Woodstock</t>
  </si>
  <si>
    <t>Spaghetti #1</t>
  </si>
  <si>
    <t>Signed in ink on label attached to back of frame, with title, date and edition number.</t>
  </si>
  <si>
    <t>Signed in ink on the reverse of the flush-mount; typed title, date and numer 1/6 on a label affixed to the reverse of the flush-mount.</t>
  </si>
  <si>
    <t>Photographs Do Not Bend Gallery</t>
  </si>
  <si>
    <t>Bristol, Horace</t>
  </si>
  <si>
    <t>1908-1997</t>
  </si>
  <si>
    <t>PBY Blister Gunner, Rescue at Rabaul</t>
  </si>
  <si>
    <t>Iris Print</t>
  </si>
  <si>
    <t>Stamped and signed by the Estate</t>
  </si>
  <si>
    <t>Office</t>
  </si>
  <si>
    <t>MediaRare</t>
  </si>
  <si>
    <t>Giacomelli, Mario</t>
  </si>
  <si>
    <t>1925-2000</t>
  </si>
  <si>
    <t>Italian</t>
  </si>
  <si>
    <t>Il Mare Dei miei Racconti, A Series of 10 Photographs</t>
  </si>
  <si>
    <t>Each signed in pencil and stamped with series title and with two photographer's stamps, on the reverse.</t>
  </si>
  <si>
    <t>Sotheby's, London, New Bond Street</t>
  </si>
  <si>
    <t>McBride, Will</t>
  </si>
  <si>
    <t>b. 1931</t>
  </si>
  <si>
    <t>Boys, Berlin, A Series of 2 Photographs</t>
  </si>
  <si>
    <t>Wolf, Michael</t>
  </si>
  <si>
    <t>German/American</t>
  </si>
  <si>
    <t>b. 1954</t>
  </si>
  <si>
    <t>Architecture of Density #13a</t>
  </si>
  <si>
    <t>Signed, titled, dated and editioned verso mount.</t>
  </si>
  <si>
    <t>Robert Koch Gallery</t>
  </si>
  <si>
    <t>Barbieri, Olivo</t>
  </si>
  <si>
    <t>Caesars Coliseum, Site Specific_Las Vegas '05</t>
  </si>
  <si>
    <t>G-C Arts</t>
  </si>
  <si>
    <t>Misrach, Richard</t>
  </si>
  <si>
    <t>b. 1949</t>
  </si>
  <si>
    <t>Drive In Theatre, Las Vegas, NV</t>
  </si>
  <si>
    <t>Battleground Point #7</t>
  </si>
  <si>
    <t>Signed, titled, dated and edition numbered 8/25 in ink in the margin.</t>
  </si>
  <si>
    <t>Bonhams, New York</t>
  </si>
  <si>
    <t>Johan, Simen</t>
  </si>
  <si>
    <t>b. 1973</t>
  </si>
  <si>
    <t>Untitled 95</t>
  </si>
  <si>
    <t>Titled, editioned in pen recto.</t>
  </si>
  <si>
    <t>Celine Dion A New Day… The Curtain Has Closed (Memorabilia)</t>
  </si>
  <si>
    <t>Print</t>
  </si>
  <si>
    <t>Spare Room</t>
  </si>
  <si>
    <t>Gift of AEG Live</t>
  </si>
  <si>
    <t>on Handmade Paper</t>
  </si>
  <si>
    <t>Image Size (Inches)</t>
  </si>
  <si>
    <t>Frame Size (Inches)</t>
  </si>
  <si>
    <t>Mexican</t>
  </si>
  <si>
    <t>Gouache, Oil and Pastel</t>
  </si>
  <si>
    <t>Tres Amigos (Bird, Crab in Orange)</t>
  </si>
  <si>
    <t>Los Topiles (Llamas and Scorpions in Blue , Green)</t>
  </si>
  <si>
    <t>Engel, Jules</t>
  </si>
  <si>
    <t>Multi-Color</t>
  </si>
  <si>
    <t>Lithograph</t>
  </si>
  <si>
    <t>Paper</t>
  </si>
  <si>
    <t>AP</t>
  </si>
  <si>
    <t>Tom Crangle</t>
  </si>
  <si>
    <t>Purchased from Engel 12/29/1983</t>
  </si>
  <si>
    <t>Baerwald</t>
  </si>
  <si>
    <t>Baby Chimpanzee</t>
  </si>
  <si>
    <t>Signed and stamped by the Artist on reverse</t>
  </si>
  <si>
    <t>Gift of Karla Leopold</t>
  </si>
  <si>
    <t>2007?</t>
  </si>
  <si>
    <t>Thanksgiving Chimpanzees: Pilgrim and Indian</t>
  </si>
  <si>
    <t>Sawada, Tomoko</t>
  </si>
  <si>
    <t>b. 1977</t>
  </si>
  <si>
    <t>Japan</t>
  </si>
  <si>
    <t>Norway</t>
  </si>
  <si>
    <t>Recruit: Black, Grey &amp; Navy</t>
  </si>
  <si>
    <t>AP1/2</t>
  </si>
  <si>
    <t>No. Pieces</t>
  </si>
  <si>
    <t>Christies, London, King Street</t>
  </si>
  <si>
    <t>Braver, Nancy</t>
  </si>
  <si>
    <t>Column 7</t>
  </si>
  <si>
    <t>Acrylic, aluminum cable</t>
  </si>
  <si>
    <t>Purchased directly from the Artist</t>
  </si>
  <si>
    <t>Nancy Braver</t>
  </si>
  <si>
    <t>Machida Gaikotsu, Sush</t>
  </si>
  <si>
    <t>Drawing</t>
  </si>
  <si>
    <t>New School Pollack Speaks No Evil</t>
  </si>
  <si>
    <t>Pencil, ink on paper</t>
  </si>
  <si>
    <t>Las Vegas Collects Contemporary Gala</t>
  </si>
  <si>
    <t>Ricken 620</t>
  </si>
  <si>
    <t>Norfolk, Simon</t>
  </si>
  <si>
    <t>b. 1963</t>
  </si>
  <si>
    <t>British</t>
  </si>
  <si>
    <t>Large Hadron Collider No. 2, CERN Labs, Switzerland</t>
  </si>
  <si>
    <t>Large Hadron Collider No. 4, CERN Labs, Switzerland</t>
  </si>
  <si>
    <t>Signed, titled and dated on verso and accompanied by a certificate of authenticity</t>
  </si>
  <si>
    <t>Living Room</t>
  </si>
  <si>
    <t>Bonni Benrubi Gallery, New York</t>
  </si>
  <si>
    <t>Complete set of three works, each with 100 chromogenic prints mounted together; each work signed in Japanese and numbered "AP1/2" in ink on label on backing board</t>
  </si>
  <si>
    <t>Berger Remond, Fabrice</t>
  </si>
  <si>
    <t>France</t>
  </si>
  <si>
    <t>Bonjour L'Amour</t>
  </si>
  <si>
    <t>Painting</t>
  </si>
  <si>
    <t>Les Humeurs of the Just Married Couple</t>
  </si>
  <si>
    <t>White Basquiat</t>
  </si>
  <si>
    <t>Stretched</t>
  </si>
  <si>
    <t>Gualdoni, Dan</t>
  </si>
  <si>
    <t>Aer/Eire Series #91</t>
  </si>
  <si>
    <t>Aer/Eire Series #92</t>
  </si>
  <si>
    <t>Mixed media on panel</t>
  </si>
  <si>
    <t>Panel</t>
  </si>
  <si>
    <t>Signed and dated on verso</t>
  </si>
  <si>
    <t>Davidson Contemporary, Seattle</t>
  </si>
  <si>
    <t>Ryan, David</t>
  </si>
  <si>
    <t>TVC 15 (Transmission)</t>
  </si>
  <si>
    <t>Acrylic on MDF</t>
  </si>
  <si>
    <t>Mark Moore Gallery, Los Angeles</t>
  </si>
  <si>
    <t>Tappen, Dawn</t>
  </si>
  <si>
    <t>Idyllwild Arts</t>
  </si>
  <si>
    <t>Farber, Neil</t>
  </si>
  <si>
    <t>So Sad Because…</t>
  </si>
  <si>
    <t>Acrylic and colored ink on paper</t>
  </si>
  <si>
    <t>Library</t>
  </si>
  <si>
    <t>Richard Heller Gallery</t>
  </si>
  <si>
    <t>Bavington, Tim</t>
  </si>
  <si>
    <t>The Best of Me (Solo 1) Blue</t>
  </si>
  <si>
    <t>Digital Mono Print</t>
  </si>
  <si>
    <t>It's All Over Now (Blue)</t>
  </si>
  <si>
    <t>Tolliver, Mose</t>
  </si>
  <si>
    <t>Oil on wood panel</t>
  </si>
  <si>
    <t>1924-2006</t>
  </si>
  <si>
    <t>Gift from Don Nelson</t>
  </si>
  <si>
    <t>Goddard, Steve</t>
  </si>
  <si>
    <t>Kunst I</t>
  </si>
  <si>
    <t>Kunst II</t>
  </si>
  <si>
    <t>Gouache and pencil on paper</t>
  </si>
  <si>
    <t>Fine Arts Society, London</t>
  </si>
  <si>
    <t>Thomas, Jeremy</t>
  </si>
  <si>
    <t>Zen-Noh Red</t>
  </si>
  <si>
    <t>Sculpture</t>
  </si>
  <si>
    <t>Forged mild steel and powder coat</t>
  </si>
  <si>
    <t>Patricia Faure Gallery, Los Angeles</t>
  </si>
  <si>
    <t>Suzuki, Macha</t>
  </si>
  <si>
    <t>Mixed media</t>
  </si>
  <si>
    <t>Plan B</t>
  </si>
  <si>
    <t>Venske &amp; Spanle</t>
  </si>
  <si>
    <t>Smurf #133</t>
  </si>
  <si>
    <t>Lasa Marble</t>
  </si>
  <si>
    <t>White</t>
  </si>
  <si>
    <t>b. 1952</t>
  </si>
  <si>
    <t>b. 1979</t>
  </si>
  <si>
    <t>b. 1975</t>
  </si>
  <si>
    <t>b. 1967</t>
  </si>
  <si>
    <t>b. 1971 &amp; 1969</t>
  </si>
  <si>
    <t>Berlin &amp; Munich</t>
  </si>
  <si>
    <t>b. 1943</t>
  </si>
  <si>
    <t>b. 1971</t>
  </si>
  <si>
    <t>Andriacci, Fernando</t>
  </si>
  <si>
    <t>b. 1966</t>
  </si>
  <si>
    <t>1909-2003</t>
  </si>
  <si>
    <t>American/Hungarian</t>
  </si>
  <si>
    <t>Berg, Wesley</t>
  </si>
  <si>
    <t>Shadwell, Shelby</t>
  </si>
  <si>
    <t>Two Bears</t>
  </si>
  <si>
    <t>Elephant Man</t>
  </si>
  <si>
    <t>Charcoal on Paper</t>
  </si>
  <si>
    <t>222 Shelby Street Gallery. Santa Fe NM</t>
  </si>
  <si>
    <t>222 Shelby Street Gallery, Santa Fe NM</t>
  </si>
  <si>
    <t>222 Shelby Street Gallery, 333 Montezuna Annex, Tom Tavelli</t>
  </si>
  <si>
    <t>221 Shelby Street Gallery, 333 Montezuna Annex, Tom Tavelli</t>
  </si>
  <si>
    <t>Ahn, Chul-Hyun</t>
  </si>
  <si>
    <t>Korean</t>
  </si>
  <si>
    <t>Forked #12</t>
  </si>
  <si>
    <t>Lightbox</t>
  </si>
  <si>
    <t>Plywood, lights, mirror</t>
  </si>
  <si>
    <t>Qty</t>
  </si>
  <si>
    <t>C. Grimaldis Gallery, Baltimore MD (at Art Basel)</t>
  </si>
  <si>
    <t>Adams, Ansel</t>
  </si>
  <si>
    <t>1902-1984</t>
  </si>
  <si>
    <t>The Black Sun, Tungsten Hills, Owens Valley, California</t>
  </si>
  <si>
    <t>Signed and numbered "V-7-27/110" in pencil on the mount; titled, dated and numbered 7 in ink and portfolio credit reproduction limitation stamp on the reverse of the mount.</t>
  </si>
  <si>
    <t>Phillips De Pury Photographs Auction, April 9, 2011</t>
  </si>
  <si>
    <t>Mann, Sally</t>
  </si>
  <si>
    <t>b. 1951</t>
  </si>
  <si>
    <t>Sorry Game from Immediate Family</t>
  </si>
  <si>
    <t>Signed, titled, dated, numbered 6/25 and copyright in pencil on the verso</t>
  </si>
  <si>
    <t>Stephenson, David</t>
  </si>
  <si>
    <t>Dome #11105, Duomo, Padova, Italy</t>
  </si>
  <si>
    <t>Dome #16907, San Lorenzo, Torino, Italy</t>
  </si>
  <si>
    <t>Signed in pencil on verso</t>
  </si>
  <si>
    <t>Powder Room</t>
  </si>
  <si>
    <t>Julie Saul Gallery</t>
  </si>
  <si>
    <t>Julie Saul Gallery, Ambient Art Projects Show: Looking Up</t>
  </si>
  <si>
    <t>Darzacq, Denis</t>
  </si>
  <si>
    <t>French</t>
  </si>
  <si>
    <t>San Titre #10</t>
  </si>
  <si>
    <t>de Soto Gallery, Los Angeles</t>
  </si>
  <si>
    <t>de Soto Gallery, Lods Angeles, CA</t>
  </si>
  <si>
    <t>Milstein, Jeffrey</t>
  </si>
  <si>
    <t>USA Airforce Lockheed Martin F-22A Raptor</t>
  </si>
  <si>
    <t>Archival Pigment Print</t>
  </si>
  <si>
    <t>Signed in pencil on back of print and back of mat</t>
  </si>
  <si>
    <t>The Center For Photography At Woodstock</t>
  </si>
  <si>
    <t>Donated by the Artist and courtesy Paul Kopeikin Gallery and Bonni Benrubi Gallery to The Center For Photography at Woodstock 31st Annual Benefit Auction</t>
  </si>
  <si>
    <t>Sikorsky S-64E Helitanker</t>
  </si>
  <si>
    <t>Ultrachrome Pigment Inkjet Print</t>
  </si>
  <si>
    <t>Bavington Residence, Las Vegas, NV</t>
  </si>
  <si>
    <t>Bonni Benrubi Gallery, New York; Ambient Art Projects Show: Looking Up</t>
  </si>
  <si>
    <t>Traded with Tim Bavington for a work to be named</t>
  </si>
  <si>
    <t>British Airways Boeing 747-400</t>
  </si>
  <si>
    <t>EVA Air Boeing 747-400</t>
  </si>
  <si>
    <t>Signed, titled and dated on verso</t>
  </si>
  <si>
    <t>Green Bedroom</t>
  </si>
  <si>
    <t>Greenberg, Jill</t>
  </si>
  <si>
    <t>Untitled (Ursin 292-1)</t>
  </si>
  <si>
    <t>Signed and numbered on label, verso</t>
  </si>
  <si>
    <t>Bavington Bedroom</t>
  </si>
  <si>
    <t>ClampArt, New York</t>
  </si>
  <si>
    <t>Clergue, Lucien</t>
  </si>
  <si>
    <t>Deux Nus de la Plage</t>
  </si>
  <si>
    <t>Aperture Foundation 2009 Benefit &amp; Auction</t>
  </si>
  <si>
    <t>Estimated Valuation</t>
  </si>
  <si>
    <t>Pillsbury, Matthew</t>
  </si>
  <si>
    <t>2005-2006</t>
  </si>
  <si>
    <t>Nathan Noland, Grand Hyatt, Tokyo CNN Japan (Monday, February 7, 2005; 5:08 to 5:23am)</t>
  </si>
  <si>
    <t>Nathan Noland, Mario Kart DS, The Star Cup, Wynn Las Vegas (Monday, July 31, 2006; 0:34-0:52am)</t>
  </si>
  <si>
    <t>HBO's Rome (Thursday, October 13, 2005; 12:00-12:50am)</t>
  </si>
  <si>
    <t>Signed, titled and dated</t>
  </si>
  <si>
    <t>Sotheby's, New York</t>
  </si>
  <si>
    <t>Sotheby's New York, Photographs Auction; Bonni Benrubi Galler, New York</t>
  </si>
  <si>
    <t>Kuhn, Mona</t>
  </si>
  <si>
    <t>Comer</t>
  </si>
  <si>
    <t>Doppelganger</t>
  </si>
  <si>
    <t>Signed, dated and numbered on verso</t>
  </si>
  <si>
    <t>Master Bathroom</t>
  </si>
  <si>
    <t>M+B Gallery, Los Angeles</t>
  </si>
  <si>
    <t>George</t>
  </si>
  <si>
    <t>George Eastman House Charity Auction</t>
  </si>
  <si>
    <t>Signed, titled, dated and editioned in pencil on mount verso</t>
  </si>
  <si>
    <t>George Eastman House Charity Auction, October 8, 2010</t>
  </si>
  <si>
    <t>Nelson, John</t>
  </si>
  <si>
    <t>Frikakis</t>
  </si>
  <si>
    <t>Mixed media on paper</t>
  </si>
  <si>
    <t>Signed on verso</t>
  </si>
  <si>
    <t>Gebert Contemporary, Santa Fe</t>
  </si>
  <si>
    <t>Gebert Contemporary, Santa Fe, NM</t>
  </si>
  <si>
    <t>Yearn Internal</t>
  </si>
  <si>
    <t>Does It Feel The Same</t>
  </si>
  <si>
    <t>Untitled (03-11-11)</t>
  </si>
  <si>
    <t>Glazed Ceramic</t>
  </si>
  <si>
    <t>Kaneko, Jun</t>
  </si>
  <si>
    <t>No Matter Where You Are, There You Are</t>
  </si>
  <si>
    <t>Made It Right: The New Ninth Ward</t>
  </si>
  <si>
    <t>Panus (Busch), Stephen</t>
  </si>
  <si>
    <t>Oil on canvas</t>
  </si>
  <si>
    <t>d.o.c.s. a Studio Gallery of Contemporary Art, New Orleans, LA</t>
  </si>
  <si>
    <t>Connell, Robert</t>
  </si>
  <si>
    <t>Hood Canal Landscape</t>
  </si>
  <si>
    <t>Gravel Road</t>
  </si>
  <si>
    <t>b. 1947</t>
  </si>
  <si>
    <t>Beals, Gary</t>
  </si>
  <si>
    <t>Bindings VI</t>
  </si>
  <si>
    <t>Hand fabricated steel, powder-coated</t>
  </si>
  <si>
    <t>Backyard</t>
  </si>
  <si>
    <t>Karan Ruhlen Gallery, Santa Fe</t>
  </si>
  <si>
    <t>Karan Ruhlen Gallery, Santa Fe; fabricated, delivered and installed by the artist</t>
  </si>
  <si>
    <t>b. 1933</t>
  </si>
  <si>
    <t>Gaudet, Mitchell</t>
  </si>
  <si>
    <t>Glass Daggers: Envy, Bitch, Homo, Lust</t>
  </si>
  <si>
    <t>Cast glass with inclusions</t>
  </si>
  <si>
    <t>Arthur Roger Gallery, New Orleans</t>
  </si>
  <si>
    <t>Charlotte Jackson Fine Art, Santa Fe</t>
  </si>
  <si>
    <t>Commission (small): JT0209</t>
  </si>
  <si>
    <t>Commission (large): JT0208</t>
  </si>
  <si>
    <t>Wedel, Matt</t>
  </si>
  <si>
    <t>Fired clay and glaze</t>
  </si>
  <si>
    <t>James Kelly Contemporary, Santa Fe</t>
  </si>
  <si>
    <t>Gem (WEDE 5)</t>
  </si>
  <si>
    <t>Sam Lee Gallery, Los Angeles</t>
  </si>
  <si>
    <t>Squirrel Drawing</t>
  </si>
  <si>
    <t>Ink and colored pencil on paper</t>
  </si>
  <si>
    <t>Nishigawara, Nobuhito</t>
  </si>
  <si>
    <t>Blowup Donkey Effigy</t>
  </si>
  <si>
    <t>Golden Hat</t>
  </si>
  <si>
    <t>Clay, iron and acrylic</t>
  </si>
  <si>
    <t>b. 1974</t>
  </si>
  <si>
    <t>Mark Moore Gallery, Culver City</t>
  </si>
  <si>
    <t>Total</t>
  </si>
  <si>
    <t>Desert Croquet #1 (Deflated Earth)</t>
  </si>
  <si>
    <t>Signed, titled, numbered 6/10 and copyright in pencil on the reverse of the mount</t>
  </si>
  <si>
    <t>Salgado, Sebastiao</t>
  </si>
  <si>
    <t>Brazil</t>
  </si>
  <si>
    <t>The Eastern Part of the Brooks Range, Alaska</t>
  </si>
  <si>
    <t>Signed, titled "Alaska" and dated in pencil on the verso</t>
  </si>
  <si>
    <t>Line</t>
  </si>
  <si>
    <t>Phillips De Pury Photographs Auction, October 4, 2011</t>
  </si>
  <si>
    <t>Pharaonne</t>
  </si>
  <si>
    <t>Folio</t>
  </si>
  <si>
    <t xml:space="preserve">Each signed in white crayon in the margin, credit, title, date, process, copyright and edition "6/25" in ink on the reverse </t>
  </si>
  <si>
    <t>Sotheby's</t>
  </si>
  <si>
    <t>Fredericks, Murray</t>
  </si>
  <si>
    <t>Australian</t>
  </si>
  <si>
    <t>Salt 104 (Blue)</t>
  </si>
  <si>
    <t>Salt 21 (Yellow)</t>
  </si>
  <si>
    <t>Pigment print on cotton rag</t>
  </si>
  <si>
    <t>b. 1970</t>
  </si>
  <si>
    <t>Arc One Gallery, Melbourne, Australia</t>
  </si>
  <si>
    <t>Arizona, USA, Plateau With Rainfall</t>
  </si>
  <si>
    <t>Signed, titled "U.S.A." and dated in pencil on the verso; copyright credit blindstamp in the margin</t>
  </si>
  <si>
    <t>Clark, Larry</t>
  </si>
  <si>
    <t>Silver RC Print</t>
  </si>
  <si>
    <t>Signed, titled "David Kieth" and dated</t>
  </si>
  <si>
    <t>The photograph was gifted by Clark to Thomas Garver and has been in his collection since the 1970's.  Garver was a curator who organized Clark's first museum exhibition.</t>
  </si>
  <si>
    <t>Gift of Don Nelson and Sue Walls</t>
  </si>
  <si>
    <t>Naude, Daniel</t>
  </si>
  <si>
    <t>b. 1984</t>
  </si>
  <si>
    <t>South African</t>
  </si>
  <si>
    <t>C-print</t>
  </si>
  <si>
    <t>Michael Stevenson Fine Art, Cape Town</t>
  </si>
  <si>
    <t>Donkey.  Mlungwana, Eastern Cape, 20 October 2009</t>
  </si>
  <si>
    <t>Xhosa cow on the shore.  Mgazi, Eastern Cape, 19 May 2010</t>
  </si>
  <si>
    <t>Frozen Lake and Cliffs, Sierra Nevada, California</t>
  </si>
  <si>
    <t>1973-1977</t>
  </si>
  <si>
    <t>Signed in pencil on the mount, a Carmel studio stamp (BMFA 11), with title and date in ink on the reverse</t>
  </si>
  <si>
    <t>1980-81</t>
  </si>
  <si>
    <t>Jessie</t>
  </si>
  <si>
    <t>Signed, dated, and numbered 5/25 in pencil on verso</t>
  </si>
  <si>
    <t>Signed, titled, dated and editioned on label, in file</t>
  </si>
  <si>
    <t>A Quick Rest in Les Baux</t>
  </si>
  <si>
    <t>Silver Gelatin Photograph</t>
  </si>
  <si>
    <t>Directly from the Artist via Holden Luntz Gallery</t>
  </si>
  <si>
    <t>Mthethwa, Zwelethu</t>
  </si>
  <si>
    <t>b. 1960</t>
  </si>
  <si>
    <t>Jack Shainman Gallery, New York</t>
  </si>
  <si>
    <t>Directly from the Artist via Jack Shainman Gallery</t>
  </si>
  <si>
    <t>Directly from the Artist via Stevenson Gallery</t>
  </si>
  <si>
    <t>Holden Luntz Gallery, Palm Beach FL</t>
  </si>
  <si>
    <t>McGinley, Ryan</t>
  </si>
  <si>
    <t>Whirlwind</t>
  </si>
  <si>
    <t>Signed in ink, printed title, date and number 3/6 on a gallery label accompanying the work</t>
  </si>
  <si>
    <t>Phillips</t>
  </si>
  <si>
    <t>Ratio 3 Contemporary Art, San Francisco</t>
  </si>
  <si>
    <t>Dicorcia, Philip-Lorca</t>
  </si>
  <si>
    <t>Juliet Ms. Muse</t>
  </si>
  <si>
    <t>Fugi Color Crystal Archive Print</t>
  </si>
  <si>
    <t>Signed on image</t>
  </si>
  <si>
    <t>Signed in ink, printed title, date and number 2/8 on labels affixed to the reverse of the mount</t>
  </si>
  <si>
    <t>Cibachrome Prints</t>
  </si>
  <si>
    <t>Sotheby's New York, Post Sale Purchase, gift of the photographer to the present owner, 1996</t>
  </si>
  <si>
    <t>b. 1980</t>
  </si>
  <si>
    <t>Signed and inscribed with annotations "T47, AP 4/5, 1971" in pencil on the reverse</t>
  </si>
  <si>
    <t>Signed and inscribed with annotations "TL28, 8/100" in pencil on the reverse</t>
  </si>
  <si>
    <t>Signed and inscribed with annotations "TL47, 8/100" in pencil on the reverse</t>
  </si>
  <si>
    <r>
      <t xml:space="preserve">Untitled (Standing Blow Job, from </t>
    </r>
    <r>
      <rPr>
        <i/>
        <sz val="10"/>
        <rFont val="Arial"/>
        <family val="2"/>
      </rPr>
      <t>Teenage Lust, 1983)</t>
    </r>
  </si>
  <si>
    <r>
      <t xml:space="preserve">Self Portrait w/ Teenagers (from </t>
    </r>
    <r>
      <rPr>
        <i/>
        <sz val="10"/>
        <rFont val="Arial"/>
        <family val="2"/>
      </rPr>
      <t>Teenage Lust, 1983)</t>
    </r>
  </si>
  <si>
    <r>
      <t xml:space="preserve">Untitled (Naked Teens Shooting Up, from </t>
    </r>
    <r>
      <rPr>
        <i/>
        <sz val="10"/>
        <rFont val="Arial"/>
        <family val="2"/>
      </rPr>
      <t>Tulsa, 1971</t>
    </r>
    <r>
      <rPr>
        <sz val="10"/>
        <rFont val="Arial"/>
        <family val="2"/>
      </rPr>
      <t>)</t>
    </r>
  </si>
  <si>
    <r>
      <t xml:space="preserve">Brother &amp; Sister (from </t>
    </r>
    <r>
      <rPr>
        <i/>
        <sz val="10"/>
        <rFont val="Arial"/>
        <family val="2"/>
      </rPr>
      <t>Teenage Lust, 1983)</t>
    </r>
  </si>
  <si>
    <t>Signed and inscribed with annotations "TL48, 8/100" in pencil on the reverse</t>
  </si>
  <si>
    <t>Signed and inscribed with annotations "TL64, 8/100" in pencil on the reverse</t>
  </si>
  <si>
    <t>Signed and inscribed with annotations "TL90, 8/100" in pencil on the reverse</t>
  </si>
  <si>
    <r>
      <t xml:space="preserve">Prostitute Gives Teenager His First Blowjob (from </t>
    </r>
    <r>
      <rPr>
        <i/>
        <sz val="10"/>
        <rFont val="Arial"/>
        <family val="2"/>
      </rPr>
      <t>Teenage Lust, 1983)</t>
    </r>
  </si>
  <si>
    <r>
      <t xml:space="preserve">They Met A Girl On Acid In Bryant Park At 6am And Took Her Home…1980 (from </t>
    </r>
    <r>
      <rPr>
        <i/>
        <sz val="10"/>
        <rFont val="Arial"/>
        <family val="2"/>
      </rPr>
      <t>Teenage Lust, 1983)</t>
    </r>
  </si>
  <si>
    <t>1970s-80s</t>
  </si>
  <si>
    <r>
      <t xml:space="preserve">David Keith, Oklahoma City 1975 (from </t>
    </r>
    <r>
      <rPr>
        <i/>
        <sz val="10"/>
        <rFont val="Arial"/>
        <family val="2"/>
      </rPr>
      <t>Teenage Lust</t>
    </r>
    <r>
      <rPr>
        <sz val="10"/>
        <rFont val="Arial"/>
        <family val="2"/>
      </rPr>
      <t>, 1983)</t>
    </r>
  </si>
  <si>
    <t>Brodie, Mike</t>
  </si>
  <si>
    <t>b. 1985</t>
  </si>
  <si>
    <t>#3069</t>
  </si>
  <si>
    <t>2006-2009</t>
  </si>
  <si>
    <t>#5065</t>
  </si>
  <si>
    <t>Signed, dated, titled and numbered certificate</t>
  </si>
  <si>
    <t>Gallery Storage</t>
  </si>
  <si>
    <t>Starns, Doug and Mike</t>
  </si>
  <si>
    <t>The No Mind Not Thinks No Things noklopkot</t>
  </si>
  <si>
    <t>b. 1961</t>
  </si>
  <si>
    <t>2012-13</t>
  </si>
  <si>
    <t>Archival Inkjet Prints on Kozo paper and varnish</t>
  </si>
  <si>
    <t>Signed, titled, dated and editioned on label, on verso</t>
  </si>
  <si>
    <t>MOPA San Diego (2013 Photo Auction)</t>
  </si>
  <si>
    <t>Courtesy of the artists and Artists Rights Society, New York</t>
  </si>
  <si>
    <t>b. 1969</t>
  </si>
  <si>
    <t>Brazilian</t>
  </si>
  <si>
    <t>The Alligator's Approach</t>
  </si>
  <si>
    <r>
      <t xml:space="preserve">Signed, titled, dated, numbered </t>
    </r>
    <r>
      <rPr>
        <sz val="10"/>
        <rFont val="Arial"/>
        <family val="2"/>
      </rPr>
      <t>4</t>
    </r>
    <r>
      <rPr>
        <sz val="10"/>
        <rFont val="Arial"/>
        <family val="2"/>
      </rPr>
      <t>/25 and copyright in pencil on the verso</t>
    </r>
  </si>
  <si>
    <t>Phillips Photographs Auction, September 30, 2013, New York (NY040313)</t>
  </si>
  <si>
    <t>Newett, Scott</t>
  </si>
  <si>
    <t>Stormtroopers</t>
  </si>
  <si>
    <t>Digital Print</t>
  </si>
  <si>
    <t>Gift of Anthony Hocking</t>
  </si>
  <si>
    <t>Phillips De Pury Photographs Auction, October 4, 2011; Peter Fetterman Gallery, Santa Monica</t>
  </si>
  <si>
    <t>Phillips De Pury Photographs Auction, April 4, 2012; Peter Fetterman Gallery, Santa Monica</t>
  </si>
  <si>
    <t>1956, 1959</t>
  </si>
  <si>
    <t>Signed, titled, dated and numbered from an edition of 30 in pencil on verso</t>
  </si>
  <si>
    <t>Boys Wrestling At Jan's Place, Berlin 1959</t>
  </si>
  <si>
    <t>Romy In Paris, 1964</t>
  </si>
  <si>
    <t>Mike Whilst Taking A Shower In Schloss, Schule Salem, 1962</t>
  </si>
  <si>
    <t>Stoeffie, Magda, Evi Are Eating Popcorn on Strandbad Wannsee, Berlin</t>
  </si>
  <si>
    <t>Nude Cathy and Michel in Les Baux</t>
  </si>
  <si>
    <t>Acquired directly from the photographer, to Phillips Photographs, 11/07/2013 (UK0402130)</t>
  </si>
  <si>
    <t>Signed, titled, dated and numbered on gallery label, in file</t>
  </si>
  <si>
    <t>b. 1968</t>
  </si>
  <si>
    <t>b. 1959</t>
  </si>
  <si>
    <t>b. 1962</t>
  </si>
  <si>
    <t>Japanese</t>
  </si>
  <si>
    <t>b. 1942</t>
  </si>
  <si>
    <t>Sheet Changing Day</t>
  </si>
  <si>
    <t>Signed, dated, numbered 3/25 and edition notations in pencil (on the verso)</t>
  </si>
  <si>
    <t>Very Good</t>
  </si>
  <si>
    <t>Christie's, New York</t>
  </si>
  <si>
    <t>At Charlie's Farm</t>
  </si>
  <si>
    <t>Signed, dated, numbered 7/25 and edition notations in pencil (on the verso)</t>
  </si>
  <si>
    <t>Blindstamped in the margin, signed, titled, and dated in pencil on the reverse, framed, an Irving Galleries label on the reverse, 1986</t>
  </si>
  <si>
    <t>Sotheby's New York, Acquired from Irving Galleries, Palm Beach, circa 1990</t>
  </si>
  <si>
    <t>The Last Time Emmett Modeled Nude</t>
  </si>
  <si>
    <t>Signed, dated, numbered 17/25 and edition notations in pencil (on the verso)</t>
  </si>
  <si>
    <t>Artnet Auctions Private Sale</t>
  </si>
  <si>
    <t>Artnet Auctions, from David Restrepo</t>
  </si>
  <si>
    <t>Purbandono, Angki</t>
  </si>
  <si>
    <t>Singapore</t>
  </si>
  <si>
    <t>Elastic Attitudes</t>
  </si>
  <si>
    <t>Scanography Transparency in LED Lightbox</t>
  </si>
  <si>
    <t>Material Ethic #4</t>
  </si>
  <si>
    <t>Mizuma Gallery, Singapore</t>
  </si>
  <si>
    <t>Mizuma Gallery, Gillman Barracks, Singapore</t>
  </si>
  <si>
    <t>Brandt, Matthew</t>
  </si>
  <si>
    <t>b. 1982</t>
  </si>
  <si>
    <t>Hills Creek Lake, OR 7 from Lakes and Reservoirs</t>
  </si>
  <si>
    <t>Chromogenic Print, soaked in Hills Creek Lake water</t>
  </si>
  <si>
    <t>Phillips, from M + B Gallery</t>
  </si>
  <si>
    <t>1934-Nov. 15, 2014</t>
  </si>
  <si>
    <t>Wessel, Henry</t>
  </si>
  <si>
    <t>Las Vegas #8</t>
  </si>
  <si>
    <t>Signed, titled, dated and editioned on verso; Charles Cowles Gallery, New York label</t>
  </si>
  <si>
    <t>Very Good to Excellent</t>
  </si>
  <si>
    <t>Acquired from Swann who acquired from Charles Cowles</t>
  </si>
  <si>
    <t>Jessie at 6.</t>
  </si>
  <si>
    <t>Signed, titled, dated, edition notation and technical notations in pencil, on verso</t>
  </si>
  <si>
    <t>From the artist to her attorney Ed De Grazia who rep'd her on obsecenity charges, with Houk Friedman label on verso</t>
  </si>
  <si>
    <t>Horst, Horst P.</t>
  </si>
  <si>
    <t>1906-1999</t>
  </si>
  <si>
    <t>German-American</t>
  </si>
  <si>
    <t>Male Nude I, New York</t>
  </si>
  <si>
    <t>Selenium-toned gelatin silver print</t>
  </si>
  <si>
    <t>Signed in pencil in the margin; signed, titled, dated &amp; numbered 16/25 in pencil on the verso</t>
  </si>
  <si>
    <t>Nu de la Mer, Genese.</t>
  </si>
  <si>
    <t>Signed, series title in ink on recto, and with signature, title, date, printing notations, edition notation 5/20 and gift notation, in ink on verso.</t>
  </si>
  <si>
    <t>Gifted by the photographer to a private collection since the 1970's</t>
  </si>
  <si>
    <t>Withers, Ernest</t>
  </si>
  <si>
    <t>1922-2007</t>
  </si>
  <si>
    <t>"I Am A Man," Memphis Strike</t>
  </si>
  <si>
    <t>1980's</t>
  </si>
  <si>
    <t>Brasil (Man Against Post, Serra Pelada Gold Mine)</t>
  </si>
  <si>
    <t>Migliori, Nino</t>
  </si>
  <si>
    <t>b. 1926</t>
  </si>
  <si>
    <t>Signed, titled and dated by artist on verso</t>
  </si>
  <si>
    <t>Keith De Lellis Gallery, New York</t>
  </si>
  <si>
    <t>Protection</t>
  </si>
  <si>
    <t>Bucklow, Christopher</t>
  </si>
  <si>
    <t>b. 1957</t>
  </si>
  <si>
    <t>Guest, 5:20pm, 10 September, 1995</t>
  </si>
  <si>
    <t>Unique Dye-Bleach Print</t>
  </si>
  <si>
    <t>Signed, titled, dated in pencil on the reverse of the flush mount</t>
  </si>
  <si>
    <t>Paul Kasmin Gallery, NY 1995</t>
  </si>
  <si>
    <t>Tracey (Drizzle)</t>
  </si>
  <si>
    <t>Signed in ink, printed title, date and number 3/3 on a gallery label affixed to the reverse of the frame</t>
  </si>
  <si>
    <t>Team Gallery, NY</t>
  </si>
  <si>
    <t>Gutmann, John</t>
  </si>
  <si>
    <t>1905-1998</t>
  </si>
  <si>
    <t>The Swimmer, San Francisco</t>
  </si>
  <si>
    <t>Signed, titled and dated in pencil on the verso</t>
  </si>
  <si>
    <t>Bonham's</t>
  </si>
  <si>
    <t>Fraenkel Gallery, San Francisco</t>
  </si>
  <si>
    <t>Ins Licht schauen beim Waschen</t>
  </si>
  <si>
    <t>Einer Greift nach Seife und berurht Mike</t>
  </si>
  <si>
    <t>Signed, titled and dated and numbered on verso</t>
  </si>
  <si>
    <t>Gobel, James</t>
  </si>
  <si>
    <t>Schaeffer Projects</t>
  </si>
  <si>
    <t>Untitled, Interior Still Life</t>
  </si>
  <si>
    <t>Felt on Panel</t>
  </si>
  <si>
    <t>Tournesol</t>
  </si>
  <si>
    <t>Gift of Artist</t>
  </si>
  <si>
    <t>Blitzstein, Harry</t>
  </si>
  <si>
    <t>Pencil</t>
  </si>
  <si>
    <t>Standing Dogs piece</t>
  </si>
  <si>
    <t>Carmi, Eugenio</t>
  </si>
  <si>
    <t>b. 1920</t>
  </si>
  <si>
    <t>Ultra Violet</t>
  </si>
  <si>
    <t>Segnale Immaginario</t>
  </si>
  <si>
    <t>Cerchio Magico</t>
  </si>
  <si>
    <t>Obliquo Immaginario</t>
  </si>
  <si>
    <t>Purchased from Tom Crangle</t>
  </si>
  <si>
    <t>The Colosseum at Caesars Palace</t>
  </si>
  <si>
    <t>Don Nelson Residence, Charlottesville, VA</t>
  </si>
  <si>
    <t>Bob &amp; Sue Nelson Residence, Richomnd VA</t>
  </si>
  <si>
    <t>Bob &amp; Sue Nelson Residence, Las Vegas NV</t>
  </si>
  <si>
    <t>Jeff &amp; Taryn Nelson Residence, Richmond VA</t>
  </si>
  <si>
    <t>Green Room</t>
  </si>
  <si>
    <t>Tate's Room</t>
  </si>
  <si>
    <t>Jack &amp; Jill Bathroom</t>
  </si>
  <si>
    <t>Bar</t>
  </si>
  <si>
    <t>Plastic Cleaner Magic 05 (from the Series Can Scans)</t>
  </si>
  <si>
    <t>Unique</t>
  </si>
  <si>
    <t>Chromogenic Print in plexiglass frame with Plastic Cleaner Magic and Watercolor</t>
  </si>
  <si>
    <t>MOPA San Diego (2015 Photo Auction)</t>
  </si>
  <si>
    <t>Yossi Milo Gallery</t>
  </si>
  <si>
    <t>Serra Pelada Gold Mine, Brazil</t>
  </si>
  <si>
    <t>Debossed credit stamp in the margin; signed, titled "Brasil" and dated in pencil on the verso</t>
  </si>
  <si>
    <t>Peter Fetterman Gallery, Santa Monica, CA</t>
  </si>
  <si>
    <t>Art Storage</t>
  </si>
  <si>
    <t>Rondinone, Ugo</t>
  </si>
  <si>
    <t>Swiss</t>
  </si>
  <si>
    <t>Seven Magic Mountains</t>
  </si>
  <si>
    <t>Stone</t>
  </si>
  <si>
    <t>var</t>
  </si>
  <si>
    <t>Art Production Fund</t>
  </si>
  <si>
    <t>Art Production Fund, New York</t>
  </si>
  <si>
    <t>Ritts, Herb</t>
  </si>
  <si>
    <t>Man Holding Shell, Australia</t>
  </si>
  <si>
    <t>1952-2002</t>
  </si>
  <si>
    <t>Signed, titled, dated and numbered 17/25 in pencil on the verso; copyright credit blindstamp in the margin</t>
  </si>
  <si>
    <t>Phillips, New York</t>
  </si>
  <si>
    <t>Campo Santo, Pisa</t>
  </si>
  <si>
    <t>Signed, titled, dated and numbered 6/6 in pencil on the verso</t>
  </si>
  <si>
    <t>Nicole Klagsburn Gallery, New York</t>
  </si>
  <si>
    <t>Morell, Abelardo</t>
  </si>
  <si>
    <t>b. 1948</t>
  </si>
  <si>
    <t>Camera Obscura Manhattan View, Looking West in an Empty Room</t>
  </si>
  <si>
    <t>Signature, title, date, and edition notation 21/30, in pencil on verso</t>
  </si>
  <si>
    <t>#5060</t>
  </si>
  <si>
    <t>Coley (Running Rainbow)</t>
  </si>
  <si>
    <t>Signed on label, affixed to verso</t>
  </si>
  <si>
    <t>Artnet Auctions</t>
  </si>
  <si>
    <t>The Boy With The Thorns In His Side</t>
  </si>
  <si>
    <t>Accompanied by a certificate of authenticity</t>
  </si>
  <si>
    <t>Beard, Peter</t>
  </si>
  <si>
    <t>Ape Skull from Rwanda</t>
  </si>
  <si>
    <t>Gelatin Silver Print with blood &amp; ink</t>
  </si>
  <si>
    <t>Signed, dated, inscribed on image</t>
  </si>
  <si>
    <t>Olaf, Erwin</t>
  </si>
  <si>
    <t>Dutch</t>
  </si>
  <si>
    <t>Skin Deep, Male Nude No. 1, 2015</t>
  </si>
  <si>
    <t>Signed and numbered on artist's label affixed to reverse of mount</t>
  </si>
  <si>
    <t>Hamiltons London</t>
  </si>
  <si>
    <t>Hamiltons Gallery, London; Valerie Whitacre</t>
  </si>
  <si>
    <t>Bianchi, Tom</t>
  </si>
  <si>
    <t>b. 1945</t>
  </si>
  <si>
    <t>Untitled, 260, Fire Island Pines, 1975-1983</t>
  </si>
  <si>
    <t>1975-1983</t>
  </si>
  <si>
    <t>Signed, numbered on recto</t>
  </si>
  <si>
    <t>Tom Bianchi Gallery</t>
  </si>
  <si>
    <t>Acquired directly from the artist</t>
  </si>
  <si>
    <t>Hollander, Tanja</t>
  </si>
  <si>
    <t>Portrait of Milo Miloscia + John Nelson</t>
  </si>
  <si>
    <t>Untitled, 299, Fire Island Pines, 1975-1983</t>
  </si>
  <si>
    <t>Paddle8</t>
  </si>
  <si>
    <t>Paddle8 Boys! Boys! Boys! Auction</t>
  </si>
  <si>
    <t>Bark, Jeff</t>
  </si>
  <si>
    <t>Untitled (Fawn)</t>
  </si>
  <si>
    <t>Chromogenic Print, Flush Mounted</t>
  </si>
  <si>
    <t>Signed, titled and numbered 7/8 in ink on an artist label affixed to the reverese of the frame</t>
  </si>
  <si>
    <t>Phillips, London</t>
  </si>
  <si>
    <t>Dog Scratches</t>
  </si>
  <si>
    <t>Listneing to Madonna by the Tadpole Jar</t>
  </si>
  <si>
    <t>Signed, titled, dated and numbered 7/25 with edition information, all in pencil (verso); credited, titled, dated and numbered on affixed gallery label (frame backing board)</t>
  </si>
  <si>
    <t>Signed, titled, dated and numbered 12/25 with edition information, all in pencil (verso); credited, titled, dated and numbered on affixed gallery label (frame backing board)</t>
  </si>
  <si>
    <t>Christies, New York</t>
  </si>
  <si>
    <t>Edwynn Houk Gallery, acquired by prior owner 2003</t>
  </si>
  <si>
    <t>The Wet Bed</t>
  </si>
  <si>
    <t>Signed, titled, dated and edition numbered 8/25, and printing notations, in pencil on verso</t>
  </si>
  <si>
    <t>From Houk/Friedman Gallery, New York; to Paul Cava Fine Art, Philadelphia; to prior owner in 1995</t>
  </si>
  <si>
    <t>Serra Pelada Gold Mine, Brazil (Horizontal Man Against Post)</t>
  </si>
  <si>
    <t>Serra Pelada Gold Mine, Brazil (Vertical Ladders)</t>
  </si>
  <si>
    <t>Serra Pelada Gold Mine, Brazil (Vertical Valley)</t>
  </si>
  <si>
    <t>Serra Pelada Gold Mine, Brazil (Horizontal Cliff Face)</t>
  </si>
  <si>
    <t>Signed in ink and copyright credit blindstamp in the margin</t>
  </si>
  <si>
    <t>Aki In The Hot Springs</t>
  </si>
  <si>
    <t>Signed, titled, dated 2001/2002 and editioned 1/6 in ink on a label and with a Peter Hay Halpert Fine Art label on the reverse of the mount</t>
  </si>
  <si>
    <t>Acqured by the present owner from Peter Hay Halpert Fine Art, NY in 2002</t>
  </si>
  <si>
    <t>Patricia Faure Gallery, Santa Monica</t>
  </si>
  <si>
    <t>Directly from the Artist, via Charlotte Jackson Fine Art, Santa Fe</t>
  </si>
  <si>
    <t>#5257</t>
  </si>
  <si>
    <t>CONAN Hotel d'Ainay Auctions, Lyon, France</t>
  </si>
  <si>
    <t>Private Collection France, from M+B Gallery, Los Angeles</t>
  </si>
  <si>
    <t>Eona, Holding Zebra Skull, Africa</t>
  </si>
  <si>
    <t>Signed, titled, dated and numbered '6/25' in pencil (verso, and embossed with photographer's credit in margin</t>
  </si>
  <si>
    <t>Correya, Africa</t>
  </si>
  <si>
    <t>Elephant Skull, Africa</t>
  </si>
  <si>
    <t>Eona, Holding Zebra Skull, Africa, 1993</t>
  </si>
  <si>
    <t>Signed, titled, dated and numbered '6/12' in pencil (flush mount, verso)</t>
  </si>
  <si>
    <t>Allene Lapides Gallery, Santa Fe; acquired there by the present owner in October 1994</t>
  </si>
  <si>
    <t>Mapplethorpe, Robert</t>
  </si>
  <si>
    <t>1946-1989</t>
  </si>
  <si>
    <t>Christopher Holly</t>
  </si>
  <si>
    <t>1980-1981</t>
  </si>
  <si>
    <t>Signed and dated to verso "1981 Robert Mapplethorpe".  Signed, dated and numbered to lower edge "4/10 Robert Mapplethorpe 81."</t>
  </si>
  <si>
    <t>Fine</t>
  </si>
  <si>
    <t>Storage</t>
  </si>
  <si>
    <t>Wright, Chicago</t>
  </si>
  <si>
    <t>Acquired directly from the artist; collection of Mark Isaacson and Greg Nacozy</t>
  </si>
  <si>
    <t>Gardenia</t>
  </si>
  <si>
    <t>Signed, dated and numbered 1/10 in pencil in the margin; signed, dated in ink and copyright credit reproduciton limitation stamp on the reverse of the flush-mount</t>
  </si>
  <si>
    <t>1938-2020</t>
  </si>
  <si>
    <t>I'll Write Whenever I Can</t>
  </si>
  <si>
    <t>Gelatin Silver, dye coupler, oil paint and blood with natural elements and collage</t>
  </si>
  <si>
    <t>Signed and inscribed in ink throughout the sheet</t>
  </si>
  <si>
    <t>Heritage Auctions, Dallas</t>
  </si>
  <si>
    <t>The Time Is Always Now, New York</t>
  </si>
  <si>
    <t>Watson, Albert</t>
  </si>
  <si>
    <t>Scottish</t>
  </si>
  <si>
    <t>Jellyfish Tank, Mandalay Bay (Number 3)</t>
  </si>
  <si>
    <t>Oversize Dye Coupler</t>
  </si>
  <si>
    <t>Signed, titled, dated, and editioned '2/5' in ink mount verso</t>
  </si>
  <si>
    <t>Il Tuffatore 1951</t>
  </si>
  <si>
    <t>Untitled (Hostels Series), 2010</t>
  </si>
  <si>
    <t>Hoyningen-Huene, George</t>
  </si>
  <si>
    <t>1900-1968</t>
  </si>
  <si>
    <t>Horst Torso, Paris, 1931</t>
  </si>
  <si>
    <t>American (b. Russia)</t>
  </si>
  <si>
    <t>Acquired from Christie's The Unseen Eye: Photographs from the W.M. Hunt Collection; acquired by W.M. Hunt from the Staley Wise Gallery, 1984; collection of Horst P. Horst</t>
  </si>
  <si>
    <t>Stamped with photographer's credit and inscribed "from the collection of Horst in pencil (verso); credited, titled and dated on affixed exhibition labels (frame backing board)</t>
  </si>
  <si>
    <t>The Apparition Portfolio, 2003</t>
  </si>
  <si>
    <t>Sixteen chromogenic prints flush-mounted on board, printed 2005; each numbered '901-918' and '9/10' in ink and stamped with exhibition information (frame backing board)</t>
  </si>
  <si>
    <t>Acquired from Christie's The Unseen Eye: Photographs from the W.M. Hunt Collection; acquired by W.M. Hunt directly from the artist, 2005.</t>
  </si>
  <si>
    <t>Iberia Quarries #8, Cochicho Co., Paradais, Portugal</t>
  </si>
  <si>
    <t>Signed on a label on the reverse, framed, a Nicholas Metivier Gallery label on the reverse</t>
  </si>
  <si>
    <t>Sothebys New York</t>
  </si>
  <si>
    <t>Nicholas Metivier Gallery, 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</si>
</sst>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Fill="1"/>
    <xf numFmtId="0" fontId="0" fillId="0" borderId="0" xfId="0" applyFill="1"/>
    <xf numFmtId="37" fontId="0" fillId="0" borderId="0" xfId="0" applyNumberFormat="1" applyFill="1"/>
    <xf numFmtId="0" fontId="0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 wrapText="1"/>
    </xf>
    <xf numFmtId="164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37" fontId="4" fillId="0" borderId="0" xfId="0" applyNumberFormat="1" applyFont="1" applyFill="1" applyAlignment="1">
      <alignment horizontal="left" wrapText="1"/>
    </xf>
    <xf numFmtId="0" fontId="3" fillId="0" borderId="0" xfId="0" quotePrefix="1" applyFont="1" applyFill="1"/>
    <xf numFmtId="0" fontId="2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quotePrefix="1" applyFill="1"/>
    <xf numFmtId="0" fontId="0" fillId="0" borderId="0" xfId="0" quotePrefix="1" applyFont="1" applyFill="1"/>
    <xf numFmtId="3" fontId="0" fillId="0" borderId="0" xfId="0" quotePrefix="1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4" fillId="0" borderId="0" xfId="0" applyFont="1" applyFill="1" applyAlignment="1">
      <alignment horizontal="right"/>
    </xf>
    <xf numFmtId="37" fontId="4" fillId="0" borderId="0" xfId="0" applyNumberFormat="1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P196"/>
  <sheetViews>
    <sheetView showGridLines="0" showZeros="0" tabSelected="1" zoomScale="143" zoomScaleNormal="143" workbookViewId="0">
      <pane ySplit="12" topLeftCell="A13" activePane="bottomLeft" state="frozen"/>
      <selection pane="bottomLeft" activeCell="C6" sqref="C6"/>
    </sheetView>
  </sheetViews>
  <sheetFormatPr baseColWidth="10" defaultColWidth="8.83203125" defaultRowHeight="13" x14ac:dyDescent="0.15"/>
  <cols>
    <col min="1" max="1" width="9.1640625" style="2" customWidth="1"/>
    <col min="2" max="2" width="6.5" style="5" customWidth="1"/>
    <col min="3" max="3" width="21.5" style="2" bestFit="1" customWidth="1"/>
    <col min="4" max="4" width="15.83203125" style="2" bestFit="1" customWidth="1"/>
    <col min="5" max="5" width="16.5" style="2" bestFit="1" customWidth="1"/>
    <col min="6" max="6" width="77.1640625" style="2" bestFit="1" customWidth="1"/>
    <col min="7" max="7" width="14.5" style="6" customWidth="1"/>
    <col min="8" max="10" width="9.1640625" style="6" customWidth="1"/>
    <col min="11" max="11" width="15" style="2" customWidth="1"/>
    <col min="12" max="12" width="32.33203125" style="2" bestFit="1" customWidth="1"/>
    <col min="13" max="13" width="12.83203125" style="2" customWidth="1"/>
    <col min="14" max="14" width="12.83203125" style="6" customWidth="1"/>
    <col min="15" max="20" width="9.1640625" style="7" customWidth="1"/>
    <col min="21" max="21" width="110" style="2" customWidth="1"/>
    <col min="22" max="23" width="12.5" style="2" customWidth="1"/>
    <col min="24" max="24" width="18.33203125" style="2" bestFit="1" customWidth="1"/>
    <col min="25" max="25" width="42.5" style="2" customWidth="1"/>
    <col min="26" max="26" width="20.33203125" style="2" customWidth="1"/>
    <col min="27" max="27" width="12.1640625" style="8" customWidth="1"/>
    <col min="28" max="28" width="36.5" style="2" customWidth="1"/>
    <col min="29" max="29" width="9.83203125" style="2" customWidth="1"/>
    <col min="30" max="30" width="53.5" style="2" customWidth="1"/>
    <col min="31" max="31" width="9.1640625" style="2" customWidth="1"/>
    <col min="32" max="32" width="13.5" style="2" customWidth="1"/>
    <col min="33" max="33" width="9.1640625" style="3" customWidth="1"/>
    <col min="34" max="35" width="9.1640625" style="2" customWidth="1"/>
    <col min="36" max="36" width="11.5" style="2" customWidth="1"/>
    <col min="37" max="37" width="16.33203125" style="2" customWidth="1"/>
    <col min="38" max="38" width="9.1640625" style="2" customWidth="1"/>
    <col min="39" max="39" width="14" style="3" customWidth="1"/>
    <col min="40" max="40" width="11.33203125" style="2" customWidth="1"/>
    <col min="41" max="41" width="9.1640625" style="2" customWidth="1"/>
    <col min="42" max="42" width="12.5" style="2" customWidth="1"/>
    <col min="43" max="43" width="9.1640625" style="2" customWidth="1"/>
    <col min="44" max="44" width="8.83203125" style="2" customWidth="1"/>
    <col min="45" max="16384" width="8.83203125" style="2"/>
  </cols>
  <sheetData>
    <row r="1" spans="2:42" ht="12.75" customHeight="1" x14ac:dyDescent="0.15"/>
    <row r="2" spans="2:42" ht="12.75" customHeight="1" x14ac:dyDescent="0.15">
      <c r="M2" s="2" t="s">
        <v>47</v>
      </c>
      <c r="V2" s="2" t="s">
        <v>9</v>
      </c>
      <c r="X2" s="2" t="s">
        <v>55</v>
      </c>
      <c r="Y2" s="2" t="s">
        <v>53</v>
      </c>
    </row>
    <row r="3" spans="2:42" ht="12.75" customHeight="1" x14ac:dyDescent="0.15">
      <c r="M3" s="2" t="s">
        <v>48</v>
      </c>
      <c r="V3" s="2" t="s">
        <v>10</v>
      </c>
      <c r="X3" s="2" t="s">
        <v>49</v>
      </c>
      <c r="Y3" s="2" t="s">
        <v>590</v>
      </c>
    </row>
    <row r="4" spans="2:42" ht="12.75" customHeight="1" x14ac:dyDescent="0.15">
      <c r="V4" s="2" t="s">
        <v>11</v>
      </c>
      <c r="X4" s="2" t="s">
        <v>50</v>
      </c>
      <c r="Y4" s="2" t="s">
        <v>591</v>
      </c>
    </row>
    <row r="5" spans="2:42" ht="12.75" customHeight="1" x14ac:dyDescent="0.15">
      <c r="Y5" s="2" t="s">
        <v>593</v>
      </c>
    </row>
    <row r="6" spans="2:42" ht="12.75" customHeight="1" x14ac:dyDescent="0.15">
      <c r="V6" s="2" t="s">
        <v>397</v>
      </c>
      <c r="Y6" s="2" t="s">
        <v>592</v>
      </c>
    </row>
    <row r="7" spans="2:42" ht="12.75" customHeight="1" x14ac:dyDescent="0.15">
      <c r="Y7" s="2" t="s">
        <v>594</v>
      </c>
    </row>
    <row r="8" spans="2:42" ht="12.75" customHeight="1" x14ac:dyDescent="0.15">
      <c r="Y8" s="2" t="s">
        <v>306</v>
      </c>
    </row>
    <row r="9" spans="2:42" ht="12.75" customHeight="1" x14ac:dyDescent="0.15"/>
    <row r="10" spans="2:42" ht="12.75" customHeight="1" x14ac:dyDescent="0.15">
      <c r="C10" s="30" t="s">
        <v>33</v>
      </c>
      <c r="D10" s="31"/>
      <c r="E10" s="31"/>
      <c r="F10" s="31"/>
      <c r="G10" s="30" t="s">
        <v>16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  <c r="Y10" s="30" t="s">
        <v>34</v>
      </c>
      <c r="Z10" s="31"/>
      <c r="AA10" s="30" t="s">
        <v>12</v>
      </c>
      <c r="AB10" s="31"/>
      <c r="AC10" s="31"/>
      <c r="AD10" s="31"/>
      <c r="AE10" s="32"/>
      <c r="AF10" s="30" t="s">
        <v>26</v>
      </c>
      <c r="AG10" s="31"/>
      <c r="AH10" s="31"/>
      <c r="AI10" s="32"/>
      <c r="AJ10" s="30" t="s">
        <v>20</v>
      </c>
      <c r="AK10" s="31"/>
      <c r="AL10" s="31"/>
      <c r="AM10" s="31"/>
      <c r="AN10" s="31"/>
      <c r="AO10" s="32"/>
    </row>
    <row r="11" spans="2:42" ht="12.75" customHeight="1" x14ac:dyDescent="0.15">
      <c r="H11" s="30" t="s">
        <v>15</v>
      </c>
      <c r="I11" s="31"/>
      <c r="J11" s="32"/>
      <c r="K11" s="33" t="s">
        <v>1</v>
      </c>
      <c r="L11" s="34"/>
      <c r="M11" s="35"/>
      <c r="N11" s="9" t="s">
        <v>177</v>
      </c>
      <c r="O11" s="33" t="s">
        <v>152</v>
      </c>
      <c r="P11" s="34"/>
      <c r="Q11" s="35"/>
      <c r="R11" s="33" t="s">
        <v>153</v>
      </c>
      <c r="S11" s="34"/>
      <c r="T11" s="35"/>
      <c r="U11" s="10"/>
    </row>
    <row r="12" spans="2:42" s="16" customFormat="1" ht="40.5" customHeight="1" x14ac:dyDescent="0.15">
      <c r="B12" s="11" t="s">
        <v>394</v>
      </c>
      <c r="C12" s="12" t="s">
        <v>0</v>
      </c>
      <c r="D12" s="12" t="s">
        <v>31</v>
      </c>
      <c r="E12" s="12" t="s">
        <v>32</v>
      </c>
      <c r="F12" s="12" t="s">
        <v>2</v>
      </c>
      <c r="G12" s="13" t="s">
        <v>35</v>
      </c>
      <c r="H12" s="13" t="s">
        <v>13</v>
      </c>
      <c r="I12" s="13" t="s">
        <v>14</v>
      </c>
      <c r="J12" s="13" t="s">
        <v>43</v>
      </c>
      <c r="K12" s="12" t="s">
        <v>1</v>
      </c>
      <c r="L12" s="12" t="s">
        <v>3</v>
      </c>
      <c r="M12" s="12" t="s">
        <v>19</v>
      </c>
      <c r="N12" s="13" t="s">
        <v>275</v>
      </c>
      <c r="O12" s="14" t="s">
        <v>4</v>
      </c>
      <c r="P12" s="14" t="s">
        <v>5</v>
      </c>
      <c r="Q12" s="14" t="s">
        <v>6</v>
      </c>
      <c r="R12" s="14" t="s">
        <v>4</v>
      </c>
      <c r="S12" s="14" t="s">
        <v>5</v>
      </c>
      <c r="T12" s="14" t="s">
        <v>6</v>
      </c>
      <c r="U12" s="12" t="s">
        <v>39</v>
      </c>
      <c r="V12" s="12" t="s">
        <v>7</v>
      </c>
      <c r="W12" s="12" t="s">
        <v>555</v>
      </c>
      <c r="X12" s="12" t="s">
        <v>8</v>
      </c>
      <c r="Y12" s="12" t="s">
        <v>51</v>
      </c>
      <c r="Z12" s="12" t="s">
        <v>52</v>
      </c>
      <c r="AA12" s="15" t="s">
        <v>17</v>
      </c>
      <c r="AB12" s="16" t="s">
        <v>23</v>
      </c>
      <c r="AC12" s="16" t="s">
        <v>40</v>
      </c>
      <c r="AD12" s="16" t="s">
        <v>18</v>
      </c>
      <c r="AE12" s="16" t="s">
        <v>25</v>
      </c>
      <c r="AF12" s="16" t="s">
        <v>27</v>
      </c>
      <c r="AG12" s="17" t="s">
        <v>28</v>
      </c>
      <c r="AH12" s="16" t="s">
        <v>29</v>
      </c>
      <c r="AI12" s="16" t="s">
        <v>25</v>
      </c>
      <c r="AJ12" s="16" t="s">
        <v>21</v>
      </c>
      <c r="AK12" s="16" t="s">
        <v>24</v>
      </c>
      <c r="AL12" s="16" t="s">
        <v>22</v>
      </c>
      <c r="AM12" s="17" t="s">
        <v>30</v>
      </c>
      <c r="AN12" s="16" t="s">
        <v>18</v>
      </c>
      <c r="AO12" s="16" t="s">
        <v>25</v>
      </c>
      <c r="AP12" s="16" t="s">
        <v>321</v>
      </c>
    </row>
    <row r="14" spans="2:42" x14ac:dyDescent="0.15">
      <c r="B14" s="5">
        <v>1</v>
      </c>
      <c r="C14" s="1" t="s">
        <v>277</v>
      </c>
      <c r="D14" s="18" t="s">
        <v>278</v>
      </c>
      <c r="E14" s="1" t="s">
        <v>36</v>
      </c>
      <c r="F14" s="1" t="s">
        <v>279</v>
      </c>
      <c r="G14" s="6">
        <v>1939</v>
      </c>
      <c r="H14" s="6">
        <v>27</v>
      </c>
      <c r="I14" s="6">
        <v>110</v>
      </c>
      <c r="J14" s="6">
        <v>1970</v>
      </c>
      <c r="K14" s="1" t="s">
        <v>46</v>
      </c>
      <c r="L14" s="1" t="s">
        <v>88</v>
      </c>
      <c r="M14" s="1" t="s">
        <v>48</v>
      </c>
      <c r="O14" s="7">
        <v>13.675000000000001</v>
      </c>
      <c r="P14" s="7">
        <v>18.375</v>
      </c>
      <c r="R14" s="7">
        <v>24.5</v>
      </c>
      <c r="S14" s="7">
        <v>28.75</v>
      </c>
      <c r="U14" s="1" t="s">
        <v>280</v>
      </c>
      <c r="V14" s="1" t="s">
        <v>9</v>
      </c>
      <c r="W14" s="1"/>
      <c r="X14" s="1" t="s">
        <v>55</v>
      </c>
      <c r="Y14" s="2" t="s">
        <v>53</v>
      </c>
      <c r="Z14" s="4" t="s">
        <v>196</v>
      </c>
      <c r="AA14" s="8">
        <v>40642</v>
      </c>
      <c r="AB14" s="1" t="s">
        <v>76</v>
      </c>
      <c r="AC14" s="2">
        <v>106</v>
      </c>
    </row>
    <row r="15" spans="2:42" x14ac:dyDescent="0.15">
      <c r="B15" s="5">
        <f t="shared" ref="B15:B46" si="0">B14+1</f>
        <v>2</v>
      </c>
      <c r="C15" s="1" t="s">
        <v>277</v>
      </c>
      <c r="D15" s="18" t="s">
        <v>278</v>
      </c>
      <c r="E15" s="1" t="s">
        <v>36</v>
      </c>
      <c r="F15" s="19" t="s">
        <v>421</v>
      </c>
      <c r="G15" s="6">
        <v>1932</v>
      </c>
      <c r="J15" s="6" t="s">
        <v>422</v>
      </c>
      <c r="K15" s="19" t="s">
        <v>46</v>
      </c>
      <c r="L15" s="19" t="s">
        <v>88</v>
      </c>
      <c r="M15" s="20" t="s">
        <v>48</v>
      </c>
      <c r="O15" s="7">
        <v>13</v>
      </c>
      <c r="P15" s="7">
        <v>17</v>
      </c>
      <c r="R15" s="7">
        <v>24.5</v>
      </c>
      <c r="S15" s="7">
        <v>28.5</v>
      </c>
      <c r="U15" s="19" t="s">
        <v>423</v>
      </c>
      <c r="V15" s="19" t="s">
        <v>9</v>
      </c>
      <c r="W15" s="19"/>
      <c r="X15" s="1" t="s">
        <v>55</v>
      </c>
      <c r="Y15" s="2" t="s">
        <v>53</v>
      </c>
      <c r="Z15" s="4" t="s">
        <v>196</v>
      </c>
      <c r="AA15" s="8">
        <v>41185</v>
      </c>
      <c r="AB15" s="19" t="s">
        <v>328</v>
      </c>
      <c r="AC15" s="2">
        <v>27</v>
      </c>
    </row>
    <row r="16" spans="2:42" x14ac:dyDescent="0.15">
      <c r="B16" s="5">
        <f t="shared" si="0"/>
        <v>3</v>
      </c>
      <c r="C16" s="1" t="s">
        <v>270</v>
      </c>
      <c r="D16" s="1" t="s">
        <v>256</v>
      </c>
      <c r="E16" s="1" t="s">
        <v>271</v>
      </c>
      <c r="F16" s="1" t="s">
        <v>272</v>
      </c>
      <c r="G16" s="6">
        <v>2008</v>
      </c>
      <c r="H16" s="6">
        <v>1</v>
      </c>
      <c r="I16" s="6">
        <v>3</v>
      </c>
      <c r="K16" s="1" t="s">
        <v>273</v>
      </c>
      <c r="L16" s="1" t="s">
        <v>274</v>
      </c>
      <c r="O16" s="7">
        <v>21</v>
      </c>
      <c r="P16" s="7">
        <v>21</v>
      </c>
      <c r="Q16" s="7">
        <v>4</v>
      </c>
      <c r="V16" s="1" t="s">
        <v>9</v>
      </c>
      <c r="W16" s="1"/>
      <c r="X16" s="1" t="s">
        <v>55</v>
      </c>
      <c r="Y16" s="1" t="s">
        <v>53</v>
      </c>
      <c r="Z16" s="4" t="s">
        <v>470</v>
      </c>
      <c r="AA16" s="8">
        <v>40156</v>
      </c>
      <c r="AB16" s="1" t="s">
        <v>276</v>
      </c>
    </row>
    <row r="17" spans="2:30" x14ac:dyDescent="0.15">
      <c r="B17" s="5">
        <f t="shared" si="0"/>
        <v>4</v>
      </c>
      <c r="C17" s="2" t="s">
        <v>257</v>
      </c>
      <c r="D17" s="2" t="s">
        <v>101</v>
      </c>
      <c r="E17" s="2" t="s">
        <v>154</v>
      </c>
      <c r="F17" s="2" t="s">
        <v>156</v>
      </c>
      <c r="K17" s="2" t="s">
        <v>155</v>
      </c>
      <c r="L17" s="2" t="s">
        <v>151</v>
      </c>
      <c r="M17" s="2" t="s">
        <v>47</v>
      </c>
      <c r="O17" s="7">
        <v>15</v>
      </c>
      <c r="P17" s="7">
        <v>20.5</v>
      </c>
      <c r="R17" s="7">
        <v>20.5</v>
      </c>
      <c r="S17" s="7">
        <v>26.5</v>
      </c>
      <c r="U17" s="2" t="s">
        <v>445</v>
      </c>
      <c r="V17" s="2" t="s">
        <v>9</v>
      </c>
      <c r="X17" s="2" t="s">
        <v>55</v>
      </c>
      <c r="Y17" s="2" t="s">
        <v>592</v>
      </c>
      <c r="Z17" s="2" t="s">
        <v>149</v>
      </c>
    </row>
    <row r="18" spans="2:30" x14ac:dyDescent="0.15">
      <c r="B18" s="5">
        <f t="shared" si="0"/>
        <v>5</v>
      </c>
      <c r="C18" s="2" t="s">
        <v>257</v>
      </c>
      <c r="D18" s="2" t="s">
        <v>101</v>
      </c>
      <c r="E18" s="2" t="s">
        <v>154</v>
      </c>
      <c r="F18" s="2" t="s">
        <v>157</v>
      </c>
      <c r="K18" s="2" t="s">
        <v>155</v>
      </c>
      <c r="L18" s="2" t="s">
        <v>151</v>
      </c>
      <c r="M18" s="2" t="s">
        <v>47</v>
      </c>
      <c r="O18" s="7">
        <v>15</v>
      </c>
      <c r="P18" s="7">
        <v>22.5</v>
      </c>
      <c r="R18" s="7">
        <v>22</v>
      </c>
      <c r="S18" s="7">
        <v>29.5</v>
      </c>
      <c r="U18" s="2" t="s">
        <v>445</v>
      </c>
      <c r="V18" s="2" t="s">
        <v>9</v>
      </c>
      <c r="X18" s="2" t="s">
        <v>55</v>
      </c>
      <c r="Y18" s="2" t="s">
        <v>592</v>
      </c>
      <c r="Z18" s="2" t="s">
        <v>149</v>
      </c>
    </row>
    <row r="19" spans="2:30" x14ac:dyDescent="0.15">
      <c r="B19" s="5">
        <f t="shared" si="0"/>
        <v>6</v>
      </c>
      <c r="C19" s="2" t="s">
        <v>57</v>
      </c>
      <c r="D19" s="2" t="s">
        <v>249</v>
      </c>
      <c r="E19" s="2" t="s">
        <v>36</v>
      </c>
      <c r="F19" s="2" t="s">
        <v>58</v>
      </c>
      <c r="G19" s="6">
        <v>2006</v>
      </c>
      <c r="H19" s="6">
        <v>3</v>
      </c>
      <c r="I19" s="6">
        <v>10</v>
      </c>
      <c r="J19" s="6">
        <v>2008</v>
      </c>
      <c r="K19" s="2" t="s">
        <v>46</v>
      </c>
      <c r="L19" s="2" t="s">
        <v>59</v>
      </c>
      <c r="M19" s="2" t="s">
        <v>47</v>
      </c>
      <c r="O19" s="7">
        <v>24</v>
      </c>
      <c r="P19" s="7">
        <v>20</v>
      </c>
      <c r="U19" s="2" t="s">
        <v>79</v>
      </c>
      <c r="V19" s="2" t="s">
        <v>9</v>
      </c>
      <c r="X19" s="2" t="s">
        <v>55</v>
      </c>
      <c r="Y19" s="2" t="s">
        <v>590</v>
      </c>
      <c r="Z19" s="2" t="s">
        <v>595</v>
      </c>
      <c r="AA19" s="8">
        <v>39463</v>
      </c>
      <c r="AB19" s="2" t="s">
        <v>61</v>
      </c>
    </row>
    <row r="20" spans="2:30" x14ac:dyDescent="0.15">
      <c r="B20" s="5">
        <f t="shared" si="0"/>
        <v>7</v>
      </c>
      <c r="C20" s="2" t="s">
        <v>57</v>
      </c>
      <c r="D20" s="2" t="s">
        <v>249</v>
      </c>
      <c r="E20" s="2" t="s">
        <v>36</v>
      </c>
      <c r="F20" s="2" t="s">
        <v>62</v>
      </c>
      <c r="G20" s="6">
        <v>2006</v>
      </c>
      <c r="H20" s="6">
        <v>3</v>
      </c>
      <c r="I20" s="6">
        <v>10</v>
      </c>
      <c r="J20" s="6">
        <v>2008</v>
      </c>
      <c r="K20" s="2" t="s">
        <v>46</v>
      </c>
      <c r="L20" s="2" t="s">
        <v>59</v>
      </c>
      <c r="M20" s="2" t="s">
        <v>47</v>
      </c>
      <c r="O20" s="7">
        <v>24</v>
      </c>
      <c r="P20" s="7">
        <v>20</v>
      </c>
      <c r="U20" s="2" t="s">
        <v>79</v>
      </c>
      <c r="V20" s="2" t="s">
        <v>9</v>
      </c>
      <c r="X20" s="2" t="s">
        <v>55</v>
      </c>
      <c r="Y20" s="2" t="s">
        <v>590</v>
      </c>
      <c r="Z20" s="2" t="s">
        <v>595</v>
      </c>
      <c r="AA20" s="8">
        <v>39463</v>
      </c>
      <c r="AB20" s="2" t="s">
        <v>61</v>
      </c>
    </row>
    <row r="21" spans="2:30" x14ac:dyDescent="0.15">
      <c r="B21" s="5">
        <f t="shared" si="0"/>
        <v>8</v>
      </c>
      <c r="C21" s="2" t="s">
        <v>57</v>
      </c>
      <c r="D21" s="2" t="s">
        <v>249</v>
      </c>
      <c r="E21" s="2" t="s">
        <v>36</v>
      </c>
      <c r="F21" s="2" t="s">
        <v>719</v>
      </c>
      <c r="G21" s="6">
        <v>2003</v>
      </c>
      <c r="H21" s="6">
        <v>9</v>
      </c>
      <c r="I21" s="6">
        <v>10</v>
      </c>
      <c r="J21" s="6">
        <v>2005</v>
      </c>
      <c r="K21" s="2" t="s">
        <v>46</v>
      </c>
      <c r="L21" s="2" t="s">
        <v>64</v>
      </c>
      <c r="M21" s="2" t="s">
        <v>47</v>
      </c>
      <c r="N21" s="6">
        <v>16</v>
      </c>
      <c r="O21" s="7">
        <v>13.5</v>
      </c>
      <c r="P21" s="7">
        <v>10.5</v>
      </c>
      <c r="R21" s="7">
        <v>15</v>
      </c>
      <c r="S21" s="7">
        <v>12</v>
      </c>
      <c r="U21" s="2" t="s">
        <v>720</v>
      </c>
      <c r="V21" s="2" t="s">
        <v>9</v>
      </c>
      <c r="X21" s="2" t="s">
        <v>55</v>
      </c>
      <c r="Y21" s="2" t="s">
        <v>53</v>
      </c>
      <c r="AA21" s="8">
        <v>44118</v>
      </c>
      <c r="AB21" s="2" t="s">
        <v>507</v>
      </c>
      <c r="AC21" s="2">
        <v>67</v>
      </c>
      <c r="AD21" s="2" t="s">
        <v>721</v>
      </c>
    </row>
    <row r="22" spans="2:30" x14ac:dyDescent="0.15">
      <c r="B22" s="5">
        <f t="shared" si="0"/>
        <v>9</v>
      </c>
      <c r="C22" s="2" t="s">
        <v>165</v>
      </c>
      <c r="E22" s="2" t="s">
        <v>36</v>
      </c>
      <c r="F22" s="2" t="s">
        <v>166</v>
      </c>
      <c r="K22" s="2" t="s">
        <v>46</v>
      </c>
      <c r="L22" s="2" t="s">
        <v>45</v>
      </c>
      <c r="M22" s="2" t="s">
        <v>48</v>
      </c>
      <c r="O22" s="7">
        <v>12</v>
      </c>
      <c r="P22" s="7">
        <v>10</v>
      </c>
      <c r="R22" s="7">
        <v>22</v>
      </c>
      <c r="S22" s="7">
        <v>18</v>
      </c>
      <c r="U22" s="2" t="s">
        <v>167</v>
      </c>
      <c r="V22" s="2" t="s">
        <v>9</v>
      </c>
      <c r="X22" s="2" t="s">
        <v>49</v>
      </c>
      <c r="Y22" s="2" t="s">
        <v>594</v>
      </c>
      <c r="Z22" s="2" t="s">
        <v>596</v>
      </c>
      <c r="AA22" s="8" t="s">
        <v>169</v>
      </c>
      <c r="AB22" s="2" t="s">
        <v>168</v>
      </c>
    </row>
    <row r="23" spans="2:30" x14ac:dyDescent="0.15">
      <c r="B23" s="5">
        <f t="shared" si="0"/>
        <v>10</v>
      </c>
      <c r="C23" s="2" t="s">
        <v>165</v>
      </c>
      <c r="E23" s="2" t="s">
        <v>36</v>
      </c>
      <c r="F23" s="2" t="s">
        <v>170</v>
      </c>
      <c r="K23" s="2" t="s">
        <v>46</v>
      </c>
      <c r="L23" s="2" t="s">
        <v>45</v>
      </c>
      <c r="M23" s="2" t="s">
        <v>48</v>
      </c>
      <c r="O23" s="7">
        <v>10</v>
      </c>
      <c r="P23" s="7">
        <v>10</v>
      </c>
      <c r="R23" s="7">
        <v>22</v>
      </c>
      <c r="S23" s="7">
        <v>18</v>
      </c>
      <c r="U23" s="2" t="s">
        <v>167</v>
      </c>
      <c r="V23" s="2" t="s">
        <v>9</v>
      </c>
      <c r="X23" s="2" t="s">
        <v>49</v>
      </c>
      <c r="Y23" s="2" t="s">
        <v>594</v>
      </c>
      <c r="Z23" s="2" t="s">
        <v>596</v>
      </c>
      <c r="AA23" s="8" t="s">
        <v>169</v>
      </c>
      <c r="AB23" s="2" t="s">
        <v>168</v>
      </c>
    </row>
    <row r="24" spans="2:30" x14ac:dyDescent="0.15">
      <c r="B24" s="5">
        <f t="shared" si="0"/>
        <v>11</v>
      </c>
      <c r="C24" s="2" t="s">
        <v>134</v>
      </c>
      <c r="D24" s="2" t="s">
        <v>130</v>
      </c>
      <c r="E24" s="2" t="s">
        <v>121</v>
      </c>
      <c r="F24" s="2" t="s">
        <v>135</v>
      </c>
      <c r="G24" s="6">
        <v>2005</v>
      </c>
      <c r="H24" s="6">
        <v>1</v>
      </c>
      <c r="I24" s="6">
        <v>6</v>
      </c>
      <c r="J24" s="6">
        <v>2006</v>
      </c>
      <c r="K24" s="2" t="s">
        <v>46</v>
      </c>
      <c r="L24" s="2" t="s">
        <v>64</v>
      </c>
      <c r="M24" s="2" t="s">
        <v>47</v>
      </c>
      <c r="O24" s="7">
        <v>50</v>
      </c>
      <c r="P24" s="7">
        <v>68</v>
      </c>
      <c r="V24" s="2" t="s">
        <v>9</v>
      </c>
      <c r="X24" s="2" t="s">
        <v>55</v>
      </c>
      <c r="Y24" s="2" t="s">
        <v>53</v>
      </c>
      <c r="Z24" s="2" t="s">
        <v>69</v>
      </c>
      <c r="AA24" s="8">
        <v>38993</v>
      </c>
      <c r="AB24" s="2" t="s">
        <v>136</v>
      </c>
    </row>
    <row r="25" spans="2:30" x14ac:dyDescent="0.15">
      <c r="B25" s="5">
        <f t="shared" si="0"/>
        <v>12</v>
      </c>
      <c r="C25" s="2" t="s">
        <v>655</v>
      </c>
      <c r="D25" s="2" t="s">
        <v>191</v>
      </c>
      <c r="F25" s="2" t="s">
        <v>656</v>
      </c>
      <c r="G25" s="6">
        <v>2006</v>
      </c>
      <c r="H25" s="6">
        <v>7</v>
      </c>
      <c r="I25" s="6">
        <v>8</v>
      </c>
      <c r="K25" s="2" t="s">
        <v>46</v>
      </c>
      <c r="L25" s="2" t="s">
        <v>657</v>
      </c>
      <c r="M25" s="2" t="s">
        <v>47</v>
      </c>
      <c r="O25" s="7">
        <v>46.825000000000003</v>
      </c>
      <c r="P25" s="7">
        <v>62.75</v>
      </c>
      <c r="R25" s="7">
        <v>51.125</v>
      </c>
      <c r="S25" s="7">
        <v>67.625</v>
      </c>
      <c r="U25" s="2" t="s">
        <v>658</v>
      </c>
      <c r="V25" s="2" t="s">
        <v>9</v>
      </c>
      <c r="X25" s="2" t="s">
        <v>49</v>
      </c>
      <c r="Y25" s="2" t="s">
        <v>53</v>
      </c>
      <c r="Z25" s="2" t="s">
        <v>60</v>
      </c>
      <c r="AA25" s="8">
        <v>43238</v>
      </c>
      <c r="AB25" s="2" t="s">
        <v>659</v>
      </c>
      <c r="AC25" s="2">
        <v>43</v>
      </c>
    </row>
    <row r="26" spans="2:30" x14ac:dyDescent="0.15">
      <c r="B26" s="5">
        <f t="shared" si="0"/>
        <v>13</v>
      </c>
      <c r="C26" s="2" t="s">
        <v>224</v>
      </c>
      <c r="D26" s="2" t="s">
        <v>258</v>
      </c>
      <c r="E26" s="2" t="s">
        <v>192</v>
      </c>
      <c r="F26" s="2" t="s">
        <v>225</v>
      </c>
      <c r="G26" s="6">
        <v>2005</v>
      </c>
      <c r="K26" s="2" t="s">
        <v>148</v>
      </c>
      <c r="L26" s="2" t="s">
        <v>226</v>
      </c>
      <c r="M26" s="2" t="s">
        <v>47</v>
      </c>
      <c r="O26" s="7">
        <v>14.5</v>
      </c>
      <c r="P26" s="7">
        <v>26.5</v>
      </c>
      <c r="V26" s="2" t="s">
        <v>9</v>
      </c>
      <c r="X26" s="2" t="s">
        <v>55</v>
      </c>
      <c r="Y26" s="2" t="s">
        <v>53</v>
      </c>
      <c r="Z26" s="2" t="s">
        <v>316</v>
      </c>
    </row>
    <row r="27" spans="2:30" x14ac:dyDescent="0.15">
      <c r="B27" s="5">
        <f t="shared" si="0"/>
        <v>14</v>
      </c>
      <c r="C27" s="2" t="s">
        <v>224</v>
      </c>
      <c r="D27" s="2" t="s">
        <v>258</v>
      </c>
      <c r="E27" s="2" t="s">
        <v>192</v>
      </c>
      <c r="F27" s="2" t="s">
        <v>227</v>
      </c>
      <c r="G27" s="6">
        <v>2005</v>
      </c>
      <c r="K27" s="2" t="s">
        <v>148</v>
      </c>
      <c r="L27" s="2" t="s">
        <v>226</v>
      </c>
      <c r="M27" s="2" t="s">
        <v>47</v>
      </c>
      <c r="O27" s="7">
        <v>13.5</v>
      </c>
      <c r="P27" s="7">
        <v>25</v>
      </c>
      <c r="V27" s="2" t="s">
        <v>9</v>
      </c>
      <c r="X27" s="2" t="s">
        <v>55</v>
      </c>
      <c r="Y27" s="2" t="s">
        <v>53</v>
      </c>
      <c r="Z27" s="2" t="s">
        <v>316</v>
      </c>
    </row>
    <row r="28" spans="2:30" x14ac:dyDescent="0.15">
      <c r="B28" s="5">
        <f t="shared" si="0"/>
        <v>15</v>
      </c>
      <c r="C28" s="2" t="s">
        <v>224</v>
      </c>
      <c r="D28" s="2" t="s">
        <v>258</v>
      </c>
      <c r="E28" s="2" t="s">
        <v>192</v>
      </c>
      <c r="K28" s="2" t="s">
        <v>148</v>
      </c>
      <c r="L28" s="2" t="s">
        <v>226</v>
      </c>
      <c r="M28" s="2" t="s">
        <v>47</v>
      </c>
      <c r="V28" s="2" t="s">
        <v>9</v>
      </c>
      <c r="X28" s="2" t="s">
        <v>55</v>
      </c>
      <c r="Z28" s="2" t="s">
        <v>595</v>
      </c>
    </row>
    <row r="29" spans="2:30" x14ac:dyDescent="0.15">
      <c r="B29" s="5">
        <f t="shared" si="0"/>
        <v>16</v>
      </c>
      <c r="C29" s="2" t="s">
        <v>360</v>
      </c>
      <c r="D29" s="2" t="s">
        <v>366</v>
      </c>
      <c r="E29" s="2" t="s">
        <v>36</v>
      </c>
      <c r="F29" s="2" t="s">
        <v>361</v>
      </c>
      <c r="G29" s="6">
        <v>2011</v>
      </c>
      <c r="K29" s="2" t="s">
        <v>239</v>
      </c>
      <c r="L29" s="2" t="s">
        <v>362</v>
      </c>
      <c r="M29" s="2" t="s">
        <v>47</v>
      </c>
      <c r="O29" s="7">
        <v>100</v>
      </c>
      <c r="P29" s="7">
        <v>16.5</v>
      </c>
      <c r="Q29" s="7">
        <v>16.5</v>
      </c>
      <c r="X29" s="2" t="s">
        <v>55</v>
      </c>
      <c r="Y29" s="2" t="s">
        <v>53</v>
      </c>
      <c r="Z29" s="2" t="s">
        <v>363</v>
      </c>
      <c r="AA29" s="8">
        <v>40677</v>
      </c>
      <c r="AB29" s="2" t="s">
        <v>364</v>
      </c>
      <c r="AD29" s="2" t="s">
        <v>365</v>
      </c>
    </row>
    <row r="30" spans="2:30" x14ac:dyDescent="0.15">
      <c r="B30" s="5">
        <f t="shared" si="0"/>
        <v>17</v>
      </c>
      <c r="C30" s="2" t="s">
        <v>633</v>
      </c>
      <c r="D30" s="2" t="s">
        <v>700</v>
      </c>
      <c r="E30" s="2" t="s">
        <v>36</v>
      </c>
      <c r="F30" s="2" t="s">
        <v>634</v>
      </c>
      <c r="G30" s="6">
        <v>1984</v>
      </c>
      <c r="K30" s="2" t="s">
        <v>46</v>
      </c>
      <c r="L30" s="2" t="s">
        <v>635</v>
      </c>
      <c r="M30" s="2" t="s">
        <v>48</v>
      </c>
      <c r="O30" s="7">
        <v>23.75</v>
      </c>
      <c r="P30" s="7">
        <v>19</v>
      </c>
      <c r="U30" s="2" t="s">
        <v>636</v>
      </c>
      <c r="V30" s="2" t="s">
        <v>9</v>
      </c>
      <c r="X30" s="2" t="s">
        <v>49</v>
      </c>
      <c r="Y30" s="2" t="s">
        <v>53</v>
      </c>
      <c r="AA30" s="8">
        <v>42997</v>
      </c>
      <c r="AB30" s="2" t="s">
        <v>619</v>
      </c>
      <c r="AC30" s="2">
        <v>52</v>
      </c>
    </row>
    <row r="31" spans="2:30" x14ac:dyDescent="0.15">
      <c r="B31" s="5">
        <f t="shared" si="0"/>
        <v>18</v>
      </c>
      <c r="C31" s="2" t="s">
        <v>633</v>
      </c>
      <c r="D31" s="2" t="s">
        <v>700</v>
      </c>
      <c r="E31" s="2" t="s">
        <v>36</v>
      </c>
      <c r="F31" s="2" t="s">
        <v>701</v>
      </c>
      <c r="G31" s="6">
        <v>1965</v>
      </c>
      <c r="K31" s="2" t="s">
        <v>46</v>
      </c>
      <c r="L31" s="2" t="s">
        <v>702</v>
      </c>
      <c r="M31" s="2" t="s">
        <v>48</v>
      </c>
      <c r="O31" s="7">
        <v>23</v>
      </c>
      <c r="P31" s="7">
        <v>32</v>
      </c>
      <c r="R31" s="7">
        <v>33</v>
      </c>
      <c r="S31" s="7">
        <v>42</v>
      </c>
      <c r="U31" s="2" t="s">
        <v>703</v>
      </c>
      <c r="V31" s="2" t="s">
        <v>9</v>
      </c>
      <c r="X31" s="2" t="s">
        <v>49</v>
      </c>
      <c r="Y31" s="2" t="s">
        <v>53</v>
      </c>
      <c r="AA31" s="8">
        <v>44110</v>
      </c>
      <c r="AB31" s="2" t="s">
        <v>704</v>
      </c>
      <c r="AC31" s="2">
        <v>73358</v>
      </c>
      <c r="AD31" s="2" t="s">
        <v>705</v>
      </c>
    </row>
    <row r="32" spans="2:30" x14ac:dyDescent="0.15">
      <c r="B32" s="5">
        <f t="shared" si="0"/>
        <v>19</v>
      </c>
      <c r="C32" s="2" t="s">
        <v>261</v>
      </c>
      <c r="D32" s="2" t="s">
        <v>449</v>
      </c>
      <c r="E32" s="1" t="s">
        <v>36</v>
      </c>
      <c r="F32" s="1" t="s">
        <v>263</v>
      </c>
      <c r="G32" s="6">
        <v>2011</v>
      </c>
      <c r="K32" s="1" t="s">
        <v>185</v>
      </c>
      <c r="L32" s="1" t="s">
        <v>265</v>
      </c>
      <c r="M32" s="1" t="s">
        <v>48</v>
      </c>
      <c r="O32" s="7">
        <v>93</v>
      </c>
      <c r="P32" s="7">
        <v>100</v>
      </c>
      <c r="V32" s="1" t="s">
        <v>9</v>
      </c>
      <c r="W32" s="1"/>
      <c r="X32" s="1" t="s">
        <v>55</v>
      </c>
      <c r="Y32" s="1" t="s">
        <v>53</v>
      </c>
      <c r="Z32" s="4" t="s">
        <v>196</v>
      </c>
      <c r="AA32" s="8">
        <v>40677</v>
      </c>
      <c r="AB32" s="1" t="s">
        <v>266</v>
      </c>
      <c r="AD32" s="1" t="s">
        <v>269</v>
      </c>
    </row>
    <row r="33" spans="2:30" x14ac:dyDescent="0.15">
      <c r="B33" s="5">
        <f t="shared" si="0"/>
        <v>20</v>
      </c>
      <c r="C33" s="2" t="s">
        <v>199</v>
      </c>
      <c r="D33" s="2" t="s">
        <v>252</v>
      </c>
      <c r="E33" s="2" t="s">
        <v>200</v>
      </c>
      <c r="F33" s="2" t="s">
        <v>578</v>
      </c>
      <c r="G33" s="6">
        <v>1991</v>
      </c>
      <c r="H33" s="6">
        <v>185</v>
      </c>
      <c r="I33" s="6">
        <v>200</v>
      </c>
      <c r="J33" s="6">
        <v>1991</v>
      </c>
      <c r="K33" s="2" t="s">
        <v>160</v>
      </c>
      <c r="L33" s="2" t="s">
        <v>161</v>
      </c>
      <c r="M33" s="2" t="s">
        <v>47</v>
      </c>
      <c r="O33" s="7">
        <v>29.5</v>
      </c>
      <c r="P33" s="7">
        <v>21</v>
      </c>
      <c r="R33" s="7">
        <v>32</v>
      </c>
      <c r="S33" s="7">
        <v>23.25</v>
      </c>
      <c r="U33" s="2" t="s">
        <v>39</v>
      </c>
      <c r="V33" s="2" t="s">
        <v>9</v>
      </c>
      <c r="X33" s="2" t="s">
        <v>55</v>
      </c>
      <c r="Y33" s="2" t="s">
        <v>53</v>
      </c>
      <c r="Z33" s="2" t="s">
        <v>316</v>
      </c>
      <c r="AD33" s="2" t="s">
        <v>579</v>
      </c>
    </row>
    <row r="34" spans="2:30" x14ac:dyDescent="0.15">
      <c r="B34" s="5">
        <f t="shared" si="0"/>
        <v>21</v>
      </c>
      <c r="C34" s="2" t="s">
        <v>199</v>
      </c>
      <c r="D34" s="2" t="s">
        <v>252</v>
      </c>
      <c r="E34" s="2" t="s">
        <v>200</v>
      </c>
      <c r="F34" s="2" t="s">
        <v>201</v>
      </c>
      <c r="G34" s="6">
        <v>1993</v>
      </c>
      <c r="K34" s="2" t="s">
        <v>202</v>
      </c>
      <c r="M34" s="2" t="s">
        <v>47</v>
      </c>
      <c r="O34" s="7">
        <v>81.5</v>
      </c>
      <c r="P34" s="7">
        <v>95</v>
      </c>
      <c r="U34" s="2" t="s">
        <v>39</v>
      </c>
      <c r="V34" s="2" t="s">
        <v>205</v>
      </c>
      <c r="X34" s="2" t="s">
        <v>55</v>
      </c>
      <c r="Y34" s="2" t="s">
        <v>53</v>
      </c>
      <c r="Z34" s="2" t="s">
        <v>65</v>
      </c>
    </row>
    <row r="35" spans="2:30" x14ac:dyDescent="0.15">
      <c r="B35" s="5">
        <f t="shared" si="0"/>
        <v>22</v>
      </c>
      <c r="C35" s="2" t="s">
        <v>199</v>
      </c>
      <c r="D35" s="2" t="s">
        <v>252</v>
      </c>
      <c r="E35" s="2" t="s">
        <v>200</v>
      </c>
      <c r="F35" s="2" t="s">
        <v>203</v>
      </c>
      <c r="K35" s="2" t="s">
        <v>202</v>
      </c>
      <c r="M35" s="2" t="s">
        <v>47</v>
      </c>
      <c r="O35" s="7">
        <v>50</v>
      </c>
      <c r="P35" s="7">
        <v>50</v>
      </c>
      <c r="U35" s="2" t="s">
        <v>39</v>
      </c>
      <c r="V35" s="2" t="s">
        <v>205</v>
      </c>
      <c r="X35" s="2" t="s">
        <v>55</v>
      </c>
      <c r="Y35" s="2" t="s">
        <v>53</v>
      </c>
      <c r="Z35" s="2" t="s">
        <v>196</v>
      </c>
    </row>
    <row r="36" spans="2:30" x14ac:dyDescent="0.15">
      <c r="B36" s="5">
        <f t="shared" si="0"/>
        <v>23</v>
      </c>
      <c r="C36" s="2" t="s">
        <v>199</v>
      </c>
      <c r="D36" s="2" t="s">
        <v>252</v>
      </c>
      <c r="E36" s="2" t="s">
        <v>200</v>
      </c>
      <c r="F36" s="2" t="s">
        <v>204</v>
      </c>
      <c r="K36" s="2" t="s">
        <v>202</v>
      </c>
      <c r="M36" s="2" t="s">
        <v>47</v>
      </c>
      <c r="O36" s="7">
        <v>82</v>
      </c>
      <c r="P36" s="7">
        <v>86</v>
      </c>
      <c r="U36" s="2" t="s">
        <v>39</v>
      </c>
      <c r="V36" s="2" t="s">
        <v>205</v>
      </c>
      <c r="X36" s="2" t="s">
        <v>55</v>
      </c>
      <c r="Y36" s="2" t="s">
        <v>53</v>
      </c>
      <c r="Z36" s="2" t="s">
        <v>60</v>
      </c>
    </row>
    <row r="37" spans="2:30" x14ac:dyDescent="0.15">
      <c r="B37" s="5">
        <f t="shared" si="0"/>
        <v>24</v>
      </c>
      <c r="C37" s="2" t="s">
        <v>643</v>
      </c>
      <c r="D37" s="2" t="s">
        <v>644</v>
      </c>
      <c r="E37" s="2" t="s">
        <v>36</v>
      </c>
      <c r="F37" s="2" t="s">
        <v>645</v>
      </c>
      <c r="G37" s="6" t="s">
        <v>646</v>
      </c>
      <c r="H37" s="6">
        <v>3</v>
      </c>
      <c r="I37" s="6">
        <v>5</v>
      </c>
      <c r="J37" s="6">
        <v>2017</v>
      </c>
      <c r="K37" s="2" t="s">
        <v>46</v>
      </c>
      <c r="L37" s="2" t="s">
        <v>300</v>
      </c>
      <c r="M37" s="2" t="s">
        <v>47</v>
      </c>
      <c r="O37" s="7">
        <v>30</v>
      </c>
      <c r="P37" s="7">
        <v>30</v>
      </c>
      <c r="R37" s="7">
        <v>41.8</v>
      </c>
      <c r="S37" s="7">
        <v>34.5</v>
      </c>
      <c r="U37" s="2" t="s">
        <v>647</v>
      </c>
      <c r="V37" s="2" t="s">
        <v>10</v>
      </c>
      <c r="X37" s="2" t="s">
        <v>55</v>
      </c>
      <c r="Y37" s="2" t="s">
        <v>53</v>
      </c>
      <c r="Z37" s="2" t="s">
        <v>470</v>
      </c>
      <c r="AA37" s="8">
        <v>43083</v>
      </c>
      <c r="AB37" s="2" t="s">
        <v>648</v>
      </c>
      <c r="AD37" s="2" t="s">
        <v>649</v>
      </c>
    </row>
    <row r="38" spans="2:30" x14ac:dyDescent="0.15">
      <c r="B38" s="5">
        <f t="shared" si="0"/>
        <v>25</v>
      </c>
      <c r="C38" s="2" t="s">
        <v>643</v>
      </c>
      <c r="D38" s="2" t="s">
        <v>644</v>
      </c>
      <c r="E38" s="2" t="s">
        <v>36</v>
      </c>
      <c r="F38" s="2" t="s">
        <v>652</v>
      </c>
      <c r="G38" s="6" t="s">
        <v>646</v>
      </c>
      <c r="I38" s="6">
        <v>10</v>
      </c>
      <c r="K38" s="2" t="s">
        <v>46</v>
      </c>
      <c r="L38" s="2" t="s">
        <v>300</v>
      </c>
      <c r="M38" s="2" t="s">
        <v>47</v>
      </c>
      <c r="O38" s="7">
        <v>20</v>
      </c>
      <c r="P38" s="7">
        <v>20</v>
      </c>
      <c r="R38" s="7">
        <v>41.8</v>
      </c>
      <c r="S38" s="7">
        <v>34.5</v>
      </c>
      <c r="U38" s="2" t="s">
        <v>647</v>
      </c>
      <c r="V38" s="2" t="s">
        <v>10</v>
      </c>
      <c r="X38" s="2" t="s">
        <v>55</v>
      </c>
      <c r="Y38" s="2" t="s">
        <v>53</v>
      </c>
      <c r="Z38" s="2" t="s">
        <v>470</v>
      </c>
      <c r="AA38" s="8">
        <v>43178</v>
      </c>
      <c r="AB38" s="2" t="s">
        <v>653</v>
      </c>
      <c r="AC38" s="2">
        <v>12</v>
      </c>
      <c r="AD38" s="2" t="s">
        <v>654</v>
      </c>
    </row>
    <row r="39" spans="2:30" x14ac:dyDescent="0.15">
      <c r="B39" s="5">
        <f t="shared" si="0"/>
        <v>26</v>
      </c>
      <c r="C39" s="2" t="s">
        <v>580</v>
      </c>
      <c r="E39" s="2" t="s">
        <v>36</v>
      </c>
      <c r="F39" s="2" t="s">
        <v>581</v>
      </c>
      <c r="K39" s="2" t="s">
        <v>239</v>
      </c>
      <c r="X39" s="2" t="s">
        <v>55</v>
      </c>
      <c r="Y39" s="2" t="s">
        <v>53</v>
      </c>
      <c r="Z39" s="2" t="s">
        <v>60</v>
      </c>
      <c r="AD39" s="2" t="s">
        <v>182</v>
      </c>
    </row>
    <row r="40" spans="2:30" x14ac:dyDescent="0.15">
      <c r="B40" s="5">
        <f t="shared" si="0"/>
        <v>27</v>
      </c>
      <c r="C40" s="2" t="s">
        <v>580</v>
      </c>
      <c r="E40" s="2" t="s">
        <v>36</v>
      </c>
      <c r="F40" s="2" t="s">
        <v>582</v>
      </c>
      <c r="K40" s="2" t="s">
        <v>239</v>
      </c>
      <c r="X40" s="2" t="s">
        <v>55</v>
      </c>
      <c r="Y40" s="2" t="s">
        <v>53</v>
      </c>
      <c r="Z40" s="2" t="s">
        <v>60</v>
      </c>
      <c r="AD40" s="2" t="s">
        <v>182</v>
      </c>
    </row>
    <row r="41" spans="2:30" x14ac:dyDescent="0.15">
      <c r="B41" s="5">
        <f t="shared" si="0"/>
        <v>28</v>
      </c>
      <c r="C41" s="2" t="s">
        <v>523</v>
      </c>
      <c r="D41" s="2" t="s">
        <v>524</v>
      </c>
      <c r="E41" s="2" t="s">
        <v>36</v>
      </c>
      <c r="F41" s="2" t="s">
        <v>525</v>
      </c>
      <c r="G41" s="6">
        <v>2009</v>
      </c>
      <c r="H41" s="6">
        <v>1</v>
      </c>
      <c r="I41" s="6">
        <v>1</v>
      </c>
      <c r="J41" s="6">
        <v>2009</v>
      </c>
      <c r="K41" s="2" t="s">
        <v>46</v>
      </c>
      <c r="L41" s="2" t="s">
        <v>526</v>
      </c>
      <c r="M41" s="2" t="s">
        <v>47</v>
      </c>
      <c r="O41" s="7">
        <v>30</v>
      </c>
      <c r="P41" s="7">
        <v>40</v>
      </c>
      <c r="R41" s="7">
        <v>32</v>
      </c>
      <c r="S41" s="7">
        <v>42</v>
      </c>
      <c r="U41" s="2" t="s">
        <v>311</v>
      </c>
      <c r="V41" s="2" t="s">
        <v>9</v>
      </c>
      <c r="X41" s="2" t="s">
        <v>55</v>
      </c>
      <c r="Y41" s="2" t="s">
        <v>53</v>
      </c>
      <c r="Z41" s="2" t="s">
        <v>222</v>
      </c>
      <c r="AA41" s="8">
        <v>41913</v>
      </c>
      <c r="AB41" s="2" t="s">
        <v>440</v>
      </c>
      <c r="AC41" s="2">
        <v>278</v>
      </c>
      <c r="AD41" s="2" t="s">
        <v>527</v>
      </c>
    </row>
    <row r="42" spans="2:30" x14ac:dyDescent="0.15">
      <c r="B42" s="5">
        <f t="shared" si="0"/>
        <v>29</v>
      </c>
      <c r="C42" s="2" t="s">
        <v>523</v>
      </c>
      <c r="D42" s="2" t="s">
        <v>524</v>
      </c>
      <c r="E42" s="2" t="s">
        <v>36</v>
      </c>
      <c r="F42" s="2" t="s">
        <v>599</v>
      </c>
      <c r="G42" s="6">
        <v>2014</v>
      </c>
      <c r="H42" s="6" t="s">
        <v>600</v>
      </c>
      <c r="J42" s="6">
        <v>2014</v>
      </c>
      <c r="K42" s="2" t="s">
        <v>46</v>
      </c>
      <c r="L42" s="2" t="s">
        <v>601</v>
      </c>
      <c r="M42" s="21" t="s">
        <v>47</v>
      </c>
      <c r="O42" s="7">
        <v>10.75</v>
      </c>
      <c r="P42" s="7">
        <v>5.25</v>
      </c>
      <c r="R42" s="7">
        <v>10.75</v>
      </c>
      <c r="S42" s="7">
        <v>5.25</v>
      </c>
      <c r="V42" s="2" t="s">
        <v>9</v>
      </c>
      <c r="AA42" s="8">
        <v>42291</v>
      </c>
      <c r="AB42" s="2" t="s">
        <v>602</v>
      </c>
      <c r="AC42" s="2">
        <v>110</v>
      </c>
      <c r="AD42" s="2" t="s">
        <v>603</v>
      </c>
    </row>
    <row r="43" spans="2:30" x14ac:dyDescent="0.15">
      <c r="B43" s="5">
        <f t="shared" si="0"/>
        <v>30</v>
      </c>
      <c r="C43" s="2" t="s">
        <v>179</v>
      </c>
      <c r="E43" s="2" t="s">
        <v>36</v>
      </c>
      <c r="F43" s="2" t="s">
        <v>180</v>
      </c>
      <c r="G43" s="6">
        <v>2007</v>
      </c>
      <c r="H43" s="6">
        <v>1</v>
      </c>
      <c r="I43" s="6">
        <v>1</v>
      </c>
      <c r="K43" s="2" t="s">
        <v>239</v>
      </c>
      <c r="L43" s="2" t="s">
        <v>181</v>
      </c>
      <c r="M43" s="2" t="s">
        <v>47</v>
      </c>
      <c r="O43" s="7">
        <v>96</v>
      </c>
      <c r="P43" s="7">
        <v>24</v>
      </c>
      <c r="X43" s="2" t="s">
        <v>55</v>
      </c>
      <c r="Y43" s="2" t="s">
        <v>53</v>
      </c>
      <c r="Z43" s="2" t="s">
        <v>60</v>
      </c>
      <c r="AA43" s="8">
        <v>39976</v>
      </c>
      <c r="AB43" s="2" t="s">
        <v>183</v>
      </c>
      <c r="AD43" s="2" t="s">
        <v>182</v>
      </c>
    </row>
    <row r="44" spans="2:30" x14ac:dyDescent="0.15">
      <c r="B44" s="5">
        <f t="shared" si="0"/>
        <v>31</v>
      </c>
      <c r="C44" s="2" t="s">
        <v>112</v>
      </c>
      <c r="D44" s="2" t="s">
        <v>113</v>
      </c>
      <c r="E44" s="2" t="s">
        <v>36</v>
      </c>
      <c r="F44" s="2" t="s">
        <v>114</v>
      </c>
      <c r="G44" s="6">
        <v>1944</v>
      </c>
      <c r="H44" s="6">
        <v>2</v>
      </c>
      <c r="I44" s="6">
        <v>10</v>
      </c>
      <c r="J44" s="6">
        <v>2001</v>
      </c>
      <c r="K44" s="2" t="s">
        <v>46</v>
      </c>
      <c r="L44" s="2" t="s">
        <v>115</v>
      </c>
      <c r="M44" s="2" t="s">
        <v>48</v>
      </c>
      <c r="O44" s="7">
        <v>26</v>
      </c>
      <c r="P44" s="7">
        <v>25</v>
      </c>
      <c r="U44" s="2" t="s">
        <v>116</v>
      </c>
      <c r="V44" s="2" t="s">
        <v>9</v>
      </c>
      <c r="X44" s="2" t="s">
        <v>55</v>
      </c>
      <c r="Y44" s="2" t="s">
        <v>53</v>
      </c>
      <c r="Z44" s="2" t="s">
        <v>60</v>
      </c>
      <c r="AA44" s="8">
        <v>37224</v>
      </c>
      <c r="AB44" s="2" t="s">
        <v>118</v>
      </c>
    </row>
    <row r="45" spans="2:30" x14ac:dyDescent="0.15">
      <c r="B45" s="5">
        <f t="shared" si="0"/>
        <v>32</v>
      </c>
      <c r="C45" s="2" t="s">
        <v>464</v>
      </c>
      <c r="D45" s="2" t="s">
        <v>465</v>
      </c>
      <c r="E45" s="2" t="s">
        <v>36</v>
      </c>
      <c r="F45" s="2" t="s">
        <v>466</v>
      </c>
      <c r="G45" s="6" t="s">
        <v>467</v>
      </c>
      <c r="H45" s="6">
        <v>9</v>
      </c>
      <c r="I45" s="6">
        <v>10</v>
      </c>
      <c r="K45" s="2" t="s">
        <v>46</v>
      </c>
      <c r="L45" s="2" t="s">
        <v>64</v>
      </c>
      <c r="M45" s="2" t="s">
        <v>47</v>
      </c>
      <c r="O45" s="7">
        <v>13</v>
      </c>
      <c r="P45" s="7">
        <v>19</v>
      </c>
      <c r="R45" s="7">
        <v>20.75</v>
      </c>
      <c r="S45" s="7">
        <v>26.75</v>
      </c>
      <c r="U45" s="2" t="s">
        <v>469</v>
      </c>
      <c r="V45" s="2" t="s">
        <v>9</v>
      </c>
      <c r="X45" s="2" t="s">
        <v>55</v>
      </c>
      <c r="Y45" s="2" t="s">
        <v>53</v>
      </c>
      <c r="Z45" s="2" t="s">
        <v>106</v>
      </c>
      <c r="AA45" s="8">
        <v>41590</v>
      </c>
      <c r="AB45" s="2" t="s">
        <v>335</v>
      </c>
      <c r="AD45" s="2" t="s">
        <v>335</v>
      </c>
    </row>
    <row r="46" spans="2:30" x14ac:dyDescent="0.15">
      <c r="B46" s="5">
        <f t="shared" si="0"/>
        <v>33</v>
      </c>
      <c r="C46" s="2" t="s">
        <v>464</v>
      </c>
      <c r="D46" s="2" t="s">
        <v>465</v>
      </c>
      <c r="E46" s="2" t="s">
        <v>36</v>
      </c>
      <c r="F46" s="2" t="s">
        <v>468</v>
      </c>
      <c r="G46" s="6" t="s">
        <v>467</v>
      </c>
      <c r="H46" s="6">
        <v>7</v>
      </c>
      <c r="I46" s="6">
        <v>10</v>
      </c>
      <c r="K46" s="2" t="s">
        <v>46</v>
      </c>
      <c r="L46" s="2" t="s">
        <v>64</v>
      </c>
      <c r="M46" s="2" t="s">
        <v>47</v>
      </c>
      <c r="O46" s="7">
        <v>13</v>
      </c>
      <c r="P46" s="7">
        <v>19</v>
      </c>
      <c r="R46" s="7">
        <v>20.75</v>
      </c>
      <c r="S46" s="7">
        <v>26.75</v>
      </c>
      <c r="U46" s="2" t="s">
        <v>469</v>
      </c>
      <c r="V46" s="2" t="s">
        <v>9</v>
      </c>
      <c r="X46" s="2" t="s">
        <v>55</v>
      </c>
      <c r="Y46" s="2" t="s">
        <v>53</v>
      </c>
      <c r="Z46" s="2" t="s">
        <v>106</v>
      </c>
      <c r="AA46" s="8">
        <v>41590</v>
      </c>
      <c r="AB46" s="2" t="s">
        <v>335</v>
      </c>
      <c r="AD46" s="2" t="s">
        <v>335</v>
      </c>
    </row>
    <row r="47" spans="2:30" x14ac:dyDescent="0.15">
      <c r="B47" s="5">
        <f t="shared" ref="B47:B79" si="1">B46+1</f>
        <v>34</v>
      </c>
      <c r="C47" s="2" t="s">
        <v>464</v>
      </c>
      <c r="D47" s="2" t="s">
        <v>465</v>
      </c>
      <c r="E47" s="2" t="s">
        <v>36</v>
      </c>
      <c r="F47" s="2" t="s">
        <v>627</v>
      </c>
      <c r="G47" s="6" t="s">
        <v>467</v>
      </c>
      <c r="H47" s="6">
        <v>9</v>
      </c>
      <c r="I47" s="6">
        <v>10</v>
      </c>
      <c r="K47" s="2" t="s">
        <v>46</v>
      </c>
      <c r="L47" s="2" t="s">
        <v>64</v>
      </c>
      <c r="M47" s="2" t="s">
        <v>47</v>
      </c>
      <c r="O47" s="7">
        <v>13</v>
      </c>
      <c r="P47" s="7">
        <v>19</v>
      </c>
      <c r="R47" s="7">
        <v>20.75</v>
      </c>
      <c r="S47" s="7">
        <v>26.75</v>
      </c>
      <c r="U47" s="2" t="s">
        <v>469</v>
      </c>
      <c r="V47" s="2" t="s">
        <v>9</v>
      </c>
      <c r="X47" s="2" t="s">
        <v>55</v>
      </c>
      <c r="Y47" s="2" t="s">
        <v>53</v>
      </c>
      <c r="Z47" s="2" t="s">
        <v>470</v>
      </c>
      <c r="AA47" s="8">
        <v>42808</v>
      </c>
      <c r="AB47" s="2" t="s">
        <v>335</v>
      </c>
      <c r="AD47" s="2" t="s">
        <v>335</v>
      </c>
    </row>
    <row r="48" spans="2:30" x14ac:dyDescent="0.15">
      <c r="B48" s="5">
        <f t="shared" si="1"/>
        <v>35</v>
      </c>
      <c r="C48" s="2" t="s">
        <v>464</v>
      </c>
      <c r="D48" s="2" t="s">
        <v>465</v>
      </c>
      <c r="E48" s="2" t="s">
        <v>36</v>
      </c>
      <c r="F48" s="2" t="s">
        <v>679</v>
      </c>
      <c r="G48" s="6" t="s">
        <v>467</v>
      </c>
      <c r="H48" s="6">
        <v>5</v>
      </c>
      <c r="I48" s="6">
        <v>10</v>
      </c>
      <c r="K48" s="2" t="s">
        <v>46</v>
      </c>
      <c r="L48" s="2" t="s">
        <v>64</v>
      </c>
      <c r="M48" s="2" t="s">
        <v>47</v>
      </c>
      <c r="O48" s="7">
        <v>13</v>
      </c>
      <c r="P48" s="7">
        <v>19</v>
      </c>
      <c r="R48" s="7">
        <v>20.75</v>
      </c>
      <c r="S48" s="7">
        <v>26.75</v>
      </c>
      <c r="U48" s="2" t="s">
        <v>469</v>
      </c>
      <c r="V48" s="2" t="s">
        <v>9</v>
      </c>
      <c r="X48" s="2" t="s">
        <v>55</v>
      </c>
      <c r="Y48" s="2" t="s">
        <v>53</v>
      </c>
      <c r="Z48" s="2" t="s">
        <v>60</v>
      </c>
      <c r="AA48" s="8">
        <v>43881</v>
      </c>
      <c r="AB48" s="2" t="s">
        <v>680</v>
      </c>
      <c r="AC48" s="2">
        <v>488</v>
      </c>
      <c r="AD48" s="2" t="s">
        <v>681</v>
      </c>
    </row>
    <row r="49" spans="2:30" x14ac:dyDescent="0.15">
      <c r="B49" s="5">
        <f t="shared" si="1"/>
        <v>36</v>
      </c>
      <c r="C49" s="2" t="s">
        <v>556</v>
      </c>
      <c r="D49" s="2" t="s">
        <v>557</v>
      </c>
      <c r="F49" s="2" t="s">
        <v>558</v>
      </c>
      <c r="G49" s="6">
        <v>1995</v>
      </c>
      <c r="K49" s="2" t="s">
        <v>46</v>
      </c>
      <c r="L49" s="2" t="s">
        <v>559</v>
      </c>
      <c r="M49" s="2" t="s">
        <v>47</v>
      </c>
      <c r="O49" s="7">
        <v>38.625</v>
      </c>
      <c r="P49" s="7">
        <v>30</v>
      </c>
      <c r="U49" s="2" t="s">
        <v>560</v>
      </c>
      <c r="V49" s="2" t="s">
        <v>9</v>
      </c>
      <c r="X49" s="2" t="s">
        <v>55</v>
      </c>
      <c r="Y49" s="2" t="s">
        <v>53</v>
      </c>
      <c r="Z49" s="2" t="s">
        <v>84</v>
      </c>
      <c r="AA49" s="8">
        <v>42094</v>
      </c>
      <c r="AB49" s="2" t="s">
        <v>507</v>
      </c>
      <c r="AC49" s="2">
        <v>52</v>
      </c>
      <c r="AD49" s="2" t="s">
        <v>561</v>
      </c>
    </row>
    <row r="50" spans="2:30" x14ac:dyDescent="0.15">
      <c r="B50" s="5">
        <f t="shared" si="1"/>
        <v>37</v>
      </c>
      <c r="C50" s="2" t="s">
        <v>93</v>
      </c>
      <c r="D50" s="2" t="s">
        <v>94</v>
      </c>
      <c r="E50" s="2" t="s">
        <v>95</v>
      </c>
      <c r="F50" s="2" t="s">
        <v>96</v>
      </c>
      <c r="G50" s="6">
        <v>1997</v>
      </c>
      <c r="H50" s="6" t="s">
        <v>176</v>
      </c>
      <c r="I50" s="6">
        <v>10</v>
      </c>
      <c r="J50" s="6">
        <v>1998</v>
      </c>
      <c r="K50" s="2" t="s">
        <v>46</v>
      </c>
      <c r="L50" s="1" t="s">
        <v>64</v>
      </c>
      <c r="M50" s="2" t="s">
        <v>47</v>
      </c>
      <c r="O50" s="7">
        <v>30</v>
      </c>
      <c r="P50" s="7">
        <v>40</v>
      </c>
      <c r="U50" s="2" t="s">
        <v>97</v>
      </c>
      <c r="V50" s="2" t="s">
        <v>9</v>
      </c>
      <c r="X50" s="2" t="s">
        <v>55</v>
      </c>
      <c r="Y50" s="2" t="s">
        <v>53</v>
      </c>
      <c r="Z50" s="2" t="s">
        <v>60</v>
      </c>
      <c r="AA50" s="8">
        <v>37643</v>
      </c>
      <c r="AB50" s="2" t="s">
        <v>99</v>
      </c>
    </row>
    <row r="51" spans="2:30" x14ac:dyDescent="0.15">
      <c r="B51" s="5">
        <f t="shared" si="1"/>
        <v>38</v>
      </c>
      <c r="C51" s="2" t="s">
        <v>93</v>
      </c>
      <c r="D51" s="2" t="s">
        <v>94</v>
      </c>
      <c r="E51" s="2" t="s">
        <v>95</v>
      </c>
      <c r="F51" s="2" t="s">
        <v>722</v>
      </c>
      <c r="G51" s="6">
        <v>2006</v>
      </c>
      <c r="H51" s="6">
        <v>6</v>
      </c>
      <c r="I51" s="6">
        <v>9</v>
      </c>
      <c r="J51" s="6">
        <v>2007</v>
      </c>
      <c r="K51" s="2" t="s">
        <v>46</v>
      </c>
      <c r="L51" s="19" t="s">
        <v>64</v>
      </c>
      <c r="M51" s="2" t="s">
        <v>47</v>
      </c>
      <c r="O51" s="7">
        <v>38.5</v>
      </c>
      <c r="P51" s="7">
        <v>48.25</v>
      </c>
      <c r="R51" s="7">
        <v>41</v>
      </c>
      <c r="S51" s="7">
        <v>51</v>
      </c>
      <c r="U51" s="2" t="s">
        <v>723</v>
      </c>
      <c r="V51" s="2" t="s">
        <v>9</v>
      </c>
      <c r="X51" s="2" t="s">
        <v>55</v>
      </c>
      <c r="Y51" s="2" t="s">
        <v>53</v>
      </c>
      <c r="Z51" s="2" t="s">
        <v>65</v>
      </c>
      <c r="AA51" s="8">
        <v>43006</v>
      </c>
      <c r="AB51" s="2" t="s">
        <v>724</v>
      </c>
      <c r="AC51" s="2">
        <v>92</v>
      </c>
      <c r="AD51" s="2" t="s">
        <v>725</v>
      </c>
    </row>
    <row r="52" spans="2:30" x14ac:dyDescent="0.15">
      <c r="B52" s="5">
        <f t="shared" si="1"/>
        <v>39</v>
      </c>
      <c r="C52" s="2" t="s">
        <v>583</v>
      </c>
      <c r="D52" s="2" t="s">
        <v>584</v>
      </c>
      <c r="E52" s="2" t="s">
        <v>121</v>
      </c>
      <c r="F52" s="2" t="s">
        <v>585</v>
      </c>
      <c r="H52" s="6">
        <v>1</v>
      </c>
      <c r="I52" s="6">
        <v>150</v>
      </c>
      <c r="K52" s="2" t="s">
        <v>160</v>
      </c>
      <c r="L52" s="2" t="s">
        <v>161</v>
      </c>
      <c r="M52" s="2" t="s">
        <v>47</v>
      </c>
      <c r="N52" s="6">
        <v>1</v>
      </c>
      <c r="O52" s="7">
        <v>36</v>
      </c>
      <c r="P52" s="7">
        <v>36</v>
      </c>
      <c r="V52" s="2" t="s">
        <v>9</v>
      </c>
      <c r="X52" s="2" t="s">
        <v>49</v>
      </c>
      <c r="Y52" s="2" t="s">
        <v>590</v>
      </c>
      <c r="Z52" s="2" t="s">
        <v>595</v>
      </c>
      <c r="AA52" s="8">
        <v>38657</v>
      </c>
      <c r="AB52" s="2" t="s">
        <v>163</v>
      </c>
      <c r="AD52" s="2" t="s">
        <v>589</v>
      </c>
    </row>
    <row r="53" spans="2:30" x14ac:dyDescent="0.15">
      <c r="B53" s="5">
        <f t="shared" si="1"/>
        <v>40</v>
      </c>
      <c r="C53" s="2" t="s">
        <v>583</v>
      </c>
      <c r="D53" s="2" t="s">
        <v>584</v>
      </c>
      <c r="E53" s="2" t="s">
        <v>121</v>
      </c>
      <c r="F53" s="2" t="s">
        <v>586</v>
      </c>
      <c r="H53" s="6">
        <v>116</v>
      </c>
      <c r="I53" s="6">
        <v>150</v>
      </c>
      <c r="K53" s="2" t="s">
        <v>160</v>
      </c>
      <c r="L53" s="2" t="s">
        <v>161</v>
      </c>
      <c r="M53" s="2" t="s">
        <v>47</v>
      </c>
      <c r="N53" s="6">
        <v>1</v>
      </c>
      <c r="O53" s="7">
        <v>36</v>
      </c>
      <c r="P53" s="7">
        <v>36</v>
      </c>
      <c r="V53" s="2" t="s">
        <v>9</v>
      </c>
      <c r="X53" s="2" t="s">
        <v>49</v>
      </c>
      <c r="Y53" s="2" t="s">
        <v>590</v>
      </c>
      <c r="Z53" s="2" t="s">
        <v>595</v>
      </c>
      <c r="AA53" s="8">
        <v>38657</v>
      </c>
      <c r="AB53" s="2" t="s">
        <v>163</v>
      </c>
      <c r="AD53" s="2" t="s">
        <v>589</v>
      </c>
    </row>
    <row r="54" spans="2:30" x14ac:dyDescent="0.15">
      <c r="B54" s="5">
        <f t="shared" si="1"/>
        <v>41</v>
      </c>
      <c r="C54" s="2" t="s">
        <v>583</v>
      </c>
      <c r="D54" s="2" t="s">
        <v>584</v>
      </c>
      <c r="E54" s="2" t="s">
        <v>121</v>
      </c>
      <c r="F54" s="2" t="s">
        <v>587</v>
      </c>
      <c r="H54" s="6">
        <v>35</v>
      </c>
      <c r="I54" s="6">
        <v>150</v>
      </c>
      <c r="K54" s="2" t="s">
        <v>160</v>
      </c>
      <c r="L54" s="2" t="s">
        <v>161</v>
      </c>
      <c r="M54" s="2" t="s">
        <v>47</v>
      </c>
      <c r="N54" s="6">
        <v>1</v>
      </c>
      <c r="O54" s="7">
        <v>36</v>
      </c>
      <c r="P54" s="7">
        <v>24</v>
      </c>
      <c r="V54" s="2" t="s">
        <v>9</v>
      </c>
      <c r="X54" s="2" t="s">
        <v>49</v>
      </c>
      <c r="Y54" s="2" t="s">
        <v>590</v>
      </c>
      <c r="Z54" s="2" t="s">
        <v>595</v>
      </c>
      <c r="AA54" s="8">
        <v>38657</v>
      </c>
      <c r="AB54" s="2" t="s">
        <v>163</v>
      </c>
      <c r="AD54" s="2" t="s">
        <v>589</v>
      </c>
    </row>
    <row r="55" spans="2:30" x14ac:dyDescent="0.15">
      <c r="B55" s="5">
        <f t="shared" si="1"/>
        <v>42</v>
      </c>
      <c r="C55" s="2" t="s">
        <v>583</v>
      </c>
      <c r="D55" s="2" t="s">
        <v>584</v>
      </c>
      <c r="E55" s="2" t="s">
        <v>121</v>
      </c>
      <c r="F55" s="2" t="s">
        <v>588</v>
      </c>
      <c r="H55" s="6">
        <v>91</v>
      </c>
      <c r="I55" s="6">
        <v>150</v>
      </c>
      <c r="K55" s="2" t="s">
        <v>160</v>
      </c>
      <c r="L55" s="2" t="s">
        <v>161</v>
      </c>
      <c r="M55" s="2" t="s">
        <v>47</v>
      </c>
      <c r="N55" s="6">
        <v>1</v>
      </c>
      <c r="O55" s="7">
        <v>36</v>
      </c>
      <c r="P55" s="7">
        <v>24</v>
      </c>
      <c r="V55" s="2" t="s">
        <v>9</v>
      </c>
      <c r="X55" s="2" t="s">
        <v>49</v>
      </c>
      <c r="Y55" s="2" t="s">
        <v>590</v>
      </c>
      <c r="Z55" s="2" t="s">
        <v>595</v>
      </c>
      <c r="AA55" s="8">
        <v>38657</v>
      </c>
      <c r="AB55" s="2" t="s">
        <v>163</v>
      </c>
      <c r="AD55" s="2" t="s">
        <v>589</v>
      </c>
    </row>
    <row r="56" spans="2:30" x14ac:dyDescent="0.15">
      <c r="B56" s="5">
        <f t="shared" si="1"/>
        <v>43</v>
      </c>
      <c r="C56" s="2" t="s">
        <v>409</v>
      </c>
      <c r="D56" s="2" t="s">
        <v>255</v>
      </c>
      <c r="E56" s="2" t="s">
        <v>36</v>
      </c>
      <c r="F56" s="2" t="s">
        <v>463</v>
      </c>
      <c r="G56" s="6">
        <v>1975</v>
      </c>
      <c r="J56" s="6">
        <v>1975</v>
      </c>
      <c r="K56" s="2" t="s">
        <v>46</v>
      </c>
      <c r="L56" s="19" t="s">
        <v>410</v>
      </c>
      <c r="M56" s="2" t="s">
        <v>48</v>
      </c>
      <c r="O56" s="7">
        <v>13.5</v>
      </c>
      <c r="P56" s="7">
        <v>9.25</v>
      </c>
      <c r="R56" s="7">
        <v>20.5</v>
      </c>
      <c r="S56" s="7">
        <v>16.5</v>
      </c>
      <c r="U56" s="2" t="s">
        <v>411</v>
      </c>
      <c r="V56" s="2" t="s">
        <v>9</v>
      </c>
      <c r="X56" s="2" t="s">
        <v>55</v>
      </c>
      <c r="Y56" s="2" t="s">
        <v>53</v>
      </c>
      <c r="Z56" s="2" t="s">
        <v>60</v>
      </c>
      <c r="AA56" s="8">
        <v>41003</v>
      </c>
      <c r="AB56" s="2" t="s">
        <v>41</v>
      </c>
      <c r="AC56" s="2">
        <v>413</v>
      </c>
      <c r="AD56" s="2" t="s">
        <v>412</v>
      </c>
    </row>
    <row r="57" spans="2:30" ht="12.75" customHeight="1" x14ac:dyDescent="0.15">
      <c r="B57" s="5">
        <f t="shared" si="1"/>
        <v>44</v>
      </c>
      <c r="C57" s="2" t="s">
        <v>409</v>
      </c>
      <c r="D57" s="2" t="s">
        <v>255</v>
      </c>
      <c r="E57" s="2" t="s">
        <v>36</v>
      </c>
      <c r="F57" s="2" t="s">
        <v>455</v>
      </c>
      <c r="G57" s="6">
        <v>1971</v>
      </c>
      <c r="J57" s="6" t="s">
        <v>424</v>
      </c>
      <c r="K57" s="21" t="s">
        <v>46</v>
      </c>
      <c r="L57" s="22" t="s">
        <v>45</v>
      </c>
      <c r="M57" s="2" t="s">
        <v>48</v>
      </c>
      <c r="O57" s="7">
        <v>12.5</v>
      </c>
      <c r="P57" s="7">
        <v>8.5</v>
      </c>
      <c r="R57" s="7">
        <v>20.5</v>
      </c>
      <c r="S57" s="7">
        <v>16.5</v>
      </c>
      <c r="U57" s="2" t="s">
        <v>450</v>
      </c>
      <c r="V57" s="2" t="s">
        <v>9</v>
      </c>
      <c r="X57" s="2" t="s">
        <v>55</v>
      </c>
      <c r="Y57" s="2" t="s">
        <v>53</v>
      </c>
      <c r="Z57" s="2" t="s">
        <v>60</v>
      </c>
      <c r="AA57" s="8">
        <v>41185</v>
      </c>
      <c r="AB57" s="2" t="s">
        <v>328</v>
      </c>
      <c r="AC57" s="2">
        <v>157</v>
      </c>
    </row>
    <row r="58" spans="2:30" x14ac:dyDescent="0.15">
      <c r="B58" s="5">
        <f t="shared" si="1"/>
        <v>45</v>
      </c>
      <c r="C58" s="2" t="s">
        <v>409</v>
      </c>
      <c r="D58" s="2" t="s">
        <v>255</v>
      </c>
      <c r="E58" s="2" t="s">
        <v>36</v>
      </c>
      <c r="F58" s="2" t="s">
        <v>454</v>
      </c>
      <c r="G58" s="6" t="s">
        <v>462</v>
      </c>
      <c r="J58" s="6" t="s">
        <v>424</v>
      </c>
      <c r="K58" s="21" t="s">
        <v>46</v>
      </c>
      <c r="L58" s="22" t="s">
        <v>45</v>
      </c>
      <c r="M58" s="2" t="s">
        <v>48</v>
      </c>
      <c r="O58" s="7">
        <v>12.5</v>
      </c>
      <c r="P58" s="7">
        <v>8.5</v>
      </c>
      <c r="R58" s="7">
        <v>20.5</v>
      </c>
      <c r="S58" s="7">
        <v>16.5</v>
      </c>
      <c r="U58" s="2" t="s">
        <v>451</v>
      </c>
      <c r="V58" s="2" t="s">
        <v>9</v>
      </c>
      <c r="X58" s="2" t="s">
        <v>55</v>
      </c>
      <c r="Y58" s="2" t="s">
        <v>53</v>
      </c>
      <c r="Z58" s="2" t="s">
        <v>60</v>
      </c>
      <c r="AA58" s="8">
        <v>41185</v>
      </c>
      <c r="AB58" s="2" t="s">
        <v>328</v>
      </c>
      <c r="AC58" s="2">
        <v>157</v>
      </c>
    </row>
    <row r="59" spans="2:30" x14ac:dyDescent="0.15">
      <c r="B59" s="5">
        <f t="shared" si="1"/>
        <v>46</v>
      </c>
      <c r="C59" s="2" t="s">
        <v>409</v>
      </c>
      <c r="D59" s="2" t="s">
        <v>255</v>
      </c>
      <c r="E59" s="2" t="s">
        <v>36</v>
      </c>
      <c r="F59" s="2" t="s">
        <v>453</v>
      </c>
      <c r="G59" s="6" t="s">
        <v>462</v>
      </c>
      <c r="J59" s="6" t="s">
        <v>424</v>
      </c>
      <c r="K59" s="21" t="s">
        <v>46</v>
      </c>
      <c r="L59" s="22" t="s">
        <v>45</v>
      </c>
      <c r="M59" s="2" t="s">
        <v>48</v>
      </c>
      <c r="O59" s="7">
        <v>12.5</v>
      </c>
      <c r="P59" s="7">
        <v>8.5</v>
      </c>
      <c r="R59" s="7">
        <v>20.5</v>
      </c>
      <c r="S59" s="7">
        <v>16.5</v>
      </c>
      <c r="U59" s="2" t="s">
        <v>452</v>
      </c>
      <c r="V59" s="2" t="s">
        <v>9</v>
      </c>
      <c r="X59" s="2" t="s">
        <v>55</v>
      </c>
      <c r="Y59" s="2" t="s">
        <v>53</v>
      </c>
      <c r="Z59" s="2" t="s">
        <v>60</v>
      </c>
      <c r="AA59" s="8">
        <v>41185</v>
      </c>
      <c r="AB59" s="2" t="s">
        <v>328</v>
      </c>
      <c r="AC59" s="2">
        <v>157</v>
      </c>
    </row>
    <row r="60" spans="2:30" x14ac:dyDescent="0.15">
      <c r="B60" s="5">
        <f t="shared" si="1"/>
        <v>47</v>
      </c>
      <c r="C60" s="2" t="s">
        <v>409</v>
      </c>
      <c r="D60" s="2" t="s">
        <v>255</v>
      </c>
      <c r="E60" s="2" t="s">
        <v>36</v>
      </c>
      <c r="F60" s="2" t="s">
        <v>456</v>
      </c>
      <c r="G60" s="6" t="s">
        <v>462</v>
      </c>
      <c r="J60" s="6" t="s">
        <v>424</v>
      </c>
      <c r="K60" s="21" t="s">
        <v>46</v>
      </c>
      <c r="L60" s="22" t="s">
        <v>45</v>
      </c>
      <c r="M60" s="2" t="s">
        <v>48</v>
      </c>
      <c r="O60" s="7">
        <v>12.5</v>
      </c>
      <c r="P60" s="7">
        <v>8.5</v>
      </c>
      <c r="R60" s="7">
        <v>20.5</v>
      </c>
      <c r="S60" s="7">
        <v>16.5</v>
      </c>
      <c r="U60" s="2" t="s">
        <v>457</v>
      </c>
      <c r="V60" s="2" t="s">
        <v>9</v>
      </c>
      <c r="X60" s="2" t="s">
        <v>55</v>
      </c>
      <c r="Y60" s="2" t="s">
        <v>53</v>
      </c>
      <c r="Z60" s="2" t="s">
        <v>60</v>
      </c>
      <c r="AA60" s="8">
        <v>41185</v>
      </c>
      <c r="AB60" s="2" t="s">
        <v>328</v>
      </c>
      <c r="AC60" s="2">
        <v>157</v>
      </c>
    </row>
    <row r="61" spans="2:30" x14ac:dyDescent="0.15">
      <c r="B61" s="5">
        <f t="shared" si="1"/>
        <v>48</v>
      </c>
      <c r="C61" s="2" t="s">
        <v>409</v>
      </c>
      <c r="D61" s="2" t="s">
        <v>255</v>
      </c>
      <c r="E61" s="2" t="s">
        <v>36</v>
      </c>
      <c r="F61" s="2" t="s">
        <v>460</v>
      </c>
      <c r="G61" s="6" t="s">
        <v>462</v>
      </c>
      <c r="J61" s="6" t="s">
        <v>424</v>
      </c>
      <c r="K61" s="21" t="s">
        <v>46</v>
      </c>
      <c r="L61" s="22" t="s">
        <v>45</v>
      </c>
      <c r="M61" s="2" t="s">
        <v>48</v>
      </c>
      <c r="O61" s="7">
        <v>12.5</v>
      </c>
      <c r="P61" s="7">
        <v>8.5</v>
      </c>
      <c r="R61" s="7">
        <v>20.5</v>
      </c>
      <c r="S61" s="7">
        <v>16.5</v>
      </c>
      <c r="U61" s="2" t="s">
        <v>458</v>
      </c>
      <c r="V61" s="2" t="s">
        <v>9</v>
      </c>
      <c r="X61" s="2" t="s">
        <v>55</v>
      </c>
      <c r="Y61" s="2" t="s">
        <v>53</v>
      </c>
      <c r="Z61" s="2" t="s">
        <v>60</v>
      </c>
      <c r="AA61" s="8">
        <v>41185</v>
      </c>
      <c r="AB61" s="2" t="s">
        <v>328</v>
      </c>
      <c r="AC61" s="2">
        <v>157</v>
      </c>
    </row>
    <row r="62" spans="2:30" x14ac:dyDescent="0.15">
      <c r="B62" s="5">
        <f t="shared" si="1"/>
        <v>49</v>
      </c>
      <c r="C62" s="2" t="s">
        <v>409</v>
      </c>
      <c r="D62" s="2" t="s">
        <v>255</v>
      </c>
      <c r="E62" s="2" t="s">
        <v>36</v>
      </c>
      <c r="F62" s="2" t="s">
        <v>461</v>
      </c>
      <c r="G62" s="6">
        <v>1980</v>
      </c>
      <c r="J62" s="6" t="s">
        <v>424</v>
      </c>
      <c r="K62" s="21" t="s">
        <v>46</v>
      </c>
      <c r="L62" s="22" t="s">
        <v>45</v>
      </c>
      <c r="M62" s="2" t="s">
        <v>48</v>
      </c>
      <c r="O62" s="7">
        <v>12.5</v>
      </c>
      <c r="P62" s="7">
        <v>8.5</v>
      </c>
      <c r="R62" s="7">
        <v>20.5</v>
      </c>
      <c r="S62" s="7">
        <v>16.5</v>
      </c>
      <c r="U62" s="2" t="s">
        <v>459</v>
      </c>
      <c r="V62" s="2" t="s">
        <v>9</v>
      </c>
      <c r="X62" s="2" t="s">
        <v>55</v>
      </c>
      <c r="Y62" s="2" t="s">
        <v>53</v>
      </c>
      <c r="Z62" s="2" t="s">
        <v>60</v>
      </c>
      <c r="AA62" s="8">
        <v>41185</v>
      </c>
      <c r="AB62" s="2" t="s">
        <v>328</v>
      </c>
      <c r="AC62" s="2">
        <v>157</v>
      </c>
    </row>
    <row r="63" spans="2:30" x14ac:dyDescent="0.15">
      <c r="B63" s="5">
        <f t="shared" si="1"/>
        <v>50</v>
      </c>
      <c r="C63" s="2" t="s">
        <v>318</v>
      </c>
      <c r="D63" s="2" t="s">
        <v>528</v>
      </c>
      <c r="E63" s="2" t="s">
        <v>294</v>
      </c>
      <c r="F63" s="2" t="s">
        <v>319</v>
      </c>
      <c r="G63" s="6">
        <v>1972</v>
      </c>
      <c r="H63" s="6">
        <v>15</v>
      </c>
      <c r="I63" s="6">
        <v>60</v>
      </c>
      <c r="J63" s="6">
        <v>1980</v>
      </c>
      <c r="K63" s="2" t="s">
        <v>46</v>
      </c>
      <c r="L63" s="1" t="s">
        <v>88</v>
      </c>
      <c r="M63" s="2" t="s">
        <v>48</v>
      </c>
      <c r="O63" s="7">
        <v>14.375</v>
      </c>
      <c r="P63" s="7">
        <v>9.75</v>
      </c>
      <c r="R63" s="7">
        <v>24.25</v>
      </c>
      <c r="S63" s="7">
        <v>19</v>
      </c>
      <c r="V63" s="2" t="s">
        <v>9</v>
      </c>
      <c r="X63" s="2" t="s">
        <v>55</v>
      </c>
      <c r="Y63" s="2" t="s">
        <v>53</v>
      </c>
      <c r="Z63" s="2" t="s">
        <v>597</v>
      </c>
      <c r="AA63" s="8">
        <v>40119</v>
      </c>
      <c r="AB63" s="2" t="s">
        <v>320</v>
      </c>
      <c r="AC63" s="2">
        <v>26</v>
      </c>
      <c r="AD63" s="2" t="s">
        <v>320</v>
      </c>
    </row>
    <row r="64" spans="2:30" x14ac:dyDescent="0.15">
      <c r="B64" s="5">
        <f t="shared" si="1"/>
        <v>51</v>
      </c>
      <c r="C64" s="2" t="s">
        <v>318</v>
      </c>
      <c r="D64" s="2" t="s">
        <v>528</v>
      </c>
      <c r="E64" s="2" t="s">
        <v>294</v>
      </c>
      <c r="F64" s="2" t="s">
        <v>396</v>
      </c>
      <c r="G64" s="6">
        <v>1981</v>
      </c>
      <c r="H64" s="6">
        <v>6</v>
      </c>
      <c r="I64" s="6">
        <v>25</v>
      </c>
      <c r="J64" s="6">
        <v>1982</v>
      </c>
      <c r="K64" s="2" t="s">
        <v>46</v>
      </c>
      <c r="L64" s="19" t="s">
        <v>447</v>
      </c>
      <c r="M64" s="2" t="s">
        <v>47</v>
      </c>
      <c r="N64" s="6">
        <v>11</v>
      </c>
      <c r="O64" s="7">
        <v>11</v>
      </c>
      <c r="P64" s="7">
        <v>7.5</v>
      </c>
      <c r="U64" s="19" t="s">
        <v>398</v>
      </c>
      <c r="V64" s="2" t="s">
        <v>11</v>
      </c>
      <c r="X64" s="19" t="s">
        <v>55</v>
      </c>
      <c r="Y64" s="2" t="s">
        <v>53</v>
      </c>
      <c r="Z64" s="2" t="s">
        <v>60</v>
      </c>
      <c r="AA64" s="8">
        <v>40821</v>
      </c>
      <c r="AB64" s="19" t="s">
        <v>399</v>
      </c>
      <c r="AC64" s="2">
        <v>143</v>
      </c>
      <c r="AD64" s="19" t="s">
        <v>448</v>
      </c>
    </row>
    <row r="65" spans="2:30" x14ac:dyDescent="0.15">
      <c r="B65" s="5">
        <f t="shared" si="1"/>
        <v>52</v>
      </c>
      <c r="C65" s="2" t="s">
        <v>318</v>
      </c>
      <c r="D65" s="2" t="s">
        <v>528</v>
      </c>
      <c r="E65" s="2" t="s">
        <v>294</v>
      </c>
      <c r="F65" s="2" t="s">
        <v>543</v>
      </c>
      <c r="G65" s="6">
        <v>1965</v>
      </c>
      <c r="H65" s="6">
        <v>5</v>
      </c>
      <c r="I65" s="6">
        <v>20</v>
      </c>
      <c r="J65" s="6">
        <v>1973</v>
      </c>
      <c r="K65" s="21" t="s">
        <v>46</v>
      </c>
      <c r="L65" s="22" t="s">
        <v>45</v>
      </c>
      <c r="M65" s="2" t="s">
        <v>48</v>
      </c>
      <c r="O65" s="7">
        <v>20.625</v>
      </c>
      <c r="P65" s="7">
        <v>15.375</v>
      </c>
      <c r="R65" s="7">
        <v>31.625</v>
      </c>
      <c r="S65" s="7">
        <v>26</v>
      </c>
      <c r="U65" s="4" t="s">
        <v>544</v>
      </c>
      <c r="V65" s="2" t="s">
        <v>9</v>
      </c>
      <c r="X65" s="4" t="s">
        <v>506</v>
      </c>
      <c r="Y65" s="4" t="s">
        <v>53</v>
      </c>
      <c r="Z65" s="2" t="s">
        <v>597</v>
      </c>
      <c r="AA65" s="8">
        <v>41984</v>
      </c>
      <c r="AB65" s="4" t="s">
        <v>41</v>
      </c>
      <c r="AC65" s="2">
        <v>503</v>
      </c>
      <c r="AD65" s="4" t="s">
        <v>545</v>
      </c>
    </row>
    <row r="66" spans="2:30" x14ac:dyDescent="0.15">
      <c r="B66" s="5">
        <f t="shared" si="1"/>
        <v>53</v>
      </c>
      <c r="C66" s="2" t="s">
        <v>356</v>
      </c>
      <c r="D66" s="2" t="s">
        <v>359</v>
      </c>
      <c r="E66" s="2" t="s">
        <v>36</v>
      </c>
      <c r="F66" s="2" t="s">
        <v>357</v>
      </c>
      <c r="K66" s="2" t="s">
        <v>202</v>
      </c>
      <c r="M66" s="2" t="s">
        <v>47</v>
      </c>
      <c r="V66" s="2" t="s">
        <v>9</v>
      </c>
      <c r="X66" s="2" t="s">
        <v>55</v>
      </c>
      <c r="Y66" s="2" t="s">
        <v>53</v>
      </c>
      <c r="Z66" s="2" t="s">
        <v>312</v>
      </c>
      <c r="AA66" s="8">
        <v>40760</v>
      </c>
      <c r="AB66" s="2" t="s">
        <v>212</v>
      </c>
      <c r="AD66" s="2" t="s">
        <v>212</v>
      </c>
    </row>
    <row r="67" spans="2:30" x14ac:dyDescent="0.15">
      <c r="B67" s="5">
        <f t="shared" si="1"/>
        <v>54</v>
      </c>
      <c r="C67" s="2" t="s">
        <v>356</v>
      </c>
      <c r="D67" s="2" t="s">
        <v>359</v>
      </c>
      <c r="E67" s="2" t="s">
        <v>36</v>
      </c>
      <c r="F67" s="2" t="s">
        <v>358</v>
      </c>
      <c r="K67" s="2" t="s">
        <v>202</v>
      </c>
      <c r="M67" s="2" t="s">
        <v>47</v>
      </c>
      <c r="V67" s="2" t="s">
        <v>9</v>
      </c>
      <c r="X67" s="2" t="s">
        <v>55</v>
      </c>
      <c r="Y67" s="2" t="s">
        <v>53</v>
      </c>
      <c r="Z67" s="2" t="s">
        <v>312</v>
      </c>
      <c r="AA67" s="8">
        <v>40760</v>
      </c>
      <c r="AB67" s="2" t="s">
        <v>212</v>
      </c>
      <c r="AD67" s="2" t="s">
        <v>212</v>
      </c>
    </row>
    <row r="68" spans="2:30" x14ac:dyDescent="0.15">
      <c r="B68" s="5">
        <f t="shared" si="1"/>
        <v>55</v>
      </c>
      <c r="C68" s="1" t="s">
        <v>293</v>
      </c>
      <c r="D68" s="2" t="s">
        <v>473</v>
      </c>
      <c r="E68" s="1" t="s">
        <v>294</v>
      </c>
      <c r="F68" s="1" t="s">
        <v>295</v>
      </c>
      <c r="G68" s="6">
        <v>2006</v>
      </c>
      <c r="H68" s="6">
        <v>2</v>
      </c>
      <c r="I68" s="6">
        <v>8</v>
      </c>
      <c r="K68" s="1" t="s">
        <v>46</v>
      </c>
      <c r="L68" s="1"/>
      <c r="M68" s="1" t="s">
        <v>47</v>
      </c>
      <c r="O68" s="7">
        <v>41.5</v>
      </c>
      <c r="P68" s="7">
        <v>27.5</v>
      </c>
      <c r="V68" s="1" t="s">
        <v>9</v>
      </c>
      <c r="W68" s="1"/>
      <c r="X68" s="1" t="s">
        <v>55</v>
      </c>
      <c r="Y68" s="2" t="s">
        <v>53</v>
      </c>
      <c r="Z68" s="2" t="s">
        <v>60</v>
      </c>
      <c r="AA68" s="8">
        <v>40249</v>
      </c>
      <c r="AB68" s="1" t="s">
        <v>296</v>
      </c>
      <c r="AD68" s="1" t="s">
        <v>297</v>
      </c>
    </row>
    <row r="69" spans="2:30" x14ac:dyDescent="0.15">
      <c r="B69" s="5">
        <f t="shared" si="1"/>
        <v>56</v>
      </c>
      <c r="C69" s="19" t="s">
        <v>442</v>
      </c>
      <c r="D69" s="19" t="s">
        <v>283</v>
      </c>
      <c r="E69" s="19" t="s">
        <v>36</v>
      </c>
      <c r="F69" s="19" t="s">
        <v>443</v>
      </c>
      <c r="G69" s="6">
        <v>2004</v>
      </c>
      <c r="H69" s="6">
        <v>2</v>
      </c>
      <c r="I69" s="6">
        <v>8</v>
      </c>
      <c r="K69" s="19" t="s">
        <v>46</v>
      </c>
      <c r="L69" s="19" t="s">
        <v>444</v>
      </c>
      <c r="M69" s="2" t="s">
        <v>47</v>
      </c>
      <c r="O69" s="7">
        <v>60</v>
      </c>
      <c r="P69" s="7">
        <v>39.75</v>
      </c>
      <c r="U69" s="2" t="s">
        <v>446</v>
      </c>
      <c r="V69" s="19" t="s">
        <v>9</v>
      </c>
      <c r="W69" s="19"/>
      <c r="X69" s="19" t="s">
        <v>55</v>
      </c>
      <c r="Y69" s="4" t="s">
        <v>53</v>
      </c>
      <c r="Z69" s="4" t="s">
        <v>60</v>
      </c>
      <c r="AA69" s="8">
        <v>41367</v>
      </c>
      <c r="AB69" s="19" t="s">
        <v>440</v>
      </c>
      <c r="AD69" s="2" t="s">
        <v>440</v>
      </c>
    </row>
    <row r="70" spans="2:30" x14ac:dyDescent="0.15">
      <c r="B70" s="5">
        <f t="shared" si="1"/>
        <v>57</v>
      </c>
      <c r="C70" s="2" t="s">
        <v>158</v>
      </c>
      <c r="D70" s="2" t="s">
        <v>259</v>
      </c>
      <c r="E70" s="2" t="s">
        <v>260</v>
      </c>
      <c r="F70" s="2" t="s">
        <v>159</v>
      </c>
      <c r="H70" s="6" t="s">
        <v>162</v>
      </c>
      <c r="K70" s="2" t="s">
        <v>160</v>
      </c>
      <c r="L70" s="2" t="s">
        <v>161</v>
      </c>
      <c r="M70" s="2" t="s">
        <v>47</v>
      </c>
      <c r="O70" s="7">
        <v>25.5</v>
      </c>
      <c r="P70" s="7">
        <v>25.5</v>
      </c>
      <c r="U70" s="2" t="s">
        <v>39</v>
      </c>
      <c r="V70" s="2" t="s">
        <v>9</v>
      </c>
      <c r="X70" s="2" t="s">
        <v>49</v>
      </c>
      <c r="Y70" s="2" t="s">
        <v>593</v>
      </c>
      <c r="Z70" s="2" t="s">
        <v>149</v>
      </c>
      <c r="AA70" s="8">
        <v>38657</v>
      </c>
      <c r="AB70" s="2" t="s">
        <v>163</v>
      </c>
      <c r="AD70" s="2" t="s">
        <v>164</v>
      </c>
    </row>
    <row r="71" spans="2:30" x14ac:dyDescent="0.15">
      <c r="B71" s="5">
        <f t="shared" si="1"/>
        <v>58</v>
      </c>
      <c r="C71" s="2" t="s">
        <v>219</v>
      </c>
      <c r="D71" s="2" t="s">
        <v>251</v>
      </c>
      <c r="E71" s="2" t="s">
        <v>36</v>
      </c>
      <c r="F71" s="2" t="s">
        <v>220</v>
      </c>
      <c r="G71" s="6">
        <v>2007</v>
      </c>
      <c r="K71" s="2" t="s">
        <v>202</v>
      </c>
      <c r="L71" s="2" t="s">
        <v>221</v>
      </c>
      <c r="M71" s="2" t="s">
        <v>47</v>
      </c>
      <c r="O71" s="7">
        <v>22</v>
      </c>
      <c r="P71" s="7">
        <v>30</v>
      </c>
      <c r="V71" s="2" t="s">
        <v>9</v>
      </c>
      <c r="X71" s="2" t="s">
        <v>55</v>
      </c>
      <c r="Y71" s="2" t="s">
        <v>53</v>
      </c>
      <c r="Z71" s="2" t="s">
        <v>222</v>
      </c>
      <c r="AA71" s="8">
        <v>39507</v>
      </c>
      <c r="AB71" s="2" t="s">
        <v>223</v>
      </c>
    </row>
    <row r="72" spans="2:30" x14ac:dyDescent="0.15">
      <c r="B72" s="5">
        <f t="shared" si="1"/>
        <v>59</v>
      </c>
      <c r="C72" s="19" t="s">
        <v>400</v>
      </c>
      <c r="D72" s="2" t="s">
        <v>405</v>
      </c>
      <c r="E72" s="19" t="s">
        <v>401</v>
      </c>
      <c r="F72" s="19" t="s">
        <v>402</v>
      </c>
      <c r="G72" s="6">
        <v>2009</v>
      </c>
      <c r="H72" s="6">
        <v>6</v>
      </c>
      <c r="I72" s="6">
        <v>7</v>
      </c>
      <c r="J72" s="6">
        <v>2011</v>
      </c>
      <c r="K72" s="19" t="s">
        <v>46</v>
      </c>
      <c r="L72" s="19" t="s">
        <v>404</v>
      </c>
      <c r="M72" s="19" t="s">
        <v>47</v>
      </c>
      <c r="O72" s="7">
        <v>47.25</v>
      </c>
      <c r="P72" s="7">
        <v>59</v>
      </c>
      <c r="V72" s="19" t="s">
        <v>9</v>
      </c>
      <c r="W72" s="19"/>
      <c r="X72" s="19" t="s">
        <v>55</v>
      </c>
      <c r="Y72" s="2" t="s">
        <v>53</v>
      </c>
      <c r="Z72" s="2" t="s">
        <v>316</v>
      </c>
      <c r="AA72" s="8">
        <v>40800</v>
      </c>
      <c r="AB72" s="19" t="s">
        <v>406</v>
      </c>
      <c r="AD72" s="1"/>
    </row>
    <row r="73" spans="2:30" x14ac:dyDescent="0.15">
      <c r="B73" s="5">
        <f t="shared" si="1"/>
        <v>60</v>
      </c>
      <c r="C73" s="19" t="s">
        <v>400</v>
      </c>
      <c r="D73" s="2" t="s">
        <v>405</v>
      </c>
      <c r="E73" s="19" t="s">
        <v>401</v>
      </c>
      <c r="F73" s="19" t="s">
        <v>403</v>
      </c>
      <c r="G73" s="6">
        <v>2009</v>
      </c>
      <c r="H73" s="6">
        <v>1</v>
      </c>
      <c r="I73" s="6">
        <v>7</v>
      </c>
      <c r="J73" s="6">
        <v>2011</v>
      </c>
      <c r="K73" s="19" t="s">
        <v>46</v>
      </c>
      <c r="L73" s="19" t="s">
        <v>404</v>
      </c>
      <c r="M73" s="19" t="s">
        <v>47</v>
      </c>
      <c r="O73" s="7">
        <v>47.25</v>
      </c>
      <c r="P73" s="7">
        <v>59</v>
      </c>
      <c r="V73" s="19" t="s">
        <v>9</v>
      </c>
      <c r="W73" s="19"/>
      <c r="X73" s="19" t="s">
        <v>55</v>
      </c>
      <c r="Y73" s="2" t="s">
        <v>53</v>
      </c>
      <c r="Z73" s="2" t="s">
        <v>316</v>
      </c>
      <c r="AA73" s="8">
        <v>40800</v>
      </c>
      <c r="AB73" s="19" t="s">
        <v>406</v>
      </c>
      <c r="AD73" s="1"/>
    </row>
    <row r="74" spans="2:30" x14ac:dyDescent="0.15">
      <c r="B74" s="5">
        <f t="shared" si="1"/>
        <v>61</v>
      </c>
      <c r="C74" s="2" t="s">
        <v>367</v>
      </c>
      <c r="D74" s="2" t="s">
        <v>501</v>
      </c>
      <c r="E74" s="2" t="s">
        <v>36</v>
      </c>
      <c r="F74" s="2" t="s">
        <v>368</v>
      </c>
      <c r="G74" s="6">
        <v>2004</v>
      </c>
      <c r="K74" s="2" t="s">
        <v>239</v>
      </c>
      <c r="L74" s="2" t="s">
        <v>369</v>
      </c>
      <c r="M74" s="2" t="s">
        <v>47</v>
      </c>
      <c r="O74" s="7">
        <v>14</v>
      </c>
      <c r="P74" s="7">
        <v>6</v>
      </c>
      <c r="Q74" s="7">
        <v>1</v>
      </c>
      <c r="X74" s="2" t="s">
        <v>55</v>
      </c>
      <c r="Y74" s="2" t="s">
        <v>53</v>
      </c>
      <c r="Z74" s="2" t="s">
        <v>84</v>
      </c>
      <c r="AA74" s="8">
        <v>40521</v>
      </c>
      <c r="AB74" s="2" t="s">
        <v>370</v>
      </c>
      <c r="AD74" s="2" t="s">
        <v>370</v>
      </c>
    </row>
    <row r="75" spans="2:30" x14ac:dyDescent="0.15">
      <c r="B75" s="5">
        <f t="shared" si="1"/>
        <v>62</v>
      </c>
      <c r="C75" s="2" t="s">
        <v>119</v>
      </c>
      <c r="D75" s="2" t="s">
        <v>120</v>
      </c>
      <c r="E75" s="2" t="s">
        <v>121</v>
      </c>
      <c r="F75" s="2" t="s">
        <v>122</v>
      </c>
      <c r="G75" s="6">
        <v>1992</v>
      </c>
      <c r="K75" s="2" t="s">
        <v>46</v>
      </c>
      <c r="L75" s="2" t="s">
        <v>45</v>
      </c>
      <c r="M75" s="2" t="s">
        <v>48</v>
      </c>
      <c r="N75" s="6">
        <v>10</v>
      </c>
      <c r="O75" s="7">
        <v>12.25</v>
      </c>
      <c r="P75" s="7">
        <v>15.5</v>
      </c>
      <c r="U75" s="2" t="s">
        <v>123</v>
      </c>
      <c r="V75" s="2" t="s">
        <v>9</v>
      </c>
      <c r="X75" s="2" t="s">
        <v>55</v>
      </c>
      <c r="Y75" s="2" t="s">
        <v>53</v>
      </c>
      <c r="Z75" s="2" t="s">
        <v>60</v>
      </c>
      <c r="AA75" s="8">
        <v>39398</v>
      </c>
      <c r="AB75" s="2" t="s">
        <v>124</v>
      </c>
      <c r="AC75" s="2">
        <v>114</v>
      </c>
    </row>
    <row r="76" spans="2:30" x14ac:dyDescent="0.15">
      <c r="B76" s="5">
        <f t="shared" si="1"/>
        <v>63</v>
      </c>
      <c r="C76" s="2" t="s">
        <v>574</v>
      </c>
      <c r="D76" s="2" t="s">
        <v>101</v>
      </c>
      <c r="E76" s="2" t="s">
        <v>36</v>
      </c>
      <c r="F76" s="2" t="s">
        <v>576</v>
      </c>
      <c r="K76" s="2" t="s">
        <v>202</v>
      </c>
      <c r="L76" s="2" t="s">
        <v>577</v>
      </c>
      <c r="M76" s="2" t="s">
        <v>47</v>
      </c>
      <c r="V76" s="2" t="s">
        <v>9</v>
      </c>
      <c r="X76" s="2" t="s">
        <v>55</v>
      </c>
      <c r="Y76" s="2" t="s">
        <v>53</v>
      </c>
      <c r="Z76" s="2" t="s">
        <v>60</v>
      </c>
      <c r="AA76" s="8">
        <v>39787</v>
      </c>
      <c r="AB76" s="2" t="s">
        <v>575</v>
      </c>
    </row>
    <row r="77" spans="2:30" x14ac:dyDescent="0.15">
      <c r="B77" s="5">
        <f t="shared" si="1"/>
        <v>64</v>
      </c>
      <c r="C77" s="2" t="s">
        <v>232</v>
      </c>
      <c r="D77" s="2" t="s">
        <v>500</v>
      </c>
      <c r="E77" s="2" t="s">
        <v>192</v>
      </c>
      <c r="F77" s="2" t="s">
        <v>233</v>
      </c>
      <c r="G77" s="6">
        <v>2007</v>
      </c>
      <c r="K77" s="2" t="s">
        <v>202</v>
      </c>
      <c r="L77" s="2" t="s">
        <v>235</v>
      </c>
      <c r="M77" s="2" t="s">
        <v>47</v>
      </c>
      <c r="U77" s="2" t="s">
        <v>39</v>
      </c>
      <c r="V77" s="2" t="s">
        <v>9</v>
      </c>
      <c r="X77" s="2" t="s">
        <v>55</v>
      </c>
      <c r="Y77" s="2" t="s">
        <v>53</v>
      </c>
      <c r="Z77" s="2" t="s">
        <v>222</v>
      </c>
      <c r="AA77" s="8">
        <v>39259</v>
      </c>
      <c r="AB77" s="2" t="s">
        <v>236</v>
      </c>
    </row>
    <row r="78" spans="2:30" x14ac:dyDescent="0.15">
      <c r="B78" s="5">
        <f t="shared" si="1"/>
        <v>65</v>
      </c>
      <c r="C78" s="2" t="s">
        <v>232</v>
      </c>
      <c r="D78" s="2" t="s">
        <v>500</v>
      </c>
      <c r="E78" s="2" t="s">
        <v>192</v>
      </c>
      <c r="F78" s="2" t="s">
        <v>234</v>
      </c>
      <c r="G78" s="6">
        <v>2007</v>
      </c>
      <c r="K78" s="2" t="s">
        <v>202</v>
      </c>
      <c r="L78" s="2" t="s">
        <v>235</v>
      </c>
      <c r="M78" s="2" t="s">
        <v>47</v>
      </c>
      <c r="U78" s="2" t="s">
        <v>39</v>
      </c>
      <c r="V78" s="2" t="s">
        <v>9</v>
      </c>
      <c r="X78" s="2" t="s">
        <v>55</v>
      </c>
      <c r="Y78" s="2" t="s">
        <v>53</v>
      </c>
      <c r="Z78" s="2" t="s">
        <v>222</v>
      </c>
      <c r="AA78" s="8">
        <v>39259</v>
      </c>
      <c r="AB78" s="2" t="s">
        <v>236</v>
      </c>
    </row>
    <row r="79" spans="2:30" x14ac:dyDescent="0.15">
      <c r="B79" s="5">
        <f t="shared" si="1"/>
        <v>66</v>
      </c>
      <c r="C79" s="2" t="s">
        <v>313</v>
      </c>
      <c r="D79" s="2" t="s">
        <v>252</v>
      </c>
      <c r="E79" s="2" t="s">
        <v>36</v>
      </c>
      <c r="F79" s="2" t="s">
        <v>314</v>
      </c>
      <c r="G79" s="6">
        <v>2008</v>
      </c>
      <c r="H79" s="6">
        <v>1</v>
      </c>
      <c r="I79" s="6">
        <v>7</v>
      </c>
      <c r="J79" s="6">
        <v>2010</v>
      </c>
      <c r="K79" s="2" t="s">
        <v>46</v>
      </c>
      <c r="L79" s="2" t="s">
        <v>300</v>
      </c>
      <c r="M79" s="2" t="s">
        <v>47</v>
      </c>
      <c r="O79" s="7">
        <v>43</v>
      </c>
      <c r="P79" s="7">
        <v>50</v>
      </c>
      <c r="R79" s="7">
        <v>44</v>
      </c>
      <c r="S79" s="7">
        <v>52</v>
      </c>
      <c r="U79" s="2" t="s">
        <v>315</v>
      </c>
      <c r="V79" s="2" t="s">
        <v>9</v>
      </c>
      <c r="X79" s="2" t="s">
        <v>55</v>
      </c>
      <c r="Y79" s="2" t="s">
        <v>53</v>
      </c>
      <c r="Z79" s="2" t="s">
        <v>60</v>
      </c>
      <c r="AA79" s="8">
        <v>40220</v>
      </c>
      <c r="AB79" s="2" t="s">
        <v>317</v>
      </c>
      <c r="AD79" s="2" t="s">
        <v>317</v>
      </c>
    </row>
    <row r="80" spans="2:30" x14ac:dyDescent="0.15">
      <c r="B80" s="5">
        <f t="shared" ref="B80:B111" si="2">B79+1</f>
        <v>67</v>
      </c>
      <c r="C80" s="2" t="s">
        <v>206</v>
      </c>
      <c r="D80" s="2" t="s">
        <v>255</v>
      </c>
      <c r="E80" s="2" t="s">
        <v>36</v>
      </c>
      <c r="F80" s="2" t="s">
        <v>207</v>
      </c>
      <c r="G80" s="6">
        <v>2005</v>
      </c>
      <c r="K80" s="2" t="s">
        <v>202</v>
      </c>
      <c r="L80" s="2" t="s">
        <v>209</v>
      </c>
      <c r="M80" s="2" t="s">
        <v>47</v>
      </c>
      <c r="O80" s="7">
        <v>17</v>
      </c>
      <c r="P80" s="7">
        <v>15</v>
      </c>
      <c r="U80" s="2" t="s">
        <v>211</v>
      </c>
      <c r="V80" s="2" t="s">
        <v>210</v>
      </c>
      <c r="X80" s="2" t="s">
        <v>55</v>
      </c>
      <c r="Y80" s="2" t="s">
        <v>53</v>
      </c>
      <c r="Z80" s="2" t="s">
        <v>117</v>
      </c>
      <c r="AA80" s="8">
        <v>38962</v>
      </c>
      <c r="AB80" s="2" t="s">
        <v>212</v>
      </c>
    </row>
    <row r="81" spans="2:30" x14ac:dyDescent="0.15">
      <c r="B81" s="5">
        <f t="shared" si="2"/>
        <v>68</v>
      </c>
      <c r="C81" s="2" t="s">
        <v>206</v>
      </c>
      <c r="D81" s="2" t="s">
        <v>255</v>
      </c>
      <c r="E81" s="2" t="s">
        <v>36</v>
      </c>
      <c r="F81" s="2" t="s">
        <v>208</v>
      </c>
      <c r="G81" s="6">
        <v>2005</v>
      </c>
      <c r="K81" s="2" t="s">
        <v>202</v>
      </c>
      <c r="L81" s="2" t="s">
        <v>209</v>
      </c>
      <c r="M81" s="2" t="s">
        <v>47</v>
      </c>
      <c r="O81" s="7">
        <v>17</v>
      </c>
      <c r="P81" s="7">
        <v>15</v>
      </c>
      <c r="U81" s="2" t="s">
        <v>211</v>
      </c>
      <c r="V81" s="2" t="s">
        <v>210</v>
      </c>
      <c r="X81" s="2" t="s">
        <v>55</v>
      </c>
      <c r="Y81" s="2" t="s">
        <v>53</v>
      </c>
      <c r="Z81" s="2" t="s">
        <v>117</v>
      </c>
      <c r="AA81" s="8">
        <v>38962</v>
      </c>
      <c r="AB81" s="2" t="s">
        <v>212</v>
      </c>
    </row>
    <row r="82" spans="2:30" x14ac:dyDescent="0.15">
      <c r="B82" s="5">
        <f t="shared" si="2"/>
        <v>69</v>
      </c>
      <c r="C82" s="2" t="s">
        <v>565</v>
      </c>
      <c r="D82" s="23" t="s">
        <v>566</v>
      </c>
      <c r="E82" s="2" t="s">
        <v>36</v>
      </c>
      <c r="F82" s="2" t="s">
        <v>567</v>
      </c>
      <c r="G82" s="6">
        <v>1934</v>
      </c>
      <c r="K82" s="2" t="s">
        <v>46</v>
      </c>
      <c r="L82" s="2" t="s">
        <v>88</v>
      </c>
      <c r="M82" s="2" t="s">
        <v>48</v>
      </c>
      <c r="O82" s="7">
        <v>13</v>
      </c>
      <c r="P82" s="7">
        <v>10.125</v>
      </c>
      <c r="R82" s="7">
        <v>23</v>
      </c>
      <c r="S82" s="7">
        <v>19.25</v>
      </c>
      <c r="U82" s="2" t="s">
        <v>568</v>
      </c>
      <c r="V82" s="2" t="s">
        <v>9</v>
      </c>
      <c r="X82" s="2" t="s">
        <v>55</v>
      </c>
      <c r="Y82" s="2" t="s">
        <v>53</v>
      </c>
      <c r="Z82" s="2" t="s">
        <v>334</v>
      </c>
      <c r="AA82" s="8">
        <v>42122</v>
      </c>
      <c r="AB82" s="2" t="s">
        <v>569</v>
      </c>
      <c r="AC82" s="2">
        <v>49</v>
      </c>
      <c r="AD82" s="2" t="s">
        <v>570</v>
      </c>
    </row>
    <row r="83" spans="2:30" x14ac:dyDescent="0.15">
      <c r="B83" s="5">
        <f t="shared" si="2"/>
        <v>70</v>
      </c>
      <c r="C83" s="2" t="s">
        <v>82</v>
      </c>
      <c r="D83" s="2" t="s">
        <v>86</v>
      </c>
      <c r="E83" s="2" t="s">
        <v>36</v>
      </c>
      <c r="F83" s="2" t="s">
        <v>83</v>
      </c>
      <c r="G83" s="6">
        <v>1995</v>
      </c>
      <c r="H83" s="6">
        <v>8</v>
      </c>
      <c r="I83" s="6">
        <v>10</v>
      </c>
      <c r="J83" s="6">
        <v>2001</v>
      </c>
      <c r="K83" s="2" t="s">
        <v>46</v>
      </c>
      <c r="L83" s="2" t="s">
        <v>64</v>
      </c>
      <c r="M83" s="2" t="s">
        <v>47</v>
      </c>
      <c r="O83" s="7">
        <v>48</v>
      </c>
      <c r="P83" s="7">
        <v>20</v>
      </c>
      <c r="V83" s="2" t="s">
        <v>9</v>
      </c>
      <c r="X83" s="2" t="s">
        <v>55</v>
      </c>
      <c r="Y83" s="2" t="s">
        <v>53</v>
      </c>
      <c r="Z83" s="2" t="s">
        <v>84</v>
      </c>
      <c r="AA83" s="8">
        <v>37324</v>
      </c>
      <c r="AB83" s="2" t="s">
        <v>85</v>
      </c>
    </row>
    <row r="84" spans="2:30" x14ac:dyDescent="0.15">
      <c r="B84" s="5">
        <f t="shared" si="2"/>
        <v>71</v>
      </c>
      <c r="C84" s="2" t="s">
        <v>73</v>
      </c>
      <c r="D84" s="2" t="s">
        <v>77</v>
      </c>
      <c r="E84" s="2" t="s">
        <v>74</v>
      </c>
      <c r="F84" s="2" t="s">
        <v>620</v>
      </c>
      <c r="G84" s="6">
        <v>1985</v>
      </c>
      <c r="H84" s="6">
        <v>6</v>
      </c>
      <c r="I84" s="6">
        <v>6</v>
      </c>
      <c r="K84" s="2" t="s">
        <v>46</v>
      </c>
      <c r="L84" s="2" t="s">
        <v>64</v>
      </c>
      <c r="M84" s="2" t="s">
        <v>47</v>
      </c>
      <c r="O84" s="7">
        <v>14.5</v>
      </c>
      <c r="P84" s="7">
        <v>22</v>
      </c>
      <c r="R84" s="7">
        <v>26</v>
      </c>
      <c r="S84" s="7">
        <v>33</v>
      </c>
      <c r="U84" s="2" t="s">
        <v>621</v>
      </c>
      <c r="V84" s="2" t="s">
        <v>9</v>
      </c>
      <c r="X84" s="2" t="s">
        <v>55</v>
      </c>
      <c r="Y84" s="2" t="s">
        <v>53</v>
      </c>
      <c r="Z84" s="2" t="s">
        <v>470</v>
      </c>
      <c r="AA84" s="8">
        <v>42668</v>
      </c>
      <c r="AB84" s="2" t="s">
        <v>142</v>
      </c>
      <c r="AC84" s="2">
        <v>68</v>
      </c>
      <c r="AD84" s="2" t="s">
        <v>622</v>
      </c>
    </row>
    <row r="85" spans="2:30" x14ac:dyDescent="0.15">
      <c r="B85" s="5">
        <f t="shared" si="2"/>
        <v>72</v>
      </c>
      <c r="C85" s="2" t="s">
        <v>73</v>
      </c>
      <c r="D85" s="2" t="s">
        <v>77</v>
      </c>
      <c r="E85" s="2" t="s">
        <v>74</v>
      </c>
      <c r="F85" s="2" t="s">
        <v>75</v>
      </c>
      <c r="G85" s="6">
        <v>2000</v>
      </c>
      <c r="H85" s="6">
        <v>1</v>
      </c>
      <c r="I85" s="6">
        <v>6</v>
      </c>
      <c r="K85" s="2" t="s">
        <v>46</v>
      </c>
      <c r="L85" s="2" t="s">
        <v>78</v>
      </c>
      <c r="M85" s="2" t="s">
        <v>47</v>
      </c>
      <c r="O85" s="7">
        <v>23.5</v>
      </c>
      <c r="P85" s="7">
        <v>23.375</v>
      </c>
      <c r="U85" s="2" t="s">
        <v>110</v>
      </c>
      <c r="V85" s="2" t="s">
        <v>9</v>
      </c>
      <c r="X85" s="2" t="s">
        <v>55</v>
      </c>
      <c r="Y85" s="2" t="s">
        <v>53</v>
      </c>
      <c r="Z85" s="2" t="s">
        <v>222</v>
      </c>
      <c r="AA85" s="8">
        <v>39547</v>
      </c>
      <c r="AB85" s="2" t="s">
        <v>76</v>
      </c>
      <c r="AC85" s="2">
        <v>375</v>
      </c>
      <c r="AD85" s="2" t="s">
        <v>81</v>
      </c>
    </row>
    <row r="86" spans="2:30" x14ac:dyDescent="0.15">
      <c r="B86" s="5">
        <f t="shared" si="2"/>
        <v>73</v>
      </c>
      <c r="C86" s="2" t="s">
        <v>650</v>
      </c>
      <c r="E86" s="2" t="s">
        <v>36</v>
      </c>
      <c r="F86" s="2" t="s">
        <v>651</v>
      </c>
      <c r="G86" s="6">
        <v>2017</v>
      </c>
      <c r="H86" s="6">
        <v>1</v>
      </c>
      <c r="I86" s="6">
        <v>1</v>
      </c>
      <c r="J86" s="6">
        <v>2017</v>
      </c>
      <c r="K86" s="2" t="s">
        <v>46</v>
      </c>
      <c r="M86" s="2" t="s">
        <v>47</v>
      </c>
      <c r="R86" s="7">
        <v>27.75</v>
      </c>
      <c r="S86" s="7">
        <v>27.25</v>
      </c>
      <c r="V86" s="2" t="s">
        <v>9</v>
      </c>
      <c r="X86" s="2" t="s">
        <v>55</v>
      </c>
      <c r="Y86" s="2" t="s">
        <v>53</v>
      </c>
      <c r="Z86" s="2" t="s">
        <v>470</v>
      </c>
      <c r="AA86" s="8">
        <v>42917</v>
      </c>
      <c r="AB86" s="2" t="s">
        <v>0</v>
      </c>
      <c r="AD86" s="2" t="s">
        <v>70</v>
      </c>
    </row>
    <row r="87" spans="2:30" x14ac:dyDescent="0.15">
      <c r="B87" s="5">
        <f t="shared" si="2"/>
        <v>74</v>
      </c>
      <c r="C87" s="2" t="s">
        <v>537</v>
      </c>
      <c r="D87" s="2" t="s">
        <v>538</v>
      </c>
      <c r="E87" s="2" t="s">
        <v>539</v>
      </c>
      <c r="F87" s="2" t="s">
        <v>540</v>
      </c>
      <c r="G87" s="6">
        <v>1952</v>
      </c>
      <c r="H87" s="6">
        <v>16</v>
      </c>
      <c r="I87" s="6">
        <v>25</v>
      </c>
      <c r="K87" s="2" t="s">
        <v>46</v>
      </c>
      <c r="L87" s="2" t="s">
        <v>541</v>
      </c>
      <c r="M87" s="2" t="s">
        <v>48</v>
      </c>
      <c r="O87" s="7">
        <v>20</v>
      </c>
      <c r="P87" s="7">
        <v>16</v>
      </c>
      <c r="R87" s="7">
        <v>28.625</v>
      </c>
      <c r="S87" s="7">
        <v>24.75</v>
      </c>
      <c r="U87" s="2" t="s">
        <v>542</v>
      </c>
      <c r="V87" s="2" t="s">
        <v>9</v>
      </c>
      <c r="X87" s="2" t="s">
        <v>55</v>
      </c>
      <c r="Y87" s="2" t="s">
        <v>53</v>
      </c>
      <c r="Z87" s="2" t="s">
        <v>196</v>
      </c>
      <c r="AA87" s="8">
        <v>41940</v>
      </c>
      <c r="AB87" s="2" t="s">
        <v>142</v>
      </c>
      <c r="AC87" s="2">
        <v>94</v>
      </c>
    </row>
    <row r="88" spans="2:30" x14ac:dyDescent="0.15">
      <c r="B88" s="5">
        <f t="shared" si="2"/>
        <v>75</v>
      </c>
      <c r="C88" s="2" t="s">
        <v>713</v>
      </c>
      <c r="D88" s="2" t="s">
        <v>714</v>
      </c>
      <c r="E88" s="2" t="s">
        <v>716</v>
      </c>
      <c r="F88" s="2" t="s">
        <v>715</v>
      </c>
      <c r="G88" s="6">
        <v>1931</v>
      </c>
      <c r="K88" s="2" t="s">
        <v>46</v>
      </c>
      <c r="L88" s="2" t="s">
        <v>88</v>
      </c>
      <c r="M88" s="2" t="s">
        <v>48</v>
      </c>
      <c r="O88" s="7">
        <v>7.875</v>
      </c>
      <c r="P88" s="7">
        <v>9.75</v>
      </c>
      <c r="U88" s="2" t="s">
        <v>718</v>
      </c>
      <c r="V88" s="2" t="s">
        <v>9</v>
      </c>
      <c r="X88" s="2" t="s">
        <v>55</v>
      </c>
      <c r="Y88" s="2" t="s">
        <v>53</v>
      </c>
      <c r="AA88" s="8">
        <v>44118</v>
      </c>
      <c r="AB88" s="2" t="s">
        <v>507</v>
      </c>
      <c r="AC88" s="2">
        <v>48</v>
      </c>
      <c r="AD88" s="2" t="s">
        <v>717</v>
      </c>
    </row>
    <row r="89" spans="2:30" x14ac:dyDescent="0.15">
      <c r="B89" s="5">
        <f t="shared" si="2"/>
        <v>76</v>
      </c>
      <c r="C89" s="2" t="s">
        <v>63</v>
      </c>
      <c r="D89" s="2" t="s">
        <v>94</v>
      </c>
      <c r="E89" s="2" t="s">
        <v>36</v>
      </c>
      <c r="F89" s="21">
        <v>3775</v>
      </c>
      <c r="G89" s="6">
        <v>2000</v>
      </c>
      <c r="H89" s="6">
        <v>4</v>
      </c>
      <c r="I89" s="6">
        <v>12</v>
      </c>
      <c r="J89" s="6">
        <v>2002</v>
      </c>
      <c r="K89" s="2" t="s">
        <v>46</v>
      </c>
      <c r="L89" s="2" t="s">
        <v>64</v>
      </c>
      <c r="M89" s="2" t="s">
        <v>47</v>
      </c>
      <c r="O89" s="7">
        <v>20</v>
      </c>
      <c r="P89" s="7">
        <v>24</v>
      </c>
      <c r="U89" s="2" t="s">
        <v>80</v>
      </c>
      <c r="V89" s="2" t="s">
        <v>9</v>
      </c>
      <c r="X89" s="2" t="s">
        <v>55</v>
      </c>
      <c r="Y89" s="2" t="s">
        <v>53</v>
      </c>
      <c r="Z89" s="2" t="s">
        <v>106</v>
      </c>
      <c r="AA89" s="8">
        <v>37323</v>
      </c>
      <c r="AB89" s="2" t="s">
        <v>66</v>
      </c>
    </row>
    <row r="90" spans="2:30" x14ac:dyDescent="0.15">
      <c r="B90" s="5">
        <f t="shared" si="2"/>
        <v>77</v>
      </c>
      <c r="C90" s="2" t="s">
        <v>143</v>
      </c>
      <c r="D90" s="2" t="s">
        <v>144</v>
      </c>
      <c r="E90" s="2" t="s">
        <v>174</v>
      </c>
      <c r="F90" s="2" t="s">
        <v>145</v>
      </c>
      <c r="G90" s="6">
        <v>2001</v>
      </c>
      <c r="H90" s="6">
        <v>15</v>
      </c>
      <c r="I90" s="6">
        <v>25</v>
      </c>
      <c r="J90" s="6">
        <v>2005</v>
      </c>
      <c r="K90" s="2" t="s">
        <v>46</v>
      </c>
      <c r="L90" s="2" t="s">
        <v>64</v>
      </c>
      <c r="M90" s="2" t="s">
        <v>47</v>
      </c>
      <c r="O90" s="7">
        <v>15</v>
      </c>
      <c r="P90" s="7">
        <v>15</v>
      </c>
      <c r="U90" s="2" t="s">
        <v>146</v>
      </c>
      <c r="V90" s="2" t="s">
        <v>9</v>
      </c>
      <c r="X90" s="2" t="s">
        <v>55</v>
      </c>
      <c r="Y90" s="2" t="s">
        <v>53</v>
      </c>
      <c r="Z90" s="2" t="s">
        <v>60</v>
      </c>
      <c r="AA90" s="8">
        <v>38703</v>
      </c>
      <c r="AB90" s="2" t="s">
        <v>133</v>
      </c>
    </row>
    <row r="91" spans="2:30" x14ac:dyDescent="0.15">
      <c r="B91" s="5">
        <f t="shared" si="2"/>
        <v>78</v>
      </c>
      <c r="C91" s="2" t="s">
        <v>350</v>
      </c>
      <c r="D91" s="2" t="s">
        <v>503</v>
      </c>
      <c r="E91" s="2" t="s">
        <v>502</v>
      </c>
      <c r="F91" s="2" t="s">
        <v>348</v>
      </c>
      <c r="K91" s="2" t="s">
        <v>239</v>
      </c>
      <c r="L91" s="2" t="s">
        <v>349</v>
      </c>
      <c r="M91" s="2" t="s">
        <v>47</v>
      </c>
      <c r="O91" s="7">
        <v>34</v>
      </c>
      <c r="P91" s="7">
        <v>18.5</v>
      </c>
      <c r="Q91" s="7">
        <v>12.5</v>
      </c>
      <c r="X91" s="2" t="s">
        <v>55</v>
      </c>
      <c r="Y91" s="2" t="s">
        <v>53</v>
      </c>
      <c r="Z91" s="2" t="s">
        <v>65</v>
      </c>
      <c r="AA91" s="8">
        <v>40677</v>
      </c>
      <c r="AB91" s="2" t="s">
        <v>344</v>
      </c>
      <c r="AD91" s="2" t="s">
        <v>345</v>
      </c>
    </row>
    <row r="92" spans="2:30" x14ac:dyDescent="0.15">
      <c r="B92" s="5">
        <f t="shared" si="2"/>
        <v>79</v>
      </c>
      <c r="C92" s="2" t="s">
        <v>330</v>
      </c>
      <c r="D92" s="2" t="s">
        <v>479</v>
      </c>
      <c r="E92" s="2" t="s">
        <v>480</v>
      </c>
      <c r="F92" s="2" t="s">
        <v>331</v>
      </c>
      <c r="G92" s="6">
        <v>2009</v>
      </c>
      <c r="H92" s="6">
        <v>3</v>
      </c>
      <c r="I92" s="6">
        <v>8</v>
      </c>
      <c r="J92" s="6">
        <v>2009</v>
      </c>
      <c r="K92" s="2" t="s">
        <v>46</v>
      </c>
      <c r="L92" s="2" t="s">
        <v>64</v>
      </c>
      <c r="M92" s="2" t="s">
        <v>47</v>
      </c>
      <c r="O92" s="7">
        <v>30</v>
      </c>
      <c r="P92" s="7">
        <v>30</v>
      </c>
      <c r="U92" s="2" t="s">
        <v>333</v>
      </c>
      <c r="V92" s="2" t="s">
        <v>9</v>
      </c>
      <c r="X92" s="2" t="s">
        <v>55</v>
      </c>
      <c r="Y92" s="2" t="s">
        <v>53</v>
      </c>
      <c r="Z92" s="2" t="s">
        <v>60</v>
      </c>
      <c r="AA92" s="8">
        <v>40159</v>
      </c>
      <c r="AB92" s="2" t="s">
        <v>335</v>
      </c>
      <c r="AD92" s="2" t="s">
        <v>335</v>
      </c>
    </row>
    <row r="93" spans="2:30" x14ac:dyDescent="0.15">
      <c r="B93" s="5">
        <f t="shared" si="2"/>
        <v>80</v>
      </c>
      <c r="C93" s="2" t="s">
        <v>330</v>
      </c>
      <c r="D93" s="2" t="s">
        <v>479</v>
      </c>
      <c r="E93" s="2" t="s">
        <v>480</v>
      </c>
      <c r="F93" s="2" t="s">
        <v>332</v>
      </c>
      <c r="G93" s="6">
        <v>2009</v>
      </c>
      <c r="H93" s="6">
        <v>7</v>
      </c>
      <c r="I93" s="6">
        <v>8</v>
      </c>
      <c r="J93" s="6">
        <v>2009</v>
      </c>
      <c r="K93" s="2" t="s">
        <v>46</v>
      </c>
      <c r="L93" s="2" t="s">
        <v>64</v>
      </c>
      <c r="M93" s="2" t="s">
        <v>47</v>
      </c>
      <c r="O93" s="7">
        <v>30</v>
      </c>
      <c r="P93" s="7">
        <v>30</v>
      </c>
      <c r="U93" s="2" t="s">
        <v>333</v>
      </c>
      <c r="V93" s="2" t="s">
        <v>9</v>
      </c>
      <c r="X93" s="2" t="s">
        <v>55</v>
      </c>
      <c r="Y93" s="2" t="s">
        <v>53</v>
      </c>
      <c r="Z93" s="2" t="s">
        <v>60</v>
      </c>
      <c r="AA93" s="8">
        <v>40159</v>
      </c>
      <c r="AB93" s="2" t="s">
        <v>335</v>
      </c>
      <c r="AD93" s="2" t="s">
        <v>335</v>
      </c>
    </row>
    <row r="94" spans="2:30" x14ac:dyDescent="0.15">
      <c r="B94" s="5">
        <f t="shared" si="2"/>
        <v>81</v>
      </c>
      <c r="C94" s="2" t="s">
        <v>330</v>
      </c>
      <c r="D94" s="2" t="s">
        <v>479</v>
      </c>
      <c r="E94" s="2" t="s">
        <v>480</v>
      </c>
      <c r="F94" s="2" t="s">
        <v>336</v>
      </c>
      <c r="G94" s="6">
        <v>2003</v>
      </c>
      <c r="H94" s="6" t="s">
        <v>162</v>
      </c>
      <c r="J94" s="6">
        <v>2003</v>
      </c>
      <c r="K94" s="2" t="s">
        <v>46</v>
      </c>
      <c r="L94" s="2" t="s">
        <v>64</v>
      </c>
      <c r="M94" s="2" t="s">
        <v>47</v>
      </c>
      <c r="O94" s="7">
        <v>20</v>
      </c>
      <c r="P94" s="7">
        <v>20</v>
      </c>
      <c r="R94" s="7">
        <v>27.75</v>
      </c>
      <c r="S94" s="7">
        <v>27.5</v>
      </c>
      <c r="U94" s="2" t="s">
        <v>338</v>
      </c>
      <c r="V94" s="2" t="s">
        <v>9</v>
      </c>
      <c r="X94" s="2" t="s">
        <v>55</v>
      </c>
      <c r="Y94" s="2" t="s">
        <v>53</v>
      </c>
      <c r="Z94" s="2" t="s">
        <v>334</v>
      </c>
      <c r="AA94" s="8">
        <v>40459</v>
      </c>
      <c r="AB94" s="2" t="s">
        <v>337</v>
      </c>
      <c r="AC94" s="2">
        <v>1945054</v>
      </c>
      <c r="AD94" s="2" t="s">
        <v>339</v>
      </c>
    </row>
    <row r="95" spans="2:30" x14ac:dyDescent="0.15">
      <c r="B95" s="5">
        <f t="shared" si="2"/>
        <v>82</v>
      </c>
      <c r="C95" s="2" t="s">
        <v>184</v>
      </c>
      <c r="D95" s="2" t="s">
        <v>144</v>
      </c>
      <c r="E95" s="2" t="s">
        <v>173</v>
      </c>
      <c r="F95" s="2" t="s">
        <v>186</v>
      </c>
      <c r="G95" s="6">
        <v>2008</v>
      </c>
      <c r="K95" s="2" t="s">
        <v>185</v>
      </c>
      <c r="L95" s="2" t="s">
        <v>187</v>
      </c>
      <c r="M95" s="2" t="s">
        <v>47</v>
      </c>
      <c r="O95" s="7">
        <v>12.75</v>
      </c>
      <c r="P95" s="7">
        <v>15.25</v>
      </c>
      <c r="U95" s="2" t="s">
        <v>39</v>
      </c>
      <c r="V95" s="2" t="s">
        <v>9</v>
      </c>
      <c r="X95" s="2" t="s">
        <v>55</v>
      </c>
      <c r="Y95" s="2" t="s">
        <v>53</v>
      </c>
      <c r="Z95" s="2" t="s">
        <v>222</v>
      </c>
      <c r="AA95" s="8">
        <v>39718</v>
      </c>
      <c r="AB95" s="2" t="s">
        <v>188</v>
      </c>
    </row>
    <row r="96" spans="2:30" x14ac:dyDescent="0.15">
      <c r="B96" s="5">
        <f t="shared" si="2"/>
        <v>83</v>
      </c>
      <c r="C96" s="2" t="s">
        <v>184</v>
      </c>
      <c r="D96" s="2" t="s">
        <v>144</v>
      </c>
      <c r="E96" s="2" t="s">
        <v>173</v>
      </c>
      <c r="F96" s="2" t="s">
        <v>189</v>
      </c>
      <c r="G96" s="6">
        <v>2008</v>
      </c>
      <c r="K96" s="2" t="s">
        <v>185</v>
      </c>
      <c r="L96" s="2" t="s">
        <v>187</v>
      </c>
      <c r="M96" s="2" t="s">
        <v>47</v>
      </c>
      <c r="O96" s="7">
        <v>15.25</v>
      </c>
      <c r="P96" s="7">
        <v>12.75</v>
      </c>
      <c r="U96" s="2" t="s">
        <v>39</v>
      </c>
      <c r="V96" s="2" t="s">
        <v>9</v>
      </c>
      <c r="X96" s="2" t="s">
        <v>55</v>
      </c>
      <c r="Y96" s="2" t="s">
        <v>53</v>
      </c>
      <c r="Z96" s="2" t="s">
        <v>222</v>
      </c>
      <c r="AA96" s="8">
        <v>39718</v>
      </c>
      <c r="AB96" s="2" t="s">
        <v>188</v>
      </c>
    </row>
    <row r="97" spans="2:30" x14ac:dyDescent="0.15">
      <c r="B97" s="5">
        <f t="shared" si="2"/>
        <v>84</v>
      </c>
      <c r="C97" s="1" t="s">
        <v>282</v>
      </c>
      <c r="D97" s="1" t="s">
        <v>283</v>
      </c>
      <c r="E97" s="1" t="s">
        <v>36</v>
      </c>
      <c r="F97" s="1" t="s">
        <v>284</v>
      </c>
      <c r="G97" s="6">
        <v>1989</v>
      </c>
      <c r="H97" s="6">
        <v>6</v>
      </c>
      <c r="I97" s="6">
        <v>25</v>
      </c>
      <c r="K97" s="1" t="s">
        <v>46</v>
      </c>
      <c r="L97" s="1" t="s">
        <v>88</v>
      </c>
      <c r="M97" s="1" t="s">
        <v>48</v>
      </c>
      <c r="O97" s="7">
        <v>19.5</v>
      </c>
      <c r="P97" s="7">
        <v>23.375</v>
      </c>
      <c r="R97" s="7">
        <v>29.5</v>
      </c>
      <c r="S97" s="7">
        <v>32.5</v>
      </c>
      <c r="U97" s="1" t="s">
        <v>285</v>
      </c>
      <c r="V97" s="1" t="s">
        <v>9</v>
      </c>
      <c r="W97" s="1"/>
      <c r="X97" s="1" t="s">
        <v>55</v>
      </c>
      <c r="Y97" s="1" t="s">
        <v>53</v>
      </c>
      <c r="Z97" s="2" t="s">
        <v>60</v>
      </c>
      <c r="AA97" s="8">
        <v>40642</v>
      </c>
      <c r="AB97" s="1" t="s">
        <v>76</v>
      </c>
      <c r="AC97" s="2">
        <v>156</v>
      </c>
      <c r="AD97" s="1" t="s">
        <v>281</v>
      </c>
    </row>
    <row r="98" spans="2:30" x14ac:dyDescent="0.15">
      <c r="B98" s="5">
        <f t="shared" si="2"/>
        <v>85</v>
      </c>
      <c r="C98" s="1" t="s">
        <v>282</v>
      </c>
      <c r="D98" s="1" t="s">
        <v>283</v>
      </c>
      <c r="E98" s="1" t="s">
        <v>36</v>
      </c>
      <c r="F98" s="19" t="s">
        <v>425</v>
      </c>
      <c r="G98" s="6">
        <v>1984</v>
      </c>
      <c r="H98" s="6">
        <v>5</v>
      </c>
      <c r="I98" s="6">
        <v>25</v>
      </c>
      <c r="K98" s="19" t="s">
        <v>46</v>
      </c>
      <c r="L98" s="19" t="s">
        <v>88</v>
      </c>
      <c r="M98" s="19" t="s">
        <v>48</v>
      </c>
      <c r="O98" s="7">
        <v>19.5</v>
      </c>
      <c r="P98" s="7">
        <v>23.25</v>
      </c>
      <c r="R98" s="7">
        <v>29.5</v>
      </c>
      <c r="S98" s="7">
        <v>32.5</v>
      </c>
      <c r="U98" s="19" t="s">
        <v>426</v>
      </c>
      <c r="V98" s="19" t="s">
        <v>9</v>
      </c>
      <c r="W98" s="19"/>
      <c r="X98" s="19" t="s">
        <v>49</v>
      </c>
      <c r="Y98" s="19" t="s">
        <v>53</v>
      </c>
      <c r="Z98" s="19" t="s">
        <v>60</v>
      </c>
      <c r="AA98" s="8">
        <v>41186</v>
      </c>
      <c r="AB98" s="19" t="s">
        <v>41</v>
      </c>
      <c r="AC98" s="2">
        <v>195</v>
      </c>
      <c r="AD98" s="1"/>
    </row>
    <row r="99" spans="2:30" x14ac:dyDescent="0.15">
      <c r="B99" s="5">
        <f t="shared" si="2"/>
        <v>86</v>
      </c>
      <c r="C99" s="4" t="s">
        <v>282</v>
      </c>
      <c r="D99" s="1" t="s">
        <v>283</v>
      </c>
      <c r="E99" s="1" t="s">
        <v>36</v>
      </c>
      <c r="F99" s="4" t="s">
        <v>534</v>
      </c>
      <c r="G99" s="6">
        <v>1988</v>
      </c>
      <c r="H99" s="6">
        <v>9</v>
      </c>
      <c r="I99" s="6">
        <v>25</v>
      </c>
      <c r="K99" s="19" t="s">
        <v>46</v>
      </c>
      <c r="L99" s="19" t="s">
        <v>88</v>
      </c>
      <c r="M99" s="19" t="s">
        <v>48</v>
      </c>
      <c r="O99" s="7">
        <v>8</v>
      </c>
      <c r="P99" s="7">
        <v>10</v>
      </c>
      <c r="U99" s="4" t="s">
        <v>535</v>
      </c>
      <c r="V99" s="4" t="s">
        <v>9</v>
      </c>
      <c r="W99" s="4"/>
      <c r="X99" s="4" t="s">
        <v>55</v>
      </c>
      <c r="Y99" s="19" t="s">
        <v>53</v>
      </c>
      <c r="Z99" s="2" t="s">
        <v>598</v>
      </c>
      <c r="AA99" s="8">
        <v>41929</v>
      </c>
      <c r="AB99" s="4" t="s">
        <v>41</v>
      </c>
      <c r="AC99" s="2">
        <v>327</v>
      </c>
      <c r="AD99" s="4" t="s">
        <v>536</v>
      </c>
    </row>
    <row r="100" spans="2:30" x14ac:dyDescent="0.15">
      <c r="B100" s="5">
        <f t="shared" si="2"/>
        <v>87</v>
      </c>
      <c r="C100" s="1" t="s">
        <v>282</v>
      </c>
      <c r="D100" s="1" t="s">
        <v>283</v>
      </c>
      <c r="E100" s="1" t="s">
        <v>36</v>
      </c>
      <c r="F100" s="4" t="s">
        <v>481</v>
      </c>
      <c r="G100" s="6">
        <v>1988</v>
      </c>
      <c r="H100" s="6">
        <v>4</v>
      </c>
      <c r="I100" s="6">
        <v>25</v>
      </c>
      <c r="K100" s="4" t="s">
        <v>46</v>
      </c>
      <c r="L100" s="4" t="s">
        <v>88</v>
      </c>
      <c r="M100" s="4" t="s">
        <v>48</v>
      </c>
      <c r="O100" s="7">
        <v>19.5</v>
      </c>
      <c r="P100" s="7">
        <v>23.5</v>
      </c>
      <c r="R100" s="7">
        <v>29.5</v>
      </c>
      <c r="S100" s="7">
        <v>32.5</v>
      </c>
      <c r="U100" s="4" t="s">
        <v>482</v>
      </c>
      <c r="V100" s="4" t="s">
        <v>9</v>
      </c>
      <c r="W100" s="4"/>
      <c r="X100" s="4" t="s">
        <v>55</v>
      </c>
      <c r="Y100" s="4" t="s">
        <v>53</v>
      </c>
      <c r="Z100" s="4" t="s">
        <v>60</v>
      </c>
      <c r="AA100" s="8">
        <v>41548</v>
      </c>
      <c r="AB100" s="4" t="s">
        <v>440</v>
      </c>
      <c r="AC100" s="2">
        <v>105</v>
      </c>
      <c r="AD100" s="4" t="s">
        <v>483</v>
      </c>
    </row>
    <row r="101" spans="2:30" x14ac:dyDescent="0.15">
      <c r="B101" s="5">
        <f t="shared" si="2"/>
        <v>88</v>
      </c>
      <c r="C101" s="4" t="s">
        <v>282</v>
      </c>
      <c r="D101" s="19" t="s">
        <v>283</v>
      </c>
      <c r="E101" s="19" t="s">
        <v>36</v>
      </c>
      <c r="F101" s="4" t="s">
        <v>504</v>
      </c>
      <c r="G101" s="6">
        <v>1994</v>
      </c>
      <c r="H101" s="6">
        <v>3</v>
      </c>
      <c r="I101" s="6">
        <v>25</v>
      </c>
      <c r="K101" s="19" t="s">
        <v>46</v>
      </c>
      <c r="L101" s="4" t="s">
        <v>88</v>
      </c>
      <c r="M101" s="19" t="s">
        <v>48</v>
      </c>
      <c r="O101" s="7">
        <v>8</v>
      </c>
      <c r="P101" s="7">
        <v>10</v>
      </c>
      <c r="R101" s="7">
        <v>19</v>
      </c>
      <c r="S101" s="7">
        <v>20.5</v>
      </c>
      <c r="U101" s="4" t="s">
        <v>505</v>
      </c>
      <c r="V101" s="4" t="s">
        <v>9</v>
      </c>
      <c r="W101" s="4"/>
      <c r="X101" s="4" t="s">
        <v>55</v>
      </c>
      <c r="Y101" s="4" t="s">
        <v>53</v>
      </c>
      <c r="Z101" s="2" t="s">
        <v>598</v>
      </c>
      <c r="AA101" s="8">
        <v>41732</v>
      </c>
      <c r="AB101" s="4" t="s">
        <v>507</v>
      </c>
      <c r="AC101" s="2">
        <v>188</v>
      </c>
      <c r="AD101" s="4" t="s">
        <v>507</v>
      </c>
    </row>
    <row r="102" spans="2:30" x14ac:dyDescent="0.15">
      <c r="B102" s="5">
        <f t="shared" si="2"/>
        <v>89</v>
      </c>
      <c r="C102" s="4" t="s">
        <v>282</v>
      </c>
      <c r="D102" s="19" t="s">
        <v>283</v>
      </c>
      <c r="E102" s="19" t="s">
        <v>36</v>
      </c>
      <c r="F102" s="4" t="s">
        <v>508</v>
      </c>
      <c r="G102" s="6">
        <v>1990</v>
      </c>
      <c r="H102" s="6">
        <v>7</v>
      </c>
      <c r="I102" s="6">
        <v>25</v>
      </c>
      <c r="K102" s="19" t="s">
        <v>46</v>
      </c>
      <c r="L102" s="4" t="s">
        <v>88</v>
      </c>
      <c r="M102" s="19" t="s">
        <v>48</v>
      </c>
      <c r="O102" s="7">
        <v>8</v>
      </c>
      <c r="P102" s="7">
        <v>10</v>
      </c>
      <c r="R102" s="7">
        <v>19</v>
      </c>
      <c r="S102" s="7">
        <v>20.5</v>
      </c>
      <c r="U102" s="4" t="s">
        <v>509</v>
      </c>
      <c r="V102" s="4" t="s">
        <v>9</v>
      </c>
      <c r="W102" s="4"/>
      <c r="X102" s="4" t="s">
        <v>506</v>
      </c>
      <c r="Y102" s="4" t="s">
        <v>53</v>
      </c>
      <c r="Z102" s="2" t="s">
        <v>598</v>
      </c>
      <c r="AA102" s="8">
        <v>41732</v>
      </c>
      <c r="AB102" s="4" t="s">
        <v>507</v>
      </c>
      <c r="AC102" s="2">
        <v>218</v>
      </c>
      <c r="AD102" s="4" t="s">
        <v>507</v>
      </c>
    </row>
    <row r="103" spans="2:30" x14ac:dyDescent="0.15">
      <c r="B103" s="5">
        <f t="shared" si="2"/>
        <v>90</v>
      </c>
      <c r="C103" s="4" t="s">
        <v>282</v>
      </c>
      <c r="D103" s="19" t="s">
        <v>283</v>
      </c>
      <c r="E103" s="19" t="s">
        <v>36</v>
      </c>
      <c r="F103" s="4" t="s">
        <v>512</v>
      </c>
      <c r="G103" s="6">
        <v>1987</v>
      </c>
      <c r="H103" s="6">
        <v>17</v>
      </c>
      <c r="I103" s="6">
        <v>25</v>
      </c>
      <c r="K103" s="4" t="s">
        <v>46</v>
      </c>
      <c r="L103" s="4" t="s">
        <v>88</v>
      </c>
      <c r="M103" s="4" t="s">
        <v>48</v>
      </c>
      <c r="O103" s="7">
        <v>8</v>
      </c>
      <c r="P103" s="7">
        <v>10</v>
      </c>
      <c r="R103" s="7">
        <v>19</v>
      </c>
      <c r="S103" s="7">
        <v>20.5</v>
      </c>
      <c r="U103" s="4" t="s">
        <v>513</v>
      </c>
      <c r="V103" s="4" t="s">
        <v>9</v>
      </c>
      <c r="W103" s="4"/>
      <c r="X103" s="4" t="s">
        <v>55</v>
      </c>
      <c r="Y103" s="4" t="s">
        <v>53</v>
      </c>
      <c r="Z103" s="2" t="s">
        <v>598</v>
      </c>
      <c r="AA103" s="8">
        <v>41837</v>
      </c>
      <c r="AB103" s="4" t="s">
        <v>514</v>
      </c>
      <c r="AC103" s="2">
        <v>100567</v>
      </c>
      <c r="AD103" s="4" t="s">
        <v>515</v>
      </c>
    </row>
    <row r="104" spans="2:30" x14ac:dyDescent="0.15">
      <c r="B104" s="5">
        <f t="shared" si="2"/>
        <v>91</v>
      </c>
      <c r="C104" s="4" t="s">
        <v>282</v>
      </c>
      <c r="D104" s="19" t="s">
        <v>283</v>
      </c>
      <c r="E104" s="19" t="s">
        <v>36</v>
      </c>
      <c r="F104" s="4" t="s">
        <v>660</v>
      </c>
      <c r="G104" s="6">
        <v>1991</v>
      </c>
      <c r="H104" s="6">
        <v>7</v>
      </c>
      <c r="I104" s="6">
        <v>25</v>
      </c>
      <c r="K104" s="4" t="s">
        <v>46</v>
      </c>
      <c r="L104" s="4" t="s">
        <v>88</v>
      </c>
      <c r="M104" s="4" t="s">
        <v>48</v>
      </c>
      <c r="O104" s="7">
        <v>19</v>
      </c>
      <c r="P104" s="7">
        <v>23</v>
      </c>
      <c r="R104" s="7">
        <v>29.5</v>
      </c>
      <c r="S104" s="7">
        <v>32.5</v>
      </c>
      <c r="U104" s="4" t="s">
        <v>662</v>
      </c>
      <c r="V104" s="4" t="s">
        <v>9</v>
      </c>
      <c r="W104" s="4"/>
      <c r="X104" s="4" t="s">
        <v>55</v>
      </c>
      <c r="Y104" s="4" t="s">
        <v>53</v>
      </c>
      <c r="Z104" s="4" t="s">
        <v>60</v>
      </c>
      <c r="AA104" s="8">
        <v>43378</v>
      </c>
      <c r="AB104" s="4" t="s">
        <v>664</v>
      </c>
      <c r="AC104" s="2">
        <v>236</v>
      </c>
      <c r="AD104" s="4"/>
    </row>
    <row r="105" spans="2:30" x14ac:dyDescent="0.15">
      <c r="B105" s="5">
        <f t="shared" si="2"/>
        <v>92</v>
      </c>
      <c r="C105" s="4" t="s">
        <v>282</v>
      </c>
      <c r="D105" s="19" t="s">
        <v>283</v>
      </c>
      <c r="E105" s="19" t="s">
        <v>36</v>
      </c>
      <c r="F105" s="4" t="s">
        <v>661</v>
      </c>
      <c r="G105" s="6">
        <v>1990</v>
      </c>
      <c r="H105" s="6">
        <v>12</v>
      </c>
      <c r="I105" s="6">
        <v>25</v>
      </c>
      <c r="K105" s="4" t="s">
        <v>46</v>
      </c>
      <c r="L105" s="4" t="s">
        <v>88</v>
      </c>
      <c r="M105" s="4" t="s">
        <v>48</v>
      </c>
      <c r="O105" s="7">
        <v>19</v>
      </c>
      <c r="P105" s="7">
        <v>23</v>
      </c>
      <c r="R105" s="7">
        <v>29.5</v>
      </c>
      <c r="S105" s="7">
        <v>32.5</v>
      </c>
      <c r="U105" s="4" t="s">
        <v>663</v>
      </c>
      <c r="V105" s="4" t="s">
        <v>9</v>
      </c>
      <c r="W105" s="4"/>
      <c r="X105" s="4" t="s">
        <v>55</v>
      </c>
      <c r="Y105" s="4" t="s">
        <v>53</v>
      </c>
      <c r="Z105" s="4" t="s">
        <v>60</v>
      </c>
      <c r="AA105" s="8">
        <v>43378</v>
      </c>
      <c r="AB105" s="4" t="s">
        <v>664</v>
      </c>
      <c r="AC105" s="2">
        <v>239</v>
      </c>
      <c r="AD105" s="4" t="s">
        <v>665</v>
      </c>
    </row>
    <row r="106" spans="2:30" x14ac:dyDescent="0.15">
      <c r="B106" s="5">
        <f t="shared" si="2"/>
        <v>93</v>
      </c>
      <c r="C106" s="4" t="s">
        <v>282</v>
      </c>
      <c r="D106" s="19" t="s">
        <v>283</v>
      </c>
      <c r="E106" s="19" t="s">
        <v>36</v>
      </c>
      <c r="F106" s="4" t="s">
        <v>666</v>
      </c>
      <c r="G106" s="6">
        <v>1987</v>
      </c>
      <c r="H106" s="6">
        <v>8</v>
      </c>
      <c r="I106" s="6">
        <v>25</v>
      </c>
      <c r="K106" s="4" t="s">
        <v>46</v>
      </c>
      <c r="L106" s="4" t="s">
        <v>88</v>
      </c>
      <c r="M106" s="4" t="s">
        <v>48</v>
      </c>
      <c r="O106" s="7">
        <v>8</v>
      </c>
      <c r="P106" s="7">
        <v>10</v>
      </c>
      <c r="R106" s="7">
        <v>19</v>
      </c>
      <c r="S106" s="7">
        <v>20.5</v>
      </c>
      <c r="U106" s="4" t="s">
        <v>667</v>
      </c>
      <c r="V106" s="4" t="s">
        <v>9</v>
      </c>
      <c r="W106" s="4"/>
      <c r="X106" s="4" t="s">
        <v>55</v>
      </c>
      <c r="Y106" s="4" t="s">
        <v>53</v>
      </c>
      <c r="Z106" s="4" t="s">
        <v>60</v>
      </c>
      <c r="AA106" s="8">
        <v>43391</v>
      </c>
      <c r="AB106" s="4" t="s">
        <v>41</v>
      </c>
      <c r="AC106" s="2">
        <v>300</v>
      </c>
      <c r="AD106" s="4" t="s">
        <v>668</v>
      </c>
    </row>
    <row r="107" spans="2:30" x14ac:dyDescent="0.15">
      <c r="B107" s="5">
        <f t="shared" si="2"/>
        <v>94</v>
      </c>
      <c r="C107" s="4" t="s">
        <v>689</v>
      </c>
      <c r="D107" s="24" t="s">
        <v>690</v>
      </c>
      <c r="E107" s="4" t="s">
        <v>36</v>
      </c>
      <c r="F107" s="4" t="s">
        <v>691</v>
      </c>
      <c r="G107" s="6" t="s">
        <v>692</v>
      </c>
      <c r="H107" s="6">
        <v>4</v>
      </c>
      <c r="I107" s="6">
        <v>10</v>
      </c>
      <c r="J107" s="6">
        <v>1981</v>
      </c>
      <c r="K107" s="4" t="s">
        <v>46</v>
      </c>
      <c r="L107" s="4" t="s">
        <v>88</v>
      </c>
      <c r="M107" s="4" t="s">
        <v>48</v>
      </c>
      <c r="O107" s="7">
        <v>15.25</v>
      </c>
      <c r="P107" s="7">
        <v>19.25</v>
      </c>
      <c r="U107" s="4" t="s">
        <v>693</v>
      </c>
      <c r="V107" s="4" t="s">
        <v>9</v>
      </c>
      <c r="W107" s="4"/>
      <c r="X107" s="4" t="s">
        <v>694</v>
      </c>
      <c r="Y107" s="4" t="s">
        <v>53</v>
      </c>
      <c r="Z107" s="4" t="s">
        <v>695</v>
      </c>
      <c r="AA107" s="8">
        <v>43986</v>
      </c>
      <c r="AB107" s="4" t="s">
        <v>696</v>
      </c>
      <c r="AC107" s="2">
        <v>107</v>
      </c>
      <c r="AD107" s="4" t="s">
        <v>697</v>
      </c>
    </row>
    <row r="108" spans="2:30" x14ac:dyDescent="0.15">
      <c r="B108" s="5">
        <f t="shared" si="2"/>
        <v>95</v>
      </c>
      <c r="C108" s="4" t="s">
        <v>689</v>
      </c>
      <c r="D108" s="4" t="s">
        <v>690</v>
      </c>
      <c r="E108" s="4" t="s">
        <v>36</v>
      </c>
      <c r="F108" s="4" t="s">
        <v>698</v>
      </c>
      <c r="G108" s="6">
        <v>1979</v>
      </c>
      <c r="H108" s="6">
        <v>1</v>
      </c>
      <c r="I108" s="6">
        <v>10</v>
      </c>
      <c r="J108" s="6">
        <v>1979</v>
      </c>
      <c r="K108" s="4" t="s">
        <v>46</v>
      </c>
      <c r="L108" s="4" t="s">
        <v>88</v>
      </c>
      <c r="M108" s="4" t="s">
        <v>48</v>
      </c>
      <c r="O108" s="7">
        <v>17.75</v>
      </c>
      <c r="P108" s="7">
        <v>13.375</v>
      </c>
      <c r="U108" s="4" t="s">
        <v>699</v>
      </c>
      <c r="V108" s="4"/>
      <c r="W108" s="4"/>
      <c r="X108" s="4"/>
      <c r="Y108" s="4" t="s">
        <v>53</v>
      </c>
      <c r="Z108" s="4" t="s">
        <v>695</v>
      </c>
      <c r="AA108" s="8">
        <v>44025</v>
      </c>
      <c r="AB108" s="4" t="s">
        <v>619</v>
      </c>
      <c r="AC108" s="2">
        <v>111</v>
      </c>
      <c r="AD108" s="4"/>
    </row>
    <row r="109" spans="2:30" x14ac:dyDescent="0.15">
      <c r="B109" s="5">
        <f t="shared" si="2"/>
        <v>96</v>
      </c>
      <c r="C109" s="2" t="s">
        <v>125</v>
      </c>
      <c r="D109" s="2" t="s">
        <v>126</v>
      </c>
      <c r="E109" s="2" t="s">
        <v>36</v>
      </c>
      <c r="F109" s="2" t="s">
        <v>127</v>
      </c>
      <c r="G109" s="25" t="s">
        <v>490</v>
      </c>
      <c r="I109" s="6">
        <v>30</v>
      </c>
      <c r="J109" s="6">
        <v>1992</v>
      </c>
      <c r="K109" s="2" t="s">
        <v>46</v>
      </c>
      <c r="L109" s="19" t="s">
        <v>429</v>
      </c>
      <c r="M109" s="19" t="s">
        <v>48</v>
      </c>
      <c r="N109" s="6">
        <v>2</v>
      </c>
      <c r="O109" s="7">
        <v>14.5</v>
      </c>
      <c r="P109" s="7">
        <v>22</v>
      </c>
      <c r="U109" s="4" t="s">
        <v>491</v>
      </c>
      <c r="V109" s="2" t="s">
        <v>9</v>
      </c>
      <c r="X109" s="1" t="s">
        <v>55</v>
      </c>
      <c r="Y109" s="2" t="s">
        <v>53</v>
      </c>
      <c r="Z109" s="2" t="s">
        <v>196</v>
      </c>
      <c r="AA109" s="8">
        <v>39398</v>
      </c>
      <c r="AB109" s="2" t="s">
        <v>124</v>
      </c>
      <c r="AC109" s="2">
        <v>168</v>
      </c>
    </row>
    <row r="110" spans="2:30" x14ac:dyDescent="0.15">
      <c r="B110" s="5">
        <f t="shared" si="2"/>
        <v>97</v>
      </c>
      <c r="C110" s="2" t="s">
        <v>125</v>
      </c>
      <c r="D110" s="2" t="s">
        <v>126</v>
      </c>
      <c r="E110" s="2" t="s">
        <v>36</v>
      </c>
      <c r="F110" s="2" t="s">
        <v>428</v>
      </c>
      <c r="G110" s="6">
        <v>1978</v>
      </c>
      <c r="K110" s="2" t="s">
        <v>46</v>
      </c>
      <c r="L110" s="19" t="s">
        <v>429</v>
      </c>
      <c r="M110" s="19" t="s">
        <v>48</v>
      </c>
      <c r="O110" s="7">
        <v>20</v>
      </c>
      <c r="P110" s="7">
        <v>24</v>
      </c>
      <c r="R110" s="7">
        <v>29.5</v>
      </c>
      <c r="S110" s="7">
        <v>36</v>
      </c>
      <c r="U110" s="2" t="s">
        <v>311</v>
      </c>
      <c r="V110" s="2" t="s">
        <v>9</v>
      </c>
      <c r="X110" s="19" t="s">
        <v>55</v>
      </c>
      <c r="Y110" s="19" t="s">
        <v>53</v>
      </c>
      <c r="Z110" s="2" t="s">
        <v>196</v>
      </c>
      <c r="AA110" s="8">
        <v>41271</v>
      </c>
      <c r="AB110" s="2" t="s">
        <v>436</v>
      </c>
      <c r="AD110" s="2" t="s">
        <v>430</v>
      </c>
    </row>
    <row r="111" spans="2:30" x14ac:dyDescent="0.15">
      <c r="B111" s="5">
        <f t="shared" si="2"/>
        <v>98</v>
      </c>
      <c r="C111" s="2" t="s">
        <v>125</v>
      </c>
      <c r="D111" s="2" t="s">
        <v>126</v>
      </c>
      <c r="E111" s="2" t="s">
        <v>36</v>
      </c>
      <c r="F111" s="2" t="s">
        <v>496</v>
      </c>
      <c r="G111" s="6">
        <v>1976</v>
      </c>
      <c r="K111" s="2" t="s">
        <v>46</v>
      </c>
      <c r="L111" s="19" t="s">
        <v>429</v>
      </c>
      <c r="M111" s="19" t="s">
        <v>48</v>
      </c>
      <c r="O111" s="7">
        <v>24</v>
      </c>
      <c r="P111" s="7">
        <v>17.75</v>
      </c>
      <c r="R111" s="7">
        <v>36</v>
      </c>
      <c r="S111" s="7">
        <v>29.5</v>
      </c>
      <c r="U111" s="2" t="s">
        <v>311</v>
      </c>
      <c r="V111" s="2" t="s">
        <v>9</v>
      </c>
      <c r="X111" s="19" t="s">
        <v>55</v>
      </c>
      <c r="Y111" s="19" t="s">
        <v>53</v>
      </c>
      <c r="Z111" s="2" t="s">
        <v>196</v>
      </c>
      <c r="AA111" s="8">
        <v>41271</v>
      </c>
      <c r="AB111" s="2" t="s">
        <v>436</v>
      </c>
      <c r="AD111" s="2" t="s">
        <v>430</v>
      </c>
    </row>
    <row r="112" spans="2:30" x14ac:dyDescent="0.15">
      <c r="B112" s="5">
        <f t="shared" ref="B112:B143" si="3">B111+1</f>
        <v>99</v>
      </c>
      <c r="C112" s="2" t="s">
        <v>125</v>
      </c>
      <c r="D112" s="2" t="s">
        <v>126</v>
      </c>
      <c r="E112" s="2" t="s">
        <v>36</v>
      </c>
      <c r="F112" s="2" t="s">
        <v>492</v>
      </c>
      <c r="G112" s="6">
        <v>1959</v>
      </c>
      <c r="K112" s="2" t="s">
        <v>46</v>
      </c>
      <c r="L112" s="4" t="s">
        <v>88</v>
      </c>
      <c r="M112" s="19" t="s">
        <v>48</v>
      </c>
      <c r="O112" s="7">
        <v>13.75</v>
      </c>
      <c r="P112" s="7">
        <v>20.5</v>
      </c>
      <c r="R112" s="7">
        <v>30.75</v>
      </c>
      <c r="S112" s="7">
        <v>35.75</v>
      </c>
      <c r="U112" s="2" t="s">
        <v>311</v>
      </c>
      <c r="V112" s="2" t="s">
        <v>9</v>
      </c>
      <c r="X112" s="4" t="s">
        <v>49</v>
      </c>
      <c r="Y112" s="4" t="s">
        <v>53</v>
      </c>
      <c r="Z112" s="4" t="s">
        <v>60</v>
      </c>
      <c r="AA112" s="8">
        <v>41585</v>
      </c>
      <c r="AB112" s="2" t="s">
        <v>440</v>
      </c>
      <c r="AC112" s="2">
        <v>13</v>
      </c>
      <c r="AD112" s="2" t="s">
        <v>497</v>
      </c>
    </row>
    <row r="113" spans="2:38" x14ac:dyDescent="0.15">
      <c r="B113" s="5">
        <f t="shared" si="3"/>
        <v>100</v>
      </c>
      <c r="C113" s="2" t="s">
        <v>125</v>
      </c>
      <c r="D113" s="2" t="s">
        <v>126</v>
      </c>
      <c r="E113" s="2" t="s">
        <v>36</v>
      </c>
      <c r="F113" s="2" t="s">
        <v>493</v>
      </c>
      <c r="G113" s="6">
        <v>1964</v>
      </c>
      <c r="K113" s="2" t="s">
        <v>46</v>
      </c>
      <c r="L113" s="4" t="s">
        <v>88</v>
      </c>
      <c r="M113" s="19" t="s">
        <v>48</v>
      </c>
      <c r="O113" s="7">
        <v>13.75</v>
      </c>
      <c r="P113" s="7">
        <v>20.5</v>
      </c>
      <c r="R113" s="7">
        <v>30.75</v>
      </c>
      <c r="S113" s="7">
        <v>35.75</v>
      </c>
      <c r="U113" s="2" t="s">
        <v>311</v>
      </c>
      <c r="V113" s="2" t="s">
        <v>9</v>
      </c>
      <c r="X113" s="4" t="s">
        <v>49</v>
      </c>
      <c r="Y113" s="4" t="s">
        <v>53</v>
      </c>
      <c r="Z113" s="4" t="s">
        <v>60</v>
      </c>
      <c r="AA113" s="8">
        <v>41585</v>
      </c>
      <c r="AB113" s="2" t="s">
        <v>440</v>
      </c>
      <c r="AC113" s="2">
        <v>13</v>
      </c>
      <c r="AD113" s="2" t="s">
        <v>497</v>
      </c>
    </row>
    <row r="114" spans="2:38" x14ac:dyDescent="0.15">
      <c r="B114" s="5">
        <f t="shared" si="3"/>
        <v>101</v>
      </c>
      <c r="C114" s="2" t="s">
        <v>125</v>
      </c>
      <c r="D114" s="2" t="s">
        <v>126</v>
      </c>
      <c r="E114" s="2" t="s">
        <v>36</v>
      </c>
      <c r="F114" s="2" t="s">
        <v>494</v>
      </c>
      <c r="G114" s="6">
        <v>1962</v>
      </c>
      <c r="K114" s="2" t="s">
        <v>46</v>
      </c>
      <c r="L114" s="4" t="s">
        <v>88</v>
      </c>
      <c r="M114" s="19" t="s">
        <v>48</v>
      </c>
      <c r="O114" s="7">
        <v>20.5</v>
      </c>
      <c r="P114" s="7">
        <v>13.75</v>
      </c>
      <c r="R114" s="7">
        <v>37.375</v>
      </c>
      <c r="S114" s="7">
        <v>29.5</v>
      </c>
      <c r="U114" s="2" t="s">
        <v>311</v>
      </c>
      <c r="V114" s="2" t="s">
        <v>9</v>
      </c>
      <c r="X114" s="4" t="s">
        <v>49</v>
      </c>
      <c r="Y114" s="4" t="s">
        <v>53</v>
      </c>
      <c r="Z114" s="4" t="s">
        <v>334</v>
      </c>
      <c r="AA114" s="8">
        <v>41585</v>
      </c>
      <c r="AB114" s="2" t="s">
        <v>440</v>
      </c>
      <c r="AC114" s="2">
        <v>13</v>
      </c>
      <c r="AD114" s="2" t="s">
        <v>497</v>
      </c>
    </row>
    <row r="115" spans="2:38" x14ac:dyDescent="0.15">
      <c r="B115" s="5">
        <f t="shared" si="3"/>
        <v>102</v>
      </c>
      <c r="C115" s="2" t="s">
        <v>125</v>
      </c>
      <c r="D115" s="2" t="s">
        <v>126</v>
      </c>
      <c r="E115" s="2" t="s">
        <v>36</v>
      </c>
      <c r="F115" s="2" t="s">
        <v>571</v>
      </c>
      <c r="G115" s="6">
        <v>1963</v>
      </c>
      <c r="J115" s="6">
        <v>2014</v>
      </c>
      <c r="K115" s="2" t="s">
        <v>46</v>
      </c>
      <c r="L115" s="4" t="s">
        <v>88</v>
      </c>
      <c r="M115" s="19" t="s">
        <v>48</v>
      </c>
      <c r="O115" s="7">
        <v>24</v>
      </c>
      <c r="P115" s="7">
        <v>20</v>
      </c>
      <c r="R115" s="7">
        <v>37.25</v>
      </c>
      <c r="S115" s="7">
        <v>29.75</v>
      </c>
      <c r="U115" s="2" t="s">
        <v>573</v>
      </c>
      <c r="V115" s="2" t="s">
        <v>9</v>
      </c>
      <c r="X115" s="4" t="s">
        <v>55</v>
      </c>
      <c r="Y115" s="4" t="s">
        <v>53</v>
      </c>
      <c r="Z115" s="2" t="s">
        <v>470</v>
      </c>
      <c r="AA115" s="8">
        <v>42139</v>
      </c>
      <c r="AB115" s="2" t="s">
        <v>317</v>
      </c>
    </row>
    <row r="116" spans="2:38" ht="12.75" customHeight="1" x14ac:dyDescent="0.15">
      <c r="B116" s="5">
        <f t="shared" si="3"/>
        <v>103</v>
      </c>
      <c r="C116" s="2" t="s">
        <v>125</v>
      </c>
      <c r="D116" s="2" t="s">
        <v>126</v>
      </c>
      <c r="E116" s="2" t="s">
        <v>36</v>
      </c>
      <c r="F116" s="2" t="s">
        <v>572</v>
      </c>
      <c r="G116" s="6">
        <v>1963</v>
      </c>
      <c r="J116" s="6">
        <v>2014</v>
      </c>
      <c r="K116" s="2" t="s">
        <v>46</v>
      </c>
      <c r="L116" s="4" t="s">
        <v>88</v>
      </c>
      <c r="M116" s="19" t="s">
        <v>48</v>
      </c>
      <c r="O116" s="7">
        <v>24</v>
      </c>
      <c r="P116" s="7">
        <v>20</v>
      </c>
      <c r="R116" s="7">
        <v>37.25</v>
      </c>
      <c r="S116" s="7">
        <v>29.75</v>
      </c>
      <c r="U116" s="2" t="s">
        <v>573</v>
      </c>
      <c r="V116" s="2" t="s">
        <v>9</v>
      </c>
      <c r="X116" s="4" t="s">
        <v>55</v>
      </c>
      <c r="Y116" s="4" t="s">
        <v>53</v>
      </c>
      <c r="Z116" s="2" t="s">
        <v>470</v>
      </c>
      <c r="AA116" s="8">
        <v>42139</v>
      </c>
      <c r="AB116" s="2" t="s">
        <v>317</v>
      </c>
    </row>
    <row r="117" spans="2:38" ht="12.75" customHeight="1" x14ac:dyDescent="0.15">
      <c r="B117" s="5">
        <f t="shared" si="3"/>
        <v>104</v>
      </c>
      <c r="C117" s="2" t="s">
        <v>125</v>
      </c>
      <c r="D117" s="2" t="s">
        <v>126</v>
      </c>
      <c r="E117" s="2" t="s">
        <v>36</v>
      </c>
      <c r="F117" s="2" t="s">
        <v>495</v>
      </c>
      <c r="G117" s="6">
        <v>1959</v>
      </c>
      <c r="K117" s="2" t="s">
        <v>46</v>
      </c>
      <c r="L117" s="4" t="s">
        <v>88</v>
      </c>
      <c r="M117" s="19" t="s">
        <v>48</v>
      </c>
      <c r="O117" s="7">
        <v>20.5</v>
      </c>
      <c r="P117" s="7">
        <v>13.75</v>
      </c>
      <c r="R117" s="7">
        <v>37.375</v>
      </c>
      <c r="S117" s="7">
        <v>29.5</v>
      </c>
      <c r="U117" s="2" t="s">
        <v>311</v>
      </c>
      <c r="V117" s="2" t="s">
        <v>9</v>
      </c>
      <c r="X117" s="4" t="s">
        <v>49</v>
      </c>
      <c r="Y117" s="4" t="s">
        <v>53</v>
      </c>
      <c r="Z117" s="4" t="s">
        <v>334</v>
      </c>
      <c r="AA117" s="8">
        <v>41585</v>
      </c>
      <c r="AB117" s="2" t="s">
        <v>440</v>
      </c>
      <c r="AC117" s="2">
        <v>13</v>
      </c>
      <c r="AD117" s="2" t="s">
        <v>497</v>
      </c>
    </row>
    <row r="118" spans="2:38" ht="12.75" customHeight="1" x14ac:dyDescent="0.15">
      <c r="B118" s="5">
        <f t="shared" si="3"/>
        <v>105</v>
      </c>
      <c r="C118" s="2" t="s">
        <v>92</v>
      </c>
      <c r="E118" s="2" t="s">
        <v>36</v>
      </c>
      <c r="F118" s="2" t="s">
        <v>87</v>
      </c>
      <c r="G118" s="6">
        <v>2006</v>
      </c>
      <c r="H118" s="6">
        <v>1</v>
      </c>
      <c r="I118" s="6">
        <v>30</v>
      </c>
      <c r="J118" s="6">
        <v>2008</v>
      </c>
      <c r="K118" s="2" t="s">
        <v>46</v>
      </c>
      <c r="L118" s="2" t="s">
        <v>88</v>
      </c>
      <c r="M118" s="2" t="s">
        <v>48</v>
      </c>
      <c r="O118" s="7">
        <v>20</v>
      </c>
      <c r="P118" s="7">
        <v>20</v>
      </c>
      <c r="U118" s="2" t="s">
        <v>98</v>
      </c>
      <c r="V118" s="2" t="s">
        <v>9</v>
      </c>
      <c r="X118" s="2" t="s">
        <v>55</v>
      </c>
      <c r="Y118" s="2" t="s">
        <v>591</v>
      </c>
      <c r="Z118" s="4" t="s">
        <v>149</v>
      </c>
      <c r="AA118" s="8">
        <v>39596</v>
      </c>
      <c r="AB118" s="2" t="s">
        <v>89</v>
      </c>
      <c r="AD118" s="2" t="s">
        <v>90</v>
      </c>
      <c r="AJ118" s="26">
        <v>39630</v>
      </c>
      <c r="AK118" s="2" t="s">
        <v>91</v>
      </c>
      <c r="AL118" s="2">
        <v>0</v>
      </c>
    </row>
    <row r="119" spans="2:38" ht="12.75" customHeight="1" x14ac:dyDescent="0.15">
      <c r="B119" s="5">
        <f t="shared" si="3"/>
        <v>106</v>
      </c>
      <c r="C119" s="2" t="s">
        <v>437</v>
      </c>
      <c r="D119" s="2" t="s">
        <v>172</v>
      </c>
      <c r="E119" s="2" t="s">
        <v>36</v>
      </c>
      <c r="F119" s="2" t="s">
        <v>562</v>
      </c>
      <c r="G119" s="6">
        <v>2009</v>
      </c>
      <c r="K119" s="2" t="s">
        <v>46</v>
      </c>
      <c r="L119" s="2" t="s">
        <v>64</v>
      </c>
      <c r="M119" s="2" t="s">
        <v>47</v>
      </c>
      <c r="O119" s="7">
        <v>39.25</v>
      </c>
      <c r="P119" s="7">
        <v>25.625</v>
      </c>
      <c r="U119" s="2" t="s">
        <v>563</v>
      </c>
      <c r="V119" s="2" t="s">
        <v>9</v>
      </c>
      <c r="X119" s="2" t="s">
        <v>55</v>
      </c>
      <c r="Y119" s="2" t="s">
        <v>53</v>
      </c>
      <c r="Z119" s="2" t="s">
        <v>222</v>
      </c>
      <c r="AA119" s="8">
        <v>42096</v>
      </c>
      <c r="AB119" s="2" t="s">
        <v>440</v>
      </c>
      <c r="AC119" s="2">
        <v>298</v>
      </c>
      <c r="AD119" s="2" t="s">
        <v>564</v>
      </c>
      <c r="AJ119" s="26"/>
    </row>
    <row r="120" spans="2:38" ht="12.75" customHeight="1" x14ac:dyDescent="0.15">
      <c r="B120" s="5">
        <f t="shared" si="3"/>
        <v>107</v>
      </c>
      <c r="C120" s="2" t="s">
        <v>437</v>
      </c>
      <c r="D120" s="2" t="s">
        <v>172</v>
      </c>
      <c r="E120" s="2" t="s">
        <v>36</v>
      </c>
      <c r="F120" s="2" t="s">
        <v>438</v>
      </c>
      <c r="G120" s="6">
        <v>2003</v>
      </c>
      <c r="H120" s="6">
        <v>3</v>
      </c>
      <c r="I120" s="6">
        <v>6</v>
      </c>
      <c r="J120" s="6">
        <v>2003</v>
      </c>
      <c r="K120" s="2" t="s">
        <v>46</v>
      </c>
      <c r="L120" s="2" t="s">
        <v>64</v>
      </c>
      <c r="M120" s="2" t="s">
        <v>47</v>
      </c>
      <c r="O120" s="7">
        <v>27</v>
      </c>
      <c r="P120" s="7">
        <v>40</v>
      </c>
      <c r="R120" s="7">
        <v>27</v>
      </c>
      <c r="S120" s="7">
        <v>40</v>
      </c>
      <c r="U120" s="2" t="s">
        <v>439</v>
      </c>
      <c r="V120" s="2" t="s">
        <v>9</v>
      </c>
      <c r="X120" s="2" t="s">
        <v>55</v>
      </c>
      <c r="Y120" s="2" t="s">
        <v>53</v>
      </c>
      <c r="Z120" s="2" t="s">
        <v>65</v>
      </c>
      <c r="AA120" s="8">
        <v>41367</v>
      </c>
      <c r="AB120" s="2" t="s">
        <v>440</v>
      </c>
      <c r="AC120" s="2">
        <v>130</v>
      </c>
      <c r="AD120" s="2" t="s">
        <v>441</v>
      </c>
      <c r="AJ120" s="26"/>
    </row>
    <row r="121" spans="2:38" ht="12.75" customHeight="1" x14ac:dyDescent="0.15">
      <c r="B121" s="5">
        <f t="shared" si="3"/>
        <v>108</v>
      </c>
      <c r="C121" s="2" t="s">
        <v>437</v>
      </c>
      <c r="D121" s="2" t="s">
        <v>172</v>
      </c>
      <c r="E121" s="2" t="s">
        <v>36</v>
      </c>
      <c r="F121" s="2" t="s">
        <v>628</v>
      </c>
      <c r="G121" s="6">
        <v>2007</v>
      </c>
      <c r="I121" s="6">
        <v>3</v>
      </c>
      <c r="K121" s="2" t="s">
        <v>46</v>
      </c>
      <c r="L121" s="2" t="s">
        <v>64</v>
      </c>
      <c r="M121" s="2" t="s">
        <v>47</v>
      </c>
      <c r="O121" s="7">
        <v>48</v>
      </c>
      <c r="P121" s="7">
        <v>72</v>
      </c>
      <c r="R121" s="7">
        <v>48</v>
      </c>
      <c r="S121" s="7">
        <v>72</v>
      </c>
      <c r="U121" s="2" t="s">
        <v>629</v>
      </c>
      <c r="V121" s="2" t="s">
        <v>9</v>
      </c>
      <c r="X121" s="2" t="s">
        <v>55</v>
      </c>
      <c r="Y121" s="2" t="s">
        <v>53</v>
      </c>
      <c r="Z121" s="2" t="s">
        <v>60</v>
      </c>
      <c r="AA121" s="8">
        <v>42873</v>
      </c>
      <c r="AB121" s="2" t="s">
        <v>630</v>
      </c>
      <c r="AD121" s="2" t="s">
        <v>564</v>
      </c>
      <c r="AJ121" s="26"/>
    </row>
    <row r="122" spans="2:38" ht="12.75" customHeight="1" x14ac:dyDescent="0.15">
      <c r="B122" s="5">
        <f t="shared" si="3"/>
        <v>109</v>
      </c>
      <c r="C122" s="2" t="s">
        <v>437</v>
      </c>
      <c r="D122" s="2" t="s">
        <v>172</v>
      </c>
      <c r="E122" s="2" t="s">
        <v>36</v>
      </c>
      <c r="F122" s="2" t="s">
        <v>631</v>
      </c>
      <c r="G122" s="6">
        <v>2011</v>
      </c>
      <c r="H122" s="6">
        <v>3</v>
      </c>
      <c r="I122" s="6">
        <v>3</v>
      </c>
      <c r="K122" s="2" t="s">
        <v>46</v>
      </c>
      <c r="L122" s="2" t="s">
        <v>64</v>
      </c>
      <c r="M122" s="2" t="s">
        <v>47</v>
      </c>
      <c r="O122" s="7">
        <v>30</v>
      </c>
      <c r="P122" s="7">
        <v>45</v>
      </c>
      <c r="R122" s="7">
        <v>32</v>
      </c>
      <c r="S122" s="7">
        <v>48</v>
      </c>
      <c r="T122" s="7">
        <v>2.8</v>
      </c>
      <c r="U122" s="2" t="s">
        <v>632</v>
      </c>
      <c r="V122" s="2" t="s">
        <v>9</v>
      </c>
      <c r="X122" s="2" t="s">
        <v>55</v>
      </c>
      <c r="Y122" s="2" t="s">
        <v>53</v>
      </c>
      <c r="Z122" s="2" t="s">
        <v>84</v>
      </c>
      <c r="AA122" s="8">
        <v>42978</v>
      </c>
      <c r="AB122" s="2" t="s">
        <v>630</v>
      </c>
      <c r="AD122" s="2" t="s">
        <v>564</v>
      </c>
      <c r="AJ122" s="26"/>
    </row>
    <row r="123" spans="2:38" ht="12.75" customHeight="1" x14ac:dyDescent="0.15">
      <c r="B123" s="5">
        <f t="shared" si="3"/>
        <v>110</v>
      </c>
      <c r="C123" s="2" t="s">
        <v>437</v>
      </c>
      <c r="D123" s="2" t="s">
        <v>172</v>
      </c>
      <c r="E123" s="2" t="s">
        <v>36</v>
      </c>
      <c r="F123" s="2" t="s">
        <v>674</v>
      </c>
      <c r="G123" s="6">
        <v>2001</v>
      </c>
      <c r="H123" s="6">
        <v>1</v>
      </c>
      <c r="I123" s="6">
        <v>6</v>
      </c>
      <c r="J123" s="6">
        <v>2002</v>
      </c>
      <c r="K123" s="2" t="s">
        <v>46</v>
      </c>
      <c r="L123" s="2" t="s">
        <v>64</v>
      </c>
      <c r="M123" s="2" t="s">
        <v>47</v>
      </c>
      <c r="O123" s="7">
        <v>39.75</v>
      </c>
      <c r="P123" s="7">
        <v>29.75</v>
      </c>
      <c r="R123" s="7">
        <v>39.75</v>
      </c>
      <c r="S123" s="7">
        <v>29.75</v>
      </c>
      <c r="U123" s="2" t="s">
        <v>675</v>
      </c>
      <c r="V123" s="2" t="s">
        <v>9</v>
      </c>
      <c r="X123" s="2" t="s">
        <v>49</v>
      </c>
      <c r="Y123" s="2" t="s">
        <v>53</v>
      </c>
      <c r="Z123" s="2" t="s">
        <v>470</v>
      </c>
      <c r="AA123" s="8">
        <v>43643</v>
      </c>
      <c r="AB123" s="2" t="s">
        <v>328</v>
      </c>
      <c r="AC123" s="2">
        <v>3</v>
      </c>
      <c r="AD123" s="2" t="s">
        <v>676</v>
      </c>
      <c r="AJ123" s="26"/>
    </row>
    <row r="124" spans="2:38" ht="12.75" customHeight="1" x14ac:dyDescent="0.15">
      <c r="B124" s="5">
        <f t="shared" si="3"/>
        <v>111</v>
      </c>
      <c r="C124" s="2" t="s">
        <v>551</v>
      </c>
      <c r="D124" s="2" t="s">
        <v>552</v>
      </c>
      <c r="E124" s="2" t="s">
        <v>121</v>
      </c>
      <c r="F124" s="2" t="s">
        <v>711</v>
      </c>
      <c r="G124" s="6">
        <v>1951</v>
      </c>
      <c r="K124" s="2" t="s">
        <v>46</v>
      </c>
      <c r="L124" s="2" t="s">
        <v>88</v>
      </c>
      <c r="M124" s="2" t="s">
        <v>48</v>
      </c>
      <c r="O124" s="7">
        <v>40</v>
      </c>
      <c r="P124" s="7">
        <v>52</v>
      </c>
      <c r="U124" s="2" t="s">
        <v>553</v>
      </c>
      <c r="V124" s="2" t="s">
        <v>9</v>
      </c>
      <c r="X124" s="2" t="s">
        <v>55</v>
      </c>
      <c r="Y124" s="2" t="s">
        <v>53</v>
      </c>
      <c r="Z124" s="2" t="s">
        <v>117</v>
      </c>
      <c r="AA124" s="8">
        <v>41957</v>
      </c>
      <c r="AB124" s="2" t="s">
        <v>554</v>
      </c>
      <c r="AJ124" s="26"/>
    </row>
    <row r="125" spans="2:38" ht="12.75" customHeight="1" x14ac:dyDescent="0.15">
      <c r="B125" s="5">
        <f t="shared" si="3"/>
        <v>112</v>
      </c>
      <c r="C125" s="2" t="s">
        <v>298</v>
      </c>
      <c r="D125" s="2" t="s">
        <v>77</v>
      </c>
      <c r="E125" s="2" t="s">
        <v>36</v>
      </c>
      <c r="F125" s="2" t="s">
        <v>299</v>
      </c>
      <c r="G125" s="6">
        <v>2008</v>
      </c>
      <c r="H125" s="6">
        <v>1</v>
      </c>
      <c r="I125" s="6">
        <v>10</v>
      </c>
      <c r="K125" s="2" t="s">
        <v>46</v>
      </c>
      <c r="L125" s="2" t="s">
        <v>300</v>
      </c>
      <c r="M125" s="2" t="s">
        <v>47</v>
      </c>
      <c r="O125" s="7">
        <v>40</v>
      </c>
      <c r="P125" s="7">
        <v>40</v>
      </c>
      <c r="R125" s="7">
        <v>44</v>
      </c>
      <c r="S125" s="7">
        <v>44</v>
      </c>
      <c r="U125" s="2" t="s">
        <v>301</v>
      </c>
      <c r="V125" s="2" t="s">
        <v>9</v>
      </c>
      <c r="X125" s="2" t="s">
        <v>55</v>
      </c>
      <c r="Y125" s="2" t="s">
        <v>53</v>
      </c>
      <c r="Z125" s="2" t="s">
        <v>117</v>
      </c>
      <c r="AA125" s="8">
        <v>40097</v>
      </c>
      <c r="AB125" s="2" t="s">
        <v>302</v>
      </c>
      <c r="AC125" s="2">
        <v>22</v>
      </c>
      <c r="AD125" s="2" t="s">
        <v>307</v>
      </c>
      <c r="AJ125" s="26"/>
    </row>
    <row r="126" spans="2:38" ht="12.75" customHeight="1" x14ac:dyDescent="0.15">
      <c r="B126" s="5">
        <f t="shared" si="3"/>
        <v>113</v>
      </c>
      <c r="C126" s="2" t="s">
        <v>298</v>
      </c>
      <c r="D126" s="2" t="s">
        <v>77</v>
      </c>
      <c r="E126" s="2" t="s">
        <v>36</v>
      </c>
      <c r="F126" s="2" t="s">
        <v>309</v>
      </c>
      <c r="H126" s="6">
        <v>5</v>
      </c>
      <c r="I126" s="6">
        <v>10</v>
      </c>
      <c r="K126" s="2" t="s">
        <v>46</v>
      </c>
      <c r="L126" s="2" t="s">
        <v>305</v>
      </c>
      <c r="M126" s="2" t="s">
        <v>47</v>
      </c>
      <c r="O126" s="7">
        <v>40</v>
      </c>
      <c r="P126" s="7">
        <v>40</v>
      </c>
      <c r="R126" s="7">
        <v>44</v>
      </c>
      <c r="S126" s="7">
        <v>44</v>
      </c>
      <c r="U126" s="2" t="s">
        <v>311</v>
      </c>
      <c r="V126" s="2" t="s">
        <v>9</v>
      </c>
      <c r="X126" s="2" t="s">
        <v>55</v>
      </c>
      <c r="Y126" s="2" t="s">
        <v>53</v>
      </c>
      <c r="Z126" s="2" t="s">
        <v>117</v>
      </c>
      <c r="AA126" s="8">
        <v>40236</v>
      </c>
      <c r="AB126" s="2" t="s">
        <v>197</v>
      </c>
      <c r="AD126" s="2" t="s">
        <v>307</v>
      </c>
      <c r="AJ126" s="26"/>
    </row>
    <row r="127" spans="2:38" ht="12.75" customHeight="1" x14ac:dyDescent="0.15">
      <c r="B127" s="5">
        <f t="shared" si="3"/>
        <v>114</v>
      </c>
      <c r="C127" s="2" t="s">
        <v>298</v>
      </c>
      <c r="D127" s="2" t="s">
        <v>77</v>
      </c>
      <c r="E127" s="2" t="s">
        <v>36</v>
      </c>
      <c r="F127" s="2" t="s">
        <v>310</v>
      </c>
      <c r="H127" s="6">
        <v>3</v>
      </c>
      <c r="I127" s="6">
        <v>10</v>
      </c>
      <c r="K127" s="2" t="s">
        <v>46</v>
      </c>
      <c r="L127" s="2" t="s">
        <v>305</v>
      </c>
      <c r="M127" s="2" t="s">
        <v>47</v>
      </c>
      <c r="O127" s="7">
        <v>40</v>
      </c>
      <c r="P127" s="7">
        <v>40</v>
      </c>
      <c r="R127" s="7">
        <v>44</v>
      </c>
      <c r="S127" s="7">
        <v>44</v>
      </c>
      <c r="U127" s="2" t="s">
        <v>311</v>
      </c>
      <c r="V127" s="2" t="s">
        <v>9</v>
      </c>
      <c r="X127" s="2" t="s">
        <v>55</v>
      </c>
      <c r="Y127" s="2" t="s">
        <v>53</v>
      </c>
      <c r="Z127" s="2" t="s">
        <v>117</v>
      </c>
      <c r="AA127" s="8">
        <v>40236</v>
      </c>
      <c r="AB127" s="2" t="s">
        <v>197</v>
      </c>
      <c r="AD127" s="2" t="s">
        <v>307</v>
      </c>
      <c r="AJ127" s="26">
        <v>40632</v>
      </c>
      <c r="AK127" s="2" t="s">
        <v>308</v>
      </c>
      <c r="AL127" s="2">
        <v>0</v>
      </c>
    </row>
    <row r="128" spans="2:38" ht="12.75" customHeight="1" x14ac:dyDescent="0.15">
      <c r="B128" s="5">
        <f t="shared" si="3"/>
        <v>115</v>
      </c>
      <c r="C128" s="2" t="s">
        <v>298</v>
      </c>
      <c r="D128" s="2" t="s">
        <v>77</v>
      </c>
      <c r="E128" s="2" t="s">
        <v>36</v>
      </c>
      <c r="F128" s="2" t="s">
        <v>304</v>
      </c>
      <c r="H128" s="6">
        <v>3</v>
      </c>
      <c r="I128" s="6">
        <v>10</v>
      </c>
      <c r="K128" s="2" t="s">
        <v>46</v>
      </c>
      <c r="L128" s="2" t="s">
        <v>305</v>
      </c>
      <c r="M128" s="2" t="s">
        <v>47</v>
      </c>
      <c r="O128" s="7">
        <v>40</v>
      </c>
      <c r="P128" s="7">
        <v>40</v>
      </c>
      <c r="R128" s="7">
        <v>44</v>
      </c>
      <c r="S128" s="7">
        <v>44</v>
      </c>
      <c r="U128" s="2" t="s">
        <v>311</v>
      </c>
      <c r="V128" s="2" t="s">
        <v>9</v>
      </c>
      <c r="X128" s="2" t="s">
        <v>55</v>
      </c>
      <c r="Y128" s="2" t="s">
        <v>306</v>
      </c>
      <c r="Z128" s="2" t="s">
        <v>65</v>
      </c>
      <c r="AA128" s="8">
        <v>40613</v>
      </c>
      <c r="AB128" s="2" t="s">
        <v>197</v>
      </c>
      <c r="AD128" s="2" t="s">
        <v>303</v>
      </c>
      <c r="AJ128" s="26"/>
    </row>
    <row r="129" spans="2:30" x14ac:dyDescent="0.15">
      <c r="B129" s="5">
        <f t="shared" si="3"/>
        <v>116</v>
      </c>
      <c r="C129" s="2" t="s">
        <v>137</v>
      </c>
      <c r="D129" s="2" t="s">
        <v>138</v>
      </c>
      <c r="E129" s="2" t="s">
        <v>36</v>
      </c>
      <c r="F129" s="2" t="s">
        <v>139</v>
      </c>
      <c r="G129" s="6">
        <v>1987</v>
      </c>
      <c r="H129" s="6">
        <v>18</v>
      </c>
      <c r="I129" s="6">
        <v>25</v>
      </c>
      <c r="K129" s="2" t="s">
        <v>46</v>
      </c>
      <c r="L129" s="2" t="s">
        <v>64</v>
      </c>
      <c r="M129" s="2" t="s">
        <v>47</v>
      </c>
      <c r="O129" s="7">
        <v>20</v>
      </c>
      <c r="P129" s="7">
        <v>24</v>
      </c>
      <c r="U129" s="2" t="s">
        <v>98</v>
      </c>
      <c r="V129" s="2" t="s">
        <v>9</v>
      </c>
      <c r="X129" s="2" t="s">
        <v>55</v>
      </c>
      <c r="Y129" s="2" t="s">
        <v>53</v>
      </c>
      <c r="Z129" s="2" t="s">
        <v>60</v>
      </c>
      <c r="AA129" s="8">
        <v>39066</v>
      </c>
      <c r="AB129" s="2" t="s">
        <v>66</v>
      </c>
    </row>
    <row r="130" spans="2:30" x14ac:dyDescent="0.15">
      <c r="B130" s="5">
        <f t="shared" si="3"/>
        <v>117</v>
      </c>
      <c r="C130" s="2" t="s">
        <v>137</v>
      </c>
      <c r="D130" s="2" t="s">
        <v>138</v>
      </c>
      <c r="E130" s="2" t="s">
        <v>36</v>
      </c>
      <c r="F130" s="2" t="s">
        <v>140</v>
      </c>
      <c r="G130" s="6">
        <v>1999</v>
      </c>
      <c r="H130" s="6">
        <v>8</v>
      </c>
      <c r="I130" s="6">
        <v>25</v>
      </c>
      <c r="J130" s="6">
        <v>2002</v>
      </c>
      <c r="K130" s="2" t="s">
        <v>46</v>
      </c>
      <c r="L130" s="2" t="s">
        <v>64</v>
      </c>
      <c r="M130" s="2" t="s">
        <v>47</v>
      </c>
      <c r="O130" s="7">
        <v>18.25</v>
      </c>
      <c r="P130" s="7">
        <v>23.25</v>
      </c>
      <c r="R130" s="7">
        <v>27.25</v>
      </c>
      <c r="S130" s="7">
        <v>31.25</v>
      </c>
      <c r="U130" s="2" t="s">
        <v>141</v>
      </c>
      <c r="V130" s="2" t="s">
        <v>9</v>
      </c>
      <c r="X130" s="2" t="s">
        <v>55</v>
      </c>
      <c r="Y130" s="2" t="s">
        <v>53</v>
      </c>
      <c r="Z130" s="2" t="s">
        <v>60</v>
      </c>
      <c r="AA130" s="8">
        <v>39749</v>
      </c>
      <c r="AB130" s="2" t="s">
        <v>142</v>
      </c>
      <c r="AC130" s="2">
        <v>208</v>
      </c>
    </row>
    <row r="131" spans="2:30" x14ac:dyDescent="0.15">
      <c r="B131" s="5">
        <f t="shared" si="3"/>
        <v>118</v>
      </c>
      <c r="C131" s="2" t="s">
        <v>137</v>
      </c>
      <c r="D131" s="2" t="s">
        <v>138</v>
      </c>
      <c r="E131" s="2" t="s">
        <v>36</v>
      </c>
      <c r="F131" s="2" t="s">
        <v>388</v>
      </c>
      <c r="G131" s="6">
        <v>1987</v>
      </c>
      <c r="H131" s="6">
        <v>6</v>
      </c>
      <c r="I131" s="6">
        <v>10</v>
      </c>
      <c r="K131" s="2" t="s">
        <v>46</v>
      </c>
      <c r="L131" s="2" t="s">
        <v>78</v>
      </c>
      <c r="M131" s="2" t="s">
        <v>47</v>
      </c>
      <c r="O131" s="7">
        <v>29.5</v>
      </c>
      <c r="P131" s="7">
        <v>37.25</v>
      </c>
      <c r="R131" s="7">
        <v>41</v>
      </c>
      <c r="S131" s="7">
        <v>48</v>
      </c>
      <c r="U131" s="2" t="s">
        <v>389</v>
      </c>
      <c r="V131" s="2" t="s">
        <v>9</v>
      </c>
      <c r="X131" s="2" t="s">
        <v>55</v>
      </c>
      <c r="Y131" s="2" t="s">
        <v>53</v>
      </c>
      <c r="Z131" s="2" t="s">
        <v>60</v>
      </c>
      <c r="AA131" s="8">
        <v>40820</v>
      </c>
      <c r="AB131" s="2" t="s">
        <v>76</v>
      </c>
      <c r="AC131" s="2">
        <v>137</v>
      </c>
      <c r="AD131" s="2" t="s">
        <v>395</v>
      </c>
    </row>
    <row r="132" spans="2:30" x14ac:dyDescent="0.15">
      <c r="B132" s="5">
        <f t="shared" si="3"/>
        <v>119</v>
      </c>
      <c r="C132" s="2" t="s">
        <v>623</v>
      </c>
      <c r="D132" s="2" t="s">
        <v>624</v>
      </c>
      <c r="F132" s="2" t="s">
        <v>625</v>
      </c>
      <c r="G132" s="6">
        <v>1996</v>
      </c>
      <c r="H132" s="6">
        <v>21</v>
      </c>
      <c r="I132" s="6">
        <v>30</v>
      </c>
      <c r="K132" s="2" t="s">
        <v>46</v>
      </c>
      <c r="L132" s="2" t="s">
        <v>45</v>
      </c>
      <c r="M132" s="2" t="s">
        <v>48</v>
      </c>
      <c r="O132" s="7">
        <v>18</v>
      </c>
      <c r="P132" s="7">
        <v>22.5</v>
      </c>
      <c r="R132" s="7">
        <v>26.25</v>
      </c>
      <c r="S132" s="7">
        <v>30.5</v>
      </c>
      <c r="U132" s="2" t="s">
        <v>626</v>
      </c>
      <c r="V132" s="2" t="s">
        <v>9</v>
      </c>
      <c r="X132" s="2" t="s">
        <v>55</v>
      </c>
      <c r="Y132" s="2" t="s">
        <v>53</v>
      </c>
      <c r="Z132" s="2" t="s">
        <v>470</v>
      </c>
      <c r="AA132" s="8">
        <v>42668</v>
      </c>
      <c r="AB132" s="2" t="s">
        <v>41</v>
      </c>
      <c r="AC132" s="2">
        <v>287</v>
      </c>
    </row>
    <row r="133" spans="2:30" x14ac:dyDescent="0.15">
      <c r="B133" s="5">
        <f t="shared" si="3"/>
        <v>120</v>
      </c>
      <c r="C133" s="2" t="s">
        <v>431</v>
      </c>
      <c r="D133" s="2" t="s">
        <v>432</v>
      </c>
      <c r="E133" s="2" t="s">
        <v>416</v>
      </c>
      <c r="F133" s="2" t="s">
        <v>712</v>
      </c>
      <c r="G133" s="6">
        <v>2010</v>
      </c>
      <c r="H133" s="6">
        <v>1</v>
      </c>
      <c r="I133" s="6">
        <v>1</v>
      </c>
      <c r="J133" s="6">
        <v>2012</v>
      </c>
      <c r="K133" s="2" t="s">
        <v>46</v>
      </c>
      <c r="L133" s="2" t="s">
        <v>417</v>
      </c>
      <c r="M133" s="2" t="s">
        <v>47</v>
      </c>
      <c r="O133" s="7">
        <v>59</v>
      </c>
      <c r="P133" s="7">
        <v>76.5</v>
      </c>
      <c r="U133" s="2" t="s">
        <v>498</v>
      </c>
      <c r="V133" s="2" t="s">
        <v>9</v>
      </c>
      <c r="X133" s="2" t="s">
        <v>55</v>
      </c>
      <c r="Y133" s="2" t="s">
        <v>53</v>
      </c>
      <c r="Z133" s="2" t="s">
        <v>84</v>
      </c>
      <c r="AA133" s="8">
        <v>41255</v>
      </c>
      <c r="AB133" s="2" t="s">
        <v>433</v>
      </c>
      <c r="AD133" s="2" t="s">
        <v>434</v>
      </c>
    </row>
    <row r="134" spans="2:30" x14ac:dyDescent="0.15">
      <c r="B134" s="5">
        <f t="shared" si="3"/>
        <v>121</v>
      </c>
      <c r="C134" s="2" t="s">
        <v>414</v>
      </c>
      <c r="D134" s="2" t="s">
        <v>415</v>
      </c>
      <c r="E134" s="2" t="s">
        <v>416</v>
      </c>
      <c r="F134" s="2" t="s">
        <v>419</v>
      </c>
      <c r="G134" s="6">
        <v>2009</v>
      </c>
      <c r="H134" s="6">
        <v>2</v>
      </c>
      <c r="I134" s="6">
        <v>7</v>
      </c>
      <c r="J134" s="6">
        <v>2012</v>
      </c>
      <c r="K134" s="2" t="s">
        <v>46</v>
      </c>
      <c r="L134" s="2" t="s">
        <v>417</v>
      </c>
      <c r="M134" s="2" t="s">
        <v>47</v>
      </c>
      <c r="O134" s="7">
        <v>43.3</v>
      </c>
      <c r="P134" s="7">
        <v>43.3</v>
      </c>
      <c r="R134" s="7">
        <v>49.5</v>
      </c>
      <c r="S134" s="7">
        <v>49.5</v>
      </c>
      <c r="U134" s="2" t="s">
        <v>427</v>
      </c>
      <c r="V134" s="2" t="s">
        <v>9</v>
      </c>
      <c r="X134" s="2" t="s">
        <v>55</v>
      </c>
      <c r="Y134" s="2" t="s">
        <v>53</v>
      </c>
      <c r="Z134" s="2" t="s">
        <v>84</v>
      </c>
      <c r="AA134" s="8">
        <v>41145</v>
      </c>
      <c r="AB134" s="2" t="s">
        <v>418</v>
      </c>
      <c r="AD134" s="2" t="s">
        <v>435</v>
      </c>
    </row>
    <row r="135" spans="2:30" x14ac:dyDescent="0.15">
      <c r="B135" s="5">
        <f t="shared" si="3"/>
        <v>122</v>
      </c>
      <c r="C135" s="2" t="s">
        <v>414</v>
      </c>
      <c r="D135" s="2" t="s">
        <v>415</v>
      </c>
      <c r="E135" s="2" t="s">
        <v>416</v>
      </c>
      <c r="F135" s="2" t="s">
        <v>420</v>
      </c>
      <c r="G135" s="6">
        <v>2010</v>
      </c>
      <c r="H135" s="6">
        <v>1</v>
      </c>
      <c r="I135" s="6">
        <v>7</v>
      </c>
      <c r="J135" s="6">
        <v>2012</v>
      </c>
      <c r="K135" s="2" t="s">
        <v>46</v>
      </c>
      <c r="L135" s="2" t="s">
        <v>417</v>
      </c>
      <c r="M135" s="2" t="s">
        <v>47</v>
      </c>
      <c r="O135" s="7">
        <v>43.3</v>
      </c>
      <c r="P135" s="7">
        <v>43.3</v>
      </c>
      <c r="R135" s="7">
        <v>49.5</v>
      </c>
      <c r="S135" s="7">
        <v>49.5</v>
      </c>
      <c r="U135" s="2" t="s">
        <v>427</v>
      </c>
      <c r="V135" s="2" t="s">
        <v>9</v>
      </c>
      <c r="X135" s="2" t="s">
        <v>55</v>
      </c>
      <c r="Y135" s="2" t="s">
        <v>53</v>
      </c>
      <c r="Z135" s="2" t="s">
        <v>84</v>
      </c>
      <c r="AA135" s="8">
        <v>41145</v>
      </c>
      <c r="AB135" s="2" t="s">
        <v>418</v>
      </c>
      <c r="AD135" s="2" t="s">
        <v>435</v>
      </c>
    </row>
    <row r="136" spans="2:30" x14ac:dyDescent="0.15">
      <c r="B136" s="5">
        <f t="shared" si="3"/>
        <v>123</v>
      </c>
      <c r="C136" s="2" t="s">
        <v>340</v>
      </c>
      <c r="E136" s="2" t="s">
        <v>36</v>
      </c>
      <c r="F136" s="2" t="s">
        <v>341</v>
      </c>
      <c r="K136" s="2" t="s">
        <v>202</v>
      </c>
      <c r="L136" s="2" t="s">
        <v>342</v>
      </c>
      <c r="M136" s="2" t="s">
        <v>47</v>
      </c>
      <c r="O136" s="7">
        <v>16</v>
      </c>
      <c r="P136" s="7">
        <v>19</v>
      </c>
      <c r="U136" s="2" t="s">
        <v>343</v>
      </c>
      <c r="V136" s="2" t="s">
        <v>9</v>
      </c>
      <c r="X136" s="2" t="s">
        <v>55</v>
      </c>
      <c r="Y136" s="2" t="s">
        <v>53</v>
      </c>
      <c r="Z136" s="2" t="s">
        <v>65</v>
      </c>
      <c r="AA136" s="8">
        <v>40677</v>
      </c>
      <c r="AB136" s="2" t="s">
        <v>344</v>
      </c>
      <c r="AD136" s="2" t="s">
        <v>345</v>
      </c>
    </row>
    <row r="137" spans="2:30" x14ac:dyDescent="0.15">
      <c r="B137" s="5">
        <f t="shared" si="3"/>
        <v>124</v>
      </c>
      <c r="C137" s="2" t="s">
        <v>340</v>
      </c>
      <c r="E137" s="2" t="s">
        <v>36</v>
      </c>
      <c r="F137" s="2" t="s">
        <v>346</v>
      </c>
      <c r="K137" s="2" t="s">
        <v>202</v>
      </c>
      <c r="L137" s="2" t="s">
        <v>342</v>
      </c>
      <c r="M137" s="2" t="s">
        <v>47</v>
      </c>
      <c r="O137" s="7">
        <v>14</v>
      </c>
      <c r="P137" s="7">
        <v>16</v>
      </c>
      <c r="U137" s="2" t="s">
        <v>343</v>
      </c>
      <c r="V137" s="2" t="s">
        <v>9</v>
      </c>
      <c r="X137" s="2" t="s">
        <v>55</v>
      </c>
      <c r="Y137" s="2" t="s">
        <v>53</v>
      </c>
      <c r="Z137" s="2" t="s">
        <v>65</v>
      </c>
      <c r="AA137" s="8">
        <v>40677</v>
      </c>
      <c r="AB137" s="2" t="s">
        <v>344</v>
      </c>
      <c r="AD137" s="2" t="s">
        <v>345</v>
      </c>
    </row>
    <row r="138" spans="2:30" x14ac:dyDescent="0.15">
      <c r="B138" s="5">
        <f t="shared" si="3"/>
        <v>125</v>
      </c>
      <c r="C138" s="2" t="s">
        <v>340</v>
      </c>
      <c r="E138" s="2" t="s">
        <v>36</v>
      </c>
      <c r="F138" s="2" t="s">
        <v>347</v>
      </c>
      <c r="K138" s="2" t="s">
        <v>202</v>
      </c>
      <c r="L138" s="2" t="s">
        <v>342</v>
      </c>
      <c r="M138" s="2" t="s">
        <v>47</v>
      </c>
      <c r="O138" s="7">
        <v>11</v>
      </c>
      <c r="P138" s="7">
        <v>9</v>
      </c>
      <c r="U138" s="2" t="s">
        <v>343</v>
      </c>
      <c r="V138" s="2" t="s">
        <v>9</v>
      </c>
      <c r="X138" s="2" t="s">
        <v>55</v>
      </c>
      <c r="Y138" s="2" t="s">
        <v>53</v>
      </c>
      <c r="Z138" s="2" t="s">
        <v>65</v>
      </c>
      <c r="AA138" s="8">
        <v>40677</v>
      </c>
      <c r="AB138" s="2" t="s">
        <v>344</v>
      </c>
      <c r="AD138" s="2" t="s">
        <v>345</v>
      </c>
    </row>
    <row r="139" spans="2:30" x14ac:dyDescent="0.15">
      <c r="B139" s="5">
        <f t="shared" si="3"/>
        <v>126</v>
      </c>
      <c r="C139" s="2" t="s">
        <v>484</v>
      </c>
      <c r="D139" s="2" t="s">
        <v>499</v>
      </c>
      <c r="E139" s="2" t="s">
        <v>401</v>
      </c>
      <c r="F139" s="2" t="s">
        <v>485</v>
      </c>
      <c r="G139" s="6">
        <v>2009</v>
      </c>
      <c r="K139" s="2" t="s">
        <v>46</v>
      </c>
      <c r="L139" s="2" t="s">
        <v>486</v>
      </c>
      <c r="M139" s="2" t="s">
        <v>47</v>
      </c>
      <c r="V139" s="2" t="s">
        <v>10</v>
      </c>
      <c r="X139" s="2" t="s">
        <v>55</v>
      </c>
      <c r="Y139" s="2" t="s">
        <v>53</v>
      </c>
      <c r="Z139" s="2" t="s">
        <v>470</v>
      </c>
      <c r="AA139" s="8">
        <v>41510</v>
      </c>
      <c r="AB139" s="2" t="s">
        <v>487</v>
      </c>
      <c r="AD139" s="2" t="s">
        <v>487</v>
      </c>
    </row>
    <row r="140" spans="2:30" x14ac:dyDescent="0.15">
      <c r="B140" s="5">
        <f t="shared" si="3"/>
        <v>127</v>
      </c>
      <c r="C140" s="2" t="s">
        <v>381</v>
      </c>
      <c r="D140" s="2" t="s">
        <v>385</v>
      </c>
      <c r="E140" s="2" t="s">
        <v>173</v>
      </c>
      <c r="F140" s="2" t="s">
        <v>382</v>
      </c>
      <c r="G140" s="6">
        <v>2009</v>
      </c>
      <c r="K140" s="2" t="s">
        <v>239</v>
      </c>
      <c r="L140" s="2" t="s">
        <v>384</v>
      </c>
      <c r="M140" s="2" t="s">
        <v>47</v>
      </c>
      <c r="O140" s="7">
        <v>8.5</v>
      </c>
      <c r="P140" s="7">
        <v>10</v>
      </c>
      <c r="Q140" s="7">
        <v>5.5</v>
      </c>
      <c r="X140" s="2" t="s">
        <v>55</v>
      </c>
      <c r="Y140" s="2" t="s">
        <v>53</v>
      </c>
      <c r="Z140" s="2" t="s">
        <v>196</v>
      </c>
      <c r="AA140" s="8">
        <v>40701</v>
      </c>
      <c r="AB140" s="2" t="s">
        <v>386</v>
      </c>
      <c r="AD140" s="2" t="s">
        <v>386</v>
      </c>
    </row>
    <row r="141" spans="2:30" x14ac:dyDescent="0.15">
      <c r="B141" s="5">
        <f t="shared" si="3"/>
        <v>128</v>
      </c>
      <c r="C141" s="2" t="s">
        <v>381</v>
      </c>
      <c r="D141" s="2" t="s">
        <v>385</v>
      </c>
      <c r="E141" s="2" t="s">
        <v>173</v>
      </c>
      <c r="F141" s="2" t="s">
        <v>383</v>
      </c>
      <c r="G141" s="6">
        <v>2008</v>
      </c>
      <c r="K141" s="2" t="s">
        <v>239</v>
      </c>
      <c r="L141" s="2" t="s">
        <v>384</v>
      </c>
      <c r="M141" s="2" t="s">
        <v>47</v>
      </c>
      <c r="O141" s="7">
        <v>27</v>
      </c>
      <c r="P141" s="7">
        <v>15</v>
      </c>
      <c r="Q141" s="7">
        <v>15</v>
      </c>
      <c r="X141" s="2" t="s">
        <v>55</v>
      </c>
      <c r="Y141" s="2" t="s">
        <v>53</v>
      </c>
      <c r="Z141" s="2" t="s">
        <v>84</v>
      </c>
      <c r="AA141" s="8">
        <v>40701</v>
      </c>
      <c r="AB141" s="2" t="s">
        <v>386</v>
      </c>
      <c r="AD141" s="2" t="s">
        <v>386</v>
      </c>
    </row>
    <row r="142" spans="2:30" x14ac:dyDescent="0.15">
      <c r="B142" s="5">
        <f t="shared" si="3"/>
        <v>129</v>
      </c>
      <c r="C142" s="2" t="s">
        <v>67</v>
      </c>
      <c r="E142" s="2" t="s">
        <v>36</v>
      </c>
      <c r="F142" s="2" t="s">
        <v>68</v>
      </c>
      <c r="G142" s="6">
        <v>2007</v>
      </c>
      <c r="J142" s="6">
        <v>2007</v>
      </c>
      <c r="K142" s="2" t="s">
        <v>46</v>
      </c>
      <c r="M142" s="2" t="s">
        <v>47</v>
      </c>
      <c r="V142" s="2" t="s">
        <v>9</v>
      </c>
      <c r="X142" s="2" t="s">
        <v>55</v>
      </c>
      <c r="Y142" s="2" t="s">
        <v>53</v>
      </c>
      <c r="Z142" s="2" t="s">
        <v>69</v>
      </c>
      <c r="AA142" s="8">
        <v>39142</v>
      </c>
      <c r="AB142" s="2" t="s">
        <v>70</v>
      </c>
      <c r="AD142" s="2" t="s">
        <v>70</v>
      </c>
    </row>
    <row r="143" spans="2:30" x14ac:dyDescent="0.15">
      <c r="B143" s="5">
        <f t="shared" si="3"/>
        <v>130</v>
      </c>
      <c r="C143" s="2" t="s">
        <v>67</v>
      </c>
      <c r="E143" s="2" t="s">
        <v>36</v>
      </c>
      <c r="F143" s="2" t="s">
        <v>72</v>
      </c>
      <c r="G143" s="6">
        <v>2007</v>
      </c>
      <c r="J143" s="6">
        <v>2007</v>
      </c>
      <c r="K143" s="2" t="s">
        <v>46</v>
      </c>
      <c r="M143" s="2" t="s">
        <v>47</v>
      </c>
      <c r="V143" s="2" t="s">
        <v>9</v>
      </c>
      <c r="X143" s="2" t="s">
        <v>55</v>
      </c>
      <c r="Y143" s="2" t="s">
        <v>53</v>
      </c>
      <c r="Z143" s="2" t="s">
        <v>69</v>
      </c>
      <c r="AA143" s="8">
        <v>39142</v>
      </c>
      <c r="AB143" s="2" t="s">
        <v>70</v>
      </c>
      <c r="AD143" s="2" t="s">
        <v>70</v>
      </c>
    </row>
    <row r="144" spans="2:30" x14ac:dyDescent="0.15">
      <c r="B144" s="5">
        <f t="shared" ref="B144:B175" si="4">B143+1</f>
        <v>131</v>
      </c>
      <c r="C144" s="2" t="s">
        <v>67</v>
      </c>
      <c r="E144" s="2" t="s">
        <v>36</v>
      </c>
      <c r="F144" s="2" t="s">
        <v>71</v>
      </c>
      <c r="G144" s="6">
        <v>2007</v>
      </c>
      <c r="J144" s="6">
        <v>2007</v>
      </c>
      <c r="K144" s="2" t="s">
        <v>46</v>
      </c>
      <c r="M144" s="2" t="s">
        <v>47</v>
      </c>
      <c r="V144" s="2" t="s">
        <v>9</v>
      </c>
      <c r="X144" s="2" t="s">
        <v>55</v>
      </c>
      <c r="Y144" s="2" t="s">
        <v>53</v>
      </c>
      <c r="Z144" s="2" t="s">
        <v>69</v>
      </c>
      <c r="AA144" s="8">
        <v>39142</v>
      </c>
      <c r="AB144" s="2" t="s">
        <v>70</v>
      </c>
      <c r="AD144" s="2" t="s">
        <v>70</v>
      </c>
    </row>
    <row r="145" spans="2:30" x14ac:dyDescent="0.15">
      <c r="B145" s="5">
        <f t="shared" si="4"/>
        <v>132</v>
      </c>
      <c r="C145" s="2" t="s">
        <v>190</v>
      </c>
      <c r="D145" s="2" t="s">
        <v>191</v>
      </c>
      <c r="E145" s="2" t="s">
        <v>192</v>
      </c>
      <c r="F145" s="2" t="s">
        <v>194</v>
      </c>
      <c r="G145" s="6">
        <v>2007</v>
      </c>
      <c r="H145" s="6">
        <v>10</v>
      </c>
      <c r="I145" s="6">
        <v>10</v>
      </c>
      <c r="K145" s="2" t="s">
        <v>46</v>
      </c>
      <c r="L145" s="2" t="s">
        <v>104</v>
      </c>
      <c r="M145" s="2" t="s">
        <v>47</v>
      </c>
      <c r="O145" s="7">
        <v>40</v>
      </c>
      <c r="P145" s="7">
        <v>50</v>
      </c>
      <c r="U145" s="2" t="s">
        <v>195</v>
      </c>
      <c r="V145" s="2" t="s">
        <v>9</v>
      </c>
      <c r="X145" s="2" t="s">
        <v>55</v>
      </c>
      <c r="Y145" s="2" t="s">
        <v>53</v>
      </c>
      <c r="Z145" s="2" t="s">
        <v>312</v>
      </c>
      <c r="AA145" s="8">
        <v>39760</v>
      </c>
      <c r="AB145" s="2" t="s">
        <v>197</v>
      </c>
    </row>
    <row r="146" spans="2:30" x14ac:dyDescent="0.15">
      <c r="B146" s="5">
        <f t="shared" si="4"/>
        <v>133</v>
      </c>
      <c r="C146" s="2" t="s">
        <v>190</v>
      </c>
      <c r="D146" s="2" t="s">
        <v>191</v>
      </c>
      <c r="E146" s="2" t="s">
        <v>192</v>
      </c>
      <c r="F146" s="2" t="s">
        <v>193</v>
      </c>
      <c r="G146" s="6">
        <v>2007</v>
      </c>
      <c r="H146" s="6">
        <v>3</v>
      </c>
      <c r="I146" s="6">
        <v>10</v>
      </c>
      <c r="K146" s="2" t="s">
        <v>46</v>
      </c>
      <c r="L146" s="2" t="s">
        <v>104</v>
      </c>
      <c r="M146" s="2" t="s">
        <v>47</v>
      </c>
      <c r="O146" s="7">
        <v>40</v>
      </c>
      <c r="P146" s="7">
        <v>50</v>
      </c>
      <c r="U146" s="2" t="s">
        <v>195</v>
      </c>
      <c r="V146" s="2" t="s">
        <v>9</v>
      </c>
      <c r="X146" s="2" t="s">
        <v>55</v>
      </c>
      <c r="Y146" s="2" t="s">
        <v>53</v>
      </c>
      <c r="Z146" s="2" t="s">
        <v>312</v>
      </c>
      <c r="AA146" s="8">
        <v>39760</v>
      </c>
      <c r="AB146" s="2" t="s">
        <v>197</v>
      </c>
    </row>
    <row r="147" spans="2:30" x14ac:dyDescent="0.15">
      <c r="B147" s="5">
        <f t="shared" si="4"/>
        <v>134</v>
      </c>
      <c r="C147" s="2" t="s">
        <v>637</v>
      </c>
      <c r="D147" s="2" t="s">
        <v>500</v>
      </c>
      <c r="E147" s="2" t="s">
        <v>638</v>
      </c>
      <c r="F147" s="2" t="s">
        <v>639</v>
      </c>
      <c r="G147" s="6">
        <v>2015</v>
      </c>
      <c r="H147" s="6">
        <v>2</v>
      </c>
      <c r="I147" s="6">
        <v>7</v>
      </c>
      <c r="J147" s="6">
        <v>2017</v>
      </c>
      <c r="K147" s="2" t="s">
        <v>46</v>
      </c>
      <c r="L147" s="2" t="s">
        <v>64</v>
      </c>
      <c r="M147" s="2" t="s">
        <v>47</v>
      </c>
      <c r="O147" s="7">
        <v>52.75</v>
      </c>
      <c r="P147" s="7">
        <v>39.5</v>
      </c>
      <c r="U147" s="2" t="s">
        <v>640</v>
      </c>
      <c r="V147" s="2" t="s">
        <v>9</v>
      </c>
      <c r="X147" s="2" t="s">
        <v>55</v>
      </c>
      <c r="Y147" s="2" t="s">
        <v>53</v>
      </c>
      <c r="Z147" s="2" t="s">
        <v>60</v>
      </c>
      <c r="AA147" s="8">
        <v>42992</v>
      </c>
      <c r="AB147" s="2" t="s">
        <v>641</v>
      </c>
      <c r="AD147" s="2" t="s">
        <v>642</v>
      </c>
    </row>
    <row r="148" spans="2:30" x14ac:dyDescent="0.15">
      <c r="B148" s="5">
        <f t="shared" si="4"/>
        <v>135</v>
      </c>
      <c r="C148" s="2" t="s">
        <v>353</v>
      </c>
      <c r="E148" s="2" t="s">
        <v>36</v>
      </c>
      <c r="F148" s="2" t="s">
        <v>351</v>
      </c>
      <c r="K148" s="2" t="s">
        <v>202</v>
      </c>
      <c r="L148" s="2" t="s">
        <v>354</v>
      </c>
      <c r="M148" s="2" t="s">
        <v>47</v>
      </c>
      <c r="O148" s="7">
        <v>36</v>
      </c>
      <c r="P148" s="7">
        <v>18</v>
      </c>
      <c r="U148" s="2" t="s">
        <v>39</v>
      </c>
      <c r="V148" s="2" t="s">
        <v>10</v>
      </c>
      <c r="X148" s="2" t="s">
        <v>55</v>
      </c>
      <c r="Y148" s="2" t="s">
        <v>53</v>
      </c>
      <c r="Z148" s="2" t="s">
        <v>60</v>
      </c>
      <c r="AA148" s="8">
        <v>40532</v>
      </c>
      <c r="AB148" s="2" t="s">
        <v>355</v>
      </c>
      <c r="AD148" s="2" t="s">
        <v>355</v>
      </c>
    </row>
    <row r="149" spans="2:30" x14ac:dyDescent="0.15">
      <c r="B149" s="5">
        <f t="shared" si="4"/>
        <v>136</v>
      </c>
      <c r="C149" s="2" t="s">
        <v>353</v>
      </c>
      <c r="E149" s="2" t="s">
        <v>36</v>
      </c>
      <c r="F149" s="2" t="s">
        <v>352</v>
      </c>
      <c r="K149" s="2" t="s">
        <v>202</v>
      </c>
      <c r="L149" s="2" t="s">
        <v>354</v>
      </c>
      <c r="M149" s="2" t="s">
        <v>47</v>
      </c>
      <c r="O149" s="7">
        <v>40</v>
      </c>
      <c r="P149" s="7">
        <v>60</v>
      </c>
      <c r="U149" s="2" t="s">
        <v>39</v>
      </c>
      <c r="V149" s="2" t="s">
        <v>10</v>
      </c>
      <c r="X149" s="2" t="s">
        <v>55</v>
      </c>
      <c r="Y149" s="2" t="s">
        <v>53</v>
      </c>
      <c r="Z149" s="2" t="s">
        <v>60</v>
      </c>
      <c r="AA149" s="8">
        <v>40532</v>
      </c>
      <c r="AB149" s="2" t="s">
        <v>355</v>
      </c>
      <c r="AD149" s="2" t="s">
        <v>355</v>
      </c>
    </row>
    <row r="150" spans="2:30" x14ac:dyDescent="0.15">
      <c r="B150" s="5">
        <f t="shared" si="4"/>
        <v>137</v>
      </c>
      <c r="C150" s="2" t="s">
        <v>100</v>
      </c>
      <c r="D150" s="2" t="s">
        <v>101</v>
      </c>
      <c r="E150" s="2" t="s">
        <v>102</v>
      </c>
      <c r="F150" s="2" t="s">
        <v>108</v>
      </c>
      <c r="G150" s="6">
        <v>2006</v>
      </c>
      <c r="H150" s="6">
        <v>1</v>
      </c>
      <c r="I150" s="6">
        <v>5</v>
      </c>
      <c r="J150" s="6">
        <v>2006</v>
      </c>
      <c r="K150" s="2" t="s">
        <v>46</v>
      </c>
      <c r="L150" s="2" t="s">
        <v>104</v>
      </c>
      <c r="M150" s="2" t="s">
        <v>47</v>
      </c>
      <c r="O150" s="7">
        <v>38.5</v>
      </c>
      <c r="P150" s="7">
        <v>46</v>
      </c>
      <c r="U150" s="2" t="s">
        <v>109</v>
      </c>
      <c r="V150" s="2" t="s">
        <v>9</v>
      </c>
      <c r="X150" s="2" t="s">
        <v>55</v>
      </c>
      <c r="Y150" s="2" t="s">
        <v>53</v>
      </c>
      <c r="Z150" s="2" t="s">
        <v>69</v>
      </c>
      <c r="AA150" s="8">
        <v>39389</v>
      </c>
      <c r="AB150" s="2" t="s">
        <v>111</v>
      </c>
    </row>
    <row r="151" spans="2:30" x14ac:dyDescent="0.15">
      <c r="B151" s="5">
        <f t="shared" si="4"/>
        <v>138</v>
      </c>
      <c r="C151" s="2" t="s">
        <v>100</v>
      </c>
      <c r="D151" s="2" t="s">
        <v>101</v>
      </c>
      <c r="E151" s="2" t="s">
        <v>102</v>
      </c>
      <c r="F151" s="2" t="s">
        <v>103</v>
      </c>
      <c r="G151" s="6">
        <v>2006</v>
      </c>
      <c r="H151" s="6">
        <v>3</v>
      </c>
      <c r="I151" s="6">
        <v>10</v>
      </c>
      <c r="J151" s="6">
        <v>2006</v>
      </c>
      <c r="K151" s="2" t="s">
        <v>46</v>
      </c>
      <c r="L151" s="2" t="s">
        <v>104</v>
      </c>
      <c r="M151" s="2" t="s">
        <v>47</v>
      </c>
      <c r="O151" s="7">
        <v>11.75</v>
      </c>
      <c r="P151" s="7">
        <v>14.125</v>
      </c>
      <c r="U151" s="2" t="s">
        <v>105</v>
      </c>
      <c r="V151" s="2" t="s">
        <v>9</v>
      </c>
      <c r="X151" s="2" t="s">
        <v>49</v>
      </c>
      <c r="Y151" s="2" t="s">
        <v>53</v>
      </c>
      <c r="Z151" s="2" t="s">
        <v>60</v>
      </c>
      <c r="AA151" s="8">
        <v>39732</v>
      </c>
      <c r="AB151" s="2" t="s">
        <v>107</v>
      </c>
      <c r="AC151" s="2">
        <v>25</v>
      </c>
    </row>
    <row r="152" spans="2:30" x14ac:dyDescent="0.15">
      <c r="B152" s="5">
        <f t="shared" si="4"/>
        <v>139</v>
      </c>
      <c r="C152" s="2" t="s">
        <v>322</v>
      </c>
      <c r="D152" s="2" t="s">
        <v>144</v>
      </c>
      <c r="E152" s="2" t="s">
        <v>36</v>
      </c>
      <c r="F152" s="2" t="s">
        <v>324</v>
      </c>
      <c r="G152" s="6" t="s">
        <v>323</v>
      </c>
      <c r="I152" s="6">
        <v>3</v>
      </c>
      <c r="K152" s="2" t="s">
        <v>46</v>
      </c>
      <c r="L152" s="2" t="s">
        <v>300</v>
      </c>
      <c r="M152" s="2" t="s">
        <v>48</v>
      </c>
      <c r="O152" s="7">
        <v>50</v>
      </c>
      <c r="P152" s="7">
        <v>60</v>
      </c>
      <c r="U152" s="2" t="s">
        <v>327</v>
      </c>
      <c r="V152" s="2" t="s">
        <v>9</v>
      </c>
      <c r="X152" s="2" t="s">
        <v>55</v>
      </c>
      <c r="Y152" s="2" t="s">
        <v>53</v>
      </c>
      <c r="Z152" s="2" t="s">
        <v>60</v>
      </c>
      <c r="AA152" s="8">
        <v>40457</v>
      </c>
      <c r="AB152" s="2" t="s">
        <v>328</v>
      </c>
      <c r="AC152" s="2">
        <v>255</v>
      </c>
      <c r="AD152" s="2" t="s">
        <v>329</v>
      </c>
    </row>
    <row r="153" spans="2:30" x14ac:dyDescent="0.15">
      <c r="B153" s="5">
        <f t="shared" si="4"/>
        <v>140</v>
      </c>
      <c r="C153" s="2" t="s">
        <v>322</v>
      </c>
      <c r="D153" s="2" t="s">
        <v>144</v>
      </c>
      <c r="E153" s="2" t="s">
        <v>36</v>
      </c>
      <c r="F153" s="2" t="s">
        <v>325</v>
      </c>
      <c r="G153" s="6" t="s">
        <v>323</v>
      </c>
      <c r="I153" s="6">
        <v>10</v>
      </c>
      <c r="K153" s="2" t="s">
        <v>46</v>
      </c>
      <c r="L153" s="2" t="s">
        <v>300</v>
      </c>
      <c r="M153" s="2" t="s">
        <v>48</v>
      </c>
      <c r="O153" s="7">
        <v>30</v>
      </c>
      <c r="P153" s="7">
        <v>40</v>
      </c>
      <c r="U153" s="2" t="s">
        <v>327</v>
      </c>
      <c r="V153" s="2" t="s">
        <v>9</v>
      </c>
      <c r="X153" s="2" t="s">
        <v>55</v>
      </c>
      <c r="Y153" s="2" t="s">
        <v>53</v>
      </c>
      <c r="Z153" s="2" t="s">
        <v>60</v>
      </c>
      <c r="AA153" s="8">
        <v>40457</v>
      </c>
      <c r="AB153" s="2" t="s">
        <v>328</v>
      </c>
      <c r="AC153" s="2">
        <v>255</v>
      </c>
      <c r="AD153" s="2" t="s">
        <v>329</v>
      </c>
    </row>
    <row r="154" spans="2:30" x14ac:dyDescent="0.15">
      <c r="B154" s="5">
        <f t="shared" si="4"/>
        <v>141</v>
      </c>
      <c r="C154" s="2" t="s">
        <v>322</v>
      </c>
      <c r="D154" s="2" t="s">
        <v>144</v>
      </c>
      <c r="E154" s="2" t="s">
        <v>36</v>
      </c>
      <c r="F154" s="2" t="s">
        <v>326</v>
      </c>
      <c r="G154" s="6" t="s">
        <v>323</v>
      </c>
      <c r="I154" s="6">
        <v>20</v>
      </c>
      <c r="K154" s="2" t="s">
        <v>46</v>
      </c>
      <c r="L154" s="2" t="s">
        <v>300</v>
      </c>
      <c r="M154" s="2" t="s">
        <v>48</v>
      </c>
      <c r="O154" s="7">
        <v>13</v>
      </c>
      <c r="P154" s="7">
        <v>19</v>
      </c>
      <c r="U154" s="2" t="s">
        <v>327</v>
      </c>
      <c r="V154" s="2" t="s">
        <v>9</v>
      </c>
      <c r="X154" s="2" t="s">
        <v>55</v>
      </c>
      <c r="Y154" s="2" t="s">
        <v>53</v>
      </c>
      <c r="Z154" s="2" t="s">
        <v>196</v>
      </c>
      <c r="AA154" s="8">
        <v>40457</v>
      </c>
      <c r="AB154" s="2" t="s">
        <v>328</v>
      </c>
      <c r="AC154" s="2">
        <v>255</v>
      </c>
      <c r="AD154" s="2" t="s">
        <v>329</v>
      </c>
    </row>
    <row r="155" spans="2:30" x14ac:dyDescent="0.15">
      <c r="B155" s="5">
        <f t="shared" si="4"/>
        <v>142</v>
      </c>
      <c r="C155" s="2" t="s">
        <v>516</v>
      </c>
      <c r="D155" s="2" t="s">
        <v>256</v>
      </c>
      <c r="E155" s="2" t="s">
        <v>517</v>
      </c>
      <c r="F155" s="2" t="s">
        <v>518</v>
      </c>
      <c r="G155" s="6">
        <v>2013</v>
      </c>
      <c r="H155" s="6">
        <v>1</v>
      </c>
      <c r="I155" s="6">
        <v>1</v>
      </c>
      <c r="J155" s="6">
        <v>2013</v>
      </c>
      <c r="K155" s="2" t="s">
        <v>46</v>
      </c>
      <c r="L155" s="2" t="s">
        <v>519</v>
      </c>
      <c r="M155" s="2" t="s">
        <v>47</v>
      </c>
      <c r="O155" s="7">
        <v>39.5</v>
      </c>
      <c r="P155" s="7">
        <v>63</v>
      </c>
      <c r="Q155" s="7">
        <v>6</v>
      </c>
      <c r="V155" s="2" t="s">
        <v>9</v>
      </c>
      <c r="X155" s="2" t="s">
        <v>55</v>
      </c>
      <c r="Y155" s="2" t="s">
        <v>53</v>
      </c>
      <c r="Z155" s="2" t="s">
        <v>60</v>
      </c>
      <c r="AA155" s="8">
        <v>41767</v>
      </c>
      <c r="AB155" s="2" t="s">
        <v>521</v>
      </c>
      <c r="AD155" s="2" t="s">
        <v>522</v>
      </c>
    </row>
    <row r="156" spans="2:30" x14ac:dyDescent="0.15">
      <c r="B156" s="5">
        <f t="shared" si="4"/>
        <v>143</v>
      </c>
      <c r="C156" s="2" t="s">
        <v>516</v>
      </c>
      <c r="D156" s="2" t="s">
        <v>256</v>
      </c>
      <c r="E156" s="2" t="s">
        <v>517</v>
      </c>
      <c r="F156" s="2" t="s">
        <v>520</v>
      </c>
      <c r="G156" s="6">
        <v>2013</v>
      </c>
      <c r="H156" s="6">
        <v>1</v>
      </c>
      <c r="I156" s="6">
        <v>1</v>
      </c>
      <c r="J156" s="6">
        <v>2013</v>
      </c>
      <c r="K156" s="2" t="s">
        <v>46</v>
      </c>
      <c r="L156" s="2" t="s">
        <v>519</v>
      </c>
      <c r="M156" s="2" t="s">
        <v>47</v>
      </c>
      <c r="O156" s="7">
        <v>35.5</v>
      </c>
      <c r="P156" s="7">
        <v>67</v>
      </c>
      <c r="Q156" s="7">
        <v>6</v>
      </c>
      <c r="V156" s="2" t="s">
        <v>9</v>
      </c>
      <c r="X156" s="2" t="s">
        <v>55</v>
      </c>
      <c r="Y156" s="2" t="s">
        <v>53</v>
      </c>
      <c r="Z156" s="2" t="s">
        <v>60</v>
      </c>
      <c r="AA156" s="8">
        <v>41767</v>
      </c>
      <c r="AB156" s="2" t="s">
        <v>521</v>
      </c>
      <c r="AD156" s="2" t="s">
        <v>522</v>
      </c>
    </row>
    <row r="157" spans="2:30" x14ac:dyDescent="0.15">
      <c r="B157" s="5">
        <f t="shared" si="4"/>
        <v>144</v>
      </c>
      <c r="C157" s="2" t="s">
        <v>615</v>
      </c>
      <c r="D157" s="2" t="s">
        <v>617</v>
      </c>
      <c r="E157" s="2" t="s">
        <v>36</v>
      </c>
      <c r="F157" s="2" t="s">
        <v>616</v>
      </c>
      <c r="G157" s="6">
        <v>1986</v>
      </c>
      <c r="H157" s="6">
        <v>17</v>
      </c>
      <c r="I157" s="6">
        <v>25</v>
      </c>
      <c r="K157" s="2" t="s">
        <v>46</v>
      </c>
      <c r="L157" s="2" t="s">
        <v>88</v>
      </c>
      <c r="M157" s="2" t="s">
        <v>48</v>
      </c>
      <c r="O157" s="7">
        <v>18</v>
      </c>
      <c r="P157" s="7">
        <v>14.824999999999999</v>
      </c>
      <c r="Q157" s="7">
        <v>30</v>
      </c>
      <c r="R157" s="7">
        <v>25.5</v>
      </c>
      <c r="U157" s="2" t="s">
        <v>618</v>
      </c>
      <c r="V157" s="2" t="s">
        <v>9</v>
      </c>
      <c r="X157" s="2" t="s">
        <v>55</v>
      </c>
      <c r="Y157" s="2" t="s">
        <v>53</v>
      </c>
      <c r="Z157" s="2" t="s">
        <v>470</v>
      </c>
      <c r="AA157" s="8">
        <v>42649</v>
      </c>
      <c r="AB157" s="2" t="s">
        <v>619</v>
      </c>
      <c r="AC157" s="2">
        <v>168</v>
      </c>
    </row>
    <row r="158" spans="2:30" x14ac:dyDescent="0.15">
      <c r="B158" s="5">
        <f t="shared" si="4"/>
        <v>145</v>
      </c>
      <c r="C158" s="2" t="s">
        <v>615</v>
      </c>
      <c r="D158" s="2" t="s">
        <v>617</v>
      </c>
      <c r="E158" s="2" t="s">
        <v>36</v>
      </c>
      <c r="F158" s="2" t="s">
        <v>682</v>
      </c>
      <c r="G158" s="6">
        <v>1993</v>
      </c>
      <c r="H158" s="6">
        <v>6</v>
      </c>
      <c r="I158" s="6">
        <v>25</v>
      </c>
      <c r="K158" s="2" t="s">
        <v>46</v>
      </c>
      <c r="L158" s="2" t="s">
        <v>88</v>
      </c>
      <c r="M158" s="2" t="s">
        <v>48</v>
      </c>
      <c r="O158" s="7">
        <v>17.875</v>
      </c>
      <c r="P158" s="7">
        <v>15.125</v>
      </c>
      <c r="U158" s="2" t="s">
        <v>683</v>
      </c>
      <c r="V158" s="2" t="s">
        <v>9</v>
      </c>
      <c r="X158" s="2" t="s">
        <v>49</v>
      </c>
      <c r="Y158" s="2" t="s">
        <v>53</v>
      </c>
      <c r="Z158" s="2" t="s">
        <v>470</v>
      </c>
      <c r="AA158" s="8">
        <v>43740</v>
      </c>
      <c r="AB158" s="2" t="s">
        <v>664</v>
      </c>
      <c r="AC158" s="2">
        <v>328</v>
      </c>
      <c r="AD158" s="2" t="s">
        <v>688</v>
      </c>
    </row>
    <row r="159" spans="2:30" x14ac:dyDescent="0.15">
      <c r="B159" s="5">
        <f t="shared" si="4"/>
        <v>146</v>
      </c>
      <c r="C159" s="2" t="s">
        <v>615</v>
      </c>
      <c r="D159" s="2" t="s">
        <v>617</v>
      </c>
      <c r="E159" s="2" t="s">
        <v>36</v>
      </c>
      <c r="F159" s="2" t="s">
        <v>684</v>
      </c>
      <c r="G159" s="6">
        <v>1993</v>
      </c>
      <c r="H159" s="6">
        <v>6</v>
      </c>
      <c r="I159" s="6">
        <v>25</v>
      </c>
      <c r="K159" s="2" t="s">
        <v>46</v>
      </c>
      <c r="L159" s="2" t="s">
        <v>88</v>
      </c>
      <c r="M159" s="2" t="s">
        <v>48</v>
      </c>
      <c r="O159" s="7">
        <v>17.875</v>
      </c>
      <c r="P159" s="7">
        <v>15.125</v>
      </c>
      <c r="U159" s="2" t="s">
        <v>683</v>
      </c>
      <c r="V159" s="2" t="s">
        <v>9</v>
      </c>
      <c r="X159" s="2" t="s">
        <v>55</v>
      </c>
      <c r="Y159" s="2" t="s">
        <v>53</v>
      </c>
      <c r="Z159" s="2" t="s">
        <v>470</v>
      </c>
      <c r="AA159" s="8">
        <v>43740</v>
      </c>
      <c r="AB159" s="2" t="s">
        <v>664</v>
      </c>
      <c r="AC159" s="2">
        <v>328</v>
      </c>
      <c r="AD159" s="2" t="s">
        <v>688</v>
      </c>
    </row>
    <row r="160" spans="2:30" x14ac:dyDescent="0.15">
      <c r="B160" s="5">
        <f t="shared" si="4"/>
        <v>147</v>
      </c>
      <c r="C160" s="2" t="s">
        <v>615</v>
      </c>
      <c r="D160" s="2" t="s">
        <v>617</v>
      </c>
      <c r="E160" s="2" t="s">
        <v>36</v>
      </c>
      <c r="F160" s="2" t="s">
        <v>685</v>
      </c>
      <c r="G160" s="6">
        <v>1993</v>
      </c>
      <c r="H160" s="6">
        <v>6</v>
      </c>
      <c r="I160" s="6">
        <v>25</v>
      </c>
      <c r="K160" s="2" t="s">
        <v>46</v>
      </c>
      <c r="L160" s="2" t="s">
        <v>88</v>
      </c>
      <c r="M160" s="2" t="s">
        <v>48</v>
      </c>
      <c r="O160" s="7">
        <v>18.5</v>
      </c>
      <c r="P160" s="7">
        <v>11.75</v>
      </c>
      <c r="U160" s="2" t="s">
        <v>683</v>
      </c>
      <c r="V160" s="2" t="s">
        <v>9</v>
      </c>
      <c r="X160" s="2" t="s">
        <v>49</v>
      </c>
      <c r="Y160" s="2" t="s">
        <v>53</v>
      </c>
      <c r="Z160" s="2" t="s">
        <v>470</v>
      </c>
      <c r="AA160" s="8">
        <v>43740</v>
      </c>
      <c r="AB160" s="2" t="s">
        <v>664</v>
      </c>
      <c r="AC160" s="2">
        <v>328</v>
      </c>
      <c r="AD160" s="2" t="s">
        <v>688</v>
      </c>
    </row>
    <row r="161" spans="2:42" x14ac:dyDescent="0.15">
      <c r="B161" s="5">
        <f t="shared" si="4"/>
        <v>148</v>
      </c>
      <c r="C161" s="2" t="s">
        <v>615</v>
      </c>
      <c r="D161" s="2" t="s">
        <v>617</v>
      </c>
      <c r="E161" s="2" t="s">
        <v>36</v>
      </c>
      <c r="F161" s="2" t="s">
        <v>686</v>
      </c>
      <c r="G161" s="6">
        <v>1993</v>
      </c>
      <c r="H161" s="6">
        <v>6</v>
      </c>
      <c r="I161" s="6">
        <v>12</v>
      </c>
      <c r="K161" s="2" t="s">
        <v>46</v>
      </c>
      <c r="L161" s="2" t="s">
        <v>88</v>
      </c>
      <c r="M161" s="2" t="s">
        <v>48</v>
      </c>
      <c r="O161" s="7">
        <v>33.75</v>
      </c>
      <c r="P161" s="7">
        <v>51.375</v>
      </c>
      <c r="U161" s="2" t="s">
        <v>687</v>
      </c>
      <c r="V161" s="2" t="s">
        <v>9</v>
      </c>
      <c r="X161" s="2" t="s">
        <v>55</v>
      </c>
      <c r="Y161" s="2" t="s">
        <v>53</v>
      </c>
      <c r="AA161" s="8">
        <v>43985</v>
      </c>
      <c r="AB161" s="2" t="s">
        <v>664</v>
      </c>
      <c r="AC161" s="2">
        <v>258</v>
      </c>
      <c r="AD161" s="2" t="s">
        <v>688</v>
      </c>
    </row>
    <row r="162" spans="2:42" x14ac:dyDescent="0.15">
      <c r="B162" s="5">
        <f t="shared" si="4"/>
        <v>149</v>
      </c>
      <c r="C162" s="2" t="s">
        <v>608</v>
      </c>
      <c r="D162" s="2" t="s">
        <v>86</v>
      </c>
      <c r="E162" s="2" t="s">
        <v>609</v>
      </c>
      <c r="F162" s="2" t="s">
        <v>610</v>
      </c>
      <c r="G162" s="6">
        <v>2016</v>
      </c>
      <c r="K162" s="2" t="s">
        <v>239</v>
      </c>
      <c r="L162" s="2" t="s">
        <v>611</v>
      </c>
      <c r="M162" s="2" t="s">
        <v>47</v>
      </c>
      <c r="N162" s="6">
        <v>7</v>
      </c>
      <c r="O162" s="7" t="s">
        <v>612</v>
      </c>
      <c r="P162" s="7" t="s">
        <v>612</v>
      </c>
      <c r="Q162" s="7" t="s">
        <v>612</v>
      </c>
      <c r="X162" s="2" t="s">
        <v>55</v>
      </c>
      <c r="Y162" s="2" t="s">
        <v>53</v>
      </c>
      <c r="Z162" s="2" t="s">
        <v>65</v>
      </c>
      <c r="AA162" s="8">
        <v>42500</v>
      </c>
      <c r="AB162" s="2" t="s">
        <v>613</v>
      </c>
      <c r="AD162" s="2" t="s">
        <v>614</v>
      </c>
    </row>
    <row r="163" spans="2:42" x14ac:dyDescent="0.15">
      <c r="B163" s="5">
        <f t="shared" si="4"/>
        <v>150</v>
      </c>
      <c r="C163" s="2" t="s">
        <v>213</v>
      </c>
      <c r="D163" s="2" t="s">
        <v>256</v>
      </c>
      <c r="E163" s="2" t="s">
        <v>36</v>
      </c>
      <c r="F163" s="2" t="s">
        <v>214</v>
      </c>
      <c r="G163" s="6">
        <v>2007</v>
      </c>
      <c r="K163" s="2" t="s">
        <v>202</v>
      </c>
      <c r="L163" s="2" t="s">
        <v>215</v>
      </c>
      <c r="M163" s="2" t="s">
        <v>47</v>
      </c>
      <c r="O163" s="7">
        <v>24</v>
      </c>
      <c r="P163" s="7">
        <v>29</v>
      </c>
      <c r="Q163" s="7">
        <v>2</v>
      </c>
      <c r="U163" s="2" t="s">
        <v>39</v>
      </c>
      <c r="V163" s="2" t="s">
        <v>210</v>
      </c>
      <c r="X163" s="2" t="s">
        <v>55</v>
      </c>
      <c r="Y163" s="2" t="s">
        <v>53</v>
      </c>
      <c r="Z163" s="2" t="s">
        <v>60</v>
      </c>
      <c r="AA163" s="8">
        <v>39234</v>
      </c>
      <c r="AB163" s="2" t="s">
        <v>216</v>
      </c>
    </row>
    <row r="164" spans="2:42" x14ac:dyDescent="0.15">
      <c r="B164" s="5">
        <f t="shared" si="4"/>
        <v>151</v>
      </c>
      <c r="C164" s="2" t="s">
        <v>390</v>
      </c>
      <c r="D164" s="2" t="s">
        <v>77</v>
      </c>
      <c r="E164" s="2" t="s">
        <v>391</v>
      </c>
      <c r="F164" s="2" t="s">
        <v>392</v>
      </c>
      <c r="G164" s="6">
        <v>2009</v>
      </c>
      <c r="K164" s="2" t="s">
        <v>46</v>
      </c>
      <c r="L164" s="2" t="s">
        <v>88</v>
      </c>
      <c r="M164" s="2" t="s">
        <v>48</v>
      </c>
      <c r="O164" s="7">
        <v>21.25</v>
      </c>
      <c r="P164" s="7">
        <v>29.75</v>
      </c>
      <c r="R164" s="7">
        <v>32.5</v>
      </c>
      <c r="S164" s="7">
        <v>40.5</v>
      </c>
      <c r="U164" s="2" t="s">
        <v>393</v>
      </c>
      <c r="V164" s="2" t="s">
        <v>9</v>
      </c>
      <c r="X164" s="2" t="s">
        <v>55</v>
      </c>
      <c r="Y164" s="2" t="s">
        <v>53</v>
      </c>
      <c r="Z164" s="2" t="s">
        <v>60</v>
      </c>
      <c r="AA164" s="8">
        <v>40820</v>
      </c>
      <c r="AB164" s="2" t="s">
        <v>76</v>
      </c>
      <c r="AC164" s="2">
        <v>177</v>
      </c>
      <c r="AD164" s="2" t="s">
        <v>488</v>
      </c>
    </row>
    <row r="165" spans="2:42" x14ac:dyDescent="0.15">
      <c r="B165" s="5">
        <f t="shared" si="4"/>
        <v>152</v>
      </c>
      <c r="C165" s="2" t="s">
        <v>390</v>
      </c>
      <c r="D165" s="2" t="s">
        <v>77</v>
      </c>
      <c r="E165" s="2" t="s">
        <v>391</v>
      </c>
      <c r="F165" s="2" t="s">
        <v>407</v>
      </c>
      <c r="G165" s="6">
        <v>2010</v>
      </c>
      <c r="K165" s="2" t="s">
        <v>46</v>
      </c>
      <c r="L165" s="2" t="s">
        <v>88</v>
      </c>
      <c r="M165" s="2" t="s">
        <v>48</v>
      </c>
      <c r="O165" s="7">
        <v>14.625</v>
      </c>
      <c r="P165" s="7">
        <v>20.125</v>
      </c>
      <c r="U165" s="2" t="s">
        <v>408</v>
      </c>
      <c r="V165" s="2" t="s">
        <v>9</v>
      </c>
      <c r="X165" s="2" t="s">
        <v>55</v>
      </c>
      <c r="Y165" s="2" t="s">
        <v>53</v>
      </c>
      <c r="Z165" s="2" t="s">
        <v>196</v>
      </c>
      <c r="AA165" s="8">
        <v>41003</v>
      </c>
      <c r="AB165" s="2" t="s">
        <v>76</v>
      </c>
      <c r="AC165" s="2">
        <v>120</v>
      </c>
      <c r="AD165" s="2" t="s">
        <v>489</v>
      </c>
    </row>
    <row r="166" spans="2:42" x14ac:dyDescent="0.15">
      <c r="B166" s="5">
        <f t="shared" si="4"/>
        <v>153</v>
      </c>
      <c r="C166" s="2" t="s">
        <v>390</v>
      </c>
      <c r="D166" s="2" t="s">
        <v>77</v>
      </c>
      <c r="E166" s="2" t="s">
        <v>391</v>
      </c>
      <c r="F166" s="2" t="s">
        <v>550</v>
      </c>
      <c r="G166" s="6">
        <v>1986</v>
      </c>
      <c r="K166" s="2" t="s">
        <v>46</v>
      </c>
      <c r="L166" s="2" t="s">
        <v>88</v>
      </c>
      <c r="M166" s="2" t="s">
        <v>48</v>
      </c>
      <c r="O166" s="7">
        <v>11.625</v>
      </c>
      <c r="P166" s="7">
        <v>17.5</v>
      </c>
      <c r="R166" s="7">
        <v>21.5</v>
      </c>
      <c r="S166" s="7">
        <v>26.75</v>
      </c>
      <c r="U166" s="2" t="s">
        <v>510</v>
      </c>
      <c r="V166" s="2" t="s">
        <v>9</v>
      </c>
      <c r="X166" s="2" t="s">
        <v>55</v>
      </c>
      <c r="Y166" s="2" t="s">
        <v>53</v>
      </c>
      <c r="Z166" s="2" t="s">
        <v>196</v>
      </c>
      <c r="AA166" s="8">
        <v>41731</v>
      </c>
      <c r="AB166" s="2" t="s">
        <v>328</v>
      </c>
      <c r="AC166" s="2">
        <v>151</v>
      </c>
      <c r="AD166" s="2" t="s">
        <v>511</v>
      </c>
    </row>
    <row r="167" spans="2:42" x14ac:dyDescent="0.15">
      <c r="B167" s="5">
        <f t="shared" si="4"/>
        <v>154</v>
      </c>
      <c r="C167" s="2" t="s">
        <v>390</v>
      </c>
      <c r="D167" s="2" t="s">
        <v>77</v>
      </c>
      <c r="E167" s="2" t="s">
        <v>391</v>
      </c>
      <c r="F167" s="2" t="s">
        <v>604</v>
      </c>
      <c r="G167" s="6">
        <v>1986</v>
      </c>
      <c r="K167" s="2" t="s">
        <v>46</v>
      </c>
      <c r="L167" s="2" t="s">
        <v>88</v>
      </c>
      <c r="M167" s="2" t="s">
        <v>48</v>
      </c>
      <c r="O167" s="7">
        <v>17.5</v>
      </c>
      <c r="P167" s="7">
        <v>11.75</v>
      </c>
      <c r="R167" s="7">
        <v>26</v>
      </c>
      <c r="S167" s="7">
        <v>20.75</v>
      </c>
      <c r="U167" s="2" t="s">
        <v>605</v>
      </c>
      <c r="V167" s="2" t="s">
        <v>9</v>
      </c>
      <c r="X167" s="2" t="s">
        <v>55</v>
      </c>
      <c r="Y167" s="2" t="s">
        <v>53</v>
      </c>
      <c r="Z167" s="2" t="s">
        <v>607</v>
      </c>
      <c r="AA167" s="8">
        <v>42304</v>
      </c>
      <c r="AB167" s="2" t="s">
        <v>142</v>
      </c>
      <c r="AC167" s="2">
        <v>30</v>
      </c>
      <c r="AD167" s="2" t="s">
        <v>606</v>
      </c>
    </row>
    <row r="168" spans="2:42" x14ac:dyDescent="0.15">
      <c r="B168" s="5">
        <f t="shared" si="4"/>
        <v>155</v>
      </c>
      <c r="C168" s="2" t="s">
        <v>390</v>
      </c>
      <c r="D168" s="2" t="s">
        <v>77</v>
      </c>
      <c r="E168" s="2" t="s">
        <v>391</v>
      </c>
      <c r="F168" s="2" t="s">
        <v>669</v>
      </c>
      <c r="G168" s="6">
        <v>1986</v>
      </c>
      <c r="K168" s="2" t="s">
        <v>46</v>
      </c>
      <c r="L168" s="2" t="s">
        <v>88</v>
      </c>
      <c r="M168" s="2" t="s">
        <v>48</v>
      </c>
      <c r="O168" s="7">
        <v>11.625</v>
      </c>
      <c r="P168" s="7">
        <v>17.75</v>
      </c>
      <c r="U168" s="2" t="s">
        <v>673</v>
      </c>
      <c r="AA168" s="8">
        <v>43560</v>
      </c>
      <c r="AB168" s="2" t="s">
        <v>142</v>
      </c>
      <c r="AC168" s="2">
        <v>27</v>
      </c>
    </row>
    <row r="169" spans="2:42" x14ac:dyDescent="0.15">
      <c r="B169" s="5">
        <f t="shared" si="4"/>
        <v>156</v>
      </c>
      <c r="C169" s="2" t="s">
        <v>390</v>
      </c>
      <c r="D169" s="2" t="s">
        <v>77</v>
      </c>
      <c r="E169" s="2" t="s">
        <v>391</v>
      </c>
      <c r="F169" s="2" t="s">
        <v>670</v>
      </c>
      <c r="G169" s="6">
        <v>1986</v>
      </c>
      <c r="K169" s="2" t="s">
        <v>46</v>
      </c>
      <c r="L169" s="2" t="s">
        <v>88</v>
      </c>
      <c r="M169" s="2" t="s">
        <v>48</v>
      </c>
      <c r="O169" s="7">
        <v>17.75</v>
      </c>
      <c r="P169" s="7">
        <v>11.625</v>
      </c>
      <c r="U169" s="2" t="s">
        <v>673</v>
      </c>
      <c r="V169" s="2" t="s">
        <v>9</v>
      </c>
      <c r="X169" s="2" t="s">
        <v>55</v>
      </c>
      <c r="Y169" s="2" t="s">
        <v>53</v>
      </c>
      <c r="Z169" s="2" t="s">
        <v>470</v>
      </c>
      <c r="AA169" s="8">
        <v>43560</v>
      </c>
      <c r="AB169" s="2" t="s">
        <v>142</v>
      </c>
      <c r="AC169" s="2">
        <v>27</v>
      </c>
    </row>
    <row r="170" spans="2:42" x14ac:dyDescent="0.15">
      <c r="B170" s="5">
        <f t="shared" si="4"/>
        <v>157</v>
      </c>
      <c r="C170" s="2" t="s">
        <v>390</v>
      </c>
      <c r="D170" s="2" t="s">
        <v>77</v>
      </c>
      <c r="E170" s="2" t="s">
        <v>391</v>
      </c>
      <c r="F170" s="2" t="s">
        <v>671</v>
      </c>
      <c r="G170" s="6">
        <v>1986</v>
      </c>
      <c r="K170" s="2" t="s">
        <v>46</v>
      </c>
      <c r="L170" s="2" t="s">
        <v>88</v>
      </c>
      <c r="M170" s="2" t="s">
        <v>48</v>
      </c>
      <c r="O170" s="7">
        <v>17.75</v>
      </c>
      <c r="P170" s="7">
        <v>11.625</v>
      </c>
      <c r="U170" s="2" t="s">
        <v>673</v>
      </c>
      <c r="V170" s="2" t="s">
        <v>9</v>
      </c>
      <c r="X170" s="2" t="s">
        <v>55</v>
      </c>
      <c r="Y170" s="2" t="s">
        <v>53</v>
      </c>
      <c r="Z170" s="2" t="s">
        <v>470</v>
      </c>
      <c r="AA170" s="8">
        <v>43560</v>
      </c>
      <c r="AB170" s="2" t="s">
        <v>142</v>
      </c>
      <c r="AC170" s="2">
        <v>27</v>
      </c>
    </row>
    <row r="171" spans="2:42" x14ac:dyDescent="0.15">
      <c r="B171" s="5">
        <f t="shared" si="4"/>
        <v>158</v>
      </c>
      <c r="C171" s="2" t="s">
        <v>390</v>
      </c>
      <c r="D171" s="2" t="s">
        <v>77</v>
      </c>
      <c r="E171" s="2" t="s">
        <v>391</v>
      </c>
      <c r="F171" s="2" t="s">
        <v>672</v>
      </c>
      <c r="G171" s="6">
        <v>1986</v>
      </c>
      <c r="K171" s="2" t="s">
        <v>46</v>
      </c>
      <c r="L171" s="2" t="s">
        <v>88</v>
      </c>
      <c r="M171" s="2" t="s">
        <v>48</v>
      </c>
      <c r="O171" s="7">
        <v>11.625</v>
      </c>
      <c r="P171" s="7">
        <v>17.75</v>
      </c>
      <c r="U171" s="2" t="s">
        <v>673</v>
      </c>
      <c r="V171" s="2" t="s">
        <v>9</v>
      </c>
      <c r="X171" s="2" t="s">
        <v>55</v>
      </c>
      <c r="Y171" s="2" t="s">
        <v>53</v>
      </c>
      <c r="Z171" s="2" t="s">
        <v>470</v>
      </c>
      <c r="AA171" s="8">
        <v>43560</v>
      </c>
      <c r="AB171" s="2" t="s">
        <v>142</v>
      </c>
      <c r="AC171" s="2">
        <v>27</v>
      </c>
    </row>
    <row r="172" spans="2:42" x14ac:dyDescent="0.15">
      <c r="B172" s="5">
        <f t="shared" si="4"/>
        <v>159</v>
      </c>
      <c r="C172" s="2" t="s">
        <v>171</v>
      </c>
      <c r="D172" s="2" t="s">
        <v>172</v>
      </c>
      <c r="E172" s="2" t="s">
        <v>173</v>
      </c>
      <c r="F172" s="2" t="s">
        <v>175</v>
      </c>
      <c r="G172" s="6">
        <v>2006</v>
      </c>
      <c r="H172" s="6" t="s">
        <v>176</v>
      </c>
      <c r="I172" s="6">
        <v>10</v>
      </c>
      <c r="J172" s="6">
        <v>2006</v>
      </c>
      <c r="K172" s="2" t="s">
        <v>46</v>
      </c>
      <c r="L172" s="2" t="s">
        <v>64</v>
      </c>
      <c r="M172" s="2" t="s">
        <v>47</v>
      </c>
      <c r="N172" s="6">
        <v>3</v>
      </c>
      <c r="O172" s="7">
        <v>30</v>
      </c>
      <c r="P172" s="7">
        <v>74.75</v>
      </c>
      <c r="U172" s="2" t="s">
        <v>198</v>
      </c>
      <c r="V172" s="2" t="s">
        <v>9</v>
      </c>
      <c r="X172" s="2" t="s">
        <v>55</v>
      </c>
      <c r="Y172" s="2" t="s">
        <v>53</v>
      </c>
      <c r="Z172" s="2" t="s">
        <v>60</v>
      </c>
      <c r="AA172" s="8">
        <v>39995</v>
      </c>
      <c r="AB172" s="2" t="s">
        <v>178</v>
      </c>
      <c r="AC172" s="2">
        <v>59</v>
      </c>
    </row>
    <row r="173" spans="2:42" x14ac:dyDescent="0.15">
      <c r="B173" s="5">
        <f t="shared" si="4"/>
        <v>160</v>
      </c>
      <c r="C173" s="2" t="s">
        <v>262</v>
      </c>
      <c r="E173" s="1" t="s">
        <v>36</v>
      </c>
      <c r="F173" s="1" t="s">
        <v>264</v>
      </c>
      <c r="G173" s="6">
        <v>2011</v>
      </c>
      <c r="K173" s="1" t="s">
        <v>185</v>
      </c>
      <c r="L173" s="1" t="s">
        <v>265</v>
      </c>
      <c r="M173" s="1" t="s">
        <v>48</v>
      </c>
      <c r="O173" s="7">
        <v>80</v>
      </c>
      <c r="P173" s="7">
        <v>63</v>
      </c>
      <c r="V173" s="1" t="s">
        <v>9</v>
      </c>
      <c r="W173" s="1"/>
      <c r="X173" s="1" t="s">
        <v>55</v>
      </c>
      <c r="Y173" s="1" t="s">
        <v>53</v>
      </c>
      <c r="Z173" s="4" t="s">
        <v>60</v>
      </c>
      <c r="AA173" s="8">
        <v>40677</v>
      </c>
      <c r="AB173" s="1" t="s">
        <v>267</v>
      </c>
      <c r="AD173" s="1" t="s">
        <v>268</v>
      </c>
    </row>
    <row r="174" spans="2:42" x14ac:dyDescent="0.15">
      <c r="B174" s="5">
        <f t="shared" si="4"/>
        <v>161</v>
      </c>
      <c r="C174" s="2" t="s">
        <v>37</v>
      </c>
      <c r="D174" s="2" t="s">
        <v>38</v>
      </c>
      <c r="E174" s="2" t="s">
        <v>36</v>
      </c>
      <c r="F174" s="2" t="s">
        <v>42</v>
      </c>
      <c r="G174" s="6">
        <v>1953</v>
      </c>
      <c r="J174" s="6" t="s">
        <v>44</v>
      </c>
      <c r="K174" s="2" t="s">
        <v>46</v>
      </c>
      <c r="L174" s="2" t="s">
        <v>45</v>
      </c>
      <c r="M174" s="2" t="s">
        <v>48</v>
      </c>
      <c r="O174" s="7">
        <v>13.5</v>
      </c>
      <c r="P174" s="7">
        <v>14</v>
      </c>
      <c r="U174" s="2" t="s">
        <v>56</v>
      </c>
      <c r="V174" s="2" t="s">
        <v>9</v>
      </c>
      <c r="X174" s="2" t="s">
        <v>55</v>
      </c>
      <c r="Y174" s="2" t="s">
        <v>53</v>
      </c>
      <c r="Z174" s="2" t="s">
        <v>196</v>
      </c>
      <c r="AA174" s="8">
        <v>39742</v>
      </c>
      <c r="AB174" s="2" t="s">
        <v>41</v>
      </c>
      <c r="AC174" s="2">
        <v>221</v>
      </c>
      <c r="AD174" s="2" t="s">
        <v>54</v>
      </c>
    </row>
    <row r="175" spans="2:42" x14ac:dyDescent="0.15">
      <c r="B175" s="5">
        <f t="shared" si="4"/>
        <v>162</v>
      </c>
      <c r="C175" s="2" t="s">
        <v>471</v>
      </c>
      <c r="D175" s="2" t="s">
        <v>473</v>
      </c>
      <c r="E175" s="2" t="s">
        <v>36</v>
      </c>
      <c r="F175" s="2" t="s">
        <v>472</v>
      </c>
      <c r="G175" s="6" t="s">
        <v>474</v>
      </c>
      <c r="H175" s="6">
        <v>2</v>
      </c>
      <c r="I175" s="6">
        <v>3</v>
      </c>
      <c r="K175" s="2" t="s">
        <v>46</v>
      </c>
      <c r="L175" s="2" t="s">
        <v>475</v>
      </c>
      <c r="M175" s="2" t="s">
        <v>47</v>
      </c>
      <c r="O175" s="7">
        <v>24</v>
      </c>
      <c r="P175" s="7">
        <v>32.75</v>
      </c>
      <c r="R175" s="7">
        <v>28.75</v>
      </c>
      <c r="S175" s="7">
        <v>37.5</v>
      </c>
      <c r="U175" s="2" t="s">
        <v>476</v>
      </c>
      <c r="V175" s="2" t="s">
        <v>9</v>
      </c>
      <c r="X175" s="2" t="s">
        <v>55</v>
      </c>
      <c r="Y175" s="2" t="s">
        <v>53</v>
      </c>
      <c r="Z175" s="2" t="s">
        <v>60</v>
      </c>
      <c r="AA175" s="8">
        <v>41549</v>
      </c>
      <c r="AB175" s="2" t="s">
        <v>477</v>
      </c>
      <c r="AC175" s="2">
        <v>4</v>
      </c>
      <c r="AD175" s="2" t="s">
        <v>478</v>
      </c>
      <c r="AP175" s="27"/>
    </row>
    <row r="176" spans="2:42" x14ac:dyDescent="0.15">
      <c r="B176" s="5">
        <f t="shared" ref="B176:B191" si="5">B175+1</f>
        <v>163</v>
      </c>
      <c r="C176" s="1" t="s">
        <v>286</v>
      </c>
      <c r="D176" s="2" t="s">
        <v>94</v>
      </c>
      <c r="E176" s="2" t="s">
        <v>36</v>
      </c>
      <c r="F176" s="1" t="s">
        <v>287</v>
      </c>
      <c r="G176" s="6">
        <v>1993</v>
      </c>
      <c r="H176" s="6">
        <v>16</v>
      </c>
      <c r="I176" s="6">
        <v>25</v>
      </c>
      <c r="K176" s="2" t="s">
        <v>46</v>
      </c>
      <c r="L176" s="1" t="s">
        <v>64</v>
      </c>
      <c r="M176" s="1" t="s">
        <v>47</v>
      </c>
      <c r="O176" s="7">
        <v>22</v>
      </c>
      <c r="P176" s="7">
        <v>22</v>
      </c>
      <c r="R176" s="7">
        <v>30</v>
      </c>
      <c r="S176" s="7">
        <v>30</v>
      </c>
      <c r="U176" s="1" t="s">
        <v>289</v>
      </c>
      <c r="V176" s="2" t="s">
        <v>9</v>
      </c>
      <c r="X176" s="2" t="s">
        <v>55</v>
      </c>
      <c r="Y176" s="2" t="s">
        <v>53</v>
      </c>
      <c r="Z176" s="1" t="s">
        <v>290</v>
      </c>
      <c r="AA176" s="8">
        <v>40235</v>
      </c>
      <c r="AB176" s="1" t="s">
        <v>291</v>
      </c>
      <c r="AD176" s="1" t="s">
        <v>292</v>
      </c>
    </row>
    <row r="177" spans="2:30" x14ac:dyDescent="0.15">
      <c r="B177" s="5">
        <f t="shared" si="5"/>
        <v>164</v>
      </c>
      <c r="C177" s="1" t="s">
        <v>286</v>
      </c>
      <c r="D177" s="2" t="s">
        <v>94</v>
      </c>
      <c r="E177" s="2" t="s">
        <v>36</v>
      </c>
      <c r="F177" s="1" t="s">
        <v>288</v>
      </c>
      <c r="G177" s="6">
        <v>1993</v>
      </c>
      <c r="H177" s="6">
        <v>18</v>
      </c>
      <c r="I177" s="6">
        <v>25</v>
      </c>
      <c r="K177" s="2" t="s">
        <v>46</v>
      </c>
      <c r="L177" s="1" t="s">
        <v>64</v>
      </c>
      <c r="M177" s="1" t="s">
        <v>47</v>
      </c>
      <c r="O177" s="7">
        <v>22</v>
      </c>
      <c r="P177" s="7">
        <v>22</v>
      </c>
      <c r="R177" s="7">
        <v>30</v>
      </c>
      <c r="S177" s="7">
        <v>30</v>
      </c>
      <c r="U177" s="1" t="s">
        <v>289</v>
      </c>
      <c r="V177" s="2" t="s">
        <v>9</v>
      </c>
      <c r="X177" s="2" t="s">
        <v>55</v>
      </c>
      <c r="Y177" s="2" t="s">
        <v>53</v>
      </c>
      <c r="Z177" s="1" t="s">
        <v>290</v>
      </c>
      <c r="AA177" s="8">
        <v>40235</v>
      </c>
      <c r="AB177" s="1" t="s">
        <v>291</v>
      </c>
      <c r="AD177" s="1" t="s">
        <v>292</v>
      </c>
    </row>
    <row r="178" spans="2:30" x14ac:dyDescent="0.15">
      <c r="B178" s="5">
        <f t="shared" si="5"/>
        <v>165</v>
      </c>
      <c r="C178" s="2" t="s">
        <v>242</v>
      </c>
      <c r="D178" s="2" t="s">
        <v>250</v>
      </c>
      <c r="E178" s="2" t="s">
        <v>173</v>
      </c>
      <c r="F178" s="2" t="s">
        <v>379</v>
      </c>
      <c r="G178" s="6">
        <v>2007</v>
      </c>
      <c r="K178" s="2" t="s">
        <v>202</v>
      </c>
      <c r="L178" s="2" t="s">
        <v>380</v>
      </c>
      <c r="M178" s="2" t="s">
        <v>47</v>
      </c>
      <c r="O178" s="7">
        <v>9</v>
      </c>
      <c r="P178" s="7">
        <v>12</v>
      </c>
      <c r="V178" s="2" t="s">
        <v>9</v>
      </c>
      <c r="X178" s="2" t="s">
        <v>55</v>
      </c>
      <c r="Y178" s="2" t="s">
        <v>53</v>
      </c>
      <c r="Z178" s="2" t="s">
        <v>106</v>
      </c>
      <c r="AA178" s="8">
        <v>39579</v>
      </c>
      <c r="AB178" s="2" t="s">
        <v>378</v>
      </c>
    </row>
    <row r="179" spans="2:30" x14ac:dyDescent="0.15">
      <c r="B179" s="5">
        <f t="shared" si="5"/>
        <v>166</v>
      </c>
      <c r="C179" s="2" t="s">
        <v>242</v>
      </c>
      <c r="D179" s="2" t="s">
        <v>250</v>
      </c>
      <c r="E179" s="2" t="s">
        <v>173</v>
      </c>
      <c r="F179" s="2" t="s">
        <v>244</v>
      </c>
      <c r="G179" s="6">
        <v>2008</v>
      </c>
      <c r="K179" s="2" t="s">
        <v>239</v>
      </c>
      <c r="L179" s="2" t="s">
        <v>243</v>
      </c>
      <c r="M179" s="2" t="s">
        <v>47</v>
      </c>
      <c r="O179" s="7">
        <v>76</v>
      </c>
      <c r="P179" s="7">
        <v>60</v>
      </c>
      <c r="Q179" s="7">
        <v>48</v>
      </c>
      <c r="X179" s="2" t="s">
        <v>55</v>
      </c>
      <c r="Y179" s="2" t="s">
        <v>53</v>
      </c>
      <c r="Z179" s="2" t="s">
        <v>60</v>
      </c>
      <c r="AA179" s="8">
        <v>39579</v>
      </c>
      <c r="AB179" s="2" t="s">
        <v>378</v>
      </c>
      <c r="AD179" s="2" t="s">
        <v>378</v>
      </c>
    </row>
    <row r="180" spans="2:30" x14ac:dyDescent="0.15">
      <c r="B180" s="5">
        <f t="shared" si="5"/>
        <v>167</v>
      </c>
      <c r="C180" s="2" t="s">
        <v>217</v>
      </c>
      <c r="E180" s="2" t="s">
        <v>36</v>
      </c>
      <c r="K180" s="2" t="s">
        <v>202</v>
      </c>
      <c r="M180" s="2" t="s">
        <v>47</v>
      </c>
      <c r="V180" s="2" t="s">
        <v>210</v>
      </c>
      <c r="X180" s="2" t="s">
        <v>55</v>
      </c>
      <c r="Y180" s="2" t="s">
        <v>53</v>
      </c>
      <c r="Z180" s="2" t="s">
        <v>470</v>
      </c>
      <c r="AA180" s="8">
        <v>37441</v>
      </c>
      <c r="AB180" s="2" t="s">
        <v>218</v>
      </c>
    </row>
    <row r="181" spans="2:30" x14ac:dyDescent="0.15">
      <c r="B181" s="5">
        <f t="shared" si="5"/>
        <v>168</v>
      </c>
      <c r="C181" s="2" t="s">
        <v>217</v>
      </c>
      <c r="E181" s="2" t="s">
        <v>36</v>
      </c>
      <c r="K181" s="2" t="s">
        <v>202</v>
      </c>
      <c r="M181" s="2" t="s">
        <v>47</v>
      </c>
      <c r="V181" s="2" t="s">
        <v>210</v>
      </c>
      <c r="X181" s="2" t="s">
        <v>55</v>
      </c>
      <c r="Y181" s="2" t="s">
        <v>53</v>
      </c>
      <c r="Z181" s="2" t="s">
        <v>470</v>
      </c>
      <c r="AA181" s="8">
        <v>37441</v>
      </c>
      <c r="AB181" s="2" t="s">
        <v>218</v>
      </c>
    </row>
    <row r="182" spans="2:30" x14ac:dyDescent="0.15">
      <c r="B182" s="5">
        <f t="shared" si="5"/>
        <v>169</v>
      </c>
      <c r="C182" s="2" t="s">
        <v>237</v>
      </c>
      <c r="D182" s="2" t="s">
        <v>144</v>
      </c>
      <c r="E182" s="2" t="s">
        <v>36</v>
      </c>
      <c r="F182" s="2" t="s">
        <v>238</v>
      </c>
      <c r="G182" s="6">
        <v>2007</v>
      </c>
      <c r="K182" s="2" t="s">
        <v>239</v>
      </c>
      <c r="L182" s="2" t="s">
        <v>240</v>
      </c>
      <c r="M182" s="2" t="s">
        <v>47</v>
      </c>
      <c r="O182" s="7">
        <v>38</v>
      </c>
      <c r="P182" s="7">
        <v>55</v>
      </c>
      <c r="Q182" s="7">
        <v>40</v>
      </c>
      <c r="X182" s="2" t="s">
        <v>55</v>
      </c>
      <c r="Y182" s="2" t="s">
        <v>53</v>
      </c>
      <c r="Z182" s="2" t="s">
        <v>196</v>
      </c>
      <c r="AA182" s="8">
        <v>39312</v>
      </c>
      <c r="AB182" s="2" t="s">
        <v>241</v>
      </c>
      <c r="AD182" s="2" t="s">
        <v>677</v>
      </c>
    </row>
    <row r="183" spans="2:30" x14ac:dyDescent="0.15">
      <c r="B183" s="5">
        <f t="shared" si="5"/>
        <v>170</v>
      </c>
      <c r="C183" s="2" t="s">
        <v>237</v>
      </c>
      <c r="D183" s="2" t="s">
        <v>144</v>
      </c>
      <c r="E183" s="2" t="s">
        <v>36</v>
      </c>
      <c r="F183" s="2" t="s">
        <v>372</v>
      </c>
      <c r="G183" s="6">
        <v>2011</v>
      </c>
      <c r="K183" s="2" t="s">
        <v>239</v>
      </c>
      <c r="L183" s="2" t="s">
        <v>240</v>
      </c>
      <c r="M183" s="2" t="s">
        <v>47</v>
      </c>
      <c r="X183" s="2" t="s">
        <v>55</v>
      </c>
      <c r="Y183" s="2" t="s">
        <v>53</v>
      </c>
      <c r="Z183" s="2" t="s">
        <v>196</v>
      </c>
      <c r="AA183" s="8">
        <v>40713</v>
      </c>
      <c r="AB183" s="2" t="s">
        <v>371</v>
      </c>
      <c r="AD183" s="2" t="s">
        <v>678</v>
      </c>
    </row>
    <row r="184" spans="2:30" x14ac:dyDescent="0.15">
      <c r="B184" s="5">
        <f t="shared" si="5"/>
        <v>171</v>
      </c>
      <c r="C184" s="2" t="s">
        <v>237</v>
      </c>
      <c r="D184" s="2" t="s">
        <v>144</v>
      </c>
      <c r="E184" s="2" t="s">
        <v>36</v>
      </c>
      <c r="F184" s="2" t="s">
        <v>373</v>
      </c>
      <c r="G184" s="6">
        <v>2011</v>
      </c>
      <c r="K184" s="2" t="s">
        <v>239</v>
      </c>
      <c r="L184" s="2" t="s">
        <v>240</v>
      </c>
      <c r="M184" s="2" t="s">
        <v>47</v>
      </c>
      <c r="X184" s="2" t="s">
        <v>55</v>
      </c>
      <c r="Y184" s="2" t="s">
        <v>53</v>
      </c>
      <c r="Z184" s="2" t="s">
        <v>363</v>
      </c>
      <c r="AA184" s="8">
        <v>40713</v>
      </c>
      <c r="AB184" s="2" t="s">
        <v>371</v>
      </c>
      <c r="AD184" s="2" t="s">
        <v>678</v>
      </c>
    </row>
    <row r="185" spans="2:30" x14ac:dyDescent="0.15">
      <c r="B185" s="5">
        <f t="shared" si="5"/>
        <v>172</v>
      </c>
      <c r="C185" s="2" t="s">
        <v>228</v>
      </c>
      <c r="D185" s="2" t="s">
        <v>230</v>
      </c>
      <c r="E185" s="2" t="s">
        <v>36</v>
      </c>
      <c r="K185" s="2" t="s">
        <v>202</v>
      </c>
      <c r="L185" s="2" t="s">
        <v>229</v>
      </c>
      <c r="M185" s="2" t="s">
        <v>47</v>
      </c>
      <c r="U185" s="2" t="s">
        <v>39</v>
      </c>
      <c r="V185" s="2" t="s">
        <v>210</v>
      </c>
      <c r="X185" s="2" t="s">
        <v>55</v>
      </c>
      <c r="Y185" s="2" t="s">
        <v>53</v>
      </c>
      <c r="Z185" s="2" t="s">
        <v>470</v>
      </c>
      <c r="AB185" s="2" t="s">
        <v>413</v>
      </c>
      <c r="AD185" s="2" t="s">
        <v>231</v>
      </c>
    </row>
    <row r="186" spans="2:30" x14ac:dyDescent="0.15">
      <c r="B186" s="5">
        <f t="shared" si="5"/>
        <v>173</v>
      </c>
      <c r="C186" s="2" t="s">
        <v>245</v>
      </c>
      <c r="D186" s="2" t="s">
        <v>253</v>
      </c>
      <c r="E186" s="2" t="s">
        <v>254</v>
      </c>
      <c r="F186" s="2" t="s">
        <v>246</v>
      </c>
      <c r="G186" s="6">
        <v>2007</v>
      </c>
      <c r="K186" s="2" t="s">
        <v>239</v>
      </c>
      <c r="L186" s="2" t="s">
        <v>247</v>
      </c>
      <c r="M186" s="2" t="s">
        <v>248</v>
      </c>
      <c r="O186" s="7">
        <v>5</v>
      </c>
      <c r="P186" s="7">
        <v>11.75</v>
      </c>
      <c r="Q186" s="7">
        <v>8.75</v>
      </c>
      <c r="X186" s="2" t="s">
        <v>55</v>
      </c>
      <c r="Y186" s="2" t="s">
        <v>53</v>
      </c>
      <c r="Z186" s="2" t="s">
        <v>196</v>
      </c>
      <c r="AA186" s="8">
        <v>39718</v>
      </c>
      <c r="AB186" s="2" t="s">
        <v>188</v>
      </c>
    </row>
    <row r="187" spans="2:30" x14ac:dyDescent="0.15">
      <c r="B187" s="5">
        <f t="shared" si="5"/>
        <v>174</v>
      </c>
      <c r="C187" s="2" t="s">
        <v>706</v>
      </c>
      <c r="D187" s="2" t="s">
        <v>503</v>
      </c>
      <c r="E187" s="2" t="s">
        <v>707</v>
      </c>
      <c r="F187" s="2" t="s">
        <v>708</v>
      </c>
      <c r="G187" s="6">
        <v>2001</v>
      </c>
      <c r="H187" s="6">
        <v>2</v>
      </c>
      <c r="I187" s="6">
        <v>5</v>
      </c>
      <c r="K187" s="2" t="s">
        <v>46</v>
      </c>
      <c r="L187" s="2" t="s">
        <v>709</v>
      </c>
      <c r="M187" s="2" t="s">
        <v>47</v>
      </c>
      <c r="O187" s="7">
        <v>60</v>
      </c>
      <c r="P187" s="7">
        <v>50</v>
      </c>
      <c r="R187" s="7">
        <v>68</v>
      </c>
      <c r="S187" s="7">
        <v>57.5</v>
      </c>
      <c r="U187" s="2" t="s">
        <v>710</v>
      </c>
      <c r="V187" s="2" t="s">
        <v>9</v>
      </c>
      <c r="X187" s="2" t="s">
        <v>55</v>
      </c>
      <c r="Y187" s="2" t="s">
        <v>53</v>
      </c>
      <c r="AA187" s="8">
        <v>44110</v>
      </c>
      <c r="AB187" s="2" t="s">
        <v>704</v>
      </c>
      <c r="AC187" s="2">
        <v>73291</v>
      </c>
    </row>
    <row r="188" spans="2:30" x14ac:dyDescent="0.15">
      <c r="B188" s="5">
        <f t="shared" si="5"/>
        <v>175</v>
      </c>
      <c r="C188" s="2" t="s">
        <v>374</v>
      </c>
      <c r="E188" s="2" t="s">
        <v>36</v>
      </c>
      <c r="F188" s="2" t="s">
        <v>377</v>
      </c>
      <c r="G188" s="6">
        <v>2009</v>
      </c>
      <c r="K188" s="2" t="s">
        <v>239</v>
      </c>
      <c r="L188" s="2" t="s">
        <v>375</v>
      </c>
      <c r="M188" s="2" t="s">
        <v>47</v>
      </c>
      <c r="O188" s="7">
        <v>36</v>
      </c>
      <c r="P188" s="7">
        <v>31</v>
      </c>
      <c r="Q188" s="7">
        <v>35</v>
      </c>
      <c r="X188" s="2" t="s">
        <v>55</v>
      </c>
      <c r="Y188" s="2" t="s">
        <v>53</v>
      </c>
      <c r="Z188" s="2" t="s">
        <v>60</v>
      </c>
      <c r="AA188" s="8">
        <v>40683</v>
      </c>
      <c r="AB188" s="2" t="s">
        <v>376</v>
      </c>
      <c r="AD188" s="2" t="s">
        <v>376</v>
      </c>
    </row>
    <row r="189" spans="2:30" x14ac:dyDescent="0.15">
      <c r="B189" s="5">
        <f t="shared" si="5"/>
        <v>176</v>
      </c>
      <c r="C189" s="4" t="s">
        <v>529</v>
      </c>
      <c r="D189" s="2" t="s">
        <v>503</v>
      </c>
      <c r="E189" s="2" t="s">
        <v>36</v>
      </c>
      <c r="F189" s="4" t="s">
        <v>530</v>
      </c>
      <c r="G189" s="6">
        <v>2002</v>
      </c>
      <c r="H189" s="6">
        <v>3</v>
      </c>
      <c r="I189" s="6">
        <v>5</v>
      </c>
      <c r="K189" s="2" t="s">
        <v>46</v>
      </c>
      <c r="L189" s="4" t="s">
        <v>64</v>
      </c>
      <c r="M189" s="4" t="s">
        <v>47</v>
      </c>
      <c r="O189" s="7">
        <v>38</v>
      </c>
      <c r="P189" s="7">
        <v>47.25</v>
      </c>
      <c r="U189" s="4" t="s">
        <v>531</v>
      </c>
      <c r="V189" s="2" t="s">
        <v>9</v>
      </c>
      <c r="X189" s="2" t="s">
        <v>532</v>
      </c>
      <c r="Y189" s="2" t="s">
        <v>53</v>
      </c>
      <c r="Z189" s="2" t="s">
        <v>69</v>
      </c>
      <c r="AA189" s="8">
        <v>41929</v>
      </c>
      <c r="AB189" s="4" t="s">
        <v>41</v>
      </c>
      <c r="AC189" s="2">
        <v>318</v>
      </c>
      <c r="AD189" s="4" t="s">
        <v>533</v>
      </c>
    </row>
    <row r="190" spans="2:30" x14ac:dyDescent="0.15">
      <c r="B190" s="5">
        <f t="shared" si="5"/>
        <v>177</v>
      </c>
      <c r="C190" s="4" t="s">
        <v>546</v>
      </c>
      <c r="D190" s="2" t="s">
        <v>547</v>
      </c>
      <c r="E190" s="2" t="s">
        <v>36</v>
      </c>
      <c r="F190" s="4" t="s">
        <v>548</v>
      </c>
      <c r="G190" s="6">
        <v>1968</v>
      </c>
      <c r="J190" s="6" t="s">
        <v>549</v>
      </c>
      <c r="K190" s="2" t="s">
        <v>46</v>
      </c>
      <c r="L190" s="4" t="s">
        <v>45</v>
      </c>
      <c r="M190" s="22" t="s">
        <v>48</v>
      </c>
      <c r="O190" s="7">
        <v>7.5</v>
      </c>
      <c r="P190" s="7">
        <v>12.875</v>
      </c>
      <c r="R190" s="7">
        <v>18.25</v>
      </c>
      <c r="S190" s="7">
        <v>23.125</v>
      </c>
      <c r="U190" s="4" t="s">
        <v>289</v>
      </c>
      <c r="V190" s="2" t="s">
        <v>9</v>
      </c>
      <c r="X190" s="2" t="s">
        <v>55</v>
      </c>
      <c r="Y190" s="2" t="s">
        <v>53</v>
      </c>
      <c r="Z190" s="2" t="s">
        <v>84</v>
      </c>
      <c r="AA190" s="8">
        <v>41984</v>
      </c>
      <c r="AB190" s="4" t="s">
        <v>41</v>
      </c>
      <c r="AC190" s="2">
        <v>462</v>
      </c>
      <c r="AD190" s="4"/>
    </row>
    <row r="191" spans="2:30" x14ac:dyDescent="0.15">
      <c r="B191" s="5">
        <f t="shared" si="5"/>
        <v>178</v>
      </c>
      <c r="C191" s="2" t="s">
        <v>128</v>
      </c>
      <c r="D191" s="2" t="s">
        <v>130</v>
      </c>
      <c r="E191" s="2" t="s">
        <v>129</v>
      </c>
      <c r="F191" s="2" t="s">
        <v>131</v>
      </c>
      <c r="G191" s="6">
        <v>2003</v>
      </c>
      <c r="H191" s="6">
        <v>1</v>
      </c>
      <c r="I191" s="6">
        <v>9</v>
      </c>
      <c r="J191" s="6">
        <v>2004</v>
      </c>
      <c r="K191" s="2" t="s">
        <v>46</v>
      </c>
      <c r="L191" s="2" t="s">
        <v>64</v>
      </c>
      <c r="M191" s="2" t="s">
        <v>47</v>
      </c>
      <c r="O191" s="7">
        <v>27</v>
      </c>
      <c r="P191" s="7">
        <v>38</v>
      </c>
      <c r="U191" s="2" t="s">
        <v>132</v>
      </c>
      <c r="V191" s="2" t="s">
        <v>9</v>
      </c>
      <c r="X191" s="2" t="s">
        <v>55</v>
      </c>
      <c r="Y191" s="2" t="s">
        <v>53</v>
      </c>
      <c r="Z191" s="2" t="s">
        <v>60</v>
      </c>
      <c r="AA191" s="8">
        <v>38339</v>
      </c>
      <c r="AB191" s="2" t="s">
        <v>133</v>
      </c>
    </row>
    <row r="192" spans="2:30" x14ac:dyDescent="0.15">
      <c r="B192" s="5">
        <f t="shared" ref="B192" si="6">B191+1</f>
        <v>179</v>
      </c>
      <c r="F192" s="2" t="s">
        <v>147</v>
      </c>
      <c r="G192" s="6">
        <v>2007</v>
      </c>
      <c r="J192" s="6">
        <v>2007</v>
      </c>
      <c r="K192" s="2" t="s">
        <v>148</v>
      </c>
      <c r="M192" s="2" t="s">
        <v>47</v>
      </c>
      <c r="O192" s="7">
        <v>22.75</v>
      </c>
      <c r="P192" s="7">
        <v>16.5</v>
      </c>
      <c r="R192" s="7">
        <v>25.5</v>
      </c>
      <c r="S192" s="7">
        <v>19.5</v>
      </c>
      <c r="V192" s="2" t="s">
        <v>9</v>
      </c>
      <c r="X192" s="2" t="s">
        <v>55</v>
      </c>
      <c r="Y192" s="2" t="s">
        <v>53</v>
      </c>
      <c r="Z192" s="2" t="s">
        <v>60</v>
      </c>
      <c r="AA192" s="8">
        <v>39431</v>
      </c>
      <c r="AB192" s="2" t="s">
        <v>150</v>
      </c>
    </row>
    <row r="196" spans="3:39" x14ac:dyDescent="0.15">
      <c r="C196" s="28" t="s">
        <v>387</v>
      </c>
      <c r="AM196" s="29"/>
    </row>
  </sheetData>
  <sortState xmlns:xlrd2="http://schemas.microsoft.com/office/spreadsheetml/2017/richdata2" ref="C14:AP192">
    <sortCondition ref="C14:C192"/>
  </sortState>
  <mergeCells count="10">
    <mergeCell ref="K11:M11"/>
    <mergeCell ref="O11:Q11"/>
    <mergeCell ref="AA10:AE10"/>
    <mergeCell ref="H11:J11"/>
    <mergeCell ref="R11:T11"/>
    <mergeCell ref="AJ10:AO10"/>
    <mergeCell ref="AF10:AI10"/>
    <mergeCell ref="C10:F10"/>
    <mergeCell ref="Y10:Z10"/>
    <mergeCell ref="G10:X10"/>
  </mergeCells>
  <phoneticPr fontId="1" type="noConversion"/>
  <dataValidations count="5">
    <dataValidation type="list" allowBlank="1" showInputMessage="1" showErrorMessage="1" sqref="V116:W128 V14:W82" xr:uid="{00000000-0002-0000-0000-000000000000}">
      <formula1>$V$2:$V$4</formula1>
    </dataValidation>
    <dataValidation type="list" allowBlank="1" showInputMessage="1" showErrorMessage="1" sqref="M116:M128 M14:M84" xr:uid="{00000000-0002-0000-0000-000001000000}">
      <formula1>$M$2:$M$3</formula1>
    </dataValidation>
    <dataValidation type="list" allowBlank="1" showInputMessage="1" showErrorMessage="1" sqref="X116:X128 X14:X75" xr:uid="{00000000-0002-0000-0000-000002000000}">
      <formula1>$X$2:$X$4</formula1>
    </dataValidation>
    <dataValidation type="list" allowBlank="1" showInputMessage="1" showErrorMessage="1" sqref="V9:W9" xr:uid="{00000000-0002-0000-0000-000003000000}">
      <formula1>$V$2:$V$5</formula1>
    </dataValidation>
    <dataValidation type="list" allowBlank="1" showInputMessage="1" showErrorMessage="1" sqref="Y165:Y192 Y14:Y162" xr:uid="{00000000-0002-0000-0000-000004000000}">
      <formula1>$Y$2:$Y$8</formula1>
    </dataValidation>
  </dataValidations>
  <pageMargins left="0.2" right="0.2" top="0.5" bottom="0.5" header="0.42" footer="0.3"/>
  <pageSetup scale="62" fitToHeight="3" orientation="landscape"/>
  <headerFooter alignWithMargins="0">
    <oddHeader>&amp;L&amp;"Arial,Bold"&amp;12Art Database&amp;C&amp;"Arial,Bold"&amp;12 7432 Silver Palm Ave&amp;R&amp;"Arial,Bold"&amp;12As Of: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BC75A242042748ACA5D2284689E0E4" ma:contentTypeVersion="13" ma:contentTypeDescription="Create a new document." ma:contentTypeScope="" ma:versionID="1ec6e0d3ca14ca14ca57efb1a67bc597">
  <xsd:schema xmlns:xsd="http://www.w3.org/2001/XMLSchema" xmlns:xs="http://www.w3.org/2001/XMLSchema" xmlns:p="http://schemas.microsoft.com/office/2006/metadata/properties" xmlns:ns3="e0eca682-f289-4327-add9-a48c62f6ea55" xmlns:ns4="352de962-e086-46e4-b4fc-c7210719afc0" targetNamespace="http://schemas.microsoft.com/office/2006/metadata/properties" ma:root="true" ma:fieldsID="170f97e57d226dce8e6daf69af3f9ed1" ns3:_="" ns4:_="">
    <xsd:import namespace="e0eca682-f289-4327-add9-a48c62f6ea55"/>
    <xsd:import namespace="352de962-e086-46e4-b4fc-c7210719af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ca682-f289-4327-add9-a48c62f6ea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de962-e086-46e4-b4fc-c7210719a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A58BB-7BE9-43D3-92F3-605F564269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416EFA-783A-4329-BD4B-3ED1494BF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eca682-f289-4327-add9-a48c62f6ea55"/>
    <ds:schemaRef ds:uri="352de962-e086-46e4-b4fc-c7210719af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092CE5-604C-4340-B4A6-27CF9832C444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352de962-e086-46e4-b4fc-c7210719afc0"/>
    <ds:schemaRef ds:uri="http://purl.org/dc/elements/1.1/"/>
    <ds:schemaRef ds:uri="http://schemas.openxmlformats.org/package/2006/metadata/core-properties"/>
    <ds:schemaRef ds:uri="e0eca682-f289-4327-add9-a48c62f6ea55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</dc:creator>
  <cp:lastModifiedBy>Microsoft Office User</cp:lastModifiedBy>
  <cp:lastPrinted>2017-09-12T03:40:00Z</cp:lastPrinted>
  <dcterms:created xsi:type="dcterms:W3CDTF">2009-05-16T02:36:53Z</dcterms:created>
  <dcterms:modified xsi:type="dcterms:W3CDTF">2021-12-03T00:55:29Z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0x010100B8BC75A242042748ACA5D2284689E0E4</vt:lpwstr>
  </property>
</Properties>
</file>