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B84F315-07F9-432C-8458-F5D5485A6D9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2" l="1"/>
  <c r="U31" i="2" s="1"/>
  <c r="V28" i="2"/>
  <c r="U28" i="2" s="1"/>
  <c r="B22" i="2"/>
  <c r="V21" i="2"/>
  <c r="U21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W3" i="2"/>
  <c r="V3" i="2"/>
  <c r="U3" i="2" s="1"/>
  <c r="B3" i="2"/>
  <c r="Q2" i="2"/>
  <c r="P2" i="2"/>
  <c r="O2" i="2"/>
  <c r="S2" i="2" s="1"/>
  <c r="T2" i="2" s="1"/>
  <c r="B2" i="2"/>
  <c r="U21" i="1"/>
  <c r="Y4" i="1"/>
  <c r="Y5" i="1"/>
  <c r="Y6" i="1"/>
  <c r="Y3" i="1"/>
  <c r="S3" i="1"/>
  <c r="T3" i="1"/>
  <c r="S4" i="1"/>
  <c r="T4" i="1" s="1"/>
  <c r="S5" i="1"/>
  <c r="T5" i="1" s="1"/>
  <c r="S6" i="1"/>
  <c r="T6" i="1"/>
  <c r="S7" i="1"/>
  <c r="T7" i="1"/>
  <c r="S8" i="1"/>
  <c r="T8" i="1"/>
  <c r="S9" i="1"/>
  <c r="T9" i="1"/>
  <c r="S10" i="1"/>
  <c r="T10" i="1" s="1"/>
  <c r="S11" i="1"/>
  <c r="T11" i="1" s="1"/>
  <c r="T2" i="1"/>
  <c r="S2" i="1"/>
  <c r="X31" i="2" l="1"/>
  <c r="Y31" i="2" s="1"/>
  <c r="V32" i="2"/>
  <c r="U32" i="2" s="1"/>
  <c r="X28" i="2"/>
  <c r="Y28" i="2" s="1"/>
  <c r="V29" i="2"/>
  <c r="U29" i="2" s="1"/>
  <c r="R2" i="2"/>
  <c r="M3" i="2" s="1"/>
  <c r="X21" i="2"/>
  <c r="Y21" i="2" s="1"/>
  <c r="V22" i="2"/>
  <c r="U22" i="2" s="1"/>
  <c r="X3" i="2"/>
  <c r="Y3" i="2" s="1"/>
  <c r="V4" i="2"/>
  <c r="W4" i="2"/>
  <c r="X32" i="2" l="1"/>
  <c r="Y32" i="2" s="1"/>
  <c r="V33" i="2"/>
  <c r="U33" i="2" s="1"/>
  <c r="V30" i="2"/>
  <c r="X29" i="2"/>
  <c r="Y29" i="2" s="1"/>
  <c r="U30" i="2"/>
  <c r="X30" i="2" s="1"/>
  <c r="Y30" i="2" s="1"/>
  <c r="U4" i="2"/>
  <c r="V5" i="2" s="1"/>
  <c r="P3" i="2"/>
  <c r="N3" i="2"/>
  <c r="Q3" i="2" s="1"/>
  <c r="W5" i="2"/>
  <c r="X4" i="2"/>
  <c r="Y4" i="2" s="1"/>
  <c r="X22" i="2"/>
  <c r="Y22" i="2" s="1"/>
  <c r="V23" i="2"/>
  <c r="U23" i="2" s="1"/>
  <c r="V34" i="2" l="1"/>
  <c r="U34" i="2" s="1"/>
  <c r="X33" i="2"/>
  <c r="Y33" i="2" s="1"/>
  <c r="U5" i="2"/>
  <c r="O3" i="2"/>
  <c r="V24" i="2"/>
  <c r="U24" i="2"/>
  <c r="X23" i="2"/>
  <c r="Y23" i="2" s="1"/>
  <c r="W6" i="2"/>
  <c r="V6" i="2"/>
  <c r="X5" i="2"/>
  <c r="Y5" i="2" s="1"/>
  <c r="X34" i="2" l="1"/>
  <c r="Y34" i="2" s="1"/>
  <c r="V35" i="2"/>
  <c r="U35" i="2" s="1"/>
  <c r="U6" i="2"/>
  <c r="X6" i="2" s="1"/>
  <c r="Y6" i="2" s="1"/>
  <c r="R3" i="2"/>
  <c r="S3" i="2"/>
  <c r="T3" i="2" s="1"/>
  <c r="X24" i="2"/>
  <c r="Y24" i="2" s="1"/>
  <c r="V25" i="2"/>
  <c r="U25" i="2" s="1"/>
  <c r="X35" i="2" l="1"/>
  <c r="Y35" i="2" s="1"/>
  <c r="V36" i="2"/>
  <c r="U36" i="2" s="1"/>
  <c r="N4" i="2"/>
  <c r="Q4" i="2" s="1"/>
  <c r="M4" i="2"/>
  <c r="X25" i="2"/>
  <c r="Y25" i="2" s="1"/>
  <c r="V26" i="2"/>
  <c r="U26" i="2" s="1"/>
  <c r="X36" i="2" l="1"/>
  <c r="Y36" i="2" s="1"/>
  <c r="P4" i="2"/>
  <c r="O4" i="2"/>
  <c r="R4" i="2" s="1"/>
  <c r="N5" i="2" s="1"/>
  <c r="Q5" i="2" s="1"/>
  <c r="S4" i="2"/>
  <c r="T4" i="2" s="1"/>
  <c r="V27" i="2"/>
  <c r="U27" i="2" s="1"/>
  <c r="X27" i="2" s="1"/>
  <c r="Y27" i="2" s="1"/>
  <c r="X26" i="2"/>
  <c r="Y26" i="2" s="1"/>
  <c r="M5" i="2" l="1"/>
  <c r="P5" i="2" l="1"/>
  <c r="O5" i="2"/>
  <c r="R5" i="2" s="1"/>
  <c r="N6" i="2" s="1"/>
  <c r="Q6" i="2" s="1"/>
  <c r="S5" i="2"/>
  <c r="T5" i="2" s="1"/>
  <c r="M6" i="2" l="1"/>
  <c r="O6" i="2" l="1"/>
  <c r="R6" i="2" s="1"/>
  <c r="N7" i="2" s="1"/>
  <c r="Q7" i="2" s="1"/>
  <c r="P6" i="2"/>
  <c r="M7" i="2" s="1"/>
  <c r="O7" i="2" l="1"/>
  <c r="R7" i="2" s="1"/>
  <c r="N8" i="2" s="1"/>
  <c r="Q8" i="2" s="1"/>
  <c r="P7" i="2"/>
  <c r="S6" i="2"/>
  <c r="T6" i="2" s="1"/>
  <c r="M8" i="2" l="1"/>
  <c r="S7" i="2"/>
  <c r="T7" i="2" s="1"/>
  <c r="P8" i="2"/>
  <c r="O8" i="2"/>
  <c r="R8" i="2" s="1"/>
  <c r="N9" i="2" s="1"/>
  <c r="Q9" i="2" s="1"/>
  <c r="M9" i="2" l="1"/>
  <c r="P9" i="2"/>
  <c r="O9" i="2"/>
  <c r="R9" i="2" s="1"/>
  <c r="N10" i="2" s="1"/>
  <c r="Q10" i="2" s="1"/>
  <c r="S9" i="2"/>
  <c r="T9" i="2" s="1"/>
  <c r="S8" i="2"/>
  <c r="T8" i="2" s="1"/>
  <c r="M10" i="2" l="1"/>
  <c r="O10" i="2" l="1"/>
  <c r="R10" i="2" s="1"/>
  <c r="P10" i="2"/>
  <c r="S10" i="2"/>
  <c r="T10" i="2" s="1"/>
  <c r="B21" i="1" l="1"/>
  <c r="B22" i="1"/>
  <c r="V21" i="1"/>
  <c r="W3" i="1"/>
  <c r="V3" i="1"/>
  <c r="U3" i="1"/>
  <c r="X3" i="1" s="1"/>
  <c r="Q2" i="1"/>
  <c r="P2" i="1"/>
  <c r="O2" i="1"/>
  <c r="R2" i="1" s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V22" i="1" l="1"/>
  <c r="U22" i="1" s="1"/>
  <c r="X21" i="1"/>
  <c r="Y21" i="1" s="1"/>
  <c r="V4" i="1"/>
  <c r="W4" i="1"/>
  <c r="U4" i="1" s="1"/>
  <c r="M3" i="1"/>
  <c r="N3" i="1"/>
  <c r="Q3" i="1" s="1"/>
  <c r="V23" i="1" l="1"/>
  <c r="U23" i="1" s="1"/>
  <c r="X22" i="1"/>
  <c r="Y22" i="1" s="1"/>
  <c r="W5" i="1"/>
  <c r="X4" i="1"/>
  <c r="V5" i="1"/>
  <c r="U5" i="1" s="1"/>
  <c r="P3" i="1"/>
  <c r="O3" i="1"/>
  <c r="R3" i="1" s="1"/>
  <c r="N4" i="1" s="1"/>
  <c r="Q4" i="1" s="1"/>
  <c r="X23" i="1" l="1"/>
  <c r="Y23" i="1" s="1"/>
  <c r="V24" i="1"/>
  <c r="U24" i="1" s="1"/>
  <c r="W6" i="1"/>
  <c r="V6" i="1"/>
  <c r="U6" i="1"/>
  <c r="X5" i="1"/>
  <c r="M4" i="1"/>
  <c r="X24" i="1" l="1"/>
  <c r="Y24" i="1" s="1"/>
  <c r="V25" i="1"/>
  <c r="U25" i="1" s="1"/>
  <c r="X6" i="1"/>
  <c r="P4" i="1"/>
  <c r="O4" i="1"/>
  <c r="R4" i="1" s="1"/>
  <c r="N5" i="1" s="1"/>
  <c r="Q5" i="1" s="1"/>
  <c r="X25" i="1" l="1"/>
  <c r="Y25" i="1" s="1"/>
  <c r="V26" i="1"/>
  <c r="U26" i="1" s="1"/>
  <c r="M5" i="1"/>
  <c r="V27" i="1" l="1"/>
  <c r="U27" i="1" s="1"/>
  <c r="X27" i="1" s="1"/>
  <c r="Y27" i="1" s="1"/>
  <c r="X26" i="1"/>
  <c r="Y26" i="1" s="1"/>
  <c r="O5" i="1"/>
  <c r="R5" i="1" s="1"/>
  <c r="N6" i="1" s="1"/>
  <c r="Q6" i="1" s="1"/>
  <c r="P5" i="1"/>
  <c r="M6" i="1" s="1"/>
  <c r="P6" i="1" l="1"/>
  <c r="O6" i="1"/>
  <c r="R6" i="1" s="1"/>
  <c r="N7" i="1"/>
  <c r="Q7" i="1" s="1"/>
  <c r="M7" i="1" l="1"/>
  <c r="O7" i="1" l="1"/>
  <c r="R7" i="1" s="1"/>
  <c r="N8" i="1" s="1"/>
  <c r="Q8" i="1" s="1"/>
  <c r="P7" i="1"/>
  <c r="M8" i="1" s="1"/>
  <c r="P8" i="1" l="1"/>
  <c r="O8" i="1"/>
  <c r="R8" i="1" s="1"/>
  <c r="N9" i="1"/>
  <c r="Q9" i="1" s="1"/>
  <c r="M9" i="1" l="1"/>
  <c r="O9" i="1" l="1"/>
  <c r="R9" i="1" s="1"/>
  <c r="N10" i="1" s="1"/>
  <c r="Q10" i="1" s="1"/>
  <c r="P9" i="1"/>
  <c r="M10" i="1" s="1"/>
  <c r="P10" i="1" l="1"/>
  <c r="O10" i="1"/>
  <c r="R10" i="1" s="1"/>
  <c r="N11" i="1"/>
  <c r="Q11" i="1" s="1"/>
  <c r="M11" i="1" l="1"/>
  <c r="P11" i="1" l="1"/>
  <c r="O11" i="1"/>
  <c r="R11" i="1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<sst xmlns="http://schemas.openxmlformats.org/spreadsheetml/2006/main" count="34" uniqueCount="14">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</sst>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1.1993333774407984</c:v>
                </c:pt>
                <c:pt idx="1">
                  <c:v>1.0541055247918414</c:v>
                </c:pt>
                <c:pt idx="2">
                  <c:v>1.0363261353671769</c:v>
                </c:pt>
                <c:pt idx="3">
                  <c:v>1.1994961615228967</c:v>
                </c:pt>
                <c:pt idx="4">
                  <c:v>1.3329384082411933</c:v>
                </c:pt>
                <c:pt idx="5">
                  <c:v>0.80332367168063734</c:v>
                </c:pt>
                <c:pt idx="6">
                  <c:v>0.63121145296341374</c:v>
                </c:pt>
                <c:pt idx="7">
                  <c:v>0.95178309522086835</c:v>
                </c:pt>
                <c:pt idx="8">
                  <c:v>0.39003733524184869</c:v>
                </c:pt>
                <c:pt idx="9">
                  <c:v>0.50221032799009302</c:v>
                </c:pt>
                <c:pt idx="10">
                  <c:v>0.7066753460655969</c:v>
                </c:pt>
                <c:pt idx="11">
                  <c:v>0.20191759609616483</c:v>
                </c:pt>
                <c:pt idx="12">
                  <c:v>-0.11791755091982392</c:v>
                </c:pt>
                <c:pt idx="13">
                  <c:v>-0.22899568770423703</c:v>
                </c:pt>
                <c:pt idx="14">
                  <c:v>-0.33059295114770526</c:v>
                </c:pt>
                <c:pt idx="15">
                  <c:v>-0.40638456473452578</c:v>
                </c:pt>
                <c:pt idx="16">
                  <c:v>-0.24411725003259102</c:v>
                </c:pt>
                <c:pt idx="17">
                  <c:v>2.8508370521706572E-2</c:v>
                </c:pt>
                <c:pt idx="18">
                  <c:v>-0.49596777222168847</c:v>
                </c:pt>
                <c:pt idx="19">
                  <c:v>-0.60370645166037573</c:v>
                </c:pt>
                <c:pt idx="20">
                  <c:v>-0.46262717158608113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8-441D-A57C-A721D085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08431"/>
        <c:axId val="1718933503"/>
      </c:scatterChart>
      <c:valAx>
        <c:axId val="17212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933503"/>
        <c:crosses val="autoZero"/>
        <c:crossBetween val="midCat"/>
      </c:valAx>
      <c:valAx>
        <c:axId val="17189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2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1.1993333774407984</c:v>
                </c:pt>
                <c:pt idx="1">
                  <c:v>1.0541055247918414</c:v>
                </c:pt>
                <c:pt idx="2">
                  <c:v>1.0363261353671769</c:v>
                </c:pt>
                <c:pt idx="3">
                  <c:v>1.1994961615228967</c:v>
                </c:pt>
                <c:pt idx="4">
                  <c:v>1.3329384082411933</c:v>
                </c:pt>
                <c:pt idx="5">
                  <c:v>0.80332367168063734</c:v>
                </c:pt>
                <c:pt idx="6">
                  <c:v>0.63121145296341374</c:v>
                </c:pt>
                <c:pt idx="7">
                  <c:v>0.95178309522086835</c:v>
                </c:pt>
                <c:pt idx="8">
                  <c:v>0.39003733524184869</c:v>
                </c:pt>
                <c:pt idx="9">
                  <c:v>0.50221032799009302</c:v>
                </c:pt>
                <c:pt idx="10">
                  <c:v>0.7066753460655969</c:v>
                </c:pt>
                <c:pt idx="11">
                  <c:v>0.20191759609616483</c:v>
                </c:pt>
                <c:pt idx="12">
                  <c:v>-0.11791755091982392</c:v>
                </c:pt>
                <c:pt idx="13">
                  <c:v>-0.22899568770423703</c:v>
                </c:pt>
                <c:pt idx="14">
                  <c:v>-0.33059295114770526</c:v>
                </c:pt>
                <c:pt idx="15">
                  <c:v>-0.40638456473452578</c:v>
                </c:pt>
                <c:pt idx="16">
                  <c:v>-0.24411725003259102</c:v>
                </c:pt>
                <c:pt idx="17">
                  <c:v>2.8508370521706572E-2</c:v>
                </c:pt>
                <c:pt idx="18">
                  <c:v>-0.49596777222168847</c:v>
                </c:pt>
                <c:pt idx="19">
                  <c:v>-0.60370645166037573</c:v>
                </c:pt>
                <c:pt idx="20">
                  <c:v>-0.46262717158608113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5-4873-939F-3ACA9328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08431"/>
        <c:axId val="1718933503"/>
      </c:scatterChart>
      <c:valAx>
        <c:axId val="17212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933503"/>
        <c:crosses val="autoZero"/>
        <c:crossBetween val="midCat"/>
      </c:valAx>
      <c:valAx>
        <c:axId val="17189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2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4761</xdr:rowOff>
    </xdr:from>
    <xdr:to>
      <xdr:col>11</xdr:col>
      <xdr:colOff>295275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BD7188-3BCD-4967-960A-D4FBAC86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4761</xdr:rowOff>
    </xdr:from>
    <xdr:to>
      <xdr:col>11</xdr:col>
      <xdr:colOff>295275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E92450-6484-4F88-A336-BAA99AAE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Normal="100" workbookViewId="0">
      <selection activeCell="O21" sqref="O21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-5</v>
      </c>
      <c r="B2">
        <f>(SIN((A2-8)^2))/3-(A2-2)/5</f>
        <v>1.1993333774407984</v>
      </c>
      <c r="M2">
        <v>0</v>
      </c>
      <c r="N2">
        <v>1</v>
      </c>
      <c r="O2">
        <f>(M2+N2)/2</f>
        <v>0.5</v>
      </c>
      <c r="P2">
        <f t="shared" ref="P2:P11" si="0">(SIN((M2-8)^2))/3-(M2-2)/5</f>
        <v>0.7066753460655969</v>
      </c>
      <c r="Q2">
        <f t="shared" ref="Q2:Q11" si="1">(SIN((N2-8)^2))/3-(N2-2)/5</f>
        <v>-0.11791755091982392</v>
      </c>
      <c r="R2">
        <f t="shared" ref="R2:R11" si="2">(SIN((O2-8)^2))/3-(O2-2)/5</f>
        <v>0.20191759609616483</v>
      </c>
      <c r="S2">
        <f>ABS(M2-O2)</f>
        <v>0.5</v>
      </c>
      <c r="T2" t="str">
        <f>IF(S2&gt;0.001,"no","yes")</f>
        <v>no</v>
      </c>
      <c r="U2">
        <v>1</v>
      </c>
    </row>
    <row r="3" spans="1:25" x14ac:dyDescent="0.25">
      <c r="A3">
        <v>-4.5</v>
      </c>
      <c r="B3">
        <f t="shared" ref="B3:B22" si="3">(SIN((A3-8)^2))/3-(A3-2)/5</f>
        <v>1.0541055247918414</v>
      </c>
      <c r="M3">
        <f>IF(P2*R2&gt;0,O2,M2)</f>
        <v>0.5</v>
      </c>
      <c r="N3">
        <f>IF(Q2*R2&gt;0,O2,N2)</f>
        <v>1</v>
      </c>
      <c r="O3">
        <f>(M3+N3)/2</f>
        <v>0.75</v>
      </c>
      <c r="P3">
        <f t="shared" si="0"/>
        <v>0.20191759609616483</v>
      </c>
      <c r="Q3">
        <f t="shared" si="1"/>
        <v>-0.11791755091982392</v>
      </c>
      <c r="R3">
        <f t="shared" si="2"/>
        <v>0.49922967752144298</v>
      </c>
      <c r="S3">
        <f t="shared" ref="S3:S11" si="4">ABS(M3-O3)</f>
        <v>0.25</v>
      </c>
      <c r="T3" t="str">
        <f t="shared" ref="T3:T11" si="5">IF(S3&gt;0.001,"no","yes")</f>
        <v>no</v>
      </c>
      <c r="U3">
        <f>U2-V3/W3</f>
        <v>0.92642868049826554</v>
      </c>
      <c r="V3">
        <f>(SIN((U2-8)^2))/3-(U2-2)/5</f>
        <v>-0.11791755091982392</v>
      </c>
      <c r="W3">
        <f>(2/3)*COS((U2-8)^2)*(U2-8)-1/5</f>
        <v>-1.6027652041369729</v>
      </c>
      <c r="X3">
        <f>ABS(U3-U2)</f>
        <v>7.3571319501734456E-2</v>
      </c>
      <c r="Y3" t="str">
        <f>IF(X3&gt;0.001,"no","yes")</f>
        <v>no</v>
      </c>
    </row>
    <row r="4" spans="1:25" x14ac:dyDescent="0.25">
      <c r="A4">
        <v>-4</v>
      </c>
      <c r="B4">
        <f t="shared" si="3"/>
        <v>1.0363261353671769</v>
      </c>
      <c r="M4">
        <f t="shared" ref="M4:M11" si="6">IF(P3*R3&gt;0,O3,M3)</f>
        <v>0.75</v>
      </c>
      <c r="N4">
        <f t="shared" ref="N4:N11" si="7">IF(Q3*R3&gt;0,O3,N3)</f>
        <v>1</v>
      </c>
      <c r="O4">
        <f t="shared" ref="O4:O11" si="8">(M4+N4)/2</f>
        <v>0.875</v>
      </c>
      <c r="P4">
        <f t="shared" si="0"/>
        <v>0.49922967752144298</v>
      </c>
      <c r="Q4">
        <f t="shared" si="1"/>
        <v>-0.11791755091982392</v>
      </c>
      <c r="R4">
        <f t="shared" si="2"/>
        <v>0.38485020886703003</v>
      </c>
      <c r="S4">
        <f t="shared" si="4"/>
        <v>0.125</v>
      </c>
      <c r="T4" t="str">
        <f t="shared" si="5"/>
        <v>no</v>
      </c>
      <c r="U4">
        <f t="shared" ref="U4:U6" si="9">U3-V4/W4</f>
        <v>0.95537575576487088</v>
      </c>
      <c r="V4">
        <f t="shared" ref="V4:V6" si="10">(SIN((U3-8)^2))/3-(U3-2)/5</f>
        <v>0.13869863317749132</v>
      </c>
      <c r="W4">
        <f t="shared" ref="W4:W6" si="11">(2/3)*COS((U3-8)^2)*(U3-8)-1/5</f>
        <v>-4.7914558517592472</v>
      </c>
      <c r="X4">
        <f t="shared" ref="X4:X6" si="12">ABS(U4-U3)</f>
        <v>2.8947075266605338E-2</v>
      </c>
      <c r="Y4" t="str">
        <f t="shared" ref="Y4:Y6" si="13">IF(X4&gt;0.001,"no","yes")</f>
        <v>no</v>
      </c>
    </row>
    <row r="5" spans="1:25" x14ac:dyDescent="0.25">
      <c r="A5">
        <v>-3.5</v>
      </c>
      <c r="B5">
        <f t="shared" si="3"/>
        <v>1.1994961615228967</v>
      </c>
      <c r="M5">
        <f t="shared" si="6"/>
        <v>0.875</v>
      </c>
      <c r="N5">
        <f t="shared" si="7"/>
        <v>1</v>
      </c>
      <c r="O5">
        <f t="shared" si="8"/>
        <v>0.9375</v>
      </c>
      <c r="P5">
        <f t="shared" si="0"/>
        <v>0.38485020886703003</v>
      </c>
      <c r="Q5">
        <f t="shared" si="1"/>
        <v>-0.11791755091982392</v>
      </c>
      <c r="R5">
        <f t="shared" si="2"/>
        <v>8.6826834600188779E-2</v>
      </c>
      <c r="S5">
        <f t="shared" si="4"/>
        <v>6.25E-2</v>
      </c>
      <c r="T5" t="str">
        <f t="shared" si="5"/>
        <v>no</v>
      </c>
      <c r="U5">
        <f t="shared" si="9"/>
        <v>0.95794310813734285</v>
      </c>
      <c r="V5">
        <f t="shared" si="10"/>
        <v>1.0193604774775628E-2</v>
      </c>
      <c r="W5">
        <f t="shared" si="11"/>
        <v>-3.9704735836322889</v>
      </c>
      <c r="X5">
        <f t="shared" si="12"/>
        <v>2.5673523724719649E-3</v>
      </c>
      <c r="Y5" t="str">
        <f t="shared" si="13"/>
        <v>no</v>
      </c>
    </row>
    <row r="6" spans="1:25" x14ac:dyDescent="0.25">
      <c r="A6">
        <v>-3</v>
      </c>
      <c r="B6">
        <f t="shared" si="3"/>
        <v>1.3329384082411933</v>
      </c>
      <c r="M6">
        <f t="shared" si="6"/>
        <v>0.9375</v>
      </c>
      <c r="N6">
        <f t="shared" si="7"/>
        <v>1</v>
      </c>
      <c r="O6">
        <f t="shared" si="8"/>
        <v>0.96875</v>
      </c>
      <c r="P6">
        <f t="shared" si="0"/>
        <v>8.6826834600188779E-2</v>
      </c>
      <c r="Q6">
        <f t="shared" si="1"/>
        <v>-0.11791755091982392</v>
      </c>
      <c r="R6">
        <f t="shared" si="2"/>
        <v>-3.9052472515785669E-2</v>
      </c>
      <c r="S6">
        <f t="shared" si="4"/>
        <v>3.125E-2</v>
      </c>
      <c r="T6" t="str">
        <f t="shared" si="5"/>
        <v>no</v>
      </c>
      <c r="U6">
        <f t="shared" si="9"/>
        <v>0.95797772880870291</v>
      </c>
      <c r="V6">
        <f t="shared" si="10"/>
        <v>1.3382383157153899E-4</v>
      </c>
      <c r="W6">
        <f t="shared" si="11"/>
        <v>-3.8654314406437069</v>
      </c>
      <c r="X6">
        <f t="shared" si="12"/>
        <v>3.4620671360063859E-5</v>
      </c>
      <c r="Y6" t="str">
        <f t="shared" si="13"/>
        <v>yes</v>
      </c>
    </row>
    <row r="7" spans="1:25" x14ac:dyDescent="0.25">
      <c r="A7">
        <v>-2.5</v>
      </c>
      <c r="B7">
        <f t="shared" si="3"/>
        <v>0.80332367168063734</v>
      </c>
      <c r="M7">
        <f t="shared" si="6"/>
        <v>0.9375</v>
      </c>
      <c r="N7">
        <f t="shared" si="7"/>
        <v>0.96875</v>
      </c>
      <c r="O7">
        <f t="shared" si="8"/>
        <v>0.953125</v>
      </c>
      <c r="P7">
        <f t="shared" si="0"/>
        <v>8.6826834600188779E-2</v>
      </c>
      <c r="Q7">
        <f t="shared" si="1"/>
        <v>-3.9052472515785669E-2</v>
      </c>
      <c r="R7">
        <f t="shared" si="2"/>
        <v>1.9230051089987016E-2</v>
      </c>
      <c r="S7">
        <f t="shared" si="4"/>
        <v>1.5625E-2</v>
      </c>
      <c r="T7" t="str">
        <f t="shared" si="5"/>
        <v>no</v>
      </c>
    </row>
    <row r="8" spans="1:25" x14ac:dyDescent="0.25">
      <c r="A8">
        <v>-2</v>
      </c>
      <c r="B8">
        <f t="shared" si="3"/>
        <v>0.63121145296341374</v>
      </c>
      <c r="M8">
        <f t="shared" si="6"/>
        <v>0.953125</v>
      </c>
      <c r="N8">
        <f t="shared" si="7"/>
        <v>0.96875</v>
      </c>
      <c r="O8">
        <f t="shared" si="8"/>
        <v>0.9609375</v>
      </c>
      <c r="P8">
        <f t="shared" si="0"/>
        <v>1.9230051089987016E-2</v>
      </c>
      <c r="Q8">
        <f t="shared" si="1"/>
        <v>-3.9052472515785669E-2</v>
      </c>
      <c r="R8">
        <f t="shared" si="2"/>
        <v>-1.1250093685642698E-2</v>
      </c>
      <c r="S8">
        <f t="shared" si="4"/>
        <v>7.8125E-3</v>
      </c>
      <c r="T8" t="str">
        <f t="shared" si="5"/>
        <v>no</v>
      </c>
    </row>
    <row r="9" spans="1:25" x14ac:dyDescent="0.25">
      <c r="A9">
        <v>-1.5</v>
      </c>
      <c r="B9">
        <f t="shared" si="3"/>
        <v>0.95178309522086835</v>
      </c>
      <c r="M9">
        <f t="shared" si="6"/>
        <v>0.953125</v>
      </c>
      <c r="N9">
        <f t="shared" si="7"/>
        <v>0.9609375</v>
      </c>
      <c r="O9">
        <f t="shared" si="8"/>
        <v>0.95703125</v>
      </c>
      <c r="P9">
        <f t="shared" si="0"/>
        <v>1.9230051089987016E-2</v>
      </c>
      <c r="Q9">
        <f t="shared" si="1"/>
        <v>-1.1250093685642698E-2</v>
      </c>
      <c r="R9">
        <f t="shared" si="2"/>
        <v>3.6758515939084579E-3</v>
      </c>
      <c r="S9">
        <f t="shared" si="4"/>
        <v>3.90625E-3</v>
      </c>
      <c r="T9" t="str">
        <f t="shared" si="5"/>
        <v>no</v>
      </c>
    </row>
    <row r="10" spans="1:25" x14ac:dyDescent="0.25">
      <c r="A10">
        <v>-1</v>
      </c>
      <c r="B10">
        <f t="shared" si="3"/>
        <v>0.39003733524184869</v>
      </c>
      <c r="M10">
        <f t="shared" si="6"/>
        <v>0.95703125</v>
      </c>
      <c r="N10">
        <f t="shared" si="7"/>
        <v>0.9609375</v>
      </c>
      <c r="O10">
        <f t="shared" si="8"/>
        <v>0.958984375</v>
      </c>
      <c r="P10">
        <f t="shared" si="0"/>
        <v>3.6758515939084579E-3</v>
      </c>
      <c r="Q10">
        <f t="shared" si="1"/>
        <v>-1.1250093685642698E-2</v>
      </c>
      <c r="R10">
        <f t="shared" si="2"/>
        <v>-3.8683092985332679E-3</v>
      </c>
      <c r="S10">
        <f t="shared" si="4"/>
        <v>1.953125E-3</v>
      </c>
      <c r="T10" t="str">
        <f t="shared" si="5"/>
        <v>no</v>
      </c>
    </row>
    <row r="11" spans="1:25" x14ac:dyDescent="0.25">
      <c r="A11">
        <v>-0.5</v>
      </c>
      <c r="B11">
        <f t="shared" si="3"/>
        <v>0.50221032799009302</v>
      </c>
      <c r="M11">
        <f t="shared" si="6"/>
        <v>0.95703125</v>
      </c>
      <c r="N11">
        <f t="shared" si="7"/>
        <v>0.958984375</v>
      </c>
      <c r="O11">
        <f t="shared" si="8"/>
        <v>0.9580078125</v>
      </c>
      <c r="P11">
        <f t="shared" si="0"/>
        <v>3.6758515939084579E-3</v>
      </c>
      <c r="Q11">
        <f t="shared" si="1"/>
        <v>-3.8683092985332679E-3</v>
      </c>
      <c r="R11">
        <f t="shared" si="2"/>
        <v>-1.1619884000152458E-4</v>
      </c>
      <c r="S11">
        <f t="shared" si="4"/>
        <v>9.765625E-4</v>
      </c>
      <c r="T11" t="str">
        <f t="shared" si="5"/>
        <v>yes</v>
      </c>
    </row>
    <row r="12" spans="1:25" x14ac:dyDescent="0.25">
      <c r="A12">
        <v>0</v>
      </c>
      <c r="B12">
        <f t="shared" si="3"/>
        <v>0.7066753460655969</v>
      </c>
    </row>
    <row r="13" spans="1:25" x14ac:dyDescent="0.25">
      <c r="A13">
        <v>0.5</v>
      </c>
      <c r="B13">
        <f t="shared" si="3"/>
        <v>0.20191759609616483</v>
      </c>
    </row>
    <row r="14" spans="1:25" x14ac:dyDescent="0.25">
      <c r="A14">
        <v>1</v>
      </c>
      <c r="B14">
        <f t="shared" si="3"/>
        <v>-0.11791755091982392</v>
      </c>
    </row>
    <row r="15" spans="1:25" x14ac:dyDescent="0.25">
      <c r="A15">
        <v>1.5</v>
      </c>
      <c r="B15">
        <f t="shared" si="3"/>
        <v>-0.22899568770423703</v>
      </c>
    </row>
    <row r="16" spans="1:25" x14ac:dyDescent="0.25">
      <c r="A16">
        <v>2</v>
      </c>
      <c r="B16">
        <f t="shared" si="3"/>
        <v>-0.33059295114770526</v>
      </c>
    </row>
    <row r="17" spans="1:25" x14ac:dyDescent="0.25">
      <c r="A17">
        <v>2.5</v>
      </c>
      <c r="B17">
        <f t="shared" si="3"/>
        <v>-0.40638456473452578</v>
      </c>
    </row>
    <row r="18" spans="1:25" x14ac:dyDescent="0.25">
      <c r="A18">
        <v>3</v>
      </c>
      <c r="B18">
        <f t="shared" si="3"/>
        <v>-0.24411725003259102</v>
      </c>
    </row>
    <row r="19" spans="1:25" x14ac:dyDescent="0.25">
      <c r="A19">
        <v>3.5</v>
      </c>
      <c r="B19">
        <f t="shared" si="3"/>
        <v>2.8508370521706572E-2</v>
      </c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A20">
        <v>4</v>
      </c>
      <c r="B20">
        <f t="shared" si="3"/>
        <v>-0.49596777222168847</v>
      </c>
      <c r="U20">
        <v>1</v>
      </c>
      <c r="W20">
        <v>5</v>
      </c>
    </row>
    <row r="21" spans="1:25" x14ac:dyDescent="0.25">
      <c r="A21">
        <v>4.5</v>
      </c>
      <c r="B21">
        <f t="shared" si="3"/>
        <v>-0.60370645166037573</v>
      </c>
      <c r="U21">
        <f>U20-V21/$W$20</f>
        <v>1.0235835101839648</v>
      </c>
      <c r="V21">
        <f>(SIN((U20-8)^2))/3-(U20-2)/5</f>
        <v>-0.11791755091982392</v>
      </c>
      <c r="X21">
        <f>ABS(U21-U20)</f>
        <v>2.3583510183964762E-2</v>
      </c>
      <c r="Y21" t="str">
        <f>IF(X21&gt;0.001,"no","yes")</f>
        <v>no</v>
      </c>
    </row>
    <row r="22" spans="1:25" x14ac:dyDescent="0.25">
      <c r="A22">
        <v>5</v>
      </c>
      <c r="B22">
        <f t="shared" si="3"/>
        <v>-0.46262717158608113</v>
      </c>
      <c r="U22">
        <f>U21-V22/$W$20</f>
        <v>1.0511738366985011</v>
      </c>
      <c r="V22">
        <f>(SIN((U21-8)^2))/3-(U21-2)/5</f>
        <v>-0.137951632572681</v>
      </c>
      <c r="X22">
        <f>ABS(U22-U21)</f>
        <v>2.7590326514536301E-2</v>
      </c>
      <c r="Y22" t="str">
        <f t="shared" ref="Y22:Y27" si="14">IF(X22&gt;0.001,"no","yes")</f>
        <v>no</v>
      </c>
    </row>
    <row r="23" spans="1:25" x14ac:dyDescent="0.25">
      <c r="U23">
        <f t="shared" ref="U23:U27" si="15">U22-V23/$W$20</f>
        <v>1.0744019418114945</v>
      </c>
      <c r="V23">
        <f t="shared" ref="V23:V27" si="16">(SIN((U22-8)^2))/3-(U22-2)/5</f>
        <v>-0.11614052556496693</v>
      </c>
      <c r="X23">
        <f t="shared" ref="X23:X27" si="17">ABS(U23-U22)</f>
        <v>2.3228105112993447E-2</v>
      </c>
      <c r="Y23" t="str">
        <f t="shared" si="14"/>
        <v>no</v>
      </c>
    </row>
    <row r="24" spans="1:25" x14ac:dyDescent="0.25">
      <c r="U24">
        <f t="shared" si="15"/>
        <v>1.0870217244521103</v>
      </c>
      <c r="V24">
        <f t="shared" si="16"/>
        <v>-6.3098913203079199E-2</v>
      </c>
      <c r="X24">
        <f t="shared" si="17"/>
        <v>1.2619782640615806E-2</v>
      </c>
      <c r="Y24" t="str">
        <f t="shared" si="14"/>
        <v>no</v>
      </c>
    </row>
    <row r="25" spans="1:25" x14ac:dyDescent="0.25">
      <c r="U25">
        <f t="shared" si="15"/>
        <v>1.0916597400669366</v>
      </c>
      <c r="V25">
        <f t="shared" si="16"/>
        <v>-2.3190078074131065E-2</v>
      </c>
      <c r="X25">
        <f t="shared" si="17"/>
        <v>4.6380156148262408E-3</v>
      </c>
      <c r="Y25" t="str">
        <f t="shared" si="14"/>
        <v>no</v>
      </c>
    </row>
    <row r="26" spans="1:25" x14ac:dyDescent="0.25">
      <c r="U26">
        <f t="shared" si="15"/>
        <v>1.0930391030062558</v>
      </c>
      <c r="V26">
        <f t="shared" si="16"/>
        <v>-6.896814696596365E-3</v>
      </c>
      <c r="X26">
        <f t="shared" si="17"/>
        <v>1.3793629393192841E-3</v>
      </c>
      <c r="Y26" t="str">
        <f t="shared" si="14"/>
        <v>no</v>
      </c>
    </row>
    <row r="27" spans="1:25" x14ac:dyDescent="0.25">
      <c r="U27">
        <f t="shared" si="15"/>
        <v>1.0934192485052729</v>
      </c>
      <c r="V27">
        <f t="shared" si="16"/>
        <v>-1.9007274950849917E-3</v>
      </c>
      <c r="X27">
        <f t="shared" si="17"/>
        <v>3.8014549901710382E-4</v>
      </c>
      <c r="Y27" t="str">
        <f t="shared" si="14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29D-ABA5-4470-886D-E4724ECB7A67}">
  <dimension ref="A1:Y36"/>
  <sheetViews>
    <sheetView workbookViewId="0">
      <selection activeCell="B2" sqref="B2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-5</v>
      </c>
      <c r="B2">
        <f>(SIN((A2-8)^2))/3-(A2-2)/5</f>
        <v>1.1993333774407984</v>
      </c>
      <c r="M2">
        <v>3.5</v>
      </c>
      <c r="N2">
        <v>4</v>
      </c>
      <c r="O2">
        <f>(M2+N2)/2</f>
        <v>3.75</v>
      </c>
      <c r="P2">
        <f t="shared" ref="P2:R10" si="0">(SIN((M2-8)^2))/3-(M2-2)/5</f>
        <v>2.8508370521706572E-2</v>
      </c>
      <c r="Q2">
        <f t="shared" si="0"/>
        <v>-0.49596777222168847</v>
      </c>
      <c r="R2">
        <f t="shared" si="0"/>
        <v>-0.58609267368371365</v>
      </c>
      <c r="S2">
        <f>ABS(M2-O2)</f>
        <v>0.25</v>
      </c>
      <c r="T2" t="str">
        <f>IF(S2&gt;0.001,"no","yes")</f>
        <v>no</v>
      </c>
      <c r="U2">
        <v>3.5</v>
      </c>
    </row>
    <row r="3" spans="1:25" x14ac:dyDescent="0.25">
      <c r="A3">
        <v>-4.5</v>
      </c>
      <c r="B3">
        <f t="shared" ref="B3:B22" si="1">(SIN((A3-8)^2))/3-(A3-2)/5</f>
        <v>1.0541055247918414</v>
      </c>
      <c r="M3">
        <f>IF(P2*R2&gt;0,O2,M2)</f>
        <v>3.5</v>
      </c>
      <c r="N3">
        <f>IF(Q2*R2&gt;0,O2,N2)</f>
        <v>3.75</v>
      </c>
      <c r="O3">
        <f>(M3+N3)/2</f>
        <v>3.625</v>
      </c>
      <c r="P3">
        <f t="shared" si="0"/>
        <v>2.8508370521706572E-2</v>
      </c>
      <c r="Q3">
        <f t="shared" si="0"/>
        <v>-0.58609267368371365</v>
      </c>
      <c r="R3">
        <f t="shared" si="0"/>
        <v>-0.22934116687129213</v>
      </c>
      <c r="S3">
        <f t="shared" ref="S3:S10" si="2">ABS(M3-O3)</f>
        <v>0.125</v>
      </c>
      <c r="T3" t="str">
        <f t="shared" ref="T3:T10" si="3">IF(S3&gt;0.001,"no","yes")</f>
        <v>no</v>
      </c>
      <c r="U3">
        <f>U2-V3/W3</f>
        <v>3.5402326165562075</v>
      </c>
      <c r="V3">
        <f>(SIN((U2-8)^2))/3-(U2-2)/5</f>
        <v>2.8508370521706572E-2</v>
      </c>
      <c r="W3">
        <f>(2/3)*COS((U2-8)^2)*(U2-8)-1/5</f>
        <v>-0.70858852746697543</v>
      </c>
      <c r="X3">
        <f>ABS(U3-U2)</f>
        <v>4.0232616556207468E-2</v>
      </c>
      <c r="Y3" t="str">
        <f>IF(X3&gt;0.001,"no","yes")</f>
        <v>no</v>
      </c>
    </row>
    <row r="4" spans="1:25" x14ac:dyDescent="0.25">
      <c r="A4">
        <v>-4</v>
      </c>
      <c r="B4">
        <f t="shared" si="1"/>
        <v>1.0363261353671769</v>
      </c>
      <c r="M4">
        <f t="shared" ref="M4:M10" si="4">IF(P3*R3&gt;0,O3,M3)</f>
        <v>3.5</v>
      </c>
      <c r="N4">
        <f t="shared" ref="N4:N10" si="5">IF(Q3*R3&gt;0,O3,N3)</f>
        <v>3.625</v>
      </c>
      <c r="O4">
        <f t="shared" ref="O4:O10" si="6">(M4+N4)/2</f>
        <v>3.5625</v>
      </c>
      <c r="P4">
        <f t="shared" si="0"/>
        <v>2.8508370521706572E-2</v>
      </c>
      <c r="Q4">
        <f t="shared" si="0"/>
        <v>-0.22934116687129213</v>
      </c>
      <c r="R4">
        <f t="shared" si="0"/>
        <v>-6.3874376664365323E-2</v>
      </c>
      <c r="S4">
        <f t="shared" si="2"/>
        <v>6.25E-2</v>
      </c>
      <c r="T4" t="str">
        <f t="shared" si="3"/>
        <v>no</v>
      </c>
      <c r="U4">
        <f t="shared" ref="U4:U6" si="7">U3-V4/W4</f>
        <v>3.5281612441825678</v>
      </c>
      <c r="V4">
        <f t="shared" ref="V4:V6" si="8">(SIN((U3-8)^2))/3-(U3-2)/5</f>
        <v>-2.058364609420299E-2</v>
      </c>
      <c r="W4">
        <f t="shared" ref="W4:W6" si="9">(2/3)*COS((U3-8)^2)*(U3-8)-1/5</f>
        <v>-1.7051620525891276</v>
      </c>
      <c r="X4">
        <f t="shared" ref="X4:X6" si="10">ABS(U4-U3)</f>
        <v>1.2071372373639644E-2</v>
      </c>
      <c r="Y4" t="str">
        <f t="shared" ref="Y4:Y6" si="11">IF(X4&gt;0.001,"no","yes")</f>
        <v>no</v>
      </c>
    </row>
    <row r="5" spans="1:25" x14ac:dyDescent="0.25">
      <c r="A5">
        <v>-3.5</v>
      </c>
      <c r="B5">
        <f t="shared" si="1"/>
        <v>1.1994961615228967</v>
      </c>
      <c r="M5">
        <f t="shared" si="4"/>
        <v>3.5</v>
      </c>
      <c r="N5">
        <f t="shared" si="5"/>
        <v>3.5625</v>
      </c>
      <c r="O5">
        <f t="shared" si="6"/>
        <v>3.53125</v>
      </c>
      <c r="P5">
        <f t="shared" si="0"/>
        <v>2.8508370521706572E-2</v>
      </c>
      <c r="Q5">
        <f t="shared" si="0"/>
        <v>-6.3874376664365323E-2</v>
      </c>
      <c r="R5">
        <f t="shared" si="0"/>
        <v>-6.191741885713975E-3</v>
      </c>
      <c r="S5">
        <f t="shared" si="2"/>
        <v>3.125E-2</v>
      </c>
      <c r="T5" t="str">
        <f t="shared" si="3"/>
        <v>no</v>
      </c>
      <c r="U5">
        <f t="shared" si="7"/>
        <v>3.5269814421740096</v>
      </c>
      <c r="V5">
        <f t="shared" si="8"/>
        <v>-1.6798199550553949E-3</v>
      </c>
      <c r="W5">
        <f t="shared" si="9"/>
        <v>-1.4238151341243297</v>
      </c>
      <c r="X5">
        <f t="shared" si="10"/>
        <v>1.1798020085582728E-3</v>
      </c>
      <c r="Y5" t="str">
        <f t="shared" si="11"/>
        <v>no</v>
      </c>
    </row>
    <row r="6" spans="1:25" x14ac:dyDescent="0.25">
      <c r="A6">
        <v>-3</v>
      </c>
      <c r="B6">
        <f t="shared" si="1"/>
        <v>1.3329384082411933</v>
      </c>
      <c r="M6">
        <f t="shared" si="4"/>
        <v>3.5</v>
      </c>
      <c r="N6">
        <f t="shared" si="5"/>
        <v>3.53125</v>
      </c>
      <c r="O6">
        <f t="shared" si="6"/>
        <v>3.515625</v>
      </c>
      <c r="P6">
        <f t="shared" si="0"/>
        <v>2.8508370521706572E-2</v>
      </c>
      <c r="Q6">
        <f t="shared" si="0"/>
        <v>-6.191741885713975E-3</v>
      </c>
      <c r="R6">
        <f t="shared" si="0"/>
        <v>1.4244891051140074E-2</v>
      </c>
      <c r="S6">
        <f t="shared" si="2"/>
        <v>1.5625E-2</v>
      </c>
      <c r="T6" t="str">
        <f t="shared" si="3"/>
        <v>no</v>
      </c>
      <c r="U6">
        <f t="shared" si="7"/>
        <v>3.5269694298797551</v>
      </c>
      <c r="V6">
        <f t="shared" si="8"/>
        <v>-1.6761649633212361E-5</v>
      </c>
      <c r="W6">
        <f t="shared" si="9"/>
        <v>-1.3953745453081039</v>
      </c>
      <c r="X6">
        <f t="shared" si="10"/>
        <v>1.201229425440431E-5</v>
      </c>
      <c r="Y6" t="str">
        <f t="shared" si="11"/>
        <v>yes</v>
      </c>
    </row>
    <row r="7" spans="1:25" x14ac:dyDescent="0.25">
      <c r="A7">
        <v>-2.5</v>
      </c>
      <c r="B7">
        <f t="shared" si="1"/>
        <v>0.80332367168063734</v>
      </c>
      <c r="M7">
        <f t="shared" si="4"/>
        <v>3.515625</v>
      </c>
      <c r="N7">
        <f t="shared" si="5"/>
        <v>3.53125</v>
      </c>
      <c r="O7">
        <f t="shared" si="6"/>
        <v>3.5234375</v>
      </c>
      <c r="P7">
        <f t="shared" si="0"/>
        <v>1.4244891051140074E-2</v>
      </c>
      <c r="Q7">
        <f t="shared" si="0"/>
        <v>-6.191741885713975E-3</v>
      </c>
      <c r="R7">
        <f t="shared" si="0"/>
        <v>4.7757465594151505E-3</v>
      </c>
      <c r="S7">
        <f t="shared" si="2"/>
        <v>7.8125E-3</v>
      </c>
      <c r="T7" t="str">
        <f t="shared" si="3"/>
        <v>no</v>
      </c>
    </row>
    <row r="8" spans="1:25" x14ac:dyDescent="0.25">
      <c r="A8">
        <v>-2</v>
      </c>
      <c r="B8">
        <f t="shared" si="1"/>
        <v>0.63121145296341374</v>
      </c>
      <c r="M8">
        <f t="shared" si="4"/>
        <v>3.5234375</v>
      </c>
      <c r="N8">
        <f t="shared" si="5"/>
        <v>3.53125</v>
      </c>
      <c r="O8">
        <f t="shared" si="6"/>
        <v>3.52734375</v>
      </c>
      <c r="P8">
        <f t="shared" si="0"/>
        <v>4.7757465594151505E-3</v>
      </c>
      <c r="Q8">
        <f t="shared" si="0"/>
        <v>-6.191741885713975E-3</v>
      </c>
      <c r="R8">
        <f t="shared" si="0"/>
        <v>-5.2390242073013793E-4</v>
      </c>
      <c r="S8">
        <f t="shared" si="2"/>
        <v>3.90625E-3</v>
      </c>
      <c r="T8" t="str">
        <f t="shared" si="3"/>
        <v>no</v>
      </c>
    </row>
    <row r="9" spans="1:25" x14ac:dyDescent="0.25">
      <c r="A9">
        <v>-1.5</v>
      </c>
      <c r="B9">
        <f t="shared" si="1"/>
        <v>0.95178309522086835</v>
      </c>
      <c r="M9">
        <f t="shared" si="4"/>
        <v>3.5234375</v>
      </c>
      <c r="N9">
        <f t="shared" si="5"/>
        <v>3.52734375</v>
      </c>
      <c r="O9">
        <f t="shared" si="6"/>
        <v>3.525390625</v>
      </c>
      <c r="P9">
        <f t="shared" si="0"/>
        <v>4.7757465594151505E-3</v>
      </c>
      <c r="Q9">
        <f t="shared" si="0"/>
        <v>-5.2390242073013793E-4</v>
      </c>
      <c r="R9">
        <f t="shared" si="0"/>
        <v>2.1723624399935249E-3</v>
      </c>
      <c r="S9">
        <f t="shared" si="2"/>
        <v>1.953125E-3</v>
      </c>
      <c r="T9" t="str">
        <f t="shared" si="3"/>
        <v>no</v>
      </c>
    </row>
    <row r="10" spans="1:25" x14ac:dyDescent="0.25">
      <c r="A10">
        <v>-1</v>
      </c>
      <c r="B10">
        <f t="shared" si="1"/>
        <v>0.39003733524184869</v>
      </c>
      <c r="M10">
        <f t="shared" si="4"/>
        <v>3.525390625</v>
      </c>
      <c r="N10">
        <f t="shared" si="5"/>
        <v>3.52734375</v>
      </c>
      <c r="O10">
        <f t="shared" si="6"/>
        <v>3.5263671875</v>
      </c>
      <c r="P10">
        <f t="shared" si="0"/>
        <v>2.1723624399935249E-3</v>
      </c>
      <c r="Q10">
        <f t="shared" si="0"/>
        <v>-5.2390242073013793E-4</v>
      </c>
      <c r="R10">
        <f t="shared" si="0"/>
        <v>8.3578907057996199E-4</v>
      </c>
      <c r="S10">
        <f t="shared" si="2"/>
        <v>9.765625E-4</v>
      </c>
      <c r="T10" t="str">
        <f t="shared" si="3"/>
        <v>yes</v>
      </c>
    </row>
    <row r="11" spans="1:25" x14ac:dyDescent="0.25">
      <c r="A11">
        <v>-0.5</v>
      </c>
      <c r="B11">
        <f t="shared" si="1"/>
        <v>0.50221032799009302</v>
      </c>
    </row>
    <row r="12" spans="1:25" x14ac:dyDescent="0.25">
      <c r="A12">
        <v>0</v>
      </c>
      <c r="B12">
        <f t="shared" si="1"/>
        <v>0.7066753460655969</v>
      </c>
    </row>
    <row r="13" spans="1:25" x14ac:dyDescent="0.25">
      <c r="A13">
        <v>0.5</v>
      </c>
      <c r="B13">
        <f t="shared" si="1"/>
        <v>0.20191759609616483</v>
      </c>
    </row>
    <row r="14" spans="1:25" x14ac:dyDescent="0.25">
      <c r="A14">
        <v>1</v>
      </c>
      <c r="B14">
        <f t="shared" si="1"/>
        <v>-0.11791755091982392</v>
      </c>
    </row>
    <row r="15" spans="1:25" x14ac:dyDescent="0.25">
      <c r="A15">
        <v>1.5</v>
      </c>
      <c r="B15">
        <f t="shared" si="1"/>
        <v>-0.22899568770423703</v>
      </c>
    </row>
    <row r="16" spans="1:25" x14ac:dyDescent="0.25">
      <c r="A16">
        <v>2</v>
      </c>
      <c r="B16">
        <f t="shared" si="1"/>
        <v>-0.33059295114770526</v>
      </c>
    </row>
    <row r="17" spans="1:25" x14ac:dyDescent="0.25">
      <c r="A17">
        <v>2.5</v>
      </c>
      <c r="B17">
        <f t="shared" si="1"/>
        <v>-0.40638456473452578</v>
      </c>
    </row>
    <row r="18" spans="1:25" x14ac:dyDescent="0.25">
      <c r="A18">
        <v>3</v>
      </c>
      <c r="B18">
        <f t="shared" si="1"/>
        <v>-0.24411725003259102</v>
      </c>
    </row>
    <row r="19" spans="1:25" x14ac:dyDescent="0.25">
      <c r="A19">
        <v>3.5</v>
      </c>
      <c r="B19">
        <f t="shared" si="1"/>
        <v>2.8508370521706572E-2</v>
      </c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A20">
        <v>4</v>
      </c>
      <c r="B20">
        <f t="shared" si="1"/>
        <v>-0.49596777222168847</v>
      </c>
      <c r="U20">
        <v>3.5</v>
      </c>
      <c r="W20">
        <v>5</v>
      </c>
    </row>
    <row r="21" spans="1:25" x14ac:dyDescent="0.25">
      <c r="A21">
        <v>4.5</v>
      </c>
      <c r="B21">
        <f t="shared" si="1"/>
        <v>-0.60370645166037573</v>
      </c>
      <c r="U21">
        <f>U20-V21/$W$20</f>
        <v>3.4942983258956586</v>
      </c>
      <c r="V21">
        <f>(SIN((U20-8)^2))/3-(U20-2)/5</f>
        <v>2.8508370521706572E-2</v>
      </c>
      <c r="X21">
        <f>ABS(U21-U20)</f>
        <v>5.7016741043414143E-3</v>
      </c>
      <c r="Y21" t="str">
        <f>IF(X21&gt;0.001,"no","yes")</f>
        <v>no</v>
      </c>
    </row>
    <row r="22" spans="1:25" x14ac:dyDescent="0.25">
      <c r="A22">
        <v>5</v>
      </c>
      <c r="B22">
        <f t="shared" si="1"/>
        <v>-0.46262717158608113</v>
      </c>
      <c r="U22">
        <f>U21-V22/$W$20</f>
        <v>3.4878751058026256</v>
      </c>
      <c r="V22">
        <f>(SIN((U21-8)^2))/3-(U21-2)/5</f>
        <v>3.2116100465165331E-2</v>
      </c>
      <c r="X22">
        <f>ABS(U22-U21)</f>
        <v>6.4232200930329775E-3</v>
      </c>
      <c r="Y22" t="str">
        <f t="shared" ref="Y22:Y36" si="12">IF(X22&gt;0.001,"no","yes")</f>
        <v>no</v>
      </c>
    </row>
    <row r="23" spans="1:25" x14ac:dyDescent="0.25">
      <c r="U23">
        <f t="shared" ref="U23:U27" si="13">U22-V23/$W$20</f>
        <v>3.4808477684225769</v>
      </c>
      <c r="V23">
        <f t="shared" ref="V23:V36" si="14">(SIN((U22-8)^2))/3-(U22-2)/5</f>
        <v>3.5136686900244296E-2</v>
      </c>
      <c r="X23">
        <f t="shared" ref="X23:X27" si="15">ABS(U23-U22)</f>
        <v>7.0273373800486816E-3</v>
      </c>
      <c r="Y23" t="str">
        <f t="shared" si="12"/>
        <v>no</v>
      </c>
    </row>
    <row r="24" spans="1:25" x14ac:dyDescent="0.25">
      <c r="U24">
        <f t="shared" si="13"/>
        <v>3.473415202043598</v>
      </c>
      <c r="V24">
        <f t="shared" si="14"/>
        <v>3.716283189489511E-2</v>
      </c>
      <c r="X24">
        <f t="shared" si="15"/>
        <v>7.4325663789789331E-3</v>
      </c>
      <c r="Y24" t="str">
        <f t="shared" si="12"/>
        <v>no</v>
      </c>
    </row>
    <row r="25" spans="1:25" x14ac:dyDescent="0.25">
      <c r="U25">
        <f t="shared" si="13"/>
        <v>3.4658466322876182</v>
      </c>
      <c r="V25">
        <f t="shared" si="14"/>
        <v>3.7842848779899352E-2</v>
      </c>
      <c r="X25">
        <f t="shared" si="15"/>
        <v>7.5685697559797482E-3</v>
      </c>
      <c r="Y25" t="str">
        <f t="shared" si="12"/>
        <v>no</v>
      </c>
    </row>
    <row r="26" spans="1:25" x14ac:dyDescent="0.25">
      <c r="U26">
        <f t="shared" si="13"/>
        <v>3.4584494092239462</v>
      </c>
      <c r="V26">
        <f t="shared" si="14"/>
        <v>3.6986115318360158E-2</v>
      </c>
      <c r="X26">
        <f t="shared" si="15"/>
        <v>7.3972230636720759E-3</v>
      </c>
      <c r="Y26" t="str">
        <f t="shared" si="12"/>
        <v>no</v>
      </c>
    </row>
    <row r="27" spans="1:25" x14ac:dyDescent="0.25">
      <c r="U27">
        <f t="shared" si="13"/>
        <v>3.4515211288018772</v>
      </c>
      <c r="V27">
        <f t="shared" si="14"/>
        <v>3.4641402110344832E-2</v>
      </c>
      <c r="X27">
        <f t="shared" si="15"/>
        <v>6.9282804220689442E-3</v>
      </c>
      <c r="Y27" t="str">
        <f t="shared" si="12"/>
        <v>no</v>
      </c>
    </row>
    <row r="28" spans="1:25" x14ac:dyDescent="0.25">
      <c r="U28">
        <f t="shared" ref="U28:U30" si="16">U27-V28/$W$20</f>
        <v>3.4453005818913915</v>
      </c>
      <c r="V28">
        <f t="shared" si="14"/>
        <v>3.1102734552429234E-2</v>
      </c>
      <c r="X28">
        <f t="shared" ref="X28:X30" si="17">ABS(U28-U27)</f>
        <v>6.2205469104856803E-3</v>
      </c>
      <c r="Y28" t="str">
        <f t="shared" si="12"/>
        <v>no</v>
      </c>
    </row>
    <row r="29" spans="1:25" x14ac:dyDescent="0.25">
      <c r="U29">
        <f t="shared" si="16"/>
        <v>3.439934496765511</v>
      </c>
      <c r="V29">
        <f t="shared" si="14"/>
        <v>2.6830425629402022E-2</v>
      </c>
      <c r="X29">
        <f t="shared" si="17"/>
        <v>5.3660851258805486E-3</v>
      </c>
      <c r="Y29" t="str">
        <f t="shared" si="12"/>
        <v>no</v>
      </c>
    </row>
    <row r="30" spans="1:25" x14ac:dyDescent="0.25">
      <c r="U30">
        <f t="shared" si="16"/>
        <v>3.4354698771155192</v>
      </c>
      <c r="V30">
        <f t="shared" si="14"/>
        <v>2.2323098249958817E-2</v>
      </c>
      <c r="X30">
        <f t="shared" si="17"/>
        <v>4.4646196499917856E-3</v>
      </c>
      <c r="Y30" t="str">
        <f t="shared" si="12"/>
        <v>no</v>
      </c>
    </row>
    <row r="31" spans="1:25" x14ac:dyDescent="0.25">
      <c r="U31">
        <f t="shared" ref="U31:U36" si="18">U30-V31/$W$20</f>
        <v>3.4318697139742933</v>
      </c>
      <c r="V31">
        <f t="shared" si="14"/>
        <v>1.8000815706130491E-2</v>
      </c>
      <c r="X31">
        <f t="shared" ref="X31:X36" si="19">ABS(U31-U30)</f>
        <v>3.6001631412259094E-3</v>
      </c>
      <c r="Y31" t="str">
        <f t="shared" si="12"/>
        <v>no</v>
      </c>
    </row>
    <row r="32" spans="1:25" x14ac:dyDescent="0.25">
      <c r="U32">
        <f t="shared" si="18"/>
        <v>3.429041294741427</v>
      </c>
      <c r="V32">
        <f t="shared" si="14"/>
        <v>1.4142096164330764E-2</v>
      </c>
      <c r="X32">
        <f t="shared" si="19"/>
        <v>2.8284192328662527E-3</v>
      </c>
      <c r="Y32" t="str">
        <f t="shared" si="12"/>
        <v>no</v>
      </c>
    </row>
    <row r="33" spans="21:25" x14ac:dyDescent="0.25">
      <c r="U33">
        <f t="shared" si="18"/>
        <v>3.4268653605658295</v>
      </c>
      <c r="V33">
        <f t="shared" si="14"/>
        <v>1.0879670877987302E-2</v>
      </c>
      <c r="X33">
        <f t="shared" si="19"/>
        <v>2.1759341755975825E-3</v>
      </c>
      <c r="Y33" t="str">
        <f t="shared" si="12"/>
        <v>no</v>
      </c>
    </row>
    <row r="34" spans="21:25" x14ac:dyDescent="0.25">
      <c r="U34">
        <f t="shared" si="18"/>
        <v>3.425218743855293</v>
      </c>
      <c r="V34">
        <f t="shared" si="14"/>
        <v>8.233083552681153E-3</v>
      </c>
      <c r="X34">
        <f t="shared" si="19"/>
        <v>1.6466167105364526E-3</v>
      </c>
      <c r="Y34" t="str">
        <f t="shared" si="12"/>
        <v>no</v>
      </c>
    </row>
    <row r="35" spans="21:25" x14ac:dyDescent="0.25">
      <c r="U35">
        <f t="shared" si="18"/>
        <v>3.4239883523784242</v>
      </c>
      <c r="V35">
        <f t="shared" si="14"/>
        <v>6.1519573843432651E-3</v>
      </c>
      <c r="X35">
        <f t="shared" si="19"/>
        <v>1.230391476868764E-3</v>
      </c>
      <c r="Y35" t="str">
        <f t="shared" si="12"/>
        <v>no</v>
      </c>
    </row>
    <row r="36" spans="21:25" x14ac:dyDescent="0.25">
      <c r="U36">
        <f t="shared" si="18"/>
        <v>3.4230777235866614</v>
      </c>
      <c r="V36">
        <f t="shared" si="14"/>
        <v>4.5531439588138434E-3</v>
      </c>
      <c r="X36">
        <f t="shared" si="19"/>
        <v>9.1062879176284639E-4</v>
      </c>
      <c r="Y36" t="str">
        <f t="shared" si="12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2023-03-03T16:41:14Z</dcterms:modified>
</cp:coreProperties>
</file>