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09289E0-26D2-4A58-83D9-79944A71E230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D10" i="3"/>
  <c r="D12" i="3"/>
  <c r="D14" i="3"/>
  <c r="D16" i="3"/>
  <c r="E9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F8" i="1"/>
  <c r="F9" i="1"/>
  <c r="F10" i="1"/>
  <c r="F11" i="1"/>
  <c r="F12" i="1"/>
  <c r="F13" i="1"/>
  <c r="F14" i="1"/>
  <c r="F15" i="1"/>
  <c r="F16" i="1"/>
  <c r="F7" i="1"/>
  <c r="D9" i="1"/>
  <c r="D10" i="1"/>
  <c r="D11" i="1"/>
  <c r="D12" i="1"/>
  <c r="D13" i="1"/>
  <c r="D14" i="1"/>
  <c r="D15" i="1"/>
  <c r="D16" i="1"/>
  <c r="D17" i="1"/>
  <c r="D8" i="1"/>
  <c r="C7" i="1"/>
  <c r="C8" i="1"/>
  <c r="C9" i="1"/>
  <c r="C10" i="1"/>
  <c r="C11" i="1"/>
  <c r="C12" i="1"/>
  <c r="C13" i="1"/>
  <c r="C14" i="1"/>
  <c r="C15" i="1"/>
  <c r="C16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E7" i="1" s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9" i="1"/>
  <c r="E8" i="1"/>
  <c r="E9" i="1"/>
  <c r="B10" i="2"/>
  <c r="B13" i="3" l="1"/>
  <c r="B10" i="1"/>
  <c r="B11" i="2"/>
  <c r="B14" i="3" l="1"/>
  <c r="B11" i="1"/>
  <c r="E10" i="1"/>
  <c r="B12" i="2"/>
  <c r="B15" i="3" l="1"/>
  <c r="B12" i="1"/>
  <c r="E11" i="1"/>
  <c r="B13" i="2"/>
  <c r="B16" i="3" l="1"/>
  <c r="B13" i="1"/>
  <c r="E12" i="1"/>
  <c r="B14" i="2"/>
  <c r="D18" i="3" l="1"/>
  <c r="B17" i="3"/>
  <c r="B14" i="1"/>
  <c r="E13" i="1"/>
  <c r="B15" i="2"/>
  <c r="C18" i="3" l="1"/>
  <c r="E18" i="3"/>
  <c r="E14" i="1"/>
  <c r="B15" i="1"/>
  <c r="B16" i="2"/>
  <c r="B19" i="3" l="1"/>
  <c r="E15" i="1"/>
  <c r="B16" i="1"/>
  <c r="D18" i="2"/>
  <c r="B17" i="2"/>
  <c r="C18" i="2" l="1"/>
  <c r="B19" i="2" s="1"/>
  <c r="C18" i="1"/>
  <c r="C19" i="1" s="1"/>
  <c r="E16" i="1"/>
  <c r="F18" i="1" s="1"/>
  <c r="F19" i="1" s="1"/>
  <c r="B17" i="1"/>
  <c r="D18" i="1" s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<sst xmlns="http://schemas.openxmlformats.org/spreadsheetml/2006/main" count="35" uniqueCount="22">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</sst>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H9" sqref="H9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5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8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0.3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5</v>
      </c>
      <c r="C7" s="3">
        <f>6*B7^2-3*B7+5</f>
        <v>140</v>
      </c>
      <c r="D7" s="3"/>
      <c r="E7" s="3">
        <f>B7+$B$4/2</f>
        <v>5.15</v>
      </c>
      <c r="F7" s="3">
        <f>6*B7^2-3*B7+5</f>
        <v>140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5.3</v>
      </c>
      <c r="C8" s="3">
        <f t="shared" ref="C8:C16" si="0">6*B8^2-3*B8+5</f>
        <v>157.63999999999999</v>
      </c>
      <c r="D8" s="3">
        <f>6*B8^2-3*B8+5</f>
        <v>157.63999999999999</v>
      </c>
      <c r="E8" s="3">
        <f>B8+$B$4/2</f>
        <v>5.45</v>
      </c>
      <c r="F8" s="3">
        <f t="shared" ref="F8:F16" si="1">6*B8^2-3*B8+5</f>
        <v>157.63999999999999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5.6</v>
      </c>
      <c r="C9" s="3">
        <f t="shared" si="0"/>
        <v>176.35999999999996</v>
      </c>
      <c r="D9" s="3">
        <f t="shared" ref="D9:D17" si="4">6*B9^2-3*B9+5</f>
        <v>176.35999999999996</v>
      </c>
      <c r="E9" s="3">
        <f t="shared" ref="E9:E16" si="5">B9+$B$4/2</f>
        <v>5.75</v>
      </c>
      <c r="F9" s="3">
        <f t="shared" si="1"/>
        <v>176.35999999999996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5.8999999999999995</v>
      </c>
      <c r="C10" s="3">
        <f t="shared" si="0"/>
        <v>196.15999999999997</v>
      </c>
      <c r="D10" s="3">
        <f t="shared" si="4"/>
        <v>196.15999999999997</v>
      </c>
      <c r="E10" s="3">
        <f t="shared" si="5"/>
        <v>6.05</v>
      </c>
      <c r="F10" s="3">
        <f t="shared" si="1"/>
        <v>196.15999999999997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6.1999999999999993</v>
      </c>
      <c r="C11" s="3">
        <f t="shared" si="0"/>
        <v>217.03999999999994</v>
      </c>
      <c r="D11" s="3">
        <f t="shared" si="4"/>
        <v>217.03999999999994</v>
      </c>
      <c r="E11" s="3">
        <f t="shared" si="5"/>
        <v>6.35</v>
      </c>
      <c r="F11" s="3">
        <f t="shared" si="1"/>
        <v>217.03999999999994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6.4999999999999991</v>
      </c>
      <c r="C12" s="3">
        <f t="shared" si="0"/>
        <v>238.99999999999991</v>
      </c>
      <c r="D12" s="3">
        <f t="shared" si="4"/>
        <v>238.99999999999991</v>
      </c>
      <c r="E12" s="3">
        <f t="shared" si="5"/>
        <v>6.6499999999999995</v>
      </c>
      <c r="F12" s="3">
        <f t="shared" si="1"/>
        <v>238.99999999999991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6.7999999999999989</v>
      </c>
      <c r="C13" s="3">
        <f t="shared" si="0"/>
        <v>262.03999999999996</v>
      </c>
      <c r="D13" s="3">
        <f t="shared" si="4"/>
        <v>262.03999999999996</v>
      </c>
      <c r="E13" s="3">
        <f t="shared" si="5"/>
        <v>6.9499999999999993</v>
      </c>
      <c r="F13" s="3">
        <f t="shared" si="1"/>
        <v>262.03999999999996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7.0999999999999988</v>
      </c>
      <c r="C14" s="3">
        <f t="shared" si="0"/>
        <v>286.15999999999991</v>
      </c>
      <c r="D14" s="3">
        <f t="shared" si="4"/>
        <v>286.15999999999991</v>
      </c>
      <c r="E14" s="3">
        <f t="shared" si="5"/>
        <v>7.2499999999999991</v>
      </c>
      <c r="F14" s="3">
        <f t="shared" si="1"/>
        <v>286.15999999999991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7.3999999999999986</v>
      </c>
      <c r="C15" s="3">
        <f t="shared" si="0"/>
        <v>311.35999999999984</v>
      </c>
      <c r="D15" s="3">
        <f t="shared" si="4"/>
        <v>311.35999999999984</v>
      </c>
      <c r="E15" s="3">
        <f t="shared" si="5"/>
        <v>7.5499999999999989</v>
      </c>
      <c r="F15" s="3">
        <f t="shared" si="1"/>
        <v>311.35999999999984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7.6999999999999984</v>
      </c>
      <c r="C16" s="3">
        <f t="shared" si="0"/>
        <v>337.63999999999987</v>
      </c>
      <c r="D16" s="3">
        <f t="shared" si="4"/>
        <v>337.63999999999987</v>
      </c>
      <c r="E16" s="3">
        <f t="shared" si="5"/>
        <v>7.8499999999999988</v>
      </c>
      <c r="F16" s="3">
        <f t="shared" si="1"/>
        <v>337.63999999999987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7.9999999999999982</v>
      </c>
      <c r="C17" s="3"/>
      <c r="D17" s="3">
        <f t="shared" si="4"/>
        <v>364.99999999999983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2323.3999999999996</v>
      </c>
      <c r="D18" s="3">
        <f>SUM(D8:D17)</f>
        <v>2548.3999999999996</v>
      </c>
      <c r="E18" s="3"/>
      <c r="F18" s="3">
        <f>SUM(F7:F16)</f>
        <v>2323.3999999999996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697.01999999999987</v>
      </c>
      <c r="D19" s="3">
        <f>B4*D18</f>
        <v>764.51999999999987</v>
      </c>
      <c r="E19" s="3"/>
      <c r="F19" s="3">
        <f>B4*F18</f>
        <v>697.01999999999987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F12" sqref="F12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5</v>
      </c>
    </row>
    <row r="3" spans="1:4" x14ac:dyDescent="0.25">
      <c r="A3" s="1" t="s">
        <v>1</v>
      </c>
      <c r="B3" s="2">
        <v>8</v>
      </c>
    </row>
    <row r="4" spans="1:4" x14ac:dyDescent="0.25">
      <c r="A4" s="1" t="s">
        <v>15</v>
      </c>
      <c r="B4" s="2">
        <f>(B3-B2)/B1</f>
        <v>0.3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5</v>
      </c>
      <c r="C7" s="3">
        <f>6*B7^2-3*B7+5</f>
        <v>140</v>
      </c>
      <c r="D7" s="3"/>
    </row>
    <row r="8" spans="1:4" x14ac:dyDescent="0.25">
      <c r="A8" s="3">
        <f>A7+1</f>
        <v>1</v>
      </c>
      <c r="B8" s="3">
        <f>B7+$B$4</f>
        <v>5.3</v>
      </c>
      <c r="C8" s="3"/>
      <c r="D8" s="3">
        <f>6*B8^2-3*B8+5</f>
        <v>157.63999999999999</v>
      </c>
    </row>
    <row r="9" spans="1:4" x14ac:dyDescent="0.25">
      <c r="A9" s="3">
        <f t="shared" ref="A9:A17" si="0">A8+1</f>
        <v>2</v>
      </c>
      <c r="B9" s="3">
        <f t="shared" ref="B9:B17" si="1">B8+$B$4</f>
        <v>5.6</v>
      </c>
      <c r="C9" s="3"/>
      <c r="D9" s="3">
        <f t="shared" ref="D9:D16" si="2">6*B9^2-3*B9+5</f>
        <v>176.35999999999996</v>
      </c>
    </row>
    <row r="10" spans="1:4" x14ac:dyDescent="0.25">
      <c r="A10" s="3">
        <f t="shared" si="0"/>
        <v>3</v>
      </c>
      <c r="B10" s="3">
        <f t="shared" si="1"/>
        <v>5.8999999999999995</v>
      </c>
      <c r="C10" s="3"/>
      <c r="D10" s="3">
        <f t="shared" si="2"/>
        <v>196.15999999999997</v>
      </c>
    </row>
    <row r="11" spans="1:4" x14ac:dyDescent="0.25">
      <c r="A11" s="3">
        <f t="shared" si="0"/>
        <v>4</v>
      </c>
      <c r="B11" s="3">
        <f t="shared" si="1"/>
        <v>6.1999999999999993</v>
      </c>
      <c r="C11" s="3"/>
      <c r="D11" s="3">
        <f t="shared" si="2"/>
        <v>217.03999999999994</v>
      </c>
    </row>
    <row r="12" spans="1:4" x14ac:dyDescent="0.25">
      <c r="A12" s="3">
        <f t="shared" si="0"/>
        <v>5</v>
      </c>
      <c r="B12" s="3">
        <f t="shared" si="1"/>
        <v>6.4999999999999991</v>
      </c>
      <c r="C12" s="3"/>
      <c r="D12" s="3">
        <f t="shared" si="2"/>
        <v>238.99999999999991</v>
      </c>
    </row>
    <row r="13" spans="1:4" x14ac:dyDescent="0.25">
      <c r="A13" s="3">
        <f t="shared" si="0"/>
        <v>6</v>
      </c>
      <c r="B13" s="3">
        <f t="shared" si="1"/>
        <v>6.7999999999999989</v>
      </c>
      <c r="C13" s="3"/>
      <c r="D13" s="3">
        <f t="shared" si="2"/>
        <v>262.03999999999996</v>
      </c>
    </row>
    <row r="14" spans="1:4" x14ac:dyDescent="0.25">
      <c r="A14" s="3">
        <f t="shared" si="0"/>
        <v>7</v>
      </c>
      <c r="B14" s="3">
        <f t="shared" si="1"/>
        <v>7.0999999999999988</v>
      </c>
      <c r="C14" s="3"/>
      <c r="D14" s="3">
        <f t="shared" si="2"/>
        <v>286.15999999999991</v>
      </c>
    </row>
    <row r="15" spans="1:4" x14ac:dyDescent="0.25">
      <c r="A15" s="3">
        <f t="shared" si="0"/>
        <v>8</v>
      </c>
      <c r="B15" s="3">
        <f t="shared" si="1"/>
        <v>7.3999999999999986</v>
      </c>
      <c r="C15" s="3"/>
      <c r="D15" s="3">
        <f t="shared" si="2"/>
        <v>311.35999999999984</v>
      </c>
    </row>
    <row r="16" spans="1:4" x14ac:dyDescent="0.25">
      <c r="A16" s="3">
        <f t="shared" si="0"/>
        <v>9</v>
      </c>
      <c r="B16" s="3">
        <f t="shared" si="1"/>
        <v>7.6999999999999984</v>
      </c>
      <c r="C16" s="3"/>
      <c r="D16" s="3">
        <f t="shared" si="2"/>
        <v>337.63999999999987</v>
      </c>
    </row>
    <row r="17" spans="1:4" x14ac:dyDescent="0.25">
      <c r="A17" s="3">
        <f t="shared" si="0"/>
        <v>10</v>
      </c>
      <c r="B17" s="3">
        <f t="shared" si="1"/>
        <v>7.9999999999999982</v>
      </c>
      <c r="C17" s="3">
        <f>6*B17^2-3*B17+5</f>
        <v>364.99999999999983</v>
      </c>
      <c r="D17" s="3"/>
    </row>
    <row r="18" spans="1:4" x14ac:dyDescent="0.25">
      <c r="A18" s="3"/>
      <c r="B18" s="3" t="s">
        <v>18</v>
      </c>
      <c r="C18" s="3">
        <f>SUM(C7,C17)</f>
        <v>504.99999999999983</v>
      </c>
      <c r="D18" s="3">
        <f>SUM(D8:D16)</f>
        <v>2183.3999999999996</v>
      </c>
    </row>
    <row r="19" spans="1:4" x14ac:dyDescent="0.25">
      <c r="A19" s="3" t="s">
        <v>8</v>
      </c>
      <c r="B19" s="3">
        <f>B4*(C18/2+D18)</f>
        <v>730.76999999999987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tabSelected="1" workbookViewId="0">
      <selection activeCell="I21" sqref="I21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5</v>
      </c>
    </row>
    <row r="3" spans="1:5" x14ac:dyDescent="0.25">
      <c r="A3" s="1" t="s">
        <v>1</v>
      </c>
      <c r="B3" s="2">
        <v>8</v>
      </c>
    </row>
    <row r="4" spans="1:5" x14ac:dyDescent="0.25">
      <c r="A4" s="1" t="s">
        <v>3</v>
      </c>
      <c r="B4" s="2">
        <f>(B3-B2)/B1</f>
        <v>0.3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5</v>
      </c>
      <c r="C7" s="3">
        <f>6*B7^2-3*B7+5</f>
        <v>140</v>
      </c>
      <c r="D7" s="3"/>
      <c r="E7" s="3"/>
    </row>
    <row r="8" spans="1:5" x14ac:dyDescent="0.25">
      <c r="A8" s="3">
        <f>A7+1</f>
        <v>1</v>
      </c>
      <c r="B8" s="3">
        <f>B7+$B$4</f>
        <v>5.3</v>
      </c>
      <c r="C8" s="3"/>
      <c r="D8" s="3">
        <f>6*B8^2-3*B8+5</f>
        <v>157.63999999999999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5.6</v>
      </c>
      <c r="C9" s="3"/>
      <c r="D9" s="3"/>
      <c r="E9" s="3">
        <f>6*B9^2-3*B9+5</f>
        <v>176.35999999999996</v>
      </c>
    </row>
    <row r="10" spans="1:5" x14ac:dyDescent="0.25">
      <c r="A10" s="3">
        <f t="shared" si="0"/>
        <v>3</v>
      </c>
      <c r="B10" s="3">
        <f t="shared" si="1"/>
        <v>5.8999999999999995</v>
      </c>
      <c r="C10" s="3"/>
      <c r="D10" s="3">
        <f t="shared" ref="D9:D16" si="2">6*B10^2-3*B10+5</f>
        <v>196.15999999999997</v>
      </c>
      <c r="E10" s="3"/>
    </row>
    <row r="11" spans="1:5" x14ac:dyDescent="0.25">
      <c r="A11" s="3">
        <f t="shared" si="0"/>
        <v>4</v>
      </c>
      <c r="B11" s="3">
        <f t="shared" si="1"/>
        <v>6.1999999999999993</v>
      </c>
      <c r="C11" s="3"/>
      <c r="D11" s="3"/>
      <c r="E11" s="3">
        <f t="shared" ref="E10:E17" si="3">6*B11^2-3*B11+5</f>
        <v>217.03999999999994</v>
      </c>
    </row>
    <row r="12" spans="1:5" x14ac:dyDescent="0.25">
      <c r="A12" s="3">
        <f t="shared" si="0"/>
        <v>5</v>
      </c>
      <c r="B12" s="3">
        <f t="shared" si="1"/>
        <v>6.4999999999999991</v>
      </c>
      <c r="C12" s="3"/>
      <c r="D12" s="3">
        <f t="shared" si="2"/>
        <v>238.99999999999991</v>
      </c>
      <c r="E12" s="3"/>
    </row>
    <row r="13" spans="1:5" x14ac:dyDescent="0.25">
      <c r="A13" s="3">
        <f t="shared" si="0"/>
        <v>6</v>
      </c>
      <c r="B13" s="3">
        <f t="shared" si="1"/>
        <v>6.7999999999999989</v>
      </c>
      <c r="C13" s="3"/>
      <c r="D13" s="3"/>
      <c r="E13" s="3">
        <f t="shared" si="3"/>
        <v>262.03999999999996</v>
      </c>
    </row>
    <row r="14" spans="1:5" x14ac:dyDescent="0.25">
      <c r="A14" s="3">
        <f t="shared" si="0"/>
        <v>7</v>
      </c>
      <c r="B14" s="3">
        <f t="shared" si="1"/>
        <v>7.0999999999999988</v>
      </c>
      <c r="C14" s="3"/>
      <c r="D14" s="3">
        <f t="shared" si="2"/>
        <v>286.15999999999991</v>
      </c>
      <c r="E14" s="3"/>
    </row>
    <row r="15" spans="1:5" x14ac:dyDescent="0.25">
      <c r="A15" s="3">
        <f t="shared" si="0"/>
        <v>8</v>
      </c>
      <c r="B15" s="3">
        <f t="shared" si="1"/>
        <v>7.3999999999999986</v>
      </c>
      <c r="C15" s="3"/>
      <c r="D15" s="3"/>
      <c r="E15" s="3">
        <f t="shared" si="3"/>
        <v>311.35999999999984</v>
      </c>
    </row>
    <row r="16" spans="1:5" x14ac:dyDescent="0.25">
      <c r="A16" s="3">
        <f t="shared" si="0"/>
        <v>9</v>
      </c>
      <c r="B16" s="3">
        <f t="shared" si="1"/>
        <v>7.6999999999999984</v>
      </c>
      <c r="C16" s="3"/>
      <c r="D16" s="3">
        <f t="shared" si="2"/>
        <v>337.63999999999987</v>
      </c>
      <c r="E16" s="3"/>
    </row>
    <row r="17" spans="1:5" x14ac:dyDescent="0.25">
      <c r="A17" s="3">
        <f t="shared" si="0"/>
        <v>10</v>
      </c>
      <c r="B17" s="3">
        <f t="shared" si="1"/>
        <v>7.9999999999999982</v>
      </c>
      <c r="C17" s="3">
        <f>6*B17^2-3*B17+5</f>
        <v>364.99999999999983</v>
      </c>
      <c r="D17" s="3"/>
      <c r="E17" s="3">
        <f t="shared" si="3"/>
        <v>364.99999999999983</v>
      </c>
    </row>
    <row r="18" spans="1:5" x14ac:dyDescent="0.25">
      <c r="A18" s="3"/>
      <c r="B18" s="3"/>
      <c r="C18" s="3">
        <f>(C7-C17)/2</f>
        <v>-112.49999999999991</v>
      </c>
      <c r="D18" s="3">
        <f>2*D8+2*D10+2*D12+2*D14+2*D16</f>
        <v>2433.1999999999994</v>
      </c>
      <c r="E18" s="3">
        <f>E9+E11+E13+E15+E17</f>
        <v>1331.7999999999995</v>
      </c>
    </row>
    <row r="19" spans="1:5" x14ac:dyDescent="0.25">
      <c r="A19" s="1" t="s">
        <v>8</v>
      </c>
      <c r="B19" s="2">
        <f>(2*B4/3)*(C18+D18+E18)</f>
        <v>730.49999999999977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2023-03-14T08:57:23Z</dcterms:modified>
</cp:coreProperties>
</file>