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920" yWindow="300" windowWidth="25600" windowHeight="16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" l="1"/>
  <c r="D21" i="1"/>
  <c r="D14" i="1"/>
</calcChain>
</file>

<file path=xl/sharedStrings.xml><?xml version="1.0" encoding="utf-8"?>
<sst xmlns="http://schemas.openxmlformats.org/spreadsheetml/2006/main" count="129" uniqueCount="36">
  <si>
    <t>ALL REGIONS</t>
  </si>
  <si>
    <t>None</t>
  </si>
  <si>
    <t>Up</t>
  </si>
  <si>
    <t>Down</t>
  </si>
  <si>
    <t>Expand</t>
  </si>
  <si>
    <t>Contract</t>
  </si>
  <si>
    <t>Low Lower Limit</t>
  </si>
  <si>
    <t>Low Upper Limit</t>
  </si>
  <si>
    <t>High Lower Limit</t>
  </si>
  <si>
    <t>High Upper Limit</t>
  </si>
  <si>
    <t>Low</t>
  </si>
  <si>
    <t>All Regions</t>
  </si>
  <si>
    <t>High</t>
  </si>
  <si>
    <t>p</t>
  </si>
  <si>
    <t>2x2 contingency Fisher's exact Test if Upper and lower limits shift differently</t>
  </si>
  <si>
    <t>LASSEN</t>
  </si>
  <si>
    <t xml:space="preserve">Up </t>
  </si>
  <si>
    <t>Low Lower limit</t>
  </si>
  <si>
    <t>Low UpperLimit</t>
  </si>
  <si>
    <t>High lower limit</t>
  </si>
  <si>
    <t>High UpperLimit</t>
  </si>
  <si>
    <t>YOSEMITE</t>
  </si>
  <si>
    <t>SEQUOIA</t>
  </si>
  <si>
    <t>Chi-square distribution of shifts among four arrows</t>
  </si>
  <si>
    <t>ALL</t>
  </si>
  <si>
    <t>Chi-square</t>
  </si>
  <si>
    <t>P-value</t>
  </si>
  <si>
    <t>Chi-square contact/expand</t>
  </si>
  <si>
    <t>Low (3 way)</t>
  </si>
  <si>
    <t>High (3 way)</t>
  </si>
  <si>
    <t>Binomial</t>
  </si>
  <si>
    <t>p-value</t>
  </si>
  <si>
    <t>Upper versus shift or not</t>
  </si>
  <si>
    <t>n</t>
  </si>
  <si>
    <t>binomial p</t>
  </si>
  <si>
    <t>upper/lower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</si>
</sst>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topLeftCell="K1" workbookViewId="0">
      <selection activeCell="V3" sqref="V3"/>
    </sheetView>
  </sheetViews>
  <sheetFormatPr baseColWidth="10" defaultRowHeight="15" x14ac:dyDescent="0"/>
  <cols>
    <col min="1" max="1" width="15" bestFit="1" customWidth="1"/>
    <col min="2" max="2" width="5.6640625" bestFit="1" customWidth="1"/>
    <col min="3" max="3" width="3.5" bestFit="1" customWidth="1"/>
    <col min="4" max="4" width="6" bestFit="1" customWidth="1"/>
    <col min="5" max="5" width="7.1640625" bestFit="1" customWidth="1"/>
    <col min="6" max="6" width="8.33203125" bestFit="1" customWidth="1"/>
    <col min="8" max="8" width="33" customWidth="1"/>
    <col min="11" max="11" width="25.1640625" customWidth="1"/>
    <col min="15" max="15" width="22.5" customWidth="1"/>
    <col min="19" max="19" width="28" customWidth="1"/>
  </cols>
  <sheetData>
    <row r="1" spans="1:22" s="3" customFormat="1" ht="30">
      <c r="A1" s="3" t="s">
        <v>0</v>
      </c>
      <c r="H1" s="3" t="s">
        <v>14</v>
      </c>
      <c r="K1" s="3" t="s">
        <v>32</v>
      </c>
      <c r="O1" s="3" t="s">
        <v>23</v>
      </c>
      <c r="S1" s="3" t="s">
        <v>27</v>
      </c>
      <c r="V1" s="3" t="s">
        <v>30</v>
      </c>
    </row>
    <row r="2" spans="1:22"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11</v>
      </c>
      <c r="I2" t="s">
        <v>13</v>
      </c>
      <c r="K2" t="s">
        <v>11</v>
      </c>
      <c r="L2" t="s">
        <v>35</v>
      </c>
      <c r="M2" t="s">
        <v>33</v>
      </c>
      <c r="N2" t="s">
        <v>34</v>
      </c>
      <c r="O2" t="s">
        <v>24</v>
      </c>
      <c r="P2" t="s">
        <v>25</v>
      </c>
      <c r="Q2" t="s">
        <v>26</v>
      </c>
      <c r="S2" t="s">
        <v>24</v>
      </c>
      <c r="T2" t="s">
        <v>25</v>
      </c>
      <c r="U2" t="s">
        <v>26</v>
      </c>
      <c r="V2" t="s">
        <v>31</v>
      </c>
    </row>
    <row r="3" spans="1:22">
      <c r="A3" t="s">
        <v>6</v>
      </c>
      <c r="B3">
        <v>21</v>
      </c>
      <c r="C3">
        <v>4</v>
      </c>
      <c r="D3">
        <v>1</v>
      </c>
      <c r="E3">
        <v>1</v>
      </c>
      <c r="F3">
        <v>4</v>
      </c>
      <c r="H3" t="s">
        <v>10</v>
      </c>
      <c r="I3">
        <v>0.61299999999999999</v>
      </c>
      <c r="K3" t="s">
        <v>10</v>
      </c>
      <c r="L3">
        <v>17</v>
      </c>
      <c r="M3">
        <v>22</v>
      </c>
      <c r="O3" s="1" t="s">
        <v>10</v>
      </c>
      <c r="P3" s="1">
        <v>8.1820000000000004</v>
      </c>
      <c r="Q3" s="1">
        <v>4.24E-2</v>
      </c>
      <c r="S3" s="2" t="s">
        <v>10</v>
      </c>
      <c r="T3" s="2">
        <v>0</v>
      </c>
      <c r="U3" s="2">
        <v>1</v>
      </c>
      <c r="V3" s="2">
        <v>0.5</v>
      </c>
    </row>
    <row r="4" spans="1:22">
      <c r="A4" t="s">
        <v>7</v>
      </c>
      <c r="B4">
        <v>9</v>
      </c>
      <c r="C4">
        <v>10</v>
      </c>
      <c r="D4">
        <v>7</v>
      </c>
      <c r="E4">
        <v>10</v>
      </c>
      <c r="F4">
        <v>7</v>
      </c>
      <c r="H4" t="s">
        <v>12</v>
      </c>
      <c r="I4">
        <v>1.8800000000000001E-2</v>
      </c>
      <c r="K4" t="s">
        <v>12</v>
      </c>
      <c r="L4">
        <v>21</v>
      </c>
      <c r="M4">
        <v>29</v>
      </c>
      <c r="O4" s="1" t="s">
        <v>12</v>
      </c>
      <c r="P4" s="1">
        <v>21.620999999999999</v>
      </c>
      <c r="Q4" s="1">
        <v>1E-4</v>
      </c>
      <c r="S4" s="1" t="s">
        <v>12</v>
      </c>
      <c r="T4" s="1">
        <v>9.9659999999999993</v>
      </c>
      <c r="U4" s="1">
        <v>1.6000000000000001E-3</v>
      </c>
      <c r="V4">
        <v>1.158E-3</v>
      </c>
    </row>
    <row r="5" spans="1:22">
      <c r="A5" t="s">
        <v>8</v>
      </c>
      <c r="B5">
        <v>26</v>
      </c>
      <c r="C5">
        <v>18</v>
      </c>
      <c r="D5">
        <v>3</v>
      </c>
      <c r="E5">
        <v>3</v>
      </c>
      <c r="F5">
        <v>18</v>
      </c>
      <c r="O5" t="s">
        <v>28</v>
      </c>
      <c r="P5">
        <v>2.5710000000000002</v>
      </c>
      <c r="Q5">
        <v>0.27650000000000002</v>
      </c>
    </row>
    <row r="6" spans="1:22">
      <c r="A6" t="s">
        <v>9</v>
      </c>
      <c r="B6">
        <v>39</v>
      </c>
      <c r="C6">
        <v>3</v>
      </c>
      <c r="D6">
        <v>5</v>
      </c>
      <c r="E6">
        <v>3</v>
      </c>
      <c r="F6">
        <v>5</v>
      </c>
      <c r="O6" s="1" t="s">
        <v>29</v>
      </c>
      <c r="P6" s="1">
        <v>15.335000000000001</v>
      </c>
      <c r="Q6" s="1">
        <v>5.0000000000000001E-4</v>
      </c>
    </row>
    <row r="7" spans="1:22">
      <c r="V7" t="s">
        <v>30</v>
      </c>
    </row>
    <row r="8" spans="1:22">
      <c r="A8" t="s">
        <v>15</v>
      </c>
      <c r="H8" t="s">
        <v>15</v>
      </c>
      <c r="I8" t="s">
        <v>13</v>
      </c>
      <c r="K8" t="s">
        <v>15</v>
      </c>
      <c r="O8" t="s">
        <v>15</v>
      </c>
      <c r="P8" t="s">
        <v>25</v>
      </c>
      <c r="Q8" t="s">
        <v>26</v>
      </c>
      <c r="S8" t="s">
        <v>15</v>
      </c>
      <c r="T8" t="s">
        <v>25</v>
      </c>
      <c r="U8" t="s">
        <v>26</v>
      </c>
      <c r="V8" t="s">
        <v>31</v>
      </c>
    </row>
    <row r="9" spans="1:22">
      <c r="B9" t="s">
        <v>1</v>
      </c>
      <c r="C9" t="s">
        <v>16</v>
      </c>
      <c r="D9" t="s">
        <v>3</v>
      </c>
      <c r="E9" t="s">
        <v>4</v>
      </c>
      <c r="F9" t="s">
        <v>5</v>
      </c>
      <c r="H9" t="s">
        <v>10</v>
      </c>
      <c r="I9">
        <v>1</v>
      </c>
      <c r="K9" t="s">
        <v>10</v>
      </c>
      <c r="L9">
        <v>4</v>
      </c>
      <c r="M9">
        <v>5</v>
      </c>
      <c r="N9">
        <v>0.1875</v>
      </c>
      <c r="O9" t="s">
        <v>10</v>
      </c>
      <c r="P9">
        <v>3.8</v>
      </c>
      <c r="Q9">
        <v>0.28389999999999999</v>
      </c>
      <c r="S9" t="s">
        <v>10</v>
      </c>
      <c r="T9" s="2">
        <v>0.2</v>
      </c>
      <c r="U9" s="2">
        <v>0.65469999999999995</v>
      </c>
      <c r="V9">
        <v>0.8125</v>
      </c>
    </row>
    <row r="10" spans="1:22">
      <c r="A10" t="s">
        <v>17</v>
      </c>
      <c r="B10">
        <v>6</v>
      </c>
      <c r="C10">
        <v>1</v>
      </c>
      <c r="D10">
        <v>0</v>
      </c>
      <c r="E10">
        <v>0</v>
      </c>
      <c r="F10">
        <v>1</v>
      </c>
      <c r="H10" t="s">
        <v>12</v>
      </c>
      <c r="I10">
        <v>0.56710000000000005</v>
      </c>
      <c r="K10" t="s">
        <v>12</v>
      </c>
      <c r="L10">
        <v>6</v>
      </c>
      <c r="M10">
        <v>11</v>
      </c>
      <c r="N10">
        <v>0.5</v>
      </c>
      <c r="O10" s="2" t="s">
        <v>12</v>
      </c>
      <c r="P10" s="2">
        <v>1</v>
      </c>
      <c r="Q10" s="2">
        <v>0.80130000000000001</v>
      </c>
      <c r="S10" s="2" t="s">
        <v>12</v>
      </c>
      <c r="T10" s="2">
        <v>0.81799999999999995</v>
      </c>
      <c r="U10" s="2">
        <v>0.36570000000000003</v>
      </c>
      <c r="V10">
        <v>0.27439999999999998</v>
      </c>
    </row>
    <row r="11" spans="1:22">
      <c r="A11" t="s">
        <v>18</v>
      </c>
      <c r="B11">
        <v>3</v>
      </c>
      <c r="C11">
        <v>3</v>
      </c>
      <c r="D11">
        <v>1</v>
      </c>
      <c r="E11">
        <v>3</v>
      </c>
      <c r="F11">
        <v>1</v>
      </c>
      <c r="O11" t="s">
        <v>28</v>
      </c>
      <c r="P11">
        <v>1.599</v>
      </c>
      <c r="Q11" s="2">
        <v>0.44950000000000001</v>
      </c>
    </row>
    <row r="12" spans="1:22">
      <c r="A12" t="s">
        <v>19</v>
      </c>
      <c r="B12">
        <v>10</v>
      </c>
      <c r="C12">
        <v>4</v>
      </c>
      <c r="D12">
        <v>2</v>
      </c>
      <c r="E12">
        <v>2</v>
      </c>
      <c r="F12">
        <v>4</v>
      </c>
      <c r="O12" s="2" t="s">
        <v>29</v>
      </c>
      <c r="P12">
        <v>2.5710000000000002</v>
      </c>
      <c r="Q12">
        <v>0.27650000000000002</v>
      </c>
    </row>
    <row r="13" spans="1:22">
      <c r="A13" t="s">
        <v>20</v>
      </c>
      <c r="B13">
        <v>11</v>
      </c>
      <c r="C13">
        <v>2</v>
      </c>
      <c r="D13">
        <v>3</v>
      </c>
      <c r="E13">
        <v>2</v>
      </c>
      <c r="F13">
        <v>3</v>
      </c>
    </row>
    <row r="14" spans="1:22">
      <c r="D14">
        <f>SUM(C10:D13)</f>
        <v>16</v>
      </c>
      <c r="V14" t="s">
        <v>30</v>
      </c>
    </row>
    <row r="15" spans="1:22">
      <c r="A15" t="s">
        <v>21</v>
      </c>
      <c r="H15" t="s">
        <v>21</v>
      </c>
      <c r="K15" t="s">
        <v>21</v>
      </c>
      <c r="O15" t="s">
        <v>21</v>
      </c>
      <c r="P15" t="s">
        <v>25</v>
      </c>
      <c r="Q15" t="s">
        <v>26</v>
      </c>
      <c r="S15" t="s">
        <v>21</v>
      </c>
      <c r="T15" t="s">
        <v>25</v>
      </c>
      <c r="U15" t="s">
        <v>26</v>
      </c>
      <c r="V15" t="s">
        <v>31</v>
      </c>
    </row>
    <row r="16" spans="1:22">
      <c r="B16" t="s">
        <v>1</v>
      </c>
      <c r="C16" t="s">
        <v>2</v>
      </c>
      <c r="D16" t="s">
        <v>3</v>
      </c>
      <c r="E16" t="s">
        <v>4</v>
      </c>
      <c r="F16" t="s">
        <v>5</v>
      </c>
      <c r="H16" t="s">
        <v>10</v>
      </c>
      <c r="I16">
        <v>1</v>
      </c>
      <c r="K16" t="s">
        <v>10</v>
      </c>
      <c r="L16">
        <v>5</v>
      </c>
      <c r="M16">
        <v>7</v>
      </c>
      <c r="N16">
        <v>0.2266</v>
      </c>
      <c r="O16" t="s">
        <v>10</v>
      </c>
      <c r="P16">
        <v>1.571</v>
      </c>
      <c r="Q16">
        <v>0.66590000000000005</v>
      </c>
      <c r="S16" t="s">
        <v>10</v>
      </c>
      <c r="T16">
        <v>0.14299999999999999</v>
      </c>
      <c r="U16">
        <v>0.70550000000000002</v>
      </c>
      <c r="V16">
        <v>0.77339999999999998</v>
      </c>
    </row>
    <row r="17" spans="1:22">
      <c r="A17" t="s">
        <v>17</v>
      </c>
      <c r="B17">
        <v>9</v>
      </c>
      <c r="C17">
        <v>1</v>
      </c>
      <c r="D17">
        <v>1</v>
      </c>
      <c r="E17">
        <v>1</v>
      </c>
      <c r="F17">
        <v>1</v>
      </c>
      <c r="H17" t="s">
        <v>12</v>
      </c>
      <c r="I17">
        <v>5.45E-2</v>
      </c>
      <c r="K17" t="s">
        <v>12</v>
      </c>
      <c r="L17">
        <v>9</v>
      </c>
      <c r="M17">
        <v>11</v>
      </c>
      <c r="N17">
        <v>3.2710000000000003E-2</v>
      </c>
      <c r="O17" s="1" t="s">
        <v>12</v>
      </c>
      <c r="P17" s="1">
        <v>14.090999999999999</v>
      </c>
      <c r="Q17" s="1">
        <v>2.8E-3</v>
      </c>
      <c r="S17" s="1" t="s">
        <v>12</v>
      </c>
      <c r="T17" s="1">
        <v>7.3639999999999999</v>
      </c>
      <c r="U17" s="1">
        <v>6.7000000000000002E-3</v>
      </c>
      <c r="V17">
        <v>5.8589999999999996E-3</v>
      </c>
    </row>
    <row r="18" spans="1:22">
      <c r="A18" t="s">
        <v>18</v>
      </c>
      <c r="B18">
        <v>6</v>
      </c>
      <c r="C18">
        <v>3</v>
      </c>
      <c r="D18">
        <v>2</v>
      </c>
      <c r="E18">
        <v>3</v>
      </c>
      <c r="F18">
        <v>2</v>
      </c>
      <c r="O18" t="s">
        <v>28</v>
      </c>
      <c r="P18">
        <v>1</v>
      </c>
      <c r="Q18">
        <v>0.60650000000000004</v>
      </c>
    </row>
    <row r="19" spans="1:22">
      <c r="A19" t="s">
        <v>19</v>
      </c>
      <c r="B19">
        <v>9</v>
      </c>
      <c r="C19">
        <v>8</v>
      </c>
      <c r="D19">
        <v>1</v>
      </c>
      <c r="E19">
        <v>1</v>
      </c>
      <c r="F19">
        <v>8</v>
      </c>
      <c r="O19" s="1" t="s">
        <v>29</v>
      </c>
      <c r="P19" s="1">
        <v>7.8490000000000002</v>
      </c>
      <c r="Q19" s="1">
        <v>1.9800000000000002E-2</v>
      </c>
    </row>
    <row r="20" spans="1:22">
      <c r="A20" t="s">
        <v>20</v>
      </c>
      <c r="B20">
        <v>16</v>
      </c>
      <c r="C20">
        <v>0</v>
      </c>
      <c r="D20">
        <v>2</v>
      </c>
      <c r="E20">
        <v>0</v>
      </c>
      <c r="F20">
        <v>2</v>
      </c>
    </row>
    <row r="21" spans="1:22">
      <c r="D21">
        <f>SUM(C17:D20)</f>
        <v>18</v>
      </c>
      <c r="V21" t="s">
        <v>30</v>
      </c>
    </row>
    <row r="22" spans="1:22">
      <c r="A22" t="s">
        <v>22</v>
      </c>
      <c r="H22" t="s">
        <v>22</v>
      </c>
      <c r="K22" t="s">
        <v>22</v>
      </c>
      <c r="O22" t="s">
        <v>22</v>
      </c>
      <c r="P22" t="s">
        <v>25</v>
      </c>
      <c r="Q22" t="s">
        <v>26</v>
      </c>
      <c r="S22" t="s">
        <v>22</v>
      </c>
      <c r="T22" t="s">
        <v>25</v>
      </c>
      <c r="U22" t="s">
        <v>26</v>
      </c>
      <c r="V22" t="s">
        <v>31</v>
      </c>
    </row>
    <row r="23" spans="1:22">
      <c r="B23" t="s">
        <v>1</v>
      </c>
      <c r="C23" t="s">
        <v>2</v>
      </c>
      <c r="D23" t="s">
        <v>3</v>
      </c>
      <c r="E23" t="s">
        <v>4</v>
      </c>
      <c r="F23" t="s">
        <v>5</v>
      </c>
      <c r="H23" t="s">
        <v>10</v>
      </c>
      <c r="I23">
        <v>0.4667</v>
      </c>
      <c r="K23" t="s">
        <v>10</v>
      </c>
      <c r="L23">
        <v>8</v>
      </c>
      <c r="M23">
        <v>10</v>
      </c>
      <c r="N23">
        <v>5.4690000000000003E-2</v>
      </c>
      <c r="O23" t="s">
        <v>10</v>
      </c>
      <c r="P23">
        <v>4.5380000000000003</v>
      </c>
      <c r="Q23">
        <v>0.2089</v>
      </c>
      <c r="S23" t="s">
        <v>10</v>
      </c>
      <c r="T23">
        <v>0.4</v>
      </c>
      <c r="U23">
        <v>0.52710000000000001</v>
      </c>
      <c r="V23">
        <v>0.377</v>
      </c>
    </row>
    <row r="24" spans="1:22">
      <c r="A24" t="s">
        <v>17</v>
      </c>
      <c r="B24">
        <v>10</v>
      </c>
      <c r="C24">
        <v>2</v>
      </c>
      <c r="D24">
        <v>0</v>
      </c>
      <c r="E24">
        <v>0</v>
      </c>
      <c r="F24">
        <v>2</v>
      </c>
      <c r="H24" t="s">
        <v>12</v>
      </c>
      <c r="I24">
        <v>1</v>
      </c>
      <c r="K24" t="s">
        <v>12</v>
      </c>
      <c r="L24">
        <v>6</v>
      </c>
      <c r="M24">
        <v>7</v>
      </c>
      <c r="N24">
        <v>6.25E-2</v>
      </c>
      <c r="O24" s="1" t="s">
        <v>12</v>
      </c>
      <c r="P24" s="1">
        <v>14.143000000000001</v>
      </c>
      <c r="Q24" s="1">
        <v>2.7000000000000001E-3</v>
      </c>
      <c r="S24" s="1" t="s">
        <v>12</v>
      </c>
      <c r="T24" s="1">
        <v>3.5710000000000002</v>
      </c>
      <c r="U24" s="1">
        <v>5.8799999999999998E-2</v>
      </c>
      <c r="V24" s="1">
        <v>6.25E-2</v>
      </c>
    </row>
    <row r="25" spans="1:22">
      <c r="A25" t="s">
        <v>18</v>
      </c>
      <c r="B25">
        <v>4</v>
      </c>
      <c r="C25">
        <v>4</v>
      </c>
      <c r="D25">
        <v>4</v>
      </c>
      <c r="E25">
        <v>4</v>
      </c>
      <c r="F25">
        <v>4</v>
      </c>
      <c r="O25" t="s">
        <v>28</v>
      </c>
      <c r="P25">
        <v>0.79600000000000004</v>
      </c>
      <c r="Q25">
        <v>0.67149999999999999</v>
      </c>
    </row>
    <row r="26" spans="1:22">
      <c r="A26" t="s">
        <v>19</v>
      </c>
      <c r="B26">
        <v>7</v>
      </c>
      <c r="C26">
        <v>6</v>
      </c>
      <c r="D26">
        <v>0</v>
      </c>
      <c r="E26">
        <v>0</v>
      </c>
      <c r="F26">
        <v>6</v>
      </c>
      <c r="O26" s="1" t="s">
        <v>29</v>
      </c>
      <c r="P26" s="1">
        <v>12</v>
      </c>
      <c r="Q26" s="1">
        <v>2.5000000000000001E-3</v>
      </c>
    </row>
    <row r="27" spans="1:22">
      <c r="A27" t="s">
        <v>20</v>
      </c>
      <c r="B27">
        <v>12</v>
      </c>
      <c r="C27">
        <v>1</v>
      </c>
      <c r="D27">
        <v>0</v>
      </c>
      <c r="E27">
        <v>1</v>
      </c>
      <c r="F27">
        <v>0</v>
      </c>
    </row>
    <row r="28" spans="1:22">
      <c r="D28">
        <f>SUM(C24:D27)</f>
        <v>17</v>
      </c>
    </row>
    <row r="36" spans="10:11">
      <c r="J36">
        <v>17</v>
      </c>
      <c r="K36">
        <v>5</v>
      </c>
    </row>
    <row r="37" spans="10:11">
      <c r="J37">
        <v>21</v>
      </c>
      <c r="K37">
        <v>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Museum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 Sciences</dc:creator>
  <cp:lastModifiedBy>mv sciences</cp:lastModifiedBy>
  <dcterms:created xsi:type="dcterms:W3CDTF">2012-04-20T05:18:34Z</dcterms:created>
  <dcterms:modified xsi:type="dcterms:W3CDTF">2013-12-16T03:14:07Z</dcterms:modified>
</cp:coreProperties>
</file>