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4240" yWindow="3760" windowWidth="21980" windowHeight="20460" tabRatio="446" activeTab="1"/>
  </bookViews>
  <sheets>
    <sheet name="Mammals" sheetId="18" r:id="rId1"/>
    <sheet name="Birds" sheetId="19" r:id="rId2"/>
    <sheet name="Herps" sheetId="2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7" i="18" l="1"/>
  <c r="S24" i="18"/>
  <c r="G107" i="19"/>
  <c r="I106" i="19"/>
  <c r="M87" i="18"/>
  <c r="E107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</calcChain>
</file>

<file path=xl/sharedStrings.xml><?xml version="1.0" encoding="utf-8"?>
<sst xmlns="http://schemas.openxmlformats.org/spreadsheetml/2006/main" count="536" uniqueCount="428">
  <si>
    <t>SPECIES</t>
  </si>
  <si>
    <t>Ammospermophilus leucurus</t>
  </si>
  <si>
    <t>Antrozous pallidus</t>
  </si>
  <si>
    <t>Aplodontia rufa</t>
  </si>
  <si>
    <t>Callospermophilus lateralis</t>
  </si>
  <si>
    <t>Chaetodipus californicus</t>
  </si>
  <si>
    <t>Chaetodipus fallax</t>
  </si>
  <si>
    <t>Chaetodipus formosus</t>
  </si>
  <si>
    <t>Chaetodipus penicillatus</t>
  </si>
  <si>
    <t>Corynorhinus townsendii</t>
  </si>
  <si>
    <t>Dipodomys agilis</t>
  </si>
  <si>
    <t>Dipodomys deserti</t>
  </si>
  <si>
    <t>Dipodomys heermanni</t>
  </si>
  <si>
    <t>Dipodomys merriami</t>
  </si>
  <si>
    <t>Dipodomys microps</t>
  </si>
  <si>
    <t>Dipodomys ordii</t>
  </si>
  <si>
    <t>Dipodomys panamintinus</t>
  </si>
  <si>
    <t>Eptesicus fuscus</t>
  </si>
  <si>
    <t>Glaucomys sabrinus</t>
  </si>
  <si>
    <t>Lasiurus cinereus</t>
  </si>
  <si>
    <t>Lepus californicus</t>
  </si>
  <si>
    <t>Lynx rufus</t>
  </si>
  <si>
    <t>Marmota flaviventris</t>
  </si>
  <si>
    <t>Microdipodops megacephalus</t>
  </si>
  <si>
    <t>Microtus californicus</t>
  </si>
  <si>
    <t>Microtus longicaudus</t>
  </si>
  <si>
    <t>Microtus montanus</t>
  </si>
  <si>
    <t>Mus musculus</t>
  </si>
  <si>
    <t>Mustela frenata</t>
  </si>
  <si>
    <t>Myodes gapperi</t>
  </si>
  <si>
    <t>Myotis californicus</t>
  </si>
  <si>
    <t>Myotis evotis</t>
  </si>
  <si>
    <t>Myotis lucifugus</t>
  </si>
  <si>
    <t>Myotis volans</t>
  </si>
  <si>
    <t>Myotis yumanensis</t>
  </si>
  <si>
    <t>Neotoma albigula</t>
  </si>
  <si>
    <t>Neotoma bryanti</t>
  </si>
  <si>
    <t>Neotoma cinerea</t>
  </si>
  <si>
    <t>Neotoma fuscipes</t>
  </si>
  <si>
    <t>Neotoma lepida</t>
  </si>
  <si>
    <t>Neotoma macrotis</t>
  </si>
  <si>
    <t>Neurotrichus gibbsii</t>
  </si>
  <si>
    <t>Ochotona princeps</t>
  </si>
  <si>
    <t>Onychomys leucogaster</t>
  </si>
  <si>
    <t>Onychomys torridus</t>
  </si>
  <si>
    <t>Otospermophilus beecheyi</t>
  </si>
  <si>
    <t>Otospermophilus variegatus</t>
  </si>
  <si>
    <t>Parastrellus hesperus</t>
  </si>
  <si>
    <t>Perognathus longimembris</t>
  </si>
  <si>
    <t>Perognathus parvus</t>
  </si>
  <si>
    <t>Peromyscus boylii</t>
  </si>
  <si>
    <t>Peromyscus californicus</t>
  </si>
  <si>
    <t>Peromyscus crinitus</t>
  </si>
  <si>
    <t>Peromyscus eremicus</t>
  </si>
  <si>
    <t>Peromyscus maniculatus</t>
  </si>
  <si>
    <t>Peromyscus truei</t>
  </si>
  <si>
    <t>Procyon lotor</t>
  </si>
  <si>
    <t>Puma concolor</t>
  </si>
  <si>
    <t>Reithrodontomys megalotis</t>
  </si>
  <si>
    <t>Scapanus latimanus</t>
  </si>
  <si>
    <t>Sciurus griseus</t>
  </si>
  <si>
    <t>Sorex monticolus</t>
  </si>
  <si>
    <t>Sorex ornatus</t>
  </si>
  <si>
    <t>Sorex palustris</t>
  </si>
  <si>
    <t>Sorex trowbridgii</t>
  </si>
  <si>
    <t>Sorex vagrans</t>
  </si>
  <si>
    <t>Sylvilagus audubonii</t>
  </si>
  <si>
    <t>Tadarida brasiliensis</t>
  </si>
  <si>
    <t>Tamias amoenus</t>
  </si>
  <si>
    <t>Tamias minimus</t>
  </si>
  <si>
    <t>Tamias minimus_scrutator</t>
  </si>
  <si>
    <t>Tamias senex</t>
  </si>
  <si>
    <t>Tamias speciosus</t>
  </si>
  <si>
    <t>Tamias townsendii</t>
  </si>
  <si>
    <t>Tamias umbrinus</t>
  </si>
  <si>
    <t>Tamiasciurus douglasii</t>
  </si>
  <si>
    <t>Tamiasciurus hudsonicus</t>
  </si>
  <si>
    <t>Thomomys bottae</t>
  </si>
  <si>
    <t>Thomomys monticola</t>
  </si>
  <si>
    <t>Thomomys talpoides</t>
  </si>
  <si>
    <t>Urocitellus beldingi</t>
  </si>
  <si>
    <t>Urocyon cinereoargenteus</t>
  </si>
  <si>
    <t>Zapus princeps</t>
  </si>
  <si>
    <t>Whole extent</t>
  </si>
  <si>
    <t>Equal points</t>
  </si>
  <si>
    <t>Eras combined</t>
  </si>
  <si>
    <t>Historic</t>
  </si>
  <si>
    <t>Modern</t>
  </si>
  <si>
    <t>No</t>
  </si>
  <si>
    <t>Bat</t>
  </si>
  <si>
    <t>Species To Do</t>
  </si>
  <si>
    <t>To Do with Enough Data</t>
  </si>
  <si>
    <t>Species</t>
  </si>
  <si>
    <t>GRP</t>
  </si>
  <si>
    <t>Accipiter cooperii</t>
  </si>
  <si>
    <t>Aeronautes saxatalis</t>
  </si>
  <si>
    <t>Agelaius phoeniceus</t>
  </si>
  <si>
    <t>Aimophila ruficeps</t>
  </si>
  <si>
    <t>Amphispiza belli</t>
  </si>
  <si>
    <t>Anas platyrhynchos</t>
  </si>
  <si>
    <t>Aphelocoma californica</t>
  </si>
  <si>
    <t>Ardea herodias</t>
  </si>
  <si>
    <t>Baeolophus inornatus</t>
  </si>
  <si>
    <t>Bubo virginianus</t>
  </si>
  <si>
    <t>Buteo jamaicensis</t>
  </si>
  <si>
    <t>Callipepla californica</t>
  </si>
  <si>
    <t>Calypte anna</t>
  </si>
  <si>
    <t>Campylorhynchus brunneicapillus</t>
  </si>
  <si>
    <t>Carpodacus cassinii</t>
  </si>
  <si>
    <t>Carpodacus mexicanus</t>
  </si>
  <si>
    <t>Carpodacus purpureus</t>
  </si>
  <si>
    <t>Cathartes aura</t>
  </si>
  <si>
    <t>Catharus guttatus</t>
  </si>
  <si>
    <t>Certhia americana</t>
  </si>
  <si>
    <t>Chamaea fasciata</t>
  </si>
  <si>
    <t>Charadrius vociferus</t>
  </si>
  <si>
    <t>Chondestes grammacus</t>
  </si>
  <si>
    <t>Chordeiles minor</t>
  </si>
  <si>
    <t>Coccothraustes vespertinus</t>
  </si>
  <si>
    <t>Colaptes auratus</t>
  </si>
  <si>
    <t>Contopus cooperi</t>
  </si>
  <si>
    <t>Contopus sordidulus</t>
  </si>
  <si>
    <t>Corvus brachyrhynchos</t>
  </si>
  <si>
    <t>Corvus corax</t>
  </si>
  <si>
    <t>Cyanocitta stelleri</t>
  </si>
  <si>
    <t>Dendroica nigrescens</t>
  </si>
  <si>
    <t>Dendroica occidentalis</t>
  </si>
  <si>
    <t>Dendroica petechia</t>
  </si>
  <si>
    <t>Dryocopus pileatus</t>
  </si>
  <si>
    <t>Empidonax difficilis</t>
  </si>
  <si>
    <t>Empidonax hammondii</t>
  </si>
  <si>
    <t>Empidonax oberholseri</t>
  </si>
  <si>
    <t>Eremophila alpestris</t>
  </si>
  <si>
    <t>Euphagus cyanocephalus</t>
  </si>
  <si>
    <t>Falco sparverius</t>
  </si>
  <si>
    <t>Geococcyx californianus</t>
  </si>
  <si>
    <t>Hirundo rustica</t>
  </si>
  <si>
    <t>Icterus bullockii</t>
  </si>
  <si>
    <t>Junco hyemalis</t>
  </si>
  <si>
    <t>Lanius ludovicianus</t>
  </si>
  <si>
    <t>Loxia curvirostra</t>
  </si>
  <si>
    <t>Megascops kennicottii</t>
  </si>
  <si>
    <t>Melanerpes formicivorus</t>
  </si>
  <si>
    <t>Melospiza melodia</t>
  </si>
  <si>
    <t>Mimus polyglottos</t>
  </si>
  <si>
    <t>Molothrus ater</t>
  </si>
  <si>
    <t>Myadestes townsendi</t>
  </si>
  <si>
    <t>Myiarchus cinerascens</t>
  </si>
  <si>
    <t>Oporornis tolmiei</t>
  </si>
  <si>
    <t>Oreortyx pictus</t>
  </si>
  <si>
    <t>Passer domesticus</t>
  </si>
  <si>
    <t>Passerella iliaca</t>
  </si>
  <si>
    <t>Passerina amoena</t>
  </si>
  <si>
    <t>Perisoreus canadensis</t>
  </si>
  <si>
    <t>Petrochelidon pyrrhonota</t>
  </si>
  <si>
    <t>Phalaenoptilus nuttallii</t>
  </si>
  <si>
    <t>Pheucticus melanocephalus</t>
  </si>
  <si>
    <t>Picoides albolarvatus</t>
  </si>
  <si>
    <t>Picoides nuttallii</t>
  </si>
  <si>
    <t>Picoides pubescens</t>
  </si>
  <si>
    <t>Picoides villosus</t>
  </si>
  <si>
    <t>Pipilo chlorurus</t>
  </si>
  <si>
    <t>Pipilo crissalis</t>
  </si>
  <si>
    <t>Pipilo maculatus</t>
  </si>
  <si>
    <t>Piranga ludoviciana</t>
  </si>
  <si>
    <t>Poecile gambeli</t>
  </si>
  <si>
    <t>Poecile rufescens</t>
  </si>
  <si>
    <t>Polioptila caerulea</t>
  </si>
  <si>
    <t>Psaltriparus minimus</t>
  </si>
  <si>
    <t>Regulus satrapa</t>
  </si>
  <si>
    <t>Salpinctes obsoletus</t>
  </si>
  <si>
    <t>Sayornis nigricans</t>
  </si>
  <si>
    <t>Sialia currucoides</t>
  </si>
  <si>
    <t>Sialia mexicana</t>
  </si>
  <si>
    <t>Sitta canadensis</t>
  </si>
  <si>
    <t>Sitta carolinensis</t>
  </si>
  <si>
    <t>Sitta pygmaea</t>
  </si>
  <si>
    <t>Sphyrapicus ruber</t>
  </si>
  <si>
    <t>Spizella passerina</t>
  </si>
  <si>
    <t>Sturnella neglecta</t>
  </si>
  <si>
    <t>Tachycineta bicolor</t>
  </si>
  <si>
    <t>Tachycineta thalassina</t>
  </si>
  <si>
    <t>Thryomanes bewickii</t>
  </si>
  <si>
    <t>Toxostoma redivivum</t>
  </si>
  <si>
    <t>Troglodytes aedon</t>
  </si>
  <si>
    <t>Turdus migratorius</t>
  </si>
  <si>
    <t>Tyrannus verticalis</t>
  </si>
  <si>
    <t>Tyto alba</t>
  </si>
  <si>
    <t>Vermivora celata</t>
  </si>
  <si>
    <t>Vermivora ruficapilla</t>
  </si>
  <si>
    <t>Vireo cassinii</t>
  </si>
  <si>
    <t>Vireo gilvus</t>
  </si>
  <si>
    <t>Vireo huttoni</t>
  </si>
  <si>
    <t>Wilsonia pusilla</t>
  </si>
  <si>
    <t>Zenaida macroura</t>
  </si>
  <si>
    <t>Zonotrichia leucophrys</t>
  </si>
  <si>
    <t>Mammals with enough records in each era (1900 to 1939 and 1970 to 2009) to use for species distribution modeling… records are from MANIS and Arctos</t>
  </si>
  <si>
    <t>All but bats have been modeled with BIOCLIM, BRTs, GAMs, GLMs, and MAXENT… will probably do SVMs and endemble models, too</t>
  </si>
  <si>
    <t>No species modeled yet</t>
  </si>
  <si>
    <t>Dendroica coronata auduboni</t>
  </si>
  <si>
    <t>Birds with enough records in each era (1900 to 1939 and 1970 to 2009) to use for species distribution modeling… records are from ORNIS, Arctos, Pete, and Morgan</t>
  </si>
  <si>
    <t>Anaxyrus microscaphus</t>
  </si>
  <si>
    <t>Anaxyrus punctatus</t>
  </si>
  <si>
    <t>Anniella pulchra</t>
  </si>
  <si>
    <t>Arizona elegans</t>
  </si>
  <si>
    <t>Aspidoscelis tigris</t>
  </si>
  <si>
    <t>Batrachoseps campi</t>
  </si>
  <si>
    <t>Bufo boreas</t>
  </si>
  <si>
    <t>Bufo punctatus</t>
  </si>
  <si>
    <t>Callisaurus draconoides</t>
  </si>
  <si>
    <t>Charina trivirgata</t>
  </si>
  <si>
    <t>Chionactis occipitalis</t>
  </si>
  <si>
    <t>Cnemidophorus tigris</t>
  </si>
  <si>
    <t>Coleonyx variegatus</t>
  </si>
  <si>
    <t>Crotalus atrox</t>
  </si>
  <si>
    <t>Crotalus cerastes</t>
  </si>
  <si>
    <t>Crotalus mitchelli</t>
  </si>
  <si>
    <t>Crotalus oreganus</t>
  </si>
  <si>
    <t>Crotalus ruber</t>
  </si>
  <si>
    <t>Crotalus scutulatus</t>
  </si>
  <si>
    <t>Crotalus stephensi</t>
  </si>
  <si>
    <t>Crotalus viridis</t>
  </si>
  <si>
    <t>Crotaphytus bicinctores</t>
  </si>
  <si>
    <t>Crotaphytus collaris</t>
  </si>
  <si>
    <t>Diadophis punctatus</t>
  </si>
  <si>
    <t>Dipsosaurus dorsalis</t>
  </si>
  <si>
    <t>Elgaria panamintina</t>
  </si>
  <si>
    <t>Eumeces gilberti</t>
  </si>
  <si>
    <t>Eumeces skiltonianus</t>
  </si>
  <si>
    <t>Gambelia wislizenii</t>
  </si>
  <si>
    <t>Gopherus agassizi</t>
  </si>
  <si>
    <t>Hyla cadaverina</t>
  </si>
  <si>
    <t>Hyla regilla</t>
  </si>
  <si>
    <t>Hypsiglena torquata</t>
  </si>
  <si>
    <t>Lampropeltis getula</t>
  </si>
  <si>
    <t>Leptotyphlops humilis</t>
  </si>
  <si>
    <t>Lichanura trivirgata</t>
  </si>
  <si>
    <t>Masticophis flagellum</t>
  </si>
  <si>
    <t>Masticophis lateralis</t>
  </si>
  <si>
    <t>Masticophis taeniatus</t>
  </si>
  <si>
    <t>Phrynosoma coronatum</t>
  </si>
  <si>
    <t>Phrynosoma platyrhinos</t>
  </si>
  <si>
    <t>Phyllorhynchus decurtatus</t>
  </si>
  <si>
    <t>Pituophis catenifer</t>
  </si>
  <si>
    <t>Pituophis melanoleucus</t>
  </si>
  <si>
    <t>Plestiodon gilberti</t>
  </si>
  <si>
    <t>Pseudacris regilla</t>
  </si>
  <si>
    <t>Rana yavapaiensis</t>
  </si>
  <si>
    <t>Rhinocheilus lecontei</t>
  </si>
  <si>
    <t>Salvadora hexalepis</t>
  </si>
  <si>
    <t>Sauromalus ater</t>
  </si>
  <si>
    <t>Sauromalus obesus</t>
  </si>
  <si>
    <t>Sceloporus graciosus</t>
  </si>
  <si>
    <t>Sceloporus magister</t>
  </si>
  <si>
    <t>Sceloporus occidentalis</t>
  </si>
  <si>
    <t>Sonora semiannulata</t>
  </si>
  <si>
    <t>Tantilla hobartsmithi</t>
  </si>
  <si>
    <t>Thamnophis elegans</t>
  </si>
  <si>
    <t>Trimorphodon biscutatus</t>
  </si>
  <si>
    <t>Uma scoparia</t>
  </si>
  <si>
    <t>Urosaurus graciosus</t>
  </si>
  <si>
    <t>Uta stansburiana</t>
  </si>
  <si>
    <t>Xantusia vigilis</t>
  </si>
  <si>
    <t>Ambystoma tigrinum</t>
  </si>
  <si>
    <t>Bufo cognatus</t>
  </si>
  <si>
    <t>Bufo woodhousii</t>
  </si>
  <si>
    <t>Crotalus mitchellii stephensi</t>
  </si>
  <si>
    <t>Plestiodon skiltonianus</t>
  </si>
  <si>
    <t>Pseudacris cadaverina</t>
  </si>
  <si>
    <t>Rana catesbeiana</t>
  </si>
  <si>
    <t>Rana onca</t>
  </si>
  <si>
    <t>Uma inornata</t>
  </si>
  <si>
    <t>Herps species found within the parks</t>
  </si>
  <si>
    <t>Canis latrans</t>
  </si>
  <si>
    <t>Canis lupus</t>
  </si>
  <si>
    <t>Chaetodipus spinatus</t>
  </si>
  <si>
    <t>Species present in GBM region</t>
  </si>
  <si>
    <t>Lasionycteris noctivagans</t>
  </si>
  <si>
    <t>Myotis ciliolabrum</t>
  </si>
  <si>
    <t>Myotis subulatus</t>
  </si>
  <si>
    <t>Myotis thysanodes</t>
  </si>
  <si>
    <t>Notiosorex crawfordi</t>
  </si>
  <si>
    <t>Odocoileus hemionus</t>
  </si>
  <si>
    <t>Ovis canadensis</t>
  </si>
  <si>
    <t>Perognathus formosus</t>
  </si>
  <si>
    <t>Pipistrellus hesperus</t>
  </si>
  <si>
    <t>Plecotus townsendii</t>
  </si>
  <si>
    <t>Sylvilagus nuttallii</t>
  </si>
  <si>
    <t>Tamias merriami</t>
  </si>
  <si>
    <t>Tamias panamintinus</t>
  </si>
  <si>
    <t>Taxidea taxus</t>
  </si>
  <si>
    <t>Vulpes macrotis</t>
  </si>
  <si>
    <t>Xerospermophilus tereticaudus</t>
  </si>
  <si>
    <t>Accipiter striatus</t>
  </si>
  <si>
    <t>Actitis macularius</t>
  </si>
  <si>
    <t>Amphispiza bilineata</t>
  </si>
  <si>
    <t>Anas americana</t>
  </si>
  <si>
    <t>Anas crecca</t>
  </si>
  <si>
    <t>Anas cyanoptera</t>
  </si>
  <si>
    <t>Archilochus alexandri</t>
  </si>
  <si>
    <t>Asio flammeus</t>
  </si>
  <si>
    <t>Asio otus</t>
  </si>
  <si>
    <t>Athene cunicularia</t>
  </si>
  <si>
    <t>Auriparus flaviceps</t>
  </si>
  <si>
    <t>Baeolophus ridgwayi</t>
  </si>
  <si>
    <t>Bombycilla cedrorum</t>
  </si>
  <si>
    <t>Botaurus lentiginosus</t>
  </si>
  <si>
    <t>Buteo swainsoni</t>
  </si>
  <si>
    <t>Calamospiza melanocorys</t>
  </si>
  <si>
    <t>Calcarius ornatus</t>
  </si>
  <si>
    <t>Callipepla gambelii</t>
  </si>
  <si>
    <t>Calypte costae</t>
  </si>
  <si>
    <t>Catharus ustulatus</t>
  </si>
  <si>
    <t>Catherpes mexicanus</t>
  </si>
  <si>
    <t>Chaetura vauxi</t>
  </si>
  <si>
    <t>Chordeiles acutipennis</t>
  </si>
  <si>
    <t>Circus cyaneus</t>
  </si>
  <si>
    <t>Cistothorus palustris</t>
  </si>
  <si>
    <t>Colaptes chrysoides</t>
  </si>
  <si>
    <t>Cypseloides niger</t>
  </si>
  <si>
    <t>Dendroica magnolia</t>
  </si>
  <si>
    <t>Dendroica townsendi</t>
  </si>
  <si>
    <t>Dumetella carolinensis</t>
  </si>
  <si>
    <t>Megascops asio</t>
  </si>
  <si>
    <t>Melanerpes lewis</t>
  </si>
  <si>
    <t>Melospiza lincolnii</t>
  </si>
  <si>
    <t>Melozone aberti</t>
  </si>
  <si>
    <t>Micrathene whitneyi</t>
  </si>
  <si>
    <t>Myioborus pictus</t>
  </si>
  <si>
    <t>Nucifraga columbiana</t>
  </si>
  <si>
    <t>Nycticorax nycticorax</t>
  </si>
  <si>
    <t>Oreoscoptes montanus</t>
  </si>
  <si>
    <t>Otus flammeolus</t>
  </si>
  <si>
    <t>Passerculus sandwichensis</t>
  </si>
  <si>
    <t>Passerina caerulea</t>
  </si>
  <si>
    <t>Passerina cyanea</t>
  </si>
  <si>
    <t>Patagioenas fasciata</t>
  </si>
  <si>
    <t>Phainopepla nitens</t>
  </si>
  <si>
    <t>Pica hudsonia</t>
  </si>
  <si>
    <t>Picoides scalaris</t>
  </si>
  <si>
    <t>Pipilo erythrophthalmus</t>
  </si>
  <si>
    <t>Piranga flava</t>
  </si>
  <si>
    <t>Plegadis chihi</t>
  </si>
  <si>
    <t>Podiceps nigricollis</t>
  </si>
  <si>
    <t>Podilymbus podiceps</t>
  </si>
  <si>
    <t>Poecile inornatus</t>
  </si>
  <si>
    <t>Polioptila melanura</t>
  </si>
  <si>
    <t>Pooecetes gramineus</t>
  </si>
  <si>
    <t>Porzana carolina</t>
  </si>
  <si>
    <t>Rallus limicola</t>
  </si>
  <si>
    <t>Regulus calendula</t>
  </si>
  <si>
    <t>Sayornis saya</t>
  </si>
  <si>
    <t>Selasphorus platycercus</t>
  </si>
  <si>
    <t>Selasphorus rufus</t>
  </si>
  <si>
    <t>Setophaga ruticilla</t>
  </si>
  <si>
    <t>Sphyrapicus nuchalis</t>
  </si>
  <si>
    <t>Spinus lawrencei</t>
  </si>
  <si>
    <t>Spinus pinus</t>
  </si>
  <si>
    <t>Spinus psaltria</t>
  </si>
  <si>
    <t>Spinus tristis</t>
  </si>
  <si>
    <t>Spizella atrogularis</t>
  </si>
  <si>
    <t>Spizella breweri</t>
  </si>
  <si>
    <t>Stelgidopteryx serripennis</t>
  </si>
  <si>
    <t>Stellula calliope</t>
  </si>
  <si>
    <t>Toxostoma bendirei</t>
  </si>
  <si>
    <t>Toxostoma crissale</t>
  </si>
  <si>
    <t>Toxostoma lecontei</t>
  </si>
  <si>
    <t>Toxostoma rufum</t>
  </si>
  <si>
    <t>Tringa solitaria</t>
  </si>
  <si>
    <t>Tyrannus vociferans</t>
  </si>
  <si>
    <t>Vireo bellii</t>
  </si>
  <si>
    <t>Vireo plumbeus</t>
  </si>
  <si>
    <t>Vireo vicinior</t>
  </si>
  <si>
    <t>Xanthocephalus xanthocephalus</t>
  </si>
  <si>
    <t>Zenaida asiatica</t>
  </si>
  <si>
    <t>Zonotrichia atricapilla</t>
  </si>
  <si>
    <t>Empidonax occidentalis</t>
  </si>
  <si>
    <t>Empidonax traillii</t>
  </si>
  <si>
    <t>Empidonax wrightii</t>
  </si>
  <si>
    <t>Falco mexicanus</t>
  </si>
  <si>
    <t>Gallinago delicata</t>
  </si>
  <si>
    <t>Geothlypis trichas</t>
  </si>
  <si>
    <t>Glaucidium gnoma</t>
  </si>
  <si>
    <t>Icteria virens</t>
  </si>
  <si>
    <t>Icterus cucullatus</t>
  </si>
  <si>
    <t>Icterus parisorum</t>
  </si>
  <si>
    <t>Sphyrapicus thryoideus</t>
  </si>
  <si>
    <t>Already modeled species present in California desert parks</t>
  </si>
  <si>
    <t>Unmodeled additional species present in California desert parks</t>
  </si>
  <si>
    <t>Total</t>
  </si>
  <si>
    <t>Modelable?</t>
  </si>
  <si>
    <t>bat; don't have any records for this species</t>
  </si>
  <si>
    <t>bat; 16 historic, 40 modern records: can't model</t>
  </si>
  <si>
    <t>bat; 32 historic, 69 modern records: can't model</t>
  </si>
  <si>
    <t>33 historic, 28 modern records: can't model</t>
  </si>
  <si>
    <t>bat; 44 historic, 32 modern records: can't model</t>
  </si>
  <si>
    <t>no historic, 13 modern records: can't model</t>
  </si>
  <si>
    <t>217 historic, 36 modern records: can't model (but I've seen them in Berkely so can add a point there, making them modelable!)</t>
  </si>
  <si>
    <t>bat; no records</t>
  </si>
  <si>
    <t>99 historic, 29 modern records: can't model</t>
  </si>
  <si>
    <t>27 modern records: can't model</t>
  </si>
  <si>
    <t>46 historic, 19 modern records: can't model</t>
  </si>
  <si>
    <t>104 historic, 30 modern records: can't model (but Maria did this for her dissertation so likely has many more modern records)</t>
  </si>
  <si>
    <t>24 historic, 190 modern records: can't model</t>
  </si>
  <si>
    <t>29 historic, 20 modern records: can't model</t>
  </si>
  <si>
    <t>Modelable? (need ≥37 records in an era)</t>
  </si>
  <si>
    <t>likely, but don't have records… do have records 270 historic/83 modern in earlier version of database</t>
  </si>
  <si>
    <t>don't have records… 4 historic and 6 modern records in earlier version of database</t>
  </si>
  <si>
    <t>no records; do have 58 historic and 29 records in older version of database; can't model</t>
  </si>
  <si>
    <t>no records; is this a newly discovered/renamed species?</t>
  </si>
  <si>
    <t>Records obtained from ORNIS?</t>
  </si>
  <si>
    <t>Date of download</t>
  </si>
  <si>
    <t>Y</t>
  </si>
  <si>
    <t>1 record with no data (eggs)</t>
  </si>
  <si>
    <t>Recurvirostra americana</t>
  </si>
  <si>
    <t>only 3 records (1 with lat/long)</t>
  </si>
  <si>
    <t>Anthus rubescens</t>
  </si>
  <si>
    <t>Gymnorhinus cyanocephalus</t>
  </si>
  <si>
    <t>Oreothlypis celata</t>
  </si>
  <si>
    <t>Oreothlypis luciae</t>
  </si>
  <si>
    <t>only 33 records (17 with lat/long)</t>
  </si>
  <si>
    <t>Oreothlypis ruficapilla</t>
  </si>
  <si>
    <t>Oreothlypis virginiae</t>
  </si>
  <si>
    <t>only 51 records (30 with lat/long)</t>
  </si>
  <si>
    <t>Pyrocephalus rubinus</t>
  </si>
  <si>
    <t>ORNIS</t>
  </si>
  <si>
    <t>eBird</t>
  </si>
  <si>
    <t>Records obtained from eBird?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</si>
</sst>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0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7" fillId="0" borderId="0" xfId="0" applyFont="1"/>
    <xf numFmtId="0" fontId="22" fillId="0" borderId="0" xfId="45" applyFont="1"/>
    <xf numFmtId="0" fontId="0" fillId="33" borderId="0" xfId="0" applyFill="1"/>
    <xf numFmtId="0" fontId="24" fillId="0" borderId="0" xfId="0" applyFont="1" applyAlignment="1">
      <alignment vertical="center"/>
    </xf>
    <xf numFmtId="0" fontId="0" fillId="0" borderId="0" xfId="0" applyBorder="1"/>
    <xf numFmtId="0" fontId="24" fillId="0" borderId="0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34" borderId="0" xfId="0" applyFont="1" applyFill="1" applyBorder="1" applyAlignment="1">
      <alignment vertical="center"/>
    </xf>
    <xf numFmtId="0" fontId="24" fillId="34" borderId="0" xfId="0" applyFont="1" applyFill="1" applyBorder="1" applyAlignment="1">
      <alignment horizontal="center" vertical="center"/>
    </xf>
    <xf numFmtId="0" fontId="0" fillId="36" borderId="0" xfId="0" applyFill="1"/>
    <xf numFmtId="0" fontId="0" fillId="0" borderId="0" xfId="0" applyFont="1"/>
    <xf numFmtId="15" fontId="7" fillId="0" borderId="0" xfId="0" applyNumberFormat="1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550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1"/>
    <cellStyle name="Normal 3" xfId="2"/>
    <cellStyle name="Normal 4" xfId="3"/>
    <cellStyle name="Normal 5" xfId="4"/>
    <cellStyle name="Normal 6" xfId="45"/>
    <cellStyle name="Note 2" xfId="46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</cellStyles>
  <dxfs count="1"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FFCC00"/>
      <color rgb="FFFFFF99"/>
      <color rgb="FFFFFF66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workbookViewId="0">
      <pane xSplit="2" ySplit="4" topLeftCell="O5" activePane="bottomRight" state="frozenSplit"/>
      <selection pane="topRight" activeCell="C1" sqref="C1"/>
      <selection pane="bottomLeft" activeCell="A3" sqref="A3"/>
      <selection pane="bottomRight" activeCell="R18" sqref="R18"/>
    </sheetView>
  </sheetViews>
  <sheetFormatPr baseColWidth="10" defaultColWidth="8.83203125" defaultRowHeight="14" x14ac:dyDescent="0"/>
  <cols>
    <col min="1" max="1" width="4" bestFit="1" customWidth="1"/>
    <col min="2" max="2" width="28" bestFit="1" customWidth="1"/>
    <col min="3" max="3" width="3.6640625" bestFit="1" customWidth="1"/>
    <col min="4" max="4" width="12.33203125" bestFit="1" customWidth="1"/>
    <col min="5" max="5" width="20.83203125" bestFit="1" customWidth="1"/>
    <col min="6" max="6" width="4.33203125" bestFit="1" customWidth="1"/>
    <col min="7" max="7" width="12.83203125" bestFit="1" customWidth="1"/>
    <col min="8" max="8" width="7.33203125" bestFit="1" customWidth="1"/>
    <col min="9" max="9" width="7.5" bestFit="1" customWidth="1"/>
    <col min="10" max="10" width="7.33203125" bestFit="1" customWidth="1"/>
    <col min="11" max="11" width="7.5" bestFit="1" customWidth="1"/>
    <col min="13" max="13" width="24" bestFit="1" customWidth="1"/>
    <col min="14" max="14" width="4.83203125" customWidth="1"/>
    <col min="15" max="15" width="8" customWidth="1"/>
    <col min="16" max="16" width="4.6640625" customWidth="1"/>
    <col min="17" max="17" width="44.33203125" customWidth="1"/>
    <col min="18" max="18" width="50.5" customWidth="1"/>
    <col min="19" max="19" width="3.33203125" customWidth="1"/>
    <col min="20" max="20" width="10.1640625" bestFit="1" customWidth="1"/>
  </cols>
  <sheetData>
    <row r="1" spans="1:20">
      <c r="A1" s="1" t="s">
        <v>196</v>
      </c>
    </row>
    <row r="2" spans="1:20">
      <c r="A2" s="1" t="s">
        <v>197</v>
      </c>
    </row>
    <row r="3" spans="1:20">
      <c r="H3" s="16" t="s">
        <v>83</v>
      </c>
      <c r="I3" s="16"/>
      <c r="J3" s="16" t="s">
        <v>84</v>
      </c>
      <c r="K3" s="16"/>
    </row>
    <row r="4" spans="1:20">
      <c r="A4" t="s">
        <v>88</v>
      </c>
      <c r="B4" t="s">
        <v>0</v>
      </c>
      <c r="C4" s="2" t="s">
        <v>89</v>
      </c>
      <c r="D4" s="2" t="s">
        <v>90</v>
      </c>
      <c r="E4" s="2" t="s">
        <v>91</v>
      </c>
      <c r="F4" s="2" t="s">
        <v>93</v>
      </c>
      <c r="G4" t="s">
        <v>85</v>
      </c>
      <c r="H4" t="s">
        <v>86</v>
      </c>
      <c r="I4" t="s">
        <v>87</v>
      </c>
      <c r="J4" t="s">
        <v>86</v>
      </c>
      <c r="K4" t="s">
        <v>87</v>
      </c>
      <c r="M4" t="s">
        <v>276</v>
      </c>
      <c r="Q4" t="s">
        <v>387</v>
      </c>
      <c r="R4" s="17" t="s">
        <v>388</v>
      </c>
      <c r="S4" s="17"/>
      <c r="T4" s="11" t="s">
        <v>405</v>
      </c>
    </row>
    <row r="5" spans="1:20">
      <c r="A5">
        <v>1</v>
      </c>
      <c r="B5" t="s">
        <v>1</v>
      </c>
      <c r="C5">
        <v>0</v>
      </c>
      <c r="D5">
        <v>1</v>
      </c>
      <c r="E5">
        <v>1</v>
      </c>
      <c r="F5">
        <v>0</v>
      </c>
      <c r="G5">
        <v>382</v>
      </c>
      <c r="H5">
        <v>191</v>
      </c>
      <c r="I5">
        <v>191</v>
      </c>
      <c r="J5">
        <v>191</v>
      </c>
      <c r="K5">
        <v>191</v>
      </c>
      <c r="M5">
        <v>1</v>
      </c>
      <c r="Q5">
        <v>1</v>
      </c>
      <c r="R5" t="s">
        <v>273</v>
      </c>
      <c r="S5">
        <v>1</v>
      </c>
      <c r="T5" t="s">
        <v>406</v>
      </c>
    </row>
    <row r="6" spans="1:20">
      <c r="A6">
        <f>A5+1</f>
        <v>2</v>
      </c>
      <c r="B6" t="s">
        <v>2</v>
      </c>
      <c r="C6">
        <v>1</v>
      </c>
      <c r="D6">
        <v>0</v>
      </c>
      <c r="E6">
        <v>0</v>
      </c>
      <c r="F6">
        <v>0</v>
      </c>
      <c r="G6">
        <v>133</v>
      </c>
      <c r="H6">
        <v>69</v>
      </c>
      <c r="I6">
        <v>64</v>
      </c>
      <c r="J6">
        <v>64</v>
      </c>
      <c r="K6">
        <v>64</v>
      </c>
      <c r="M6">
        <v>1</v>
      </c>
      <c r="Q6">
        <v>1</v>
      </c>
      <c r="R6" t="s">
        <v>274</v>
      </c>
      <c r="S6">
        <v>1</v>
      </c>
      <c r="T6" t="s">
        <v>407</v>
      </c>
    </row>
    <row r="7" spans="1:20">
      <c r="A7">
        <f t="shared" ref="A7:A70" si="0">A6+1</f>
        <v>3</v>
      </c>
      <c r="B7" t="s">
        <v>3</v>
      </c>
      <c r="C7">
        <v>0</v>
      </c>
      <c r="D7">
        <v>1</v>
      </c>
      <c r="E7">
        <v>1</v>
      </c>
      <c r="F7">
        <v>0</v>
      </c>
      <c r="G7">
        <v>98</v>
      </c>
      <c r="H7">
        <v>50</v>
      </c>
      <c r="I7">
        <v>48</v>
      </c>
      <c r="J7">
        <v>48</v>
      </c>
      <c r="K7">
        <v>48</v>
      </c>
      <c r="Q7">
        <v>0</v>
      </c>
      <c r="R7" t="s">
        <v>275</v>
      </c>
      <c r="S7">
        <v>1</v>
      </c>
      <c r="T7" t="s">
        <v>394</v>
      </c>
    </row>
    <row r="8" spans="1:20">
      <c r="A8">
        <f t="shared" si="0"/>
        <v>4</v>
      </c>
      <c r="B8" t="s">
        <v>4</v>
      </c>
      <c r="C8">
        <v>0</v>
      </c>
      <c r="D8">
        <v>1</v>
      </c>
      <c r="E8">
        <v>1</v>
      </c>
      <c r="F8">
        <v>1</v>
      </c>
      <c r="G8">
        <v>516</v>
      </c>
      <c r="H8">
        <v>267</v>
      </c>
      <c r="I8">
        <v>249</v>
      </c>
      <c r="J8">
        <v>249</v>
      </c>
      <c r="K8">
        <v>249</v>
      </c>
      <c r="M8">
        <v>1</v>
      </c>
      <c r="Q8">
        <v>1</v>
      </c>
      <c r="R8" t="s">
        <v>277</v>
      </c>
      <c r="S8">
        <v>1</v>
      </c>
      <c r="T8" t="s">
        <v>393</v>
      </c>
    </row>
    <row r="9" spans="1:20">
      <c r="A9">
        <f t="shared" si="0"/>
        <v>5</v>
      </c>
      <c r="B9" t="s">
        <v>5</v>
      </c>
      <c r="C9">
        <v>0</v>
      </c>
      <c r="D9">
        <v>1</v>
      </c>
      <c r="E9">
        <v>1</v>
      </c>
      <c r="F9">
        <v>1</v>
      </c>
      <c r="G9">
        <v>260</v>
      </c>
      <c r="H9">
        <v>115</v>
      </c>
      <c r="I9">
        <v>145</v>
      </c>
      <c r="J9">
        <v>115</v>
      </c>
      <c r="K9">
        <v>115</v>
      </c>
      <c r="M9">
        <v>1</v>
      </c>
      <c r="Q9">
        <v>0</v>
      </c>
      <c r="R9" t="s">
        <v>278</v>
      </c>
      <c r="S9">
        <v>1</v>
      </c>
      <c r="T9" t="s">
        <v>395</v>
      </c>
    </row>
    <row r="10" spans="1:20">
      <c r="A10">
        <f t="shared" si="0"/>
        <v>6</v>
      </c>
      <c r="B10" t="s">
        <v>6</v>
      </c>
      <c r="C10">
        <v>0</v>
      </c>
      <c r="D10">
        <v>1</v>
      </c>
      <c r="E10">
        <v>1</v>
      </c>
      <c r="F10">
        <v>0</v>
      </c>
      <c r="G10">
        <v>94</v>
      </c>
      <c r="H10">
        <v>49</v>
      </c>
      <c r="I10">
        <v>45</v>
      </c>
      <c r="J10">
        <v>45</v>
      </c>
      <c r="K10">
        <v>45</v>
      </c>
      <c r="M10">
        <v>1</v>
      </c>
      <c r="Q10">
        <v>1</v>
      </c>
      <c r="R10" t="s">
        <v>279</v>
      </c>
      <c r="S10">
        <v>1</v>
      </c>
      <c r="T10" t="s">
        <v>391</v>
      </c>
    </row>
    <row r="11" spans="1:20">
      <c r="A11">
        <f t="shared" si="0"/>
        <v>7</v>
      </c>
      <c r="B11" t="s">
        <v>7</v>
      </c>
      <c r="C11">
        <v>0</v>
      </c>
      <c r="D11">
        <v>1</v>
      </c>
      <c r="E11">
        <v>1</v>
      </c>
      <c r="F11">
        <v>0</v>
      </c>
      <c r="G11">
        <v>262</v>
      </c>
      <c r="H11">
        <v>104</v>
      </c>
      <c r="I11">
        <v>158</v>
      </c>
      <c r="J11">
        <v>104</v>
      </c>
      <c r="K11">
        <v>104</v>
      </c>
      <c r="M11">
        <v>1</v>
      </c>
      <c r="Q11">
        <v>1</v>
      </c>
      <c r="R11" t="s">
        <v>280</v>
      </c>
      <c r="S11">
        <v>1</v>
      </c>
      <c r="T11" t="s">
        <v>392</v>
      </c>
    </row>
    <row r="12" spans="1:20">
      <c r="A12">
        <f t="shared" si="0"/>
        <v>8</v>
      </c>
      <c r="B12" t="s">
        <v>8</v>
      </c>
      <c r="C12">
        <v>0</v>
      </c>
      <c r="D12">
        <v>1</v>
      </c>
      <c r="E12">
        <v>1</v>
      </c>
      <c r="F12">
        <v>0</v>
      </c>
      <c r="G12">
        <v>170</v>
      </c>
      <c r="H12">
        <v>92</v>
      </c>
      <c r="I12">
        <v>78</v>
      </c>
      <c r="J12">
        <v>78</v>
      </c>
      <c r="K12">
        <v>78</v>
      </c>
      <c r="M12">
        <v>1</v>
      </c>
      <c r="Q12">
        <v>1</v>
      </c>
      <c r="R12" t="s">
        <v>281</v>
      </c>
      <c r="S12">
        <v>1</v>
      </c>
      <c r="T12" t="s">
        <v>396</v>
      </c>
    </row>
    <row r="13" spans="1:20">
      <c r="A13">
        <f t="shared" si="0"/>
        <v>9</v>
      </c>
      <c r="B13" t="s">
        <v>9</v>
      </c>
      <c r="C13">
        <v>1</v>
      </c>
      <c r="D13">
        <v>0</v>
      </c>
      <c r="E13">
        <v>0</v>
      </c>
      <c r="F13">
        <v>0</v>
      </c>
      <c r="G13">
        <v>131</v>
      </c>
      <c r="H13">
        <v>71</v>
      </c>
      <c r="I13">
        <v>60</v>
      </c>
      <c r="J13">
        <v>60</v>
      </c>
      <c r="K13">
        <v>60</v>
      </c>
      <c r="M13">
        <v>1</v>
      </c>
      <c r="Q13">
        <v>1</v>
      </c>
      <c r="R13" t="s">
        <v>282</v>
      </c>
      <c r="S13">
        <v>1</v>
      </c>
      <c r="T13" t="s">
        <v>397</v>
      </c>
    </row>
    <row r="14" spans="1:20">
      <c r="A14">
        <f t="shared" si="0"/>
        <v>10</v>
      </c>
      <c r="B14" t="s">
        <v>10</v>
      </c>
      <c r="C14">
        <v>0</v>
      </c>
      <c r="D14">
        <v>1</v>
      </c>
      <c r="E14">
        <v>1</v>
      </c>
      <c r="F14">
        <v>1</v>
      </c>
      <c r="G14">
        <v>266</v>
      </c>
      <c r="H14">
        <v>89</v>
      </c>
      <c r="I14">
        <v>177</v>
      </c>
      <c r="J14">
        <v>89</v>
      </c>
      <c r="K14">
        <v>89</v>
      </c>
      <c r="M14">
        <v>1</v>
      </c>
      <c r="Q14">
        <v>0</v>
      </c>
      <c r="R14" t="s">
        <v>283</v>
      </c>
      <c r="S14">
        <v>1</v>
      </c>
      <c r="T14" t="s">
        <v>408</v>
      </c>
    </row>
    <row r="15" spans="1:20">
      <c r="A15">
        <f t="shared" si="0"/>
        <v>11</v>
      </c>
      <c r="B15" t="s">
        <v>11</v>
      </c>
      <c r="C15">
        <v>0</v>
      </c>
      <c r="D15">
        <v>1</v>
      </c>
      <c r="E15">
        <v>1</v>
      </c>
      <c r="F15">
        <v>0</v>
      </c>
      <c r="G15">
        <v>129</v>
      </c>
      <c r="H15">
        <v>61</v>
      </c>
      <c r="I15">
        <v>68</v>
      </c>
      <c r="J15">
        <v>61</v>
      </c>
      <c r="K15">
        <v>61</v>
      </c>
      <c r="M15">
        <v>1</v>
      </c>
      <c r="Q15">
        <v>1</v>
      </c>
      <c r="R15" t="s">
        <v>284</v>
      </c>
      <c r="S15">
        <v>1</v>
      </c>
      <c r="T15" t="s">
        <v>409</v>
      </c>
    </row>
    <row r="16" spans="1:20">
      <c r="A16">
        <f t="shared" si="0"/>
        <v>12</v>
      </c>
      <c r="B16" t="s">
        <v>12</v>
      </c>
      <c r="C16">
        <v>0</v>
      </c>
      <c r="D16">
        <v>1</v>
      </c>
      <c r="E16">
        <v>1</v>
      </c>
      <c r="F16">
        <v>1</v>
      </c>
      <c r="G16">
        <v>132</v>
      </c>
      <c r="H16">
        <v>87</v>
      </c>
      <c r="I16">
        <v>45</v>
      </c>
      <c r="J16">
        <v>45</v>
      </c>
      <c r="K16">
        <v>45</v>
      </c>
      <c r="Q16">
        <v>0</v>
      </c>
      <c r="R16" t="s">
        <v>285</v>
      </c>
      <c r="S16">
        <v>1</v>
      </c>
      <c r="T16" t="s">
        <v>398</v>
      </c>
    </row>
    <row r="17" spans="1:20">
      <c r="A17">
        <f t="shared" si="0"/>
        <v>13</v>
      </c>
      <c r="B17" t="s">
        <v>13</v>
      </c>
      <c r="C17">
        <v>0</v>
      </c>
      <c r="D17">
        <v>1</v>
      </c>
      <c r="E17">
        <v>1</v>
      </c>
      <c r="F17">
        <v>0</v>
      </c>
      <c r="G17">
        <v>540</v>
      </c>
      <c r="H17">
        <v>253</v>
      </c>
      <c r="I17">
        <v>287</v>
      </c>
      <c r="J17">
        <v>253</v>
      </c>
      <c r="K17">
        <v>253</v>
      </c>
      <c r="M17">
        <v>1</v>
      </c>
      <c r="Q17">
        <v>1</v>
      </c>
      <c r="R17" t="s">
        <v>286</v>
      </c>
      <c r="S17">
        <v>1</v>
      </c>
      <c r="T17" t="s">
        <v>398</v>
      </c>
    </row>
    <row r="18" spans="1:20">
      <c r="A18">
        <f t="shared" si="0"/>
        <v>14</v>
      </c>
      <c r="B18" t="s">
        <v>14</v>
      </c>
      <c r="C18">
        <v>0</v>
      </c>
      <c r="D18">
        <v>1</v>
      </c>
      <c r="E18">
        <v>1</v>
      </c>
      <c r="F18">
        <v>0</v>
      </c>
      <c r="G18">
        <v>246</v>
      </c>
      <c r="H18">
        <v>153</v>
      </c>
      <c r="I18">
        <v>93</v>
      </c>
      <c r="J18">
        <v>93</v>
      </c>
      <c r="K18">
        <v>93</v>
      </c>
      <c r="M18">
        <v>1</v>
      </c>
      <c r="Q18">
        <v>1</v>
      </c>
      <c r="R18" t="s">
        <v>287</v>
      </c>
      <c r="S18">
        <v>1</v>
      </c>
      <c r="T18" t="s">
        <v>399</v>
      </c>
    </row>
    <row r="19" spans="1:20">
      <c r="A19">
        <f t="shared" si="0"/>
        <v>15</v>
      </c>
      <c r="B19" t="s">
        <v>15</v>
      </c>
      <c r="C19">
        <v>0</v>
      </c>
      <c r="D19">
        <v>1</v>
      </c>
      <c r="E19">
        <v>1</v>
      </c>
      <c r="F19">
        <v>0</v>
      </c>
      <c r="G19">
        <v>257</v>
      </c>
      <c r="H19">
        <v>179</v>
      </c>
      <c r="I19">
        <v>78</v>
      </c>
      <c r="J19">
        <v>78</v>
      </c>
      <c r="K19">
        <v>78</v>
      </c>
      <c r="M19">
        <v>1</v>
      </c>
      <c r="Q19">
        <v>0</v>
      </c>
      <c r="R19" t="s">
        <v>288</v>
      </c>
      <c r="S19">
        <v>1</v>
      </c>
      <c r="T19" t="s">
        <v>400</v>
      </c>
    </row>
    <row r="20" spans="1:20">
      <c r="A20">
        <f t="shared" si="0"/>
        <v>16</v>
      </c>
      <c r="B20" t="s">
        <v>16</v>
      </c>
      <c r="C20">
        <v>0</v>
      </c>
      <c r="D20">
        <v>1</v>
      </c>
      <c r="E20">
        <v>1</v>
      </c>
      <c r="F20">
        <v>0</v>
      </c>
      <c r="G20">
        <v>206</v>
      </c>
      <c r="H20">
        <v>84</v>
      </c>
      <c r="I20">
        <v>122</v>
      </c>
      <c r="J20">
        <v>84</v>
      </c>
      <c r="K20">
        <v>84</v>
      </c>
      <c r="M20">
        <v>1</v>
      </c>
      <c r="Q20">
        <v>1</v>
      </c>
      <c r="R20" t="s">
        <v>289</v>
      </c>
      <c r="S20">
        <v>1</v>
      </c>
      <c r="T20" t="s">
        <v>401</v>
      </c>
    </row>
    <row r="21" spans="1:20">
      <c r="A21">
        <f t="shared" si="0"/>
        <v>17</v>
      </c>
      <c r="B21" t="s">
        <v>17</v>
      </c>
      <c r="C21">
        <v>1</v>
      </c>
      <c r="D21">
        <v>0</v>
      </c>
      <c r="E21">
        <v>0</v>
      </c>
      <c r="F21">
        <v>0</v>
      </c>
      <c r="G21">
        <v>249</v>
      </c>
      <c r="H21">
        <v>149</v>
      </c>
      <c r="I21">
        <v>100</v>
      </c>
      <c r="J21">
        <v>100</v>
      </c>
      <c r="K21">
        <v>100</v>
      </c>
      <c r="M21">
        <v>1</v>
      </c>
      <c r="Q21">
        <v>1</v>
      </c>
      <c r="R21" t="s">
        <v>290</v>
      </c>
      <c r="S21">
        <v>1</v>
      </c>
      <c r="T21" t="s">
        <v>402</v>
      </c>
    </row>
    <row r="22" spans="1:20">
      <c r="A22">
        <f t="shared" si="0"/>
        <v>18</v>
      </c>
      <c r="B22" t="s">
        <v>18</v>
      </c>
      <c r="C22">
        <v>0</v>
      </c>
      <c r="D22">
        <v>1</v>
      </c>
      <c r="E22">
        <v>1</v>
      </c>
      <c r="F22">
        <v>0</v>
      </c>
      <c r="G22">
        <v>226</v>
      </c>
      <c r="H22">
        <v>95</v>
      </c>
      <c r="I22">
        <v>131</v>
      </c>
      <c r="J22">
        <v>95</v>
      </c>
      <c r="K22">
        <v>95</v>
      </c>
      <c r="M22">
        <v>1</v>
      </c>
      <c r="Q22">
        <v>0</v>
      </c>
      <c r="R22" t="s">
        <v>291</v>
      </c>
      <c r="S22">
        <v>1</v>
      </c>
      <c r="T22" t="s">
        <v>403</v>
      </c>
    </row>
    <row r="23" spans="1:20">
      <c r="A23">
        <f t="shared" si="0"/>
        <v>19</v>
      </c>
      <c r="B23" t="s">
        <v>19</v>
      </c>
      <c r="C23">
        <v>1</v>
      </c>
      <c r="D23">
        <v>0</v>
      </c>
      <c r="E23">
        <v>0</v>
      </c>
      <c r="F23">
        <v>0</v>
      </c>
      <c r="G23">
        <v>113</v>
      </c>
      <c r="H23">
        <v>51</v>
      </c>
      <c r="I23">
        <v>62</v>
      </c>
      <c r="J23">
        <v>51</v>
      </c>
      <c r="K23">
        <v>51</v>
      </c>
      <c r="M23">
        <v>1</v>
      </c>
      <c r="Q23">
        <v>1</v>
      </c>
      <c r="R23" t="s">
        <v>292</v>
      </c>
      <c r="S23">
        <v>1</v>
      </c>
      <c r="T23" t="s">
        <v>404</v>
      </c>
    </row>
    <row r="24" spans="1:20">
      <c r="A24">
        <f t="shared" si="0"/>
        <v>20</v>
      </c>
      <c r="B24" t="s">
        <v>20</v>
      </c>
      <c r="C24">
        <v>0</v>
      </c>
      <c r="D24">
        <v>1</v>
      </c>
      <c r="E24">
        <v>1</v>
      </c>
      <c r="F24">
        <v>0</v>
      </c>
      <c r="G24">
        <v>260</v>
      </c>
      <c r="H24">
        <v>212</v>
      </c>
      <c r="I24">
        <v>48</v>
      </c>
      <c r="J24">
        <v>48</v>
      </c>
      <c r="K24">
        <v>48</v>
      </c>
      <c r="M24">
        <v>1</v>
      </c>
      <c r="Q24">
        <v>1</v>
      </c>
      <c r="R24" s="1" t="s">
        <v>389</v>
      </c>
      <c r="S24" s="1">
        <f>SUM(S5:S23)</f>
        <v>19</v>
      </c>
    </row>
    <row r="25" spans="1:20">
      <c r="A25">
        <f t="shared" si="0"/>
        <v>21</v>
      </c>
      <c r="B25" t="s">
        <v>21</v>
      </c>
      <c r="C25">
        <v>0</v>
      </c>
      <c r="D25">
        <v>1</v>
      </c>
      <c r="E25">
        <v>1</v>
      </c>
      <c r="F25">
        <v>0</v>
      </c>
      <c r="G25">
        <v>205</v>
      </c>
      <c r="H25">
        <v>150</v>
      </c>
      <c r="I25">
        <v>55</v>
      </c>
      <c r="J25">
        <v>55</v>
      </c>
      <c r="K25">
        <v>55</v>
      </c>
      <c r="M25">
        <v>1</v>
      </c>
      <c r="Q25">
        <v>1</v>
      </c>
    </row>
    <row r="26" spans="1:20">
      <c r="A26">
        <f t="shared" si="0"/>
        <v>22</v>
      </c>
      <c r="B26" t="s">
        <v>22</v>
      </c>
      <c r="C26">
        <v>0</v>
      </c>
      <c r="D26">
        <v>1</v>
      </c>
      <c r="E26">
        <v>1</v>
      </c>
      <c r="F26">
        <v>0</v>
      </c>
      <c r="G26">
        <v>128</v>
      </c>
      <c r="H26">
        <v>84</v>
      </c>
      <c r="I26">
        <v>44</v>
      </c>
      <c r="J26">
        <v>44</v>
      </c>
      <c r="K26">
        <v>44</v>
      </c>
      <c r="M26">
        <v>1</v>
      </c>
      <c r="Q26">
        <v>0</v>
      </c>
    </row>
    <row r="27" spans="1:20">
      <c r="A27">
        <f t="shared" si="0"/>
        <v>23</v>
      </c>
      <c r="B27" t="s">
        <v>23</v>
      </c>
      <c r="C27">
        <v>0</v>
      </c>
      <c r="D27">
        <v>1</v>
      </c>
      <c r="E27">
        <v>1</v>
      </c>
      <c r="F27">
        <v>0</v>
      </c>
      <c r="G27">
        <v>133</v>
      </c>
      <c r="H27">
        <v>87</v>
      </c>
      <c r="I27">
        <v>46</v>
      </c>
      <c r="J27">
        <v>46</v>
      </c>
      <c r="K27">
        <v>46</v>
      </c>
      <c r="M27">
        <v>1</v>
      </c>
      <c r="Q27">
        <v>0</v>
      </c>
    </row>
    <row r="28" spans="1:20">
      <c r="A28">
        <f t="shared" si="0"/>
        <v>24</v>
      </c>
      <c r="B28" t="s">
        <v>24</v>
      </c>
      <c r="C28">
        <v>0</v>
      </c>
      <c r="D28">
        <v>1</v>
      </c>
      <c r="E28">
        <v>1</v>
      </c>
      <c r="F28">
        <v>1</v>
      </c>
      <c r="G28">
        <v>403</v>
      </c>
      <c r="H28">
        <v>231</v>
      </c>
      <c r="I28">
        <v>172</v>
      </c>
      <c r="J28">
        <v>172</v>
      </c>
      <c r="K28">
        <v>172</v>
      </c>
      <c r="M28">
        <v>1</v>
      </c>
      <c r="Q28">
        <v>0</v>
      </c>
    </row>
    <row r="29" spans="1:20">
      <c r="A29">
        <f t="shared" si="0"/>
        <v>25</v>
      </c>
      <c r="B29" t="s">
        <v>25</v>
      </c>
      <c r="C29">
        <v>0</v>
      </c>
      <c r="D29">
        <v>1</v>
      </c>
      <c r="E29">
        <v>1</v>
      </c>
      <c r="F29">
        <v>1</v>
      </c>
      <c r="G29">
        <v>472</v>
      </c>
      <c r="H29">
        <v>225</v>
      </c>
      <c r="I29">
        <v>247</v>
      </c>
      <c r="J29">
        <v>225</v>
      </c>
      <c r="K29">
        <v>225</v>
      </c>
      <c r="M29">
        <v>1</v>
      </c>
      <c r="Q29">
        <v>0</v>
      </c>
    </row>
    <row r="30" spans="1:20">
      <c r="A30">
        <f t="shared" si="0"/>
        <v>26</v>
      </c>
      <c r="B30" t="s">
        <v>26</v>
      </c>
      <c r="C30">
        <v>0</v>
      </c>
      <c r="D30">
        <v>1</v>
      </c>
      <c r="E30">
        <v>1</v>
      </c>
      <c r="F30">
        <v>1</v>
      </c>
      <c r="G30">
        <v>300</v>
      </c>
      <c r="H30">
        <v>138</v>
      </c>
      <c r="I30">
        <v>162</v>
      </c>
      <c r="J30">
        <v>138</v>
      </c>
      <c r="K30">
        <v>138</v>
      </c>
      <c r="M30">
        <v>1</v>
      </c>
      <c r="Q30">
        <v>0</v>
      </c>
    </row>
    <row r="31" spans="1:20">
      <c r="A31">
        <f t="shared" si="0"/>
        <v>27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206</v>
      </c>
      <c r="H31">
        <v>113</v>
      </c>
      <c r="I31">
        <v>93</v>
      </c>
      <c r="J31">
        <v>93</v>
      </c>
      <c r="K31">
        <v>93</v>
      </c>
      <c r="M31">
        <v>1</v>
      </c>
      <c r="Q31">
        <v>0</v>
      </c>
    </row>
    <row r="32" spans="1:20">
      <c r="A32">
        <f t="shared" si="0"/>
        <v>28</v>
      </c>
      <c r="B32" t="s">
        <v>28</v>
      </c>
      <c r="C32">
        <v>0</v>
      </c>
      <c r="D32">
        <v>1</v>
      </c>
      <c r="E32">
        <v>1</v>
      </c>
      <c r="F32">
        <v>0</v>
      </c>
      <c r="G32">
        <v>244</v>
      </c>
      <c r="H32">
        <v>177</v>
      </c>
      <c r="I32">
        <v>67</v>
      </c>
      <c r="J32">
        <v>67</v>
      </c>
      <c r="K32">
        <v>67</v>
      </c>
      <c r="M32">
        <v>1</v>
      </c>
      <c r="Q32">
        <v>0</v>
      </c>
    </row>
    <row r="33" spans="1:17">
      <c r="A33">
        <f t="shared" si="0"/>
        <v>29</v>
      </c>
      <c r="B33" t="s">
        <v>29</v>
      </c>
      <c r="C33">
        <v>0</v>
      </c>
      <c r="D33">
        <v>1</v>
      </c>
      <c r="E33">
        <v>1</v>
      </c>
      <c r="F33">
        <v>0</v>
      </c>
      <c r="G33">
        <v>250</v>
      </c>
      <c r="H33">
        <v>47</v>
      </c>
      <c r="I33">
        <v>203</v>
      </c>
      <c r="J33">
        <v>47</v>
      </c>
      <c r="K33">
        <v>47</v>
      </c>
      <c r="Q33">
        <v>0</v>
      </c>
    </row>
    <row r="34" spans="1:17">
      <c r="A34">
        <f t="shared" si="0"/>
        <v>30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204</v>
      </c>
      <c r="H34">
        <v>125</v>
      </c>
      <c r="I34">
        <v>79</v>
      </c>
      <c r="J34">
        <v>79</v>
      </c>
      <c r="K34">
        <v>79</v>
      </c>
      <c r="M34">
        <v>1</v>
      </c>
      <c r="Q34">
        <v>1</v>
      </c>
    </row>
    <row r="35" spans="1:17">
      <c r="A35">
        <f t="shared" si="0"/>
        <v>31</v>
      </c>
      <c r="B35" t="s">
        <v>31</v>
      </c>
      <c r="C35">
        <v>1</v>
      </c>
      <c r="D35">
        <v>0</v>
      </c>
      <c r="E35">
        <v>0</v>
      </c>
      <c r="F35">
        <v>0</v>
      </c>
      <c r="G35">
        <v>105</v>
      </c>
      <c r="H35">
        <v>49</v>
      </c>
      <c r="I35">
        <v>56</v>
      </c>
      <c r="J35">
        <v>49</v>
      </c>
      <c r="K35">
        <v>49</v>
      </c>
      <c r="M35">
        <v>1</v>
      </c>
      <c r="Q35">
        <v>0</v>
      </c>
    </row>
    <row r="36" spans="1:17">
      <c r="A36">
        <f t="shared" si="0"/>
        <v>32</v>
      </c>
      <c r="B36" t="s">
        <v>32</v>
      </c>
      <c r="C36">
        <v>1</v>
      </c>
      <c r="D36">
        <v>0</v>
      </c>
      <c r="E36">
        <v>0</v>
      </c>
      <c r="F36">
        <v>0</v>
      </c>
      <c r="G36">
        <v>92</v>
      </c>
      <c r="H36">
        <v>48</v>
      </c>
      <c r="I36">
        <v>44</v>
      </c>
      <c r="J36">
        <v>44</v>
      </c>
      <c r="K36">
        <v>44</v>
      </c>
      <c r="M36">
        <v>1</v>
      </c>
      <c r="Q36">
        <v>0</v>
      </c>
    </row>
    <row r="37" spans="1:17">
      <c r="A37">
        <f t="shared" si="0"/>
        <v>33</v>
      </c>
      <c r="B37" t="s">
        <v>33</v>
      </c>
      <c r="C37">
        <v>1</v>
      </c>
      <c r="D37">
        <v>0</v>
      </c>
      <c r="E37">
        <v>0</v>
      </c>
      <c r="F37">
        <v>0</v>
      </c>
      <c r="G37">
        <v>123</v>
      </c>
      <c r="H37">
        <v>58</v>
      </c>
      <c r="I37">
        <v>65</v>
      </c>
      <c r="J37">
        <v>58</v>
      </c>
      <c r="K37">
        <v>58</v>
      </c>
      <c r="M37">
        <v>1</v>
      </c>
      <c r="Q37">
        <v>1</v>
      </c>
    </row>
    <row r="38" spans="1:17">
      <c r="A38">
        <f t="shared" si="0"/>
        <v>34</v>
      </c>
      <c r="B38" t="s">
        <v>34</v>
      </c>
      <c r="C38">
        <v>1</v>
      </c>
      <c r="D38">
        <v>0</v>
      </c>
      <c r="E38">
        <v>0</v>
      </c>
      <c r="F38">
        <v>0</v>
      </c>
      <c r="G38">
        <v>161</v>
      </c>
      <c r="H38">
        <v>65</v>
      </c>
      <c r="I38">
        <v>96</v>
      </c>
      <c r="J38">
        <v>65</v>
      </c>
      <c r="K38">
        <v>65</v>
      </c>
      <c r="M38">
        <v>1</v>
      </c>
      <c r="Q38">
        <v>0</v>
      </c>
    </row>
    <row r="39" spans="1:17">
      <c r="A39">
        <f t="shared" si="0"/>
        <v>35</v>
      </c>
      <c r="B39" t="s">
        <v>35</v>
      </c>
      <c r="C39">
        <v>0</v>
      </c>
      <c r="D39">
        <v>1</v>
      </c>
      <c r="E39">
        <v>1</v>
      </c>
      <c r="F39">
        <v>0</v>
      </c>
      <c r="G39">
        <v>110</v>
      </c>
      <c r="H39">
        <v>59</v>
      </c>
      <c r="I39">
        <v>51</v>
      </c>
      <c r="J39">
        <v>51</v>
      </c>
      <c r="K39">
        <v>51</v>
      </c>
      <c r="M39">
        <v>1</v>
      </c>
      <c r="Q39">
        <v>0</v>
      </c>
    </row>
    <row r="40" spans="1:17">
      <c r="A40">
        <f t="shared" si="0"/>
        <v>36</v>
      </c>
      <c r="B40" t="s">
        <v>36</v>
      </c>
      <c r="C40">
        <v>0</v>
      </c>
      <c r="D40">
        <v>1</v>
      </c>
      <c r="E40">
        <v>1</v>
      </c>
      <c r="F40">
        <v>0</v>
      </c>
      <c r="G40">
        <v>210</v>
      </c>
      <c r="H40">
        <v>97</v>
      </c>
      <c r="I40">
        <v>113</v>
      </c>
      <c r="J40">
        <v>97</v>
      </c>
      <c r="K40">
        <v>97</v>
      </c>
      <c r="M40">
        <v>1</v>
      </c>
      <c r="Q40">
        <v>0</v>
      </c>
    </row>
    <row r="41" spans="1:17">
      <c r="A41">
        <f t="shared" si="0"/>
        <v>37</v>
      </c>
      <c r="B41" t="s">
        <v>37</v>
      </c>
      <c r="C41">
        <v>0</v>
      </c>
      <c r="D41">
        <v>1</v>
      </c>
      <c r="E41">
        <v>1</v>
      </c>
      <c r="F41">
        <v>1</v>
      </c>
      <c r="G41">
        <v>257</v>
      </c>
      <c r="H41">
        <v>155</v>
      </c>
      <c r="I41">
        <v>102</v>
      </c>
      <c r="J41">
        <v>102</v>
      </c>
      <c r="K41">
        <v>102</v>
      </c>
      <c r="M41">
        <v>1</v>
      </c>
      <c r="Q41">
        <v>1</v>
      </c>
    </row>
    <row r="42" spans="1:17">
      <c r="A42">
        <f t="shared" si="0"/>
        <v>38</v>
      </c>
      <c r="B42" t="s">
        <v>38</v>
      </c>
      <c r="C42">
        <v>0</v>
      </c>
      <c r="D42">
        <v>1</v>
      </c>
      <c r="E42">
        <v>1</v>
      </c>
      <c r="F42">
        <v>1</v>
      </c>
      <c r="G42">
        <v>206</v>
      </c>
      <c r="H42">
        <v>124</v>
      </c>
      <c r="I42">
        <v>82</v>
      </c>
      <c r="J42">
        <v>82</v>
      </c>
      <c r="K42">
        <v>82</v>
      </c>
      <c r="M42">
        <v>1</v>
      </c>
      <c r="Q42">
        <v>0</v>
      </c>
    </row>
    <row r="43" spans="1:17">
      <c r="A43">
        <f t="shared" si="0"/>
        <v>39</v>
      </c>
      <c r="B43" t="s">
        <v>39</v>
      </c>
      <c r="C43">
        <v>0</v>
      </c>
      <c r="D43">
        <v>1</v>
      </c>
      <c r="E43">
        <v>1</v>
      </c>
      <c r="F43">
        <v>0</v>
      </c>
      <c r="G43">
        <v>445</v>
      </c>
      <c r="H43">
        <v>224</v>
      </c>
      <c r="I43">
        <v>221</v>
      </c>
      <c r="J43">
        <v>221</v>
      </c>
      <c r="K43">
        <v>221</v>
      </c>
      <c r="M43">
        <v>1</v>
      </c>
      <c r="Q43">
        <v>1</v>
      </c>
    </row>
    <row r="44" spans="1:17">
      <c r="A44">
        <f t="shared" si="0"/>
        <v>40</v>
      </c>
      <c r="B44" t="s">
        <v>40</v>
      </c>
      <c r="C44">
        <v>0</v>
      </c>
      <c r="D44">
        <v>1</v>
      </c>
      <c r="E44">
        <v>1</v>
      </c>
      <c r="F44">
        <v>1</v>
      </c>
      <c r="G44">
        <v>281</v>
      </c>
      <c r="H44">
        <v>132</v>
      </c>
      <c r="I44">
        <v>149</v>
      </c>
      <c r="J44">
        <v>132</v>
      </c>
      <c r="K44">
        <v>132</v>
      </c>
      <c r="M44">
        <v>1</v>
      </c>
      <c r="Q44">
        <v>1</v>
      </c>
    </row>
    <row r="45" spans="1:17">
      <c r="A45">
        <f t="shared" si="0"/>
        <v>41</v>
      </c>
      <c r="B45" t="s">
        <v>41</v>
      </c>
      <c r="C45">
        <v>0</v>
      </c>
      <c r="D45">
        <v>1</v>
      </c>
      <c r="E45">
        <v>1</v>
      </c>
      <c r="F45">
        <v>0</v>
      </c>
      <c r="G45">
        <v>252</v>
      </c>
      <c r="H45">
        <v>41</v>
      </c>
      <c r="I45">
        <v>211</v>
      </c>
      <c r="J45">
        <v>41</v>
      </c>
      <c r="K45">
        <v>41</v>
      </c>
      <c r="M45">
        <v>1</v>
      </c>
      <c r="Q45">
        <v>0</v>
      </c>
    </row>
    <row r="46" spans="1:17">
      <c r="A46">
        <f t="shared" si="0"/>
        <v>42</v>
      </c>
      <c r="B46" t="s">
        <v>42</v>
      </c>
      <c r="C46">
        <v>0</v>
      </c>
      <c r="D46">
        <v>1</v>
      </c>
      <c r="E46">
        <v>1</v>
      </c>
      <c r="F46">
        <v>0</v>
      </c>
      <c r="G46">
        <v>192</v>
      </c>
      <c r="H46">
        <v>148</v>
      </c>
      <c r="I46">
        <v>44</v>
      </c>
      <c r="J46">
        <v>44</v>
      </c>
      <c r="K46">
        <v>44</v>
      </c>
      <c r="M46">
        <v>1</v>
      </c>
      <c r="Q46">
        <v>0</v>
      </c>
    </row>
    <row r="47" spans="1:17">
      <c r="A47">
        <f t="shared" si="0"/>
        <v>43</v>
      </c>
      <c r="B47" t="s">
        <v>43</v>
      </c>
      <c r="C47">
        <v>0</v>
      </c>
      <c r="D47">
        <v>1</v>
      </c>
      <c r="E47">
        <v>1</v>
      </c>
      <c r="F47">
        <v>0</v>
      </c>
      <c r="G47">
        <v>150</v>
      </c>
      <c r="H47">
        <v>107</v>
      </c>
      <c r="I47">
        <v>43</v>
      </c>
      <c r="J47">
        <v>43</v>
      </c>
      <c r="K47">
        <v>43</v>
      </c>
      <c r="M47">
        <v>1</v>
      </c>
      <c r="Q47">
        <v>0</v>
      </c>
    </row>
    <row r="48" spans="1:17">
      <c r="A48">
        <f t="shared" si="0"/>
        <v>44</v>
      </c>
      <c r="B48" t="s">
        <v>44</v>
      </c>
      <c r="C48">
        <v>0</v>
      </c>
      <c r="D48">
        <v>1</v>
      </c>
      <c r="E48">
        <v>1</v>
      </c>
      <c r="F48">
        <v>0</v>
      </c>
      <c r="G48">
        <v>253</v>
      </c>
      <c r="H48">
        <v>135</v>
      </c>
      <c r="I48">
        <v>118</v>
      </c>
      <c r="J48">
        <v>118</v>
      </c>
      <c r="K48">
        <v>118</v>
      </c>
      <c r="M48">
        <v>1</v>
      </c>
      <c r="Q48">
        <v>1</v>
      </c>
    </row>
    <row r="49" spans="1:17">
      <c r="A49">
        <f t="shared" si="0"/>
        <v>45</v>
      </c>
      <c r="B49" t="s">
        <v>45</v>
      </c>
      <c r="C49">
        <v>0</v>
      </c>
      <c r="D49">
        <v>1</v>
      </c>
      <c r="E49">
        <v>1</v>
      </c>
      <c r="F49">
        <v>1</v>
      </c>
      <c r="G49">
        <v>358</v>
      </c>
      <c r="H49">
        <v>248</v>
      </c>
      <c r="I49">
        <v>110</v>
      </c>
      <c r="J49">
        <v>110</v>
      </c>
      <c r="K49">
        <v>110</v>
      </c>
      <c r="M49">
        <v>1</v>
      </c>
      <c r="Q49">
        <v>1</v>
      </c>
    </row>
    <row r="50" spans="1:17">
      <c r="A50">
        <f t="shared" si="0"/>
        <v>46</v>
      </c>
      <c r="B50" t="s">
        <v>46</v>
      </c>
      <c r="C50">
        <v>0</v>
      </c>
      <c r="D50">
        <v>1</v>
      </c>
      <c r="E50">
        <v>1</v>
      </c>
      <c r="F50">
        <v>0</v>
      </c>
      <c r="G50">
        <v>148</v>
      </c>
      <c r="H50">
        <v>66</v>
      </c>
      <c r="I50">
        <v>82</v>
      </c>
      <c r="J50">
        <v>66</v>
      </c>
      <c r="K50">
        <v>66</v>
      </c>
      <c r="M50">
        <v>1</v>
      </c>
      <c r="Q50">
        <v>1</v>
      </c>
    </row>
    <row r="51" spans="1:17">
      <c r="A51">
        <f t="shared" si="0"/>
        <v>47</v>
      </c>
      <c r="B51" t="s">
        <v>47</v>
      </c>
      <c r="C51">
        <v>1</v>
      </c>
      <c r="D51">
        <v>0</v>
      </c>
      <c r="E51">
        <v>0</v>
      </c>
      <c r="F51">
        <v>0</v>
      </c>
      <c r="G51">
        <v>178</v>
      </c>
      <c r="H51">
        <v>115</v>
      </c>
      <c r="I51">
        <v>63</v>
      </c>
      <c r="J51">
        <v>63</v>
      </c>
      <c r="K51">
        <v>63</v>
      </c>
      <c r="M51">
        <v>1</v>
      </c>
      <c r="Q51">
        <v>1</v>
      </c>
    </row>
    <row r="52" spans="1:17">
      <c r="A52">
        <f t="shared" si="0"/>
        <v>48</v>
      </c>
      <c r="B52" t="s">
        <v>48</v>
      </c>
      <c r="C52">
        <v>0</v>
      </c>
      <c r="D52">
        <v>1</v>
      </c>
      <c r="E52">
        <v>1</v>
      </c>
      <c r="F52">
        <v>0</v>
      </c>
      <c r="G52">
        <v>356</v>
      </c>
      <c r="H52">
        <v>224</v>
      </c>
      <c r="I52">
        <v>132</v>
      </c>
      <c r="J52">
        <v>132</v>
      </c>
      <c r="K52">
        <v>132</v>
      </c>
      <c r="M52">
        <v>1</v>
      </c>
      <c r="Q52">
        <v>1</v>
      </c>
    </row>
    <row r="53" spans="1:17">
      <c r="A53">
        <f t="shared" si="0"/>
        <v>49</v>
      </c>
      <c r="B53" t="s">
        <v>49</v>
      </c>
      <c r="C53">
        <v>0</v>
      </c>
      <c r="D53">
        <v>1</v>
      </c>
      <c r="E53">
        <v>1</v>
      </c>
      <c r="F53">
        <v>0</v>
      </c>
      <c r="G53">
        <v>302</v>
      </c>
      <c r="H53">
        <v>184</v>
      </c>
      <c r="I53">
        <v>118</v>
      </c>
      <c r="J53">
        <v>118</v>
      </c>
      <c r="K53">
        <v>118</v>
      </c>
      <c r="M53">
        <v>1</v>
      </c>
      <c r="Q53">
        <v>1</v>
      </c>
    </row>
    <row r="54" spans="1:17">
      <c r="A54">
        <f t="shared" si="0"/>
        <v>50</v>
      </c>
      <c r="B54" t="s">
        <v>50</v>
      </c>
      <c r="C54">
        <v>0</v>
      </c>
      <c r="D54">
        <v>1</v>
      </c>
      <c r="E54">
        <v>1</v>
      </c>
      <c r="F54">
        <v>1</v>
      </c>
      <c r="G54">
        <v>416</v>
      </c>
      <c r="H54">
        <v>172</v>
      </c>
      <c r="I54">
        <v>244</v>
      </c>
      <c r="J54">
        <v>172</v>
      </c>
      <c r="K54">
        <v>172</v>
      </c>
      <c r="M54">
        <v>1</v>
      </c>
      <c r="Q54">
        <v>1</v>
      </c>
    </row>
    <row r="55" spans="1:17">
      <c r="A55">
        <f t="shared" si="0"/>
        <v>51</v>
      </c>
      <c r="B55" t="s">
        <v>51</v>
      </c>
      <c r="C55">
        <v>0</v>
      </c>
      <c r="D55">
        <v>1</v>
      </c>
      <c r="E55">
        <v>1</v>
      </c>
      <c r="F55">
        <v>1</v>
      </c>
      <c r="G55">
        <v>258</v>
      </c>
      <c r="H55">
        <v>128</v>
      </c>
      <c r="I55">
        <v>130</v>
      </c>
      <c r="J55">
        <v>128</v>
      </c>
      <c r="K55">
        <v>128</v>
      </c>
      <c r="M55">
        <v>1</v>
      </c>
      <c r="Q55">
        <v>0</v>
      </c>
    </row>
    <row r="56" spans="1:17">
      <c r="A56">
        <f t="shared" si="0"/>
        <v>52</v>
      </c>
      <c r="B56" t="s">
        <v>52</v>
      </c>
      <c r="C56">
        <v>0</v>
      </c>
      <c r="D56">
        <v>1</v>
      </c>
      <c r="E56">
        <v>1</v>
      </c>
      <c r="F56">
        <v>0</v>
      </c>
      <c r="G56">
        <v>366</v>
      </c>
      <c r="H56">
        <v>182</v>
      </c>
      <c r="I56">
        <v>184</v>
      </c>
      <c r="J56">
        <v>182</v>
      </c>
      <c r="K56">
        <v>182</v>
      </c>
      <c r="M56">
        <v>1</v>
      </c>
      <c r="Q56">
        <v>1</v>
      </c>
    </row>
    <row r="57" spans="1:17">
      <c r="A57">
        <f t="shared" si="0"/>
        <v>53</v>
      </c>
      <c r="B57" t="s">
        <v>53</v>
      </c>
      <c r="C57">
        <v>0</v>
      </c>
      <c r="D57">
        <v>1</v>
      </c>
      <c r="E57">
        <v>1</v>
      </c>
      <c r="F57">
        <v>0</v>
      </c>
      <c r="G57">
        <v>331</v>
      </c>
      <c r="H57">
        <v>154</v>
      </c>
      <c r="I57">
        <v>177</v>
      </c>
      <c r="J57">
        <v>154</v>
      </c>
      <c r="K57">
        <v>154</v>
      </c>
      <c r="M57">
        <v>1</v>
      </c>
      <c r="Q57">
        <v>1</v>
      </c>
    </row>
    <row r="58" spans="1:17">
      <c r="A58">
        <f t="shared" si="0"/>
        <v>54</v>
      </c>
      <c r="B58" t="s">
        <v>54</v>
      </c>
      <c r="C58">
        <v>0</v>
      </c>
      <c r="D58">
        <v>1</v>
      </c>
      <c r="E58">
        <v>1</v>
      </c>
      <c r="F58">
        <v>1</v>
      </c>
      <c r="G58">
        <v>2272</v>
      </c>
      <c r="H58">
        <v>1059</v>
      </c>
      <c r="I58">
        <v>1213</v>
      </c>
      <c r="J58">
        <v>1059</v>
      </c>
      <c r="K58">
        <v>1059</v>
      </c>
      <c r="M58">
        <v>1</v>
      </c>
      <c r="Q58">
        <v>1</v>
      </c>
    </row>
    <row r="59" spans="1:17">
      <c r="A59">
        <f t="shared" si="0"/>
        <v>55</v>
      </c>
      <c r="B59" t="s">
        <v>55</v>
      </c>
      <c r="C59">
        <v>0</v>
      </c>
      <c r="D59">
        <v>1</v>
      </c>
      <c r="E59">
        <v>1</v>
      </c>
      <c r="F59">
        <v>1</v>
      </c>
      <c r="G59">
        <v>520</v>
      </c>
      <c r="H59">
        <v>248</v>
      </c>
      <c r="I59">
        <v>272</v>
      </c>
      <c r="J59">
        <v>248</v>
      </c>
      <c r="K59">
        <v>248</v>
      </c>
      <c r="M59">
        <v>1</v>
      </c>
      <c r="Q59">
        <v>1</v>
      </c>
    </row>
    <row r="60" spans="1:17">
      <c r="A60">
        <f t="shared" si="0"/>
        <v>56</v>
      </c>
      <c r="B60" t="s">
        <v>56</v>
      </c>
      <c r="C60">
        <v>0</v>
      </c>
      <c r="D60">
        <v>1</v>
      </c>
      <c r="E60">
        <v>1</v>
      </c>
      <c r="F60">
        <v>0</v>
      </c>
      <c r="G60">
        <v>135</v>
      </c>
      <c r="H60">
        <v>79</v>
      </c>
      <c r="I60">
        <v>56</v>
      </c>
      <c r="J60">
        <v>56</v>
      </c>
      <c r="K60">
        <v>56</v>
      </c>
      <c r="M60">
        <v>1</v>
      </c>
      <c r="Q60">
        <v>0</v>
      </c>
    </row>
    <row r="61" spans="1:17">
      <c r="A61">
        <f t="shared" si="0"/>
        <v>57</v>
      </c>
      <c r="B61" t="s">
        <v>57</v>
      </c>
      <c r="C61">
        <v>0</v>
      </c>
      <c r="D61">
        <v>0</v>
      </c>
      <c r="E61">
        <v>0</v>
      </c>
      <c r="F61">
        <v>0</v>
      </c>
      <c r="G61">
        <v>115</v>
      </c>
      <c r="H61">
        <v>59</v>
      </c>
      <c r="I61">
        <v>56</v>
      </c>
      <c r="J61">
        <v>56</v>
      </c>
      <c r="K61">
        <v>56</v>
      </c>
      <c r="M61">
        <v>1</v>
      </c>
      <c r="Q61">
        <v>0</v>
      </c>
    </row>
    <row r="62" spans="1:17">
      <c r="A62">
        <f t="shared" si="0"/>
        <v>58</v>
      </c>
      <c r="B62" t="s">
        <v>58</v>
      </c>
      <c r="C62">
        <v>0</v>
      </c>
      <c r="D62">
        <v>1</v>
      </c>
      <c r="E62">
        <v>1</v>
      </c>
      <c r="F62">
        <v>1</v>
      </c>
      <c r="G62">
        <v>641</v>
      </c>
      <c r="H62">
        <v>420</v>
      </c>
      <c r="I62">
        <v>221</v>
      </c>
      <c r="J62">
        <v>221</v>
      </c>
      <c r="K62">
        <v>221</v>
      </c>
      <c r="M62">
        <v>1</v>
      </c>
      <c r="Q62">
        <v>1</v>
      </c>
    </row>
    <row r="63" spans="1:17">
      <c r="A63">
        <f t="shared" si="0"/>
        <v>59</v>
      </c>
      <c r="B63" t="s">
        <v>59</v>
      </c>
      <c r="C63">
        <v>0</v>
      </c>
      <c r="D63">
        <v>1</v>
      </c>
      <c r="E63">
        <v>1</v>
      </c>
      <c r="F63">
        <v>0</v>
      </c>
      <c r="G63">
        <v>231</v>
      </c>
      <c r="H63">
        <v>167</v>
      </c>
      <c r="I63">
        <v>64</v>
      </c>
      <c r="J63">
        <v>64</v>
      </c>
      <c r="K63">
        <v>64</v>
      </c>
      <c r="M63">
        <v>1</v>
      </c>
      <c r="Q63">
        <v>0</v>
      </c>
    </row>
    <row r="64" spans="1:17">
      <c r="A64">
        <f t="shared" si="0"/>
        <v>60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187</v>
      </c>
      <c r="H64">
        <v>92</v>
      </c>
      <c r="I64">
        <v>95</v>
      </c>
      <c r="J64">
        <v>92</v>
      </c>
      <c r="K64">
        <v>92</v>
      </c>
      <c r="M64">
        <v>1</v>
      </c>
      <c r="Q64">
        <v>0</v>
      </c>
    </row>
    <row r="65" spans="1:17">
      <c r="A65">
        <f t="shared" si="0"/>
        <v>61</v>
      </c>
      <c r="B65" t="s">
        <v>61</v>
      </c>
      <c r="C65">
        <v>0</v>
      </c>
      <c r="D65">
        <v>1</v>
      </c>
      <c r="E65">
        <v>1</v>
      </c>
      <c r="F65">
        <v>1</v>
      </c>
      <c r="G65">
        <v>386</v>
      </c>
      <c r="H65">
        <v>90</v>
      </c>
      <c r="I65">
        <v>296</v>
      </c>
      <c r="J65">
        <v>90</v>
      </c>
      <c r="K65">
        <v>90</v>
      </c>
      <c r="M65">
        <v>1</v>
      </c>
      <c r="Q65">
        <v>0</v>
      </c>
    </row>
    <row r="66" spans="1:17">
      <c r="A66">
        <f t="shared" si="0"/>
        <v>62</v>
      </c>
      <c r="B66" t="s">
        <v>62</v>
      </c>
      <c r="C66">
        <v>0</v>
      </c>
      <c r="D66">
        <v>1</v>
      </c>
      <c r="E66">
        <v>1</v>
      </c>
      <c r="F66">
        <v>1</v>
      </c>
      <c r="G66">
        <v>133</v>
      </c>
      <c r="H66">
        <v>63</v>
      </c>
      <c r="I66">
        <v>70</v>
      </c>
      <c r="J66">
        <v>63</v>
      </c>
      <c r="K66">
        <v>63</v>
      </c>
      <c r="M66">
        <v>1</v>
      </c>
      <c r="Q66">
        <v>0</v>
      </c>
    </row>
    <row r="67" spans="1:17">
      <c r="A67">
        <f t="shared" si="0"/>
        <v>63</v>
      </c>
      <c r="B67" t="s">
        <v>63</v>
      </c>
      <c r="C67">
        <v>0</v>
      </c>
      <c r="D67">
        <v>1</v>
      </c>
      <c r="E67">
        <v>1</v>
      </c>
      <c r="F67">
        <v>1</v>
      </c>
      <c r="G67">
        <v>184</v>
      </c>
      <c r="H67">
        <v>109</v>
      </c>
      <c r="I67">
        <v>75</v>
      </c>
      <c r="J67">
        <v>75</v>
      </c>
      <c r="K67">
        <v>75</v>
      </c>
      <c r="M67">
        <v>1</v>
      </c>
      <c r="Q67">
        <v>0</v>
      </c>
    </row>
    <row r="68" spans="1:17">
      <c r="A68">
        <f t="shared" si="0"/>
        <v>64</v>
      </c>
      <c r="B68" t="s">
        <v>64</v>
      </c>
      <c r="C68">
        <v>0</v>
      </c>
      <c r="D68">
        <v>1</v>
      </c>
      <c r="E68">
        <v>1</v>
      </c>
      <c r="F68">
        <v>1</v>
      </c>
      <c r="G68">
        <v>493</v>
      </c>
      <c r="H68">
        <v>116</v>
      </c>
      <c r="I68">
        <v>377</v>
      </c>
      <c r="J68">
        <v>116</v>
      </c>
      <c r="K68">
        <v>116</v>
      </c>
      <c r="Q68">
        <v>0</v>
      </c>
    </row>
    <row r="69" spans="1:17">
      <c r="A69">
        <f t="shared" si="0"/>
        <v>65</v>
      </c>
      <c r="B69" t="s">
        <v>65</v>
      </c>
      <c r="C69">
        <v>0</v>
      </c>
      <c r="D69">
        <v>1</v>
      </c>
      <c r="E69">
        <v>1</v>
      </c>
      <c r="F69">
        <v>1</v>
      </c>
      <c r="G69">
        <v>438</v>
      </c>
      <c r="H69">
        <v>144</v>
      </c>
      <c r="I69">
        <v>294</v>
      </c>
      <c r="J69">
        <v>144</v>
      </c>
      <c r="K69">
        <v>144</v>
      </c>
      <c r="M69">
        <v>1</v>
      </c>
      <c r="Q69">
        <v>0</v>
      </c>
    </row>
    <row r="70" spans="1:17">
      <c r="A70">
        <f t="shared" si="0"/>
        <v>66</v>
      </c>
      <c r="B70" t="s">
        <v>66</v>
      </c>
      <c r="C70">
        <v>0</v>
      </c>
      <c r="D70">
        <v>1</v>
      </c>
      <c r="E70">
        <v>1</v>
      </c>
      <c r="F70">
        <v>0</v>
      </c>
      <c r="G70">
        <v>274</v>
      </c>
      <c r="H70">
        <v>193</v>
      </c>
      <c r="I70">
        <v>81</v>
      </c>
      <c r="J70">
        <v>81</v>
      </c>
      <c r="K70">
        <v>81</v>
      </c>
      <c r="M70">
        <v>1</v>
      </c>
      <c r="Q70">
        <v>1</v>
      </c>
    </row>
    <row r="71" spans="1:17">
      <c r="A71">
        <f t="shared" ref="A71:A86" si="1">A70+1</f>
        <v>67</v>
      </c>
      <c r="B71" t="s">
        <v>67</v>
      </c>
      <c r="C71">
        <v>1</v>
      </c>
      <c r="D71">
        <v>0</v>
      </c>
      <c r="E71">
        <v>0</v>
      </c>
      <c r="F71">
        <v>0</v>
      </c>
      <c r="G71">
        <v>132</v>
      </c>
      <c r="H71">
        <v>90</v>
      </c>
      <c r="I71">
        <v>42</v>
      </c>
      <c r="J71">
        <v>42</v>
      </c>
      <c r="K71">
        <v>42</v>
      </c>
      <c r="M71">
        <v>1</v>
      </c>
      <c r="Q71">
        <v>1</v>
      </c>
    </row>
    <row r="72" spans="1:17">
      <c r="A72">
        <f t="shared" si="1"/>
        <v>68</v>
      </c>
      <c r="B72" t="s">
        <v>68</v>
      </c>
      <c r="C72">
        <v>0</v>
      </c>
      <c r="D72">
        <v>1</v>
      </c>
      <c r="E72">
        <v>1</v>
      </c>
      <c r="F72">
        <v>1</v>
      </c>
      <c r="G72">
        <v>417</v>
      </c>
      <c r="H72">
        <v>177</v>
      </c>
      <c r="I72">
        <v>240</v>
      </c>
      <c r="J72">
        <v>177</v>
      </c>
      <c r="K72">
        <v>177</v>
      </c>
      <c r="M72">
        <v>1</v>
      </c>
      <c r="Q72">
        <v>0</v>
      </c>
    </row>
    <row r="73" spans="1:17">
      <c r="A73">
        <f t="shared" si="1"/>
        <v>69</v>
      </c>
      <c r="B73" t="s">
        <v>75</v>
      </c>
      <c r="C73">
        <v>0</v>
      </c>
      <c r="D73">
        <v>1</v>
      </c>
      <c r="E73">
        <v>1</v>
      </c>
      <c r="F73">
        <v>1</v>
      </c>
      <c r="G73">
        <v>378</v>
      </c>
      <c r="H73">
        <v>168</v>
      </c>
      <c r="I73">
        <v>210</v>
      </c>
      <c r="J73">
        <v>168</v>
      </c>
      <c r="K73">
        <v>168</v>
      </c>
      <c r="M73">
        <v>1</v>
      </c>
      <c r="Q73">
        <v>0</v>
      </c>
    </row>
    <row r="74" spans="1:17">
      <c r="A74">
        <f t="shared" si="1"/>
        <v>70</v>
      </c>
      <c r="B74" t="s">
        <v>76</v>
      </c>
      <c r="C74">
        <v>0</v>
      </c>
      <c r="D74">
        <v>1</v>
      </c>
      <c r="E74">
        <v>1</v>
      </c>
      <c r="F74">
        <v>0</v>
      </c>
      <c r="G74">
        <v>237</v>
      </c>
      <c r="H74">
        <v>78</v>
      </c>
      <c r="I74">
        <v>159</v>
      </c>
      <c r="J74">
        <v>78</v>
      </c>
      <c r="K74">
        <v>78</v>
      </c>
      <c r="Q74">
        <v>0</v>
      </c>
    </row>
    <row r="75" spans="1:17">
      <c r="A75">
        <f t="shared" si="1"/>
        <v>71</v>
      </c>
      <c r="B75" t="s">
        <v>69</v>
      </c>
      <c r="C75">
        <v>0</v>
      </c>
      <c r="D75">
        <v>1</v>
      </c>
      <c r="E75">
        <v>1</v>
      </c>
      <c r="F75">
        <v>0</v>
      </c>
      <c r="G75">
        <v>253</v>
      </c>
      <c r="H75">
        <v>86</v>
      </c>
      <c r="I75">
        <v>167</v>
      </c>
      <c r="J75">
        <v>86</v>
      </c>
      <c r="K75">
        <v>86</v>
      </c>
      <c r="M75">
        <v>1</v>
      </c>
      <c r="Q75">
        <v>0</v>
      </c>
    </row>
    <row r="76" spans="1:17">
      <c r="A76">
        <f t="shared" si="1"/>
        <v>72</v>
      </c>
      <c r="B76" t="s">
        <v>70</v>
      </c>
      <c r="C76">
        <v>0</v>
      </c>
      <c r="D76">
        <v>1</v>
      </c>
      <c r="E76">
        <v>1</v>
      </c>
      <c r="F76">
        <v>0</v>
      </c>
      <c r="G76">
        <v>209</v>
      </c>
      <c r="H76">
        <v>122</v>
      </c>
      <c r="I76">
        <v>87</v>
      </c>
      <c r="J76">
        <v>87</v>
      </c>
      <c r="K76">
        <v>87</v>
      </c>
      <c r="Q76">
        <v>0</v>
      </c>
    </row>
    <row r="77" spans="1:17">
      <c r="A77">
        <f t="shared" si="1"/>
        <v>73</v>
      </c>
      <c r="B77" t="s">
        <v>71</v>
      </c>
      <c r="C77">
        <v>0</v>
      </c>
      <c r="D77">
        <v>1</v>
      </c>
      <c r="E77">
        <v>1</v>
      </c>
      <c r="F77">
        <v>1</v>
      </c>
      <c r="G77">
        <v>141</v>
      </c>
      <c r="H77">
        <v>73</v>
      </c>
      <c r="I77">
        <v>68</v>
      </c>
      <c r="J77">
        <v>68</v>
      </c>
      <c r="K77">
        <v>68</v>
      </c>
      <c r="Q77">
        <v>0</v>
      </c>
    </row>
    <row r="78" spans="1:17">
      <c r="A78">
        <f t="shared" si="1"/>
        <v>74</v>
      </c>
      <c r="B78" t="s">
        <v>72</v>
      </c>
      <c r="C78">
        <v>0</v>
      </c>
      <c r="D78">
        <v>1</v>
      </c>
      <c r="E78">
        <v>1</v>
      </c>
      <c r="F78">
        <v>1</v>
      </c>
      <c r="G78">
        <v>241</v>
      </c>
      <c r="H78">
        <v>114</v>
      </c>
      <c r="I78">
        <v>127</v>
      </c>
      <c r="J78">
        <v>114</v>
      </c>
      <c r="K78">
        <v>114</v>
      </c>
      <c r="M78">
        <v>1</v>
      </c>
      <c r="Q78">
        <v>0</v>
      </c>
    </row>
    <row r="79" spans="1:17">
      <c r="A79">
        <f t="shared" si="1"/>
        <v>75</v>
      </c>
      <c r="B79" t="s">
        <v>73</v>
      </c>
      <c r="C79">
        <v>0</v>
      </c>
      <c r="D79">
        <v>1</v>
      </c>
      <c r="E79">
        <v>1</v>
      </c>
      <c r="F79">
        <v>0</v>
      </c>
      <c r="G79">
        <v>212</v>
      </c>
      <c r="H79">
        <v>51</v>
      </c>
      <c r="I79">
        <v>161</v>
      </c>
      <c r="J79">
        <v>51</v>
      </c>
      <c r="K79">
        <v>51</v>
      </c>
      <c r="Q79">
        <v>0</v>
      </c>
    </row>
    <row r="80" spans="1:17">
      <c r="A80">
        <f t="shared" si="1"/>
        <v>76</v>
      </c>
      <c r="B80" t="s">
        <v>74</v>
      </c>
      <c r="C80">
        <v>0</v>
      </c>
      <c r="D80">
        <v>1</v>
      </c>
      <c r="E80">
        <v>1</v>
      </c>
      <c r="F80">
        <v>0</v>
      </c>
      <c r="G80">
        <v>158</v>
      </c>
      <c r="H80">
        <v>80</v>
      </c>
      <c r="I80">
        <v>78</v>
      </c>
      <c r="J80">
        <v>78</v>
      </c>
      <c r="K80">
        <v>78</v>
      </c>
      <c r="M80">
        <v>1</v>
      </c>
      <c r="Q80">
        <v>0</v>
      </c>
    </row>
    <row r="81" spans="1:17">
      <c r="A81">
        <f t="shared" si="1"/>
        <v>77</v>
      </c>
      <c r="B81" t="s">
        <v>77</v>
      </c>
      <c r="C81">
        <v>0</v>
      </c>
      <c r="D81">
        <v>1</v>
      </c>
      <c r="E81">
        <v>1</v>
      </c>
      <c r="F81">
        <v>0</v>
      </c>
      <c r="G81">
        <v>1546</v>
      </c>
      <c r="H81">
        <v>1009</v>
      </c>
      <c r="I81">
        <v>537</v>
      </c>
      <c r="J81">
        <v>537</v>
      </c>
      <c r="K81">
        <v>537</v>
      </c>
      <c r="M81">
        <v>1</v>
      </c>
      <c r="Q81">
        <v>1</v>
      </c>
    </row>
    <row r="82" spans="1:17">
      <c r="A82">
        <f t="shared" si="1"/>
        <v>78</v>
      </c>
      <c r="B82" t="s">
        <v>78</v>
      </c>
      <c r="C82">
        <v>0</v>
      </c>
      <c r="D82">
        <v>1</v>
      </c>
      <c r="E82">
        <v>1</v>
      </c>
      <c r="F82">
        <v>0</v>
      </c>
      <c r="G82">
        <v>114</v>
      </c>
      <c r="H82">
        <v>62</v>
      </c>
      <c r="I82">
        <v>52</v>
      </c>
      <c r="J82">
        <v>52</v>
      </c>
      <c r="K82">
        <v>52</v>
      </c>
      <c r="Q82">
        <v>0</v>
      </c>
    </row>
    <row r="83" spans="1:17">
      <c r="A83">
        <f t="shared" si="1"/>
        <v>79</v>
      </c>
      <c r="B83" t="s">
        <v>79</v>
      </c>
      <c r="C83">
        <v>0</v>
      </c>
      <c r="D83">
        <v>1</v>
      </c>
      <c r="E83">
        <v>1</v>
      </c>
      <c r="F83">
        <v>0</v>
      </c>
      <c r="G83">
        <v>399</v>
      </c>
      <c r="H83">
        <v>223</v>
      </c>
      <c r="I83">
        <v>176</v>
      </c>
      <c r="J83">
        <v>176</v>
      </c>
      <c r="K83">
        <v>176</v>
      </c>
      <c r="M83">
        <v>1</v>
      </c>
      <c r="Q83">
        <v>0</v>
      </c>
    </row>
    <row r="84" spans="1:17">
      <c r="A84">
        <f t="shared" si="1"/>
        <v>80</v>
      </c>
      <c r="B84" t="s">
        <v>80</v>
      </c>
      <c r="C84">
        <v>0</v>
      </c>
      <c r="D84">
        <v>1</v>
      </c>
      <c r="E84">
        <v>1</v>
      </c>
      <c r="F84">
        <v>1</v>
      </c>
      <c r="G84">
        <v>149</v>
      </c>
      <c r="H84">
        <v>109</v>
      </c>
      <c r="I84">
        <v>40</v>
      </c>
      <c r="J84">
        <v>40</v>
      </c>
      <c r="K84">
        <v>40</v>
      </c>
      <c r="M84">
        <v>1</v>
      </c>
      <c r="Q84">
        <v>0</v>
      </c>
    </row>
    <row r="85" spans="1:17">
      <c r="A85">
        <f t="shared" si="1"/>
        <v>81</v>
      </c>
      <c r="B85" t="s">
        <v>81</v>
      </c>
      <c r="C85">
        <v>0</v>
      </c>
      <c r="D85">
        <v>1</v>
      </c>
      <c r="E85">
        <v>1</v>
      </c>
      <c r="F85">
        <v>0</v>
      </c>
      <c r="G85">
        <v>142</v>
      </c>
      <c r="H85">
        <v>104</v>
      </c>
      <c r="I85">
        <v>38</v>
      </c>
      <c r="J85">
        <v>38</v>
      </c>
      <c r="K85">
        <v>38</v>
      </c>
      <c r="M85">
        <v>1</v>
      </c>
      <c r="Q85">
        <v>1</v>
      </c>
    </row>
    <row r="86" spans="1:17">
      <c r="A86">
        <f t="shared" si="1"/>
        <v>82</v>
      </c>
      <c r="B86" t="s">
        <v>82</v>
      </c>
      <c r="C86">
        <v>0</v>
      </c>
      <c r="D86">
        <v>1</v>
      </c>
      <c r="E86">
        <v>1</v>
      </c>
      <c r="F86">
        <v>1</v>
      </c>
      <c r="G86">
        <v>239</v>
      </c>
      <c r="H86">
        <v>104</v>
      </c>
      <c r="I86">
        <v>135</v>
      </c>
      <c r="J86">
        <v>104</v>
      </c>
      <c r="K86">
        <v>104</v>
      </c>
      <c r="M86">
        <v>1</v>
      </c>
      <c r="Q86">
        <v>0</v>
      </c>
    </row>
    <row r="87" spans="1:17">
      <c r="M87">
        <f>SUM(M5:M86)</f>
        <v>73</v>
      </c>
      <c r="P87" s="1" t="s">
        <v>389</v>
      </c>
      <c r="Q87" s="1">
        <f>SUM(Q5:Q86)</f>
        <v>36</v>
      </c>
    </row>
  </sheetData>
  <mergeCells count="3">
    <mergeCell ref="H3:I3"/>
    <mergeCell ref="J3:K3"/>
    <mergeCell ref="R4:S4"/>
  </mergeCells>
  <conditionalFormatting sqref="C5:F86">
    <cfRule type="cellIs" dxfId="0" priority="1" operator="equal">
      <formula>1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tabSelected="1" topLeftCell="G1" zoomScale="130" zoomScaleNormal="130" zoomScalePageLayoutView="130" workbookViewId="0">
      <pane ySplit="3" topLeftCell="A4" activePane="bottomLeft" state="frozenSplit"/>
      <selection pane="bottomLeft" activeCell="G10" sqref="G10"/>
    </sheetView>
  </sheetViews>
  <sheetFormatPr baseColWidth="10" defaultColWidth="8.83203125" defaultRowHeight="14" x14ac:dyDescent="0"/>
  <cols>
    <col min="1" max="1" width="8.83203125" customWidth="1"/>
    <col min="2" max="2" width="28.33203125" bestFit="1" customWidth="1"/>
    <col min="5" max="5" width="24" bestFit="1" customWidth="1"/>
    <col min="7" max="7" width="45" bestFit="1" customWidth="1"/>
    <col min="8" max="8" width="25.1640625" customWidth="1"/>
    <col min="9" max="9" width="4.1640625" hidden="1" customWidth="1"/>
    <col min="10" max="10" width="10.1640625" hidden="1" customWidth="1"/>
    <col min="11" max="11" width="30.33203125" style="2" hidden="1" customWidth="1"/>
    <col min="12" max="12" width="14.5" style="2" hidden="1" customWidth="1"/>
    <col min="13" max="13" width="23.5" bestFit="1" customWidth="1"/>
    <col min="14" max="14" width="14.5" bestFit="1" customWidth="1"/>
  </cols>
  <sheetData>
    <row r="1" spans="1:14">
      <c r="A1" s="1" t="s">
        <v>200</v>
      </c>
    </row>
    <row r="2" spans="1:14">
      <c r="A2" s="1" t="s">
        <v>198</v>
      </c>
      <c r="K2" s="18" t="s">
        <v>425</v>
      </c>
      <c r="L2" s="18"/>
      <c r="M2" s="16" t="s">
        <v>426</v>
      </c>
      <c r="N2" s="16"/>
    </row>
    <row r="3" spans="1:14">
      <c r="A3" t="s">
        <v>88</v>
      </c>
      <c r="B3" t="s">
        <v>92</v>
      </c>
      <c r="E3" t="s">
        <v>276</v>
      </c>
      <c r="G3" t="s">
        <v>387</v>
      </c>
      <c r="H3" s="19" t="s">
        <v>388</v>
      </c>
      <c r="I3" s="19"/>
      <c r="J3" s="11" t="s">
        <v>390</v>
      </c>
      <c r="K3" s="12" t="s">
        <v>410</v>
      </c>
      <c r="L3" s="12" t="s">
        <v>411</v>
      </c>
      <c r="M3" s="12" t="s">
        <v>427</v>
      </c>
      <c r="N3" s="12" t="s">
        <v>411</v>
      </c>
    </row>
    <row r="4" spans="1:14">
      <c r="A4">
        <v>1</v>
      </c>
      <c r="B4" t="s">
        <v>94</v>
      </c>
      <c r="E4">
        <v>1</v>
      </c>
      <c r="G4">
        <v>1</v>
      </c>
      <c r="H4" t="s">
        <v>293</v>
      </c>
      <c r="I4">
        <v>1</v>
      </c>
      <c r="K4" s="12" t="s">
        <v>412</v>
      </c>
      <c r="L4" s="13">
        <v>41115</v>
      </c>
    </row>
    <row r="5" spans="1:14">
      <c r="A5">
        <f>A4+1</f>
        <v>2</v>
      </c>
      <c r="B5" t="s">
        <v>95</v>
      </c>
      <c r="E5">
        <v>1</v>
      </c>
      <c r="G5">
        <v>1</v>
      </c>
      <c r="H5" t="s">
        <v>294</v>
      </c>
      <c r="I5">
        <v>1</v>
      </c>
      <c r="K5" s="12" t="s">
        <v>412</v>
      </c>
      <c r="L5" s="13">
        <v>41115</v>
      </c>
    </row>
    <row r="6" spans="1:14">
      <c r="A6">
        <f t="shared" ref="A6:A69" si="0">A5+1</f>
        <v>3</v>
      </c>
      <c r="B6" t="s">
        <v>96</v>
      </c>
      <c r="E6">
        <v>1</v>
      </c>
      <c r="G6">
        <v>1</v>
      </c>
      <c r="H6" t="s">
        <v>295</v>
      </c>
      <c r="I6">
        <v>1</v>
      </c>
      <c r="K6" s="12" t="s">
        <v>412</v>
      </c>
      <c r="L6" s="13">
        <v>41115</v>
      </c>
    </row>
    <row r="7" spans="1:14">
      <c r="A7">
        <f t="shared" si="0"/>
        <v>4</v>
      </c>
      <c r="B7" t="s">
        <v>97</v>
      </c>
      <c r="E7">
        <v>1</v>
      </c>
      <c r="G7">
        <v>0</v>
      </c>
      <c r="H7" t="s">
        <v>296</v>
      </c>
      <c r="I7">
        <v>1</v>
      </c>
      <c r="K7" s="12" t="s">
        <v>412</v>
      </c>
      <c r="L7" s="13">
        <v>41115</v>
      </c>
    </row>
    <row r="8" spans="1:14">
      <c r="A8">
        <f t="shared" si="0"/>
        <v>5</v>
      </c>
      <c r="B8" t="s">
        <v>98</v>
      </c>
      <c r="E8">
        <v>1</v>
      </c>
      <c r="G8">
        <v>1</v>
      </c>
      <c r="H8" s="12" t="s">
        <v>297</v>
      </c>
      <c r="I8">
        <v>1</v>
      </c>
      <c r="K8" s="12" t="s">
        <v>412</v>
      </c>
      <c r="L8" s="13">
        <v>41115</v>
      </c>
    </row>
    <row r="9" spans="1:14">
      <c r="A9">
        <f t="shared" si="0"/>
        <v>6</v>
      </c>
      <c r="B9" t="s">
        <v>99</v>
      </c>
      <c r="E9">
        <v>1</v>
      </c>
      <c r="G9">
        <v>0</v>
      </c>
      <c r="H9" s="12" t="s">
        <v>298</v>
      </c>
      <c r="I9">
        <v>1</v>
      </c>
      <c r="K9" s="12" t="s">
        <v>412</v>
      </c>
      <c r="L9" s="13">
        <v>41115</v>
      </c>
    </row>
    <row r="10" spans="1:14">
      <c r="A10">
        <f t="shared" si="0"/>
        <v>7</v>
      </c>
      <c r="B10" t="s">
        <v>100</v>
      </c>
      <c r="E10">
        <v>1</v>
      </c>
      <c r="G10">
        <v>1</v>
      </c>
      <c r="H10" t="s">
        <v>416</v>
      </c>
      <c r="I10">
        <v>1</v>
      </c>
      <c r="K10" s="12" t="s">
        <v>412</v>
      </c>
      <c r="L10" s="13">
        <v>41121</v>
      </c>
    </row>
    <row r="11" spans="1:14">
      <c r="A11">
        <f t="shared" si="0"/>
        <v>8</v>
      </c>
      <c r="B11" t="s">
        <v>101</v>
      </c>
      <c r="E11">
        <v>1</v>
      </c>
      <c r="G11">
        <v>1</v>
      </c>
      <c r="H11" t="s">
        <v>299</v>
      </c>
      <c r="I11">
        <v>1</v>
      </c>
      <c r="K11" s="12" t="s">
        <v>412</v>
      </c>
      <c r="L11" s="13">
        <v>41115</v>
      </c>
    </row>
    <row r="12" spans="1:14">
      <c r="A12">
        <f t="shared" si="0"/>
        <v>9</v>
      </c>
      <c r="B12" t="s">
        <v>102</v>
      </c>
      <c r="E12">
        <v>1</v>
      </c>
      <c r="G12">
        <v>1</v>
      </c>
      <c r="H12" t="s">
        <v>300</v>
      </c>
      <c r="I12">
        <v>1</v>
      </c>
      <c r="K12" s="12" t="s">
        <v>412</v>
      </c>
      <c r="L12" s="13">
        <v>41115</v>
      </c>
    </row>
    <row r="13" spans="1:14">
      <c r="A13">
        <f t="shared" si="0"/>
        <v>10</v>
      </c>
      <c r="B13" s="4" t="s">
        <v>103</v>
      </c>
      <c r="E13">
        <v>1</v>
      </c>
      <c r="G13">
        <v>1</v>
      </c>
      <c r="H13" t="s">
        <v>301</v>
      </c>
      <c r="I13">
        <v>1</v>
      </c>
      <c r="K13" s="12" t="s">
        <v>412</v>
      </c>
      <c r="L13" s="13">
        <v>41115</v>
      </c>
    </row>
    <row r="14" spans="1:14">
      <c r="A14">
        <f t="shared" si="0"/>
        <v>11</v>
      </c>
      <c r="B14" s="4" t="s">
        <v>104</v>
      </c>
      <c r="E14">
        <v>1</v>
      </c>
      <c r="G14">
        <v>1</v>
      </c>
      <c r="H14" t="s">
        <v>302</v>
      </c>
      <c r="I14">
        <v>1</v>
      </c>
      <c r="K14" s="12" t="s">
        <v>412</v>
      </c>
      <c r="L14" s="13">
        <v>41115</v>
      </c>
    </row>
    <row r="15" spans="1:14">
      <c r="A15">
        <f t="shared" si="0"/>
        <v>12</v>
      </c>
      <c r="B15" s="4" t="s">
        <v>105</v>
      </c>
      <c r="E15">
        <v>1</v>
      </c>
      <c r="G15">
        <v>1</v>
      </c>
      <c r="H15" t="s">
        <v>303</v>
      </c>
      <c r="I15">
        <v>1</v>
      </c>
      <c r="K15" s="12" t="s">
        <v>412</v>
      </c>
      <c r="L15" s="13">
        <v>41115</v>
      </c>
    </row>
    <row r="16" spans="1:14">
      <c r="A16">
        <f t="shared" si="0"/>
        <v>13</v>
      </c>
      <c r="B16" s="4" t="s">
        <v>106</v>
      </c>
      <c r="E16">
        <v>1</v>
      </c>
      <c r="G16">
        <v>1</v>
      </c>
      <c r="H16" t="s">
        <v>304</v>
      </c>
      <c r="I16">
        <v>1</v>
      </c>
      <c r="K16" s="12" t="s">
        <v>412</v>
      </c>
      <c r="L16" s="13">
        <v>41115</v>
      </c>
    </row>
    <row r="17" spans="1:12">
      <c r="A17">
        <f t="shared" si="0"/>
        <v>14</v>
      </c>
      <c r="B17" s="4" t="s">
        <v>107</v>
      </c>
      <c r="E17">
        <v>1</v>
      </c>
      <c r="G17">
        <v>1</v>
      </c>
      <c r="H17" t="s">
        <v>305</v>
      </c>
      <c r="I17">
        <v>1</v>
      </c>
      <c r="K17" s="12" t="s">
        <v>412</v>
      </c>
      <c r="L17" s="13">
        <v>41115</v>
      </c>
    </row>
    <row r="18" spans="1:12">
      <c r="A18">
        <f t="shared" si="0"/>
        <v>15</v>
      </c>
      <c r="B18" s="4" t="s">
        <v>108</v>
      </c>
      <c r="E18">
        <v>1</v>
      </c>
      <c r="G18">
        <v>1</v>
      </c>
      <c r="H18" t="s">
        <v>306</v>
      </c>
      <c r="I18">
        <v>1</v>
      </c>
      <c r="K18" s="12" t="s">
        <v>412</v>
      </c>
      <c r="L18" s="13">
        <v>41115</v>
      </c>
    </row>
    <row r="19" spans="1:12">
      <c r="A19">
        <f t="shared" si="0"/>
        <v>16</v>
      </c>
      <c r="B19" s="4" t="s">
        <v>109</v>
      </c>
      <c r="E19">
        <v>1</v>
      </c>
      <c r="G19">
        <v>1</v>
      </c>
      <c r="H19" t="s">
        <v>307</v>
      </c>
      <c r="I19">
        <v>1</v>
      </c>
      <c r="K19" s="12" t="s">
        <v>412</v>
      </c>
      <c r="L19" s="13">
        <v>41115</v>
      </c>
    </row>
    <row r="20" spans="1:12">
      <c r="A20">
        <f t="shared" si="0"/>
        <v>17</v>
      </c>
      <c r="B20" s="4" t="s">
        <v>110</v>
      </c>
      <c r="E20">
        <v>1</v>
      </c>
      <c r="G20">
        <v>1</v>
      </c>
      <c r="H20" t="s">
        <v>308</v>
      </c>
      <c r="I20">
        <v>1</v>
      </c>
      <c r="K20" s="12" t="s">
        <v>412</v>
      </c>
      <c r="L20" s="13">
        <v>41115</v>
      </c>
    </row>
    <row r="21" spans="1:12">
      <c r="A21">
        <f t="shared" si="0"/>
        <v>18</v>
      </c>
      <c r="B21" s="4" t="s">
        <v>111</v>
      </c>
      <c r="E21">
        <v>1</v>
      </c>
      <c r="G21">
        <v>1</v>
      </c>
      <c r="H21" t="s">
        <v>309</v>
      </c>
      <c r="I21">
        <v>1</v>
      </c>
      <c r="K21" s="12" t="s">
        <v>412</v>
      </c>
      <c r="L21" s="13">
        <v>41115</v>
      </c>
    </row>
    <row r="22" spans="1:12" s="6" customFormat="1">
      <c r="A22">
        <f t="shared" si="0"/>
        <v>19</v>
      </c>
      <c r="B22" s="4" t="s">
        <v>112</v>
      </c>
      <c r="C22"/>
      <c r="D22"/>
      <c r="E22">
        <v>1</v>
      </c>
      <c r="F22"/>
      <c r="G22">
        <v>1</v>
      </c>
      <c r="H22" t="s">
        <v>310</v>
      </c>
      <c r="I22">
        <v>1</v>
      </c>
      <c r="J22"/>
      <c r="K22" s="15" t="s">
        <v>412</v>
      </c>
      <c r="L22" s="13">
        <v>41115</v>
      </c>
    </row>
    <row r="23" spans="1:12" s="6" customFormat="1">
      <c r="A23">
        <f t="shared" si="0"/>
        <v>20</v>
      </c>
      <c r="B23" s="4" t="s">
        <v>113</v>
      </c>
      <c r="C23"/>
      <c r="D23"/>
      <c r="E23">
        <v>1</v>
      </c>
      <c r="F23"/>
      <c r="G23">
        <v>0</v>
      </c>
      <c r="H23" t="s">
        <v>311</v>
      </c>
      <c r="I23">
        <v>1</v>
      </c>
      <c r="J23"/>
      <c r="K23" s="14" t="s">
        <v>412</v>
      </c>
      <c r="L23" s="13">
        <v>41115</v>
      </c>
    </row>
    <row r="24" spans="1:12" s="6" customFormat="1">
      <c r="A24">
        <f t="shared" si="0"/>
        <v>21</v>
      </c>
      <c r="B24" s="4" t="s">
        <v>114</v>
      </c>
      <c r="C24"/>
      <c r="D24"/>
      <c r="E24">
        <v>1</v>
      </c>
      <c r="F24"/>
      <c r="G24">
        <v>0</v>
      </c>
      <c r="H24" t="s">
        <v>312</v>
      </c>
      <c r="I24">
        <v>1</v>
      </c>
      <c r="J24"/>
      <c r="K24" s="14" t="s">
        <v>412</v>
      </c>
      <c r="L24" s="13">
        <v>41115</v>
      </c>
    </row>
    <row r="25" spans="1:12" s="6" customFormat="1">
      <c r="A25">
        <f t="shared" si="0"/>
        <v>22</v>
      </c>
      <c r="B25" s="4" t="s">
        <v>115</v>
      </c>
      <c r="C25"/>
      <c r="D25"/>
      <c r="E25">
        <v>1</v>
      </c>
      <c r="F25"/>
      <c r="G25">
        <v>1</v>
      </c>
      <c r="H25" t="s">
        <v>313</v>
      </c>
      <c r="I25">
        <v>1</v>
      </c>
      <c r="J25"/>
      <c r="K25" s="14" t="s">
        <v>412</v>
      </c>
      <c r="L25" s="13">
        <v>41115</v>
      </c>
    </row>
    <row r="26" spans="1:12" s="6" customFormat="1">
      <c r="A26">
        <f t="shared" si="0"/>
        <v>23</v>
      </c>
      <c r="B26" s="4" t="s">
        <v>116</v>
      </c>
      <c r="C26"/>
      <c r="D26"/>
      <c r="E26">
        <v>1</v>
      </c>
      <c r="F26"/>
      <c r="G26">
        <v>1</v>
      </c>
      <c r="H26" t="s">
        <v>314</v>
      </c>
      <c r="I26">
        <v>1</v>
      </c>
      <c r="J26"/>
      <c r="K26" s="14" t="s">
        <v>412</v>
      </c>
      <c r="L26" s="13">
        <v>41115</v>
      </c>
    </row>
    <row r="27" spans="1:12" s="6" customFormat="1">
      <c r="A27">
        <f t="shared" si="0"/>
        <v>24</v>
      </c>
      <c r="B27" s="4" t="s">
        <v>117</v>
      </c>
      <c r="C27"/>
      <c r="D27"/>
      <c r="E27">
        <v>1</v>
      </c>
      <c r="F27"/>
      <c r="G27">
        <v>1</v>
      </c>
      <c r="H27" t="s">
        <v>315</v>
      </c>
      <c r="I27">
        <v>1</v>
      </c>
      <c r="J27"/>
      <c r="K27" s="14" t="s">
        <v>412</v>
      </c>
      <c r="L27" s="13">
        <v>41115</v>
      </c>
    </row>
    <row r="28" spans="1:12" s="6" customFormat="1">
      <c r="A28">
        <f t="shared" si="0"/>
        <v>25</v>
      </c>
      <c r="B28" s="4" t="s">
        <v>118</v>
      </c>
      <c r="C28"/>
      <c r="D28"/>
      <c r="E28">
        <v>1</v>
      </c>
      <c r="F28"/>
      <c r="G28">
        <v>1</v>
      </c>
      <c r="H28" t="s">
        <v>316</v>
      </c>
      <c r="I28">
        <v>1</v>
      </c>
      <c r="J28"/>
      <c r="K28" s="15" t="s">
        <v>412</v>
      </c>
      <c r="L28" s="13">
        <v>41115</v>
      </c>
    </row>
    <row r="29" spans="1:12" s="6" customFormat="1">
      <c r="A29">
        <f t="shared" si="0"/>
        <v>26</v>
      </c>
      <c r="B29" s="4" t="s">
        <v>119</v>
      </c>
      <c r="C29"/>
      <c r="D29"/>
      <c r="E29">
        <v>1</v>
      </c>
      <c r="F29"/>
      <c r="G29">
        <v>1</v>
      </c>
      <c r="H29" t="s">
        <v>317</v>
      </c>
      <c r="I29">
        <v>1</v>
      </c>
      <c r="J29"/>
      <c r="K29" s="15" t="s">
        <v>412</v>
      </c>
      <c r="L29" s="13">
        <v>41115</v>
      </c>
    </row>
    <row r="30" spans="1:12" s="6" customFormat="1">
      <c r="A30">
        <f t="shared" si="0"/>
        <v>27</v>
      </c>
      <c r="B30" s="4" t="s">
        <v>120</v>
      </c>
      <c r="C30"/>
      <c r="D30"/>
      <c r="E30">
        <v>1</v>
      </c>
      <c r="F30"/>
      <c r="G30">
        <v>1</v>
      </c>
      <c r="H30" t="s">
        <v>318</v>
      </c>
      <c r="I30">
        <v>1</v>
      </c>
      <c r="J30"/>
      <c r="K30" s="15" t="s">
        <v>412</v>
      </c>
      <c r="L30" s="13">
        <v>41115</v>
      </c>
    </row>
    <row r="31" spans="1:12" s="6" customFormat="1">
      <c r="A31">
        <f t="shared" si="0"/>
        <v>28</v>
      </c>
      <c r="B31" s="4" t="s">
        <v>121</v>
      </c>
      <c r="C31"/>
      <c r="D31"/>
      <c r="E31">
        <v>1</v>
      </c>
      <c r="F31"/>
      <c r="G31">
        <v>1</v>
      </c>
      <c r="H31" t="s">
        <v>319</v>
      </c>
      <c r="I31">
        <v>1</v>
      </c>
      <c r="J31"/>
      <c r="K31" s="15" t="s">
        <v>412</v>
      </c>
      <c r="L31" s="13">
        <v>41115</v>
      </c>
    </row>
    <row r="32" spans="1:12" s="6" customFormat="1">
      <c r="A32">
        <f t="shared" si="0"/>
        <v>29</v>
      </c>
      <c r="B32" s="4" t="s">
        <v>122</v>
      </c>
      <c r="C32"/>
      <c r="D32"/>
      <c r="E32"/>
      <c r="F32"/>
      <c r="G32">
        <v>0</v>
      </c>
      <c r="H32" t="s">
        <v>320</v>
      </c>
      <c r="I32">
        <v>1</v>
      </c>
      <c r="J32"/>
      <c r="K32" s="15" t="s">
        <v>412</v>
      </c>
      <c r="L32" s="13">
        <v>41115</v>
      </c>
    </row>
    <row r="33" spans="1:12" s="6" customFormat="1">
      <c r="A33">
        <f t="shared" si="0"/>
        <v>30</v>
      </c>
      <c r="B33" s="4" t="s">
        <v>123</v>
      </c>
      <c r="C33"/>
      <c r="D33"/>
      <c r="E33">
        <v>1</v>
      </c>
      <c r="F33"/>
      <c r="G33">
        <v>1</v>
      </c>
      <c r="H33" t="s">
        <v>321</v>
      </c>
      <c r="I33">
        <v>1</v>
      </c>
      <c r="J33"/>
      <c r="K33" s="15" t="s">
        <v>412</v>
      </c>
      <c r="L33" s="13">
        <v>41115</v>
      </c>
    </row>
    <row r="34" spans="1:12" s="6" customFormat="1">
      <c r="A34">
        <f t="shared" si="0"/>
        <v>31</v>
      </c>
      <c r="B34" s="4" t="s">
        <v>124</v>
      </c>
      <c r="C34"/>
      <c r="D34"/>
      <c r="E34">
        <v>1</v>
      </c>
      <c r="F34"/>
      <c r="G34">
        <v>1</v>
      </c>
      <c r="H34" t="s">
        <v>322</v>
      </c>
      <c r="I34">
        <v>1</v>
      </c>
      <c r="J34"/>
      <c r="K34" s="14" t="s">
        <v>412</v>
      </c>
      <c r="L34" s="13">
        <v>41115</v>
      </c>
    </row>
    <row r="35" spans="1:12" s="6" customFormat="1">
      <c r="A35">
        <f t="shared" si="0"/>
        <v>32</v>
      </c>
      <c r="B35" s="4" t="s">
        <v>199</v>
      </c>
      <c r="C35"/>
      <c r="D35"/>
      <c r="E35">
        <v>1</v>
      </c>
      <c r="F35"/>
      <c r="G35">
        <v>1</v>
      </c>
      <c r="H35" t="s">
        <v>376</v>
      </c>
      <c r="I35">
        <v>1</v>
      </c>
      <c r="J35"/>
      <c r="K35" s="14" t="s">
        <v>412</v>
      </c>
      <c r="L35" s="13">
        <v>41115</v>
      </c>
    </row>
    <row r="36" spans="1:12" s="6" customFormat="1">
      <c r="A36">
        <f t="shared" si="0"/>
        <v>33</v>
      </c>
      <c r="B36" s="4" t="s">
        <v>125</v>
      </c>
      <c r="C36"/>
      <c r="D36"/>
      <c r="E36">
        <v>1</v>
      </c>
      <c r="F36"/>
      <c r="G36">
        <v>1</v>
      </c>
      <c r="H36" t="s">
        <v>377</v>
      </c>
      <c r="I36">
        <v>1</v>
      </c>
      <c r="J36"/>
      <c r="K36" s="14" t="s">
        <v>412</v>
      </c>
      <c r="L36" s="13">
        <v>41115</v>
      </c>
    </row>
    <row r="37" spans="1:12" s="6" customFormat="1">
      <c r="A37">
        <f t="shared" si="0"/>
        <v>34</v>
      </c>
      <c r="B37" s="4" t="s">
        <v>126</v>
      </c>
      <c r="C37"/>
      <c r="D37"/>
      <c r="E37">
        <v>1</v>
      </c>
      <c r="F37"/>
      <c r="G37">
        <v>1</v>
      </c>
      <c r="H37" t="s">
        <v>378</v>
      </c>
      <c r="I37">
        <v>1</v>
      </c>
      <c r="J37"/>
      <c r="K37" s="7" t="s">
        <v>412</v>
      </c>
      <c r="L37" s="13">
        <v>41115</v>
      </c>
    </row>
    <row r="38" spans="1:12" s="6" customFormat="1">
      <c r="A38">
        <f t="shared" si="0"/>
        <v>35</v>
      </c>
      <c r="B38" s="4" t="s">
        <v>127</v>
      </c>
      <c r="C38"/>
      <c r="D38"/>
      <c r="E38">
        <v>1</v>
      </c>
      <c r="F38"/>
      <c r="G38">
        <v>1</v>
      </c>
      <c r="H38" t="s">
        <v>379</v>
      </c>
      <c r="I38">
        <v>1</v>
      </c>
      <c r="J38"/>
      <c r="K38" s="7" t="s">
        <v>412</v>
      </c>
      <c r="L38" s="13">
        <v>41115</v>
      </c>
    </row>
    <row r="39" spans="1:12" s="6" customFormat="1">
      <c r="A39">
        <f t="shared" si="0"/>
        <v>36</v>
      </c>
      <c r="B39" t="s">
        <v>128</v>
      </c>
      <c r="C39"/>
      <c r="D39"/>
      <c r="E39"/>
      <c r="F39"/>
      <c r="G39">
        <v>0</v>
      </c>
      <c r="H39" t="s">
        <v>380</v>
      </c>
      <c r="I39">
        <v>1</v>
      </c>
      <c r="J39"/>
      <c r="K39" s="7" t="s">
        <v>412</v>
      </c>
      <c r="L39" s="13">
        <v>41115</v>
      </c>
    </row>
    <row r="40" spans="1:12" s="6" customFormat="1">
      <c r="A40">
        <f t="shared" si="0"/>
        <v>37</v>
      </c>
      <c r="B40" s="4" t="s">
        <v>129</v>
      </c>
      <c r="C40"/>
      <c r="D40"/>
      <c r="E40">
        <v>1</v>
      </c>
      <c r="F40"/>
      <c r="G40">
        <v>1</v>
      </c>
      <c r="H40" t="s">
        <v>381</v>
      </c>
      <c r="I40">
        <v>1</v>
      </c>
      <c r="J40"/>
      <c r="K40" s="7" t="s">
        <v>412</v>
      </c>
      <c r="L40" s="13">
        <v>41115</v>
      </c>
    </row>
    <row r="41" spans="1:12" s="6" customFormat="1">
      <c r="A41">
        <f t="shared" si="0"/>
        <v>38</v>
      </c>
      <c r="B41" s="4" t="s">
        <v>130</v>
      </c>
      <c r="C41"/>
      <c r="D41"/>
      <c r="E41">
        <v>1</v>
      </c>
      <c r="F41"/>
      <c r="G41">
        <v>1</v>
      </c>
      <c r="H41" t="s">
        <v>382</v>
      </c>
      <c r="I41">
        <v>1</v>
      </c>
      <c r="J41"/>
      <c r="K41" s="7" t="s">
        <v>412</v>
      </c>
      <c r="L41" s="13">
        <v>41115</v>
      </c>
    </row>
    <row r="42" spans="1:12" s="6" customFormat="1">
      <c r="A42">
        <f t="shared" si="0"/>
        <v>39</v>
      </c>
      <c r="B42" s="4" t="s">
        <v>131</v>
      </c>
      <c r="C42"/>
      <c r="D42"/>
      <c r="E42">
        <v>1</v>
      </c>
      <c r="F42"/>
      <c r="G42">
        <v>1</v>
      </c>
      <c r="H42" t="s">
        <v>417</v>
      </c>
      <c r="I42">
        <v>1</v>
      </c>
      <c r="J42"/>
      <c r="K42" s="7" t="s">
        <v>412</v>
      </c>
      <c r="L42" s="13">
        <v>41121</v>
      </c>
    </row>
    <row r="43" spans="1:12" s="6" customFormat="1">
      <c r="A43">
        <f t="shared" si="0"/>
        <v>40</v>
      </c>
      <c r="B43" s="4" t="s">
        <v>132</v>
      </c>
      <c r="C43"/>
      <c r="D43"/>
      <c r="E43">
        <v>1</v>
      </c>
      <c r="F43"/>
      <c r="G43">
        <v>1</v>
      </c>
      <c r="H43" t="s">
        <v>383</v>
      </c>
      <c r="I43">
        <v>1</v>
      </c>
      <c r="J43"/>
      <c r="K43" s="7" t="s">
        <v>412</v>
      </c>
      <c r="L43" s="13">
        <v>41115</v>
      </c>
    </row>
    <row r="44" spans="1:12" s="6" customFormat="1">
      <c r="A44">
        <f t="shared" si="0"/>
        <v>41</v>
      </c>
      <c r="B44" s="4" t="s">
        <v>133</v>
      </c>
      <c r="C44"/>
      <c r="D44"/>
      <c r="E44">
        <v>1</v>
      </c>
      <c r="F44"/>
      <c r="G44">
        <v>1</v>
      </c>
      <c r="H44" t="s">
        <v>384</v>
      </c>
      <c r="I44">
        <v>1</v>
      </c>
      <c r="J44"/>
      <c r="K44" s="7" t="s">
        <v>412</v>
      </c>
      <c r="L44" s="13">
        <v>41115</v>
      </c>
    </row>
    <row r="45" spans="1:12" s="6" customFormat="1">
      <c r="A45">
        <f t="shared" si="0"/>
        <v>42</v>
      </c>
      <c r="B45" s="4" t="s">
        <v>134</v>
      </c>
      <c r="C45"/>
      <c r="D45"/>
      <c r="E45">
        <v>1</v>
      </c>
      <c r="F45"/>
      <c r="G45">
        <v>1</v>
      </c>
      <c r="H45" t="s">
        <v>385</v>
      </c>
      <c r="I45">
        <v>1</v>
      </c>
      <c r="J45"/>
      <c r="K45" s="7" t="s">
        <v>412</v>
      </c>
      <c r="L45" s="13">
        <v>41115</v>
      </c>
    </row>
    <row r="46" spans="1:12" s="6" customFormat="1">
      <c r="A46">
        <f t="shared" si="0"/>
        <v>43</v>
      </c>
      <c r="B46" s="4" t="s">
        <v>135</v>
      </c>
      <c r="C46"/>
      <c r="D46"/>
      <c r="E46">
        <v>1</v>
      </c>
      <c r="F46"/>
      <c r="G46">
        <v>1</v>
      </c>
      <c r="H46" t="s">
        <v>323</v>
      </c>
      <c r="I46">
        <v>1</v>
      </c>
      <c r="J46"/>
      <c r="K46" s="7" t="s">
        <v>412</v>
      </c>
      <c r="L46" s="13">
        <v>41115</v>
      </c>
    </row>
    <row r="47" spans="1:12" s="6" customFormat="1">
      <c r="A47">
        <f t="shared" si="0"/>
        <v>44</v>
      </c>
      <c r="B47" s="4" t="s">
        <v>136</v>
      </c>
      <c r="C47"/>
      <c r="D47"/>
      <c r="E47">
        <v>1</v>
      </c>
      <c r="F47"/>
      <c r="G47">
        <v>1</v>
      </c>
      <c r="H47" t="s">
        <v>324</v>
      </c>
      <c r="I47">
        <v>1</v>
      </c>
      <c r="J47"/>
      <c r="K47" s="7" t="s">
        <v>412</v>
      </c>
      <c r="L47" s="13">
        <v>41115</v>
      </c>
    </row>
    <row r="48" spans="1:12" s="6" customFormat="1">
      <c r="A48">
        <f t="shared" si="0"/>
        <v>45</v>
      </c>
      <c r="B48" s="4" t="s">
        <v>137</v>
      </c>
      <c r="C48"/>
      <c r="D48"/>
      <c r="E48">
        <v>1</v>
      </c>
      <c r="F48"/>
      <c r="G48">
        <v>1</v>
      </c>
      <c r="H48" t="s">
        <v>325</v>
      </c>
      <c r="I48">
        <v>1</v>
      </c>
      <c r="J48"/>
      <c r="K48" s="7" t="s">
        <v>412</v>
      </c>
      <c r="L48" s="13">
        <v>41115</v>
      </c>
    </row>
    <row r="49" spans="1:12" s="6" customFormat="1">
      <c r="A49">
        <f t="shared" si="0"/>
        <v>46</v>
      </c>
      <c r="B49" s="4" t="s">
        <v>138</v>
      </c>
      <c r="C49"/>
      <c r="D49"/>
      <c r="E49">
        <v>1</v>
      </c>
      <c r="F49"/>
      <c r="G49">
        <v>1</v>
      </c>
      <c r="H49" t="s">
        <v>326</v>
      </c>
      <c r="I49">
        <v>1</v>
      </c>
      <c r="J49"/>
      <c r="K49" s="7" t="s">
        <v>412</v>
      </c>
      <c r="L49" s="13">
        <v>41115</v>
      </c>
    </row>
    <row r="50" spans="1:12" s="6" customFormat="1">
      <c r="A50">
        <f t="shared" si="0"/>
        <v>47</v>
      </c>
      <c r="B50" s="4" t="s">
        <v>139</v>
      </c>
      <c r="C50"/>
      <c r="D50"/>
      <c r="E50">
        <v>1</v>
      </c>
      <c r="F50"/>
      <c r="G50">
        <v>1</v>
      </c>
      <c r="H50" t="s">
        <v>327</v>
      </c>
      <c r="I50">
        <v>1</v>
      </c>
      <c r="J50"/>
      <c r="K50" s="7" t="s">
        <v>412</v>
      </c>
      <c r="L50" s="13">
        <v>41115</v>
      </c>
    </row>
    <row r="51" spans="1:12" s="6" customFormat="1">
      <c r="A51">
        <f t="shared" si="0"/>
        <v>48</v>
      </c>
      <c r="B51" t="s">
        <v>140</v>
      </c>
      <c r="C51"/>
      <c r="D51"/>
      <c r="E51">
        <v>1</v>
      </c>
      <c r="F51"/>
      <c r="G51">
        <v>1</v>
      </c>
      <c r="H51" t="s">
        <v>328</v>
      </c>
      <c r="I51">
        <v>1</v>
      </c>
      <c r="J51"/>
      <c r="K51" s="7" t="s">
        <v>412</v>
      </c>
      <c r="L51" s="13">
        <v>41115</v>
      </c>
    </row>
    <row r="52" spans="1:12" s="6" customFormat="1">
      <c r="A52">
        <f t="shared" si="0"/>
        <v>49</v>
      </c>
      <c r="B52" t="s">
        <v>141</v>
      </c>
      <c r="C52"/>
      <c r="D52"/>
      <c r="E52">
        <v>1</v>
      </c>
      <c r="F52"/>
      <c r="G52">
        <v>1</v>
      </c>
      <c r="H52" t="s">
        <v>329</v>
      </c>
      <c r="I52">
        <v>1</v>
      </c>
      <c r="J52"/>
      <c r="K52" s="7" t="s">
        <v>412</v>
      </c>
      <c r="L52" s="13">
        <v>41115</v>
      </c>
    </row>
    <row r="53" spans="1:12" s="6" customFormat="1">
      <c r="A53">
        <f t="shared" si="0"/>
        <v>50</v>
      </c>
      <c r="B53" t="s">
        <v>142</v>
      </c>
      <c r="C53"/>
      <c r="D53"/>
      <c r="E53">
        <v>1</v>
      </c>
      <c r="F53"/>
      <c r="G53">
        <v>1</v>
      </c>
      <c r="H53" t="s">
        <v>330</v>
      </c>
      <c r="I53">
        <v>1</v>
      </c>
      <c r="J53"/>
      <c r="K53" s="7" t="s">
        <v>412</v>
      </c>
      <c r="L53" s="13">
        <v>41115</v>
      </c>
    </row>
    <row r="54" spans="1:12" s="6" customFormat="1">
      <c r="A54">
        <f t="shared" si="0"/>
        <v>51</v>
      </c>
      <c r="B54" t="s">
        <v>143</v>
      </c>
      <c r="C54"/>
      <c r="D54"/>
      <c r="E54">
        <v>1</v>
      </c>
      <c r="F54"/>
      <c r="G54">
        <v>1</v>
      </c>
      <c r="H54" t="s">
        <v>331</v>
      </c>
      <c r="I54">
        <v>1</v>
      </c>
      <c r="J54"/>
      <c r="K54" s="7" t="s">
        <v>412</v>
      </c>
      <c r="L54" s="13">
        <v>41115</v>
      </c>
    </row>
    <row r="55" spans="1:12" s="6" customFormat="1">
      <c r="A55">
        <f t="shared" si="0"/>
        <v>52</v>
      </c>
      <c r="B55" t="s">
        <v>144</v>
      </c>
      <c r="C55"/>
      <c r="D55"/>
      <c r="E55">
        <v>1</v>
      </c>
      <c r="F55"/>
      <c r="G55">
        <v>1</v>
      </c>
      <c r="H55" t="s">
        <v>418</v>
      </c>
      <c r="I55">
        <v>1</v>
      </c>
      <c r="J55"/>
      <c r="K55" s="7" t="s">
        <v>412</v>
      </c>
      <c r="L55" s="13">
        <v>41121</v>
      </c>
    </row>
    <row r="56" spans="1:12" s="6" customFormat="1">
      <c r="A56">
        <f t="shared" si="0"/>
        <v>53</v>
      </c>
      <c r="B56" t="s">
        <v>145</v>
      </c>
      <c r="C56"/>
      <c r="D56"/>
      <c r="E56">
        <v>1</v>
      </c>
      <c r="F56"/>
      <c r="G56">
        <v>1</v>
      </c>
      <c r="H56" t="s">
        <v>419</v>
      </c>
      <c r="I56">
        <v>1</v>
      </c>
      <c r="J56"/>
      <c r="K56" s="7" t="s">
        <v>420</v>
      </c>
      <c r="L56" s="13">
        <v>41121</v>
      </c>
    </row>
    <row r="57" spans="1:12" s="6" customFormat="1">
      <c r="A57">
        <f t="shared" si="0"/>
        <v>54</v>
      </c>
      <c r="B57" t="s">
        <v>146</v>
      </c>
      <c r="C57"/>
      <c r="D57"/>
      <c r="E57">
        <v>1</v>
      </c>
      <c r="F57"/>
      <c r="G57" s="5">
        <v>1</v>
      </c>
      <c r="H57" t="s">
        <v>421</v>
      </c>
      <c r="I57">
        <v>1</v>
      </c>
      <c r="J57"/>
      <c r="K57" s="7" t="s">
        <v>412</v>
      </c>
      <c r="L57" s="13">
        <v>41121</v>
      </c>
    </row>
    <row r="58" spans="1:12" s="6" customFormat="1">
      <c r="A58">
        <f t="shared" si="0"/>
        <v>55</v>
      </c>
      <c r="B58" t="s">
        <v>147</v>
      </c>
      <c r="C58"/>
      <c r="D58"/>
      <c r="E58">
        <v>1</v>
      </c>
      <c r="F58"/>
      <c r="G58" s="5">
        <v>1</v>
      </c>
      <c r="H58" t="s">
        <v>422</v>
      </c>
      <c r="I58">
        <v>1</v>
      </c>
      <c r="J58"/>
      <c r="K58" s="7" t="s">
        <v>423</v>
      </c>
      <c r="L58" s="13">
        <v>41121</v>
      </c>
    </row>
    <row r="59" spans="1:12" s="6" customFormat="1">
      <c r="A59">
        <f t="shared" si="0"/>
        <v>56</v>
      </c>
      <c r="B59" t="s">
        <v>148</v>
      </c>
      <c r="C59"/>
      <c r="D59"/>
      <c r="E59">
        <v>1</v>
      </c>
      <c r="F59"/>
      <c r="G59" s="5">
        <v>1</v>
      </c>
      <c r="H59" t="s">
        <v>332</v>
      </c>
      <c r="I59">
        <v>1</v>
      </c>
      <c r="J59"/>
      <c r="K59" s="7" t="s">
        <v>412</v>
      </c>
      <c r="L59" s="13">
        <v>41115</v>
      </c>
    </row>
    <row r="60" spans="1:12" s="6" customFormat="1">
      <c r="A60">
        <f t="shared" si="0"/>
        <v>57</v>
      </c>
      <c r="B60" t="s">
        <v>149</v>
      </c>
      <c r="C60"/>
      <c r="D60"/>
      <c r="E60">
        <v>1</v>
      </c>
      <c r="F60"/>
      <c r="G60" s="5">
        <v>1</v>
      </c>
      <c r="H60" t="s">
        <v>333</v>
      </c>
      <c r="I60">
        <v>1</v>
      </c>
      <c r="J60"/>
      <c r="K60" s="7" t="s">
        <v>412</v>
      </c>
      <c r="L60" s="13">
        <v>41115</v>
      </c>
    </row>
    <row r="61" spans="1:12" s="6" customFormat="1">
      <c r="A61">
        <f t="shared" si="0"/>
        <v>58</v>
      </c>
      <c r="B61" t="s">
        <v>150</v>
      </c>
      <c r="C61"/>
      <c r="D61"/>
      <c r="E61">
        <v>1</v>
      </c>
      <c r="F61"/>
      <c r="G61" s="5">
        <v>1</v>
      </c>
      <c r="H61" t="s">
        <v>334</v>
      </c>
      <c r="I61">
        <v>1</v>
      </c>
      <c r="J61"/>
      <c r="K61" s="7" t="s">
        <v>412</v>
      </c>
      <c r="L61" s="13">
        <v>41115</v>
      </c>
    </row>
    <row r="62" spans="1:12" s="6" customFormat="1">
      <c r="A62">
        <f t="shared" si="0"/>
        <v>59</v>
      </c>
      <c r="B62" t="s">
        <v>151</v>
      </c>
      <c r="C62"/>
      <c r="D62"/>
      <c r="E62">
        <v>1</v>
      </c>
      <c r="F62"/>
      <c r="G62" s="5">
        <v>1</v>
      </c>
      <c r="H62" t="s">
        <v>335</v>
      </c>
      <c r="I62">
        <v>1</v>
      </c>
      <c r="J62"/>
      <c r="K62" s="7" t="s">
        <v>412</v>
      </c>
      <c r="L62" s="13">
        <v>41115</v>
      </c>
    </row>
    <row r="63" spans="1:12" s="6" customFormat="1">
      <c r="A63">
        <f t="shared" si="0"/>
        <v>60</v>
      </c>
      <c r="B63" t="s">
        <v>152</v>
      </c>
      <c r="C63"/>
      <c r="D63"/>
      <c r="E63">
        <v>1</v>
      </c>
      <c r="F63"/>
      <c r="G63" s="5">
        <v>1</v>
      </c>
      <c r="H63" t="s">
        <v>336</v>
      </c>
      <c r="I63">
        <v>1</v>
      </c>
      <c r="J63"/>
      <c r="K63" s="7" t="s">
        <v>412</v>
      </c>
      <c r="L63" s="13">
        <v>41115</v>
      </c>
    </row>
    <row r="64" spans="1:12" s="6" customFormat="1">
      <c r="A64">
        <f t="shared" si="0"/>
        <v>61</v>
      </c>
      <c r="B64" t="s">
        <v>153</v>
      </c>
      <c r="C64"/>
      <c r="D64"/>
      <c r="E64"/>
      <c r="F64"/>
      <c r="G64" s="5">
        <v>0</v>
      </c>
      <c r="H64" t="s">
        <v>337</v>
      </c>
      <c r="I64">
        <v>1</v>
      </c>
      <c r="J64"/>
      <c r="K64" s="7" t="s">
        <v>412</v>
      </c>
      <c r="L64" s="13">
        <v>41115</v>
      </c>
    </row>
    <row r="65" spans="1:12" s="6" customFormat="1">
      <c r="A65">
        <f t="shared" si="0"/>
        <v>62</v>
      </c>
      <c r="B65" t="s">
        <v>154</v>
      </c>
      <c r="C65"/>
      <c r="D65"/>
      <c r="E65">
        <v>1</v>
      </c>
      <c r="F65"/>
      <c r="G65" s="5">
        <v>1</v>
      </c>
      <c r="H65" t="s">
        <v>338</v>
      </c>
      <c r="I65">
        <v>1</v>
      </c>
      <c r="J65"/>
      <c r="K65" s="7" t="s">
        <v>412</v>
      </c>
      <c r="L65" s="13">
        <v>41115</v>
      </c>
    </row>
    <row r="66" spans="1:12" s="6" customFormat="1">
      <c r="A66">
        <f t="shared" si="0"/>
        <v>63</v>
      </c>
      <c r="B66" t="s">
        <v>155</v>
      </c>
      <c r="C66"/>
      <c r="D66"/>
      <c r="E66">
        <v>1</v>
      </c>
      <c r="F66"/>
      <c r="G66" s="5">
        <v>1</v>
      </c>
      <c r="H66" t="s">
        <v>339</v>
      </c>
      <c r="I66">
        <v>1</v>
      </c>
      <c r="J66"/>
      <c r="K66" s="7" t="s">
        <v>412</v>
      </c>
      <c r="L66" s="13">
        <v>41115</v>
      </c>
    </row>
    <row r="67" spans="1:12" s="6" customFormat="1">
      <c r="A67">
        <f t="shared" si="0"/>
        <v>64</v>
      </c>
      <c r="B67" t="s">
        <v>156</v>
      </c>
      <c r="C67"/>
      <c r="D67"/>
      <c r="E67">
        <v>1</v>
      </c>
      <c r="F67"/>
      <c r="G67" s="5">
        <v>1</v>
      </c>
      <c r="H67" t="s">
        <v>340</v>
      </c>
      <c r="I67">
        <v>1</v>
      </c>
      <c r="J67"/>
      <c r="K67" s="7" t="s">
        <v>412</v>
      </c>
      <c r="L67" s="13">
        <v>41115</v>
      </c>
    </row>
    <row r="68" spans="1:12" s="6" customFormat="1">
      <c r="A68">
        <f t="shared" si="0"/>
        <v>65</v>
      </c>
      <c r="B68" t="s">
        <v>157</v>
      </c>
      <c r="C68"/>
      <c r="D68"/>
      <c r="E68"/>
      <c r="F68"/>
      <c r="G68" s="5">
        <v>0</v>
      </c>
      <c r="H68" t="s">
        <v>341</v>
      </c>
      <c r="I68">
        <v>1</v>
      </c>
      <c r="J68"/>
      <c r="K68" s="7" t="s">
        <v>412</v>
      </c>
      <c r="L68" s="13">
        <v>41115</v>
      </c>
    </row>
    <row r="69" spans="1:12" s="6" customFormat="1">
      <c r="A69">
        <f t="shared" si="0"/>
        <v>66</v>
      </c>
      <c r="B69" t="s">
        <v>158</v>
      </c>
      <c r="C69"/>
      <c r="D69"/>
      <c r="E69"/>
      <c r="F69"/>
      <c r="G69" s="5">
        <v>0</v>
      </c>
      <c r="H69" t="s">
        <v>342</v>
      </c>
      <c r="I69">
        <v>1</v>
      </c>
      <c r="J69"/>
      <c r="K69" s="7" t="s">
        <v>412</v>
      </c>
      <c r="L69" s="13">
        <v>41115</v>
      </c>
    </row>
    <row r="70" spans="1:12" s="6" customFormat="1">
      <c r="A70">
        <f t="shared" ref="A70:A106" si="1">A69+1</f>
        <v>67</v>
      </c>
      <c r="B70" t="s">
        <v>159</v>
      </c>
      <c r="C70"/>
      <c r="D70"/>
      <c r="E70"/>
      <c r="F70"/>
      <c r="G70" s="5">
        <v>0</v>
      </c>
      <c r="H70" t="s">
        <v>343</v>
      </c>
      <c r="I70">
        <v>1</v>
      </c>
      <c r="J70"/>
      <c r="K70" s="7" t="s">
        <v>412</v>
      </c>
      <c r="L70" s="13">
        <v>41115</v>
      </c>
    </row>
    <row r="71" spans="1:12" s="6" customFormat="1">
      <c r="A71">
        <f t="shared" si="1"/>
        <v>68</v>
      </c>
      <c r="B71" t="s">
        <v>160</v>
      </c>
      <c r="C71"/>
      <c r="D71"/>
      <c r="E71">
        <v>1</v>
      </c>
      <c r="F71"/>
      <c r="G71" s="5">
        <v>1</v>
      </c>
      <c r="H71" t="s">
        <v>344</v>
      </c>
      <c r="I71">
        <v>1</v>
      </c>
      <c r="J71"/>
      <c r="K71" s="7" t="s">
        <v>412</v>
      </c>
      <c r="L71" s="13">
        <v>41115</v>
      </c>
    </row>
    <row r="72" spans="1:12" s="6" customFormat="1">
      <c r="A72">
        <f t="shared" si="1"/>
        <v>69</v>
      </c>
      <c r="B72" t="s">
        <v>161</v>
      </c>
      <c r="C72"/>
      <c r="D72"/>
      <c r="E72">
        <v>1</v>
      </c>
      <c r="F72"/>
      <c r="G72" s="5">
        <v>1</v>
      </c>
      <c r="H72" t="s">
        <v>345</v>
      </c>
      <c r="I72">
        <v>1</v>
      </c>
      <c r="J72"/>
      <c r="K72" s="7" t="s">
        <v>413</v>
      </c>
      <c r="L72" s="13">
        <v>41115</v>
      </c>
    </row>
    <row r="73" spans="1:12" s="6" customFormat="1">
      <c r="A73">
        <f t="shared" si="1"/>
        <v>70</v>
      </c>
      <c r="B73" t="s">
        <v>162</v>
      </c>
      <c r="C73"/>
      <c r="D73"/>
      <c r="E73"/>
      <c r="F73"/>
      <c r="G73" s="5">
        <v>0</v>
      </c>
      <c r="H73" t="s">
        <v>346</v>
      </c>
      <c r="I73">
        <v>1</v>
      </c>
      <c r="J73"/>
      <c r="K73" s="7" t="s">
        <v>412</v>
      </c>
      <c r="L73" s="13">
        <v>41115</v>
      </c>
    </row>
    <row r="74" spans="1:12" s="6" customFormat="1">
      <c r="A74">
        <f t="shared" si="1"/>
        <v>71</v>
      </c>
      <c r="B74" t="s">
        <v>163</v>
      </c>
      <c r="C74"/>
      <c r="D74"/>
      <c r="E74">
        <v>1</v>
      </c>
      <c r="F74"/>
      <c r="G74" s="5">
        <v>1</v>
      </c>
      <c r="H74" t="s">
        <v>347</v>
      </c>
      <c r="I74">
        <v>1</v>
      </c>
      <c r="J74"/>
      <c r="K74" s="7" t="s">
        <v>412</v>
      </c>
      <c r="L74" s="13">
        <v>41115</v>
      </c>
    </row>
    <row r="75" spans="1:12" s="6" customFormat="1">
      <c r="A75">
        <f t="shared" si="1"/>
        <v>72</v>
      </c>
      <c r="B75" t="s">
        <v>164</v>
      </c>
      <c r="C75"/>
      <c r="D75"/>
      <c r="E75">
        <v>1</v>
      </c>
      <c r="F75"/>
      <c r="G75" s="5">
        <v>1</v>
      </c>
      <c r="H75" t="s">
        <v>348</v>
      </c>
      <c r="I75">
        <v>1</v>
      </c>
      <c r="J75"/>
      <c r="K75" s="7" t="s">
        <v>412</v>
      </c>
      <c r="L75" s="13">
        <v>41117</v>
      </c>
    </row>
    <row r="76" spans="1:12" s="6" customFormat="1">
      <c r="A76">
        <f t="shared" si="1"/>
        <v>73</v>
      </c>
      <c r="B76" t="s">
        <v>165</v>
      </c>
      <c r="C76"/>
      <c r="D76"/>
      <c r="E76">
        <v>1</v>
      </c>
      <c r="F76"/>
      <c r="G76" s="5">
        <v>1</v>
      </c>
      <c r="H76" t="s">
        <v>424</v>
      </c>
      <c r="I76">
        <v>1</v>
      </c>
      <c r="J76"/>
      <c r="K76" s="7" t="s">
        <v>412</v>
      </c>
      <c r="L76" s="13">
        <v>41121</v>
      </c>
    </row>
    <row r="77" spans="1:12" s="6" customFormat="1">
      <c r="A77">
        <f t="shared" si="1"/>
        <v>74</v>
      </c>
      <c r="B77" t="s">
        <v>166</v>
      </c>
      <c r="C77"/>
      <c r="D77"/>
      <c r="E77"/>
      <c r="F77"/>
      <c r="G77" s="5">
        <v>0</v>
      </c>
      <c r="H77" t="s">
        <v>349</v>
      </c>
      <c r="I77">
        <v>1</v>
      </c>
      <c r="J77"/>
      <c r="K77" s="7" t="s">
        <v>412</v>
      </c>
      <c r="L77" s="13">
        <v>41117</v>
      </c>
    </row>
    <row r="78" spans="1:12" s="6" customFormat="1">
      <c r="A78">
        <f t="shared" si="1"/>
        <v>75</v>
      </c>
      <c r="B78" t="s">
        <v>167</v>
      </c>
      <c r="C78"/>
      <c r="D78"/>
      <c r="E78">
        <v>1</v>
      </c>
      <c r="F78"/>
      <c r="G78" s="5">
        <v>1</v>
      </c>
      <c r="H78" t="s">
        <v>414</v>
      </c>
      <c r="I78">
        <v>1</v>
      </c>
      <c r="J78"/>
      <c r="K78" s="7" t="s">
        <v>412</v>
      </c>
      <c r="L78" s="13">
        <v>41117</v>
      </c>
    </row>
    <row r="79" spans="1:12" s="6" customFormat="1">
      <c r="A79">
        <f t="shared" si="1"/>
        <v>76</v>
      </c>
      <c r="B79" t="s">
        <v>168</v>
      </c>
      <c r="C79"/>
      <c r="D79"/>
      <c r="E79">
        <v>1</v>
      </c>
      <c r="F79"/>
      <c r="G79" s="5">
        <v>1</v>
      </c>
      <c r="H79" t="s">
        <v>350</v>
      </c>
      <c r="I79">
        <v>1</v>
      </c>
      <c r="J79"/>
      <c r="K79" s="7" t="s">
        <v>412</v>
      </c>
      <c r="L79" s="13">
        <v>41117</v>
      </c>
    </row>
    <row r="80" spans="1:12" s="6" customFormat="1">
      <c r="A80">
        <f t="shared" si="1"/>
        <v>77</v>
      </c>
      <c r="B80" t="s">
        <v>169</v>
      </c>
      <c r="C80"/>
      <c r="D80"/>
      <c r="E80">
        <v>1</v>
      </c>
      <c r="F80"/>
      <c r="G80" s="5">
        <v>1</v>
      </c>
      <c r="H80" t="s">
        <v>351</v>
      </c>
      <c r="I80">
        <v>1</v>
      </c>
      <c r="J80"/>
      <c r="K80" s="7" t="s">
        <v>412</v>
      </c>
      <c r="L80" s="13">
        <v>41117</v>
      </c>
    </row>
    <row r="81" spans="1:12" s="6" customFormat="1">
      <c r="A81">
        <f t="shared" si="1"/>
        <v>78</v>
      </c>
      <c r="B81" t="s">
        <v>170</v>
      </c>
      <c r="C81"/>
      <c r="D81"/>
      <c r="E81">
        <v>1</v>
      </c>
      <c r="F81"/>
      <c r="G81" s="5">
        <v>1</v>
      </c>
      <c r="H81" t="s">
        <v>352</v>
      </c>
      <c r="I81">
        <v>1</v>
      </c>
      <c r="J81"/>
      <c r="K81" s="7" t="s">
        <v>412</v>
      </c>
      <c r="L81" s="13">
        <v>41117</v>
      </c>
    </row>
    <row r="82" spans="1:12" s="6" customFormat="1">
      <c r="A82">
        <f t="shared" si="1"/>
        <v>79</v>
      </c>
      <c r="B82" t="s">
        <v>171</v>
      </c>
      <c r="C82"/>
      <c r="D82"/>
      <c r="E82">
        <v>1</v>
      </c>
      <c r="F82"/>
      <c r="G82" s="5">
        <v>1</v>
      </c>
      <c r="H82" t="s">
        <v>353</v>
      </c>
      <c r="I82">
        <v>1</v>
      </c>
      <c r="J82"/>
      <c r="K82" s="7" t="s">
        <v>412</v>
      </c>
      <c r="L82" s="13">
        <v>41117</v>
      </c>
    </row>
    <row r="83" spans="1:12" s="6" customFormat="1">
      <c r="A83">
        <f t="shared" si="1"/>
        <v>80</v>
      </c>
      <c r="B83" t="s">
        <v>172</v>
      </c>
      <c r="C83"/>
      <c r="D83"/>
      <c r="E83">
        <v>1</v>
      </c>
      <c r="F83"/>
      <c r="G83" s="5">
        <v>1</v>
      </c>
      <c r="H83" t="s">
        <v>354</v>
      </c>
      <c r="I83">
        <v>1</v>
      </c>
      <c r="J83"/>
      <c r="K83" s="7" t="s">
        <v>412</v>
      </c>
      <c r="L83" s="13">
        <v>41121</v>
      </c>
    </row>
    <row r="84" spans="1:12" s="6" customFormat="1">
      <c r="A84">
        <f t="shared" si="1"/>
        <v>81</v>
      </c>
      <c r="B84" t="s">
        <v>173</v>
      </c>
      <c r="C84"/>
      <c r="D84"/>
      <c r="E84">
        <v>1</v>
      </c>
      <c r="F84"/>
      <c r="G84" s="5">
        <v>1</v>
      </c>
      <c r="H84" t="s">
        <v>355</v>
      </c>
      <c r="I84">
        <v>1</v>
      </c>
      <c r="J84"/>
      <c r="K84" s="7" t="s">
        <v>412</v>
      </c>
      <c r="L84" s="13">
        <v>41121</v>
      </c>
    </row>
    <row r="85" spans="1:12" s="6" customFormat="1">
      <c r="A85">
        <f t="shared" si="1"/>
        <v>82</v>
      </c>
      <c r="B85" t="s">
        <v>174</v>
      </c>
      <c r="C85"/>
      <c r="D85"/>
      <c r="E85">
        <v>1</v>
      </c>
      <c r="F85"/>
      <c r="G85" s="5">
        <v>1</v>
      </c>
      <c r="H85" t="s">
        <v>386</v>
      </c>
      <c r="I85">
        <v>1</v>
      </c>
      <c r="J85"/>
      <c r="K85" s="7" t="s">
        <v>415</v>
      </c>
      <c r="L85" s="13">
        <v>41121</v>
      </c>
    </row>
    <row r="86" spans="1:12" s="6" customFormat="1">
      <c r="A86">
        <f t="shared" si="1"/>
        <v>83</v>
      </c>
      <c r="B86" t="s">
        <v>175</v>
      </c>
      <c r="C86"/>
      <c r="D86"/>
      <c r="E86"/>
      <c r="F86"/>
      <c r="G86" s="5">
        <v>1</v>
      </c>
      <c r="H86" t="s">
        <v>356</v>
      </c>
      <c r="I86">
        <v>1</v>
      </c>
      <c r="J86"/>
      <c r="K86" s="7" t="s">
        <v>412</v>
      </c>
      <c r="L86" s="13">
        <v>41121</v>
      </c>
    </row>
    <row r="87" spans="1:12" s="6" customFormat="1">
      <c r="A87">
        <f t="shared" si="1"/>
        <v>84</v>
      </c>
      <c r="B87" t="s">
        <v>176</v>
      </c>
      <c r="C87"/>
      <c r="D87"/>
      <c r="E87">
        <v>1</v>
      </c>
      <c r="F87"/>
      <c r="G87" s="5">
        <v>1</v>
      </c>
      <c r="H87" t="s">
        <v>357</v>
      </c>
      <c r="I87">
        <v>1</v>
      </c>
      <c r="J87"/>
      <c r="K87" s="7" t="s">
        <v>412</v>
      </c>
      <c r="L87" s="13">
        <v>41121</v>
      </c>
    </row>
    <row r="88" spans="1:12" s="6" customFormat="1">
      <c r="A88">
        <f t="shared" si="1"/>
        <v>85</v>
      </c>
      <c r="B88" t="s">
        <v>177</v>
      </c>
      <c r="C88"/>
      <c r="D88"/>
      <c r="E88"/>
      <c r="F88"/>
      <c r="G88" s="5">
        <v>0</v>
      </c>
      <c r="H88" t="s">
        <v>358</v>
      </c>
      <c r="I88">
        <v>1</v>
      </c>
      <c r="J88"/>
      <c r="K88" s="7" t="s">
        <v>412</v>
      </c>
      <c r="L88" s="13">
        <v>41121</v>
      </c>
    </row>
    <row r="89" spans="1:12" s="6" customFormat="1">
      <c r="A89">
        <f t="shared" si="1"/>
        <v>86</v>
      </c>
      <c r="B89" t="s">
        <v>178</v>
      </c>
      <c r="C89"/>
      <c r="D89"/>
      <c r="E89">
        <v>1</v>
      </c>
      <c r="F89"/>
      <c r="G89" s="5">
        <v>1</v>
      </c>
      <c r="H89" t="s">
        <v>359</v>
      </c>
      <c r="I89">
        <v>1</v>
      </c>
      <c r="J89"/>
      <c r="K89" s="7" t="s">
        <v>412</v>
      </c>
      <c r="L89" s="13">
        <v>41121</v>
      </c>
    </row>
    <row r="90" spans="1:12" s="6" customFormat="1">
      <c r="A90">
        <f t="shared" si="1"/>
        <v>87</v>
      </c>
      <c r="B90" t="s">
        <v>179</v>
      </c>
      <c r="C90"/>
      <c r="D90"/>
      <c r="E90">
        <v>1</v>
      </c>
      <c r="F90"/>
      <c r="G90" s="5">
        <v>1</v>
      </c>
      <c r="H90" t="s">
        <v>360</v>
      </c>
      <c r="I90">
        <v>1</v>
      </c>
      <c r="J90"/>
      <c r="K90" s="7" t="s">
        <v>412</v>
      </c>
      <c r="L90" s="13">
        <v>41121</v>
      </c>
    </row>
    <row r="91" spans="1:12" s="6" customFormat="1">
      <c r="A91">
        <f t="shared" si="1"/>
        <v>88</v>
      </c>
      <c r="B91" t="s">
        <v>180</v>
      </c>
      <c r="C91"/>
      <c r="D91"/>
      <c r="E91">
        <v>1</v>
      </c>
      <c r="F91"/>
      <c r="G91" s="5">
        <v>1</v>
      </c>
      <c r="H91" t="s">
        <v>361</v>
      </c>
      <c r="I91">
        <v>1</v>
      </c>
      <c r="J91"/>
      <c r="K91" s="7" t="s">
        <v>412</v>
      </c>
      <c r="L91" s="13">
        <v>41121</v>
      </c>
    </row>
    <row r="92" spans="1:12" s="6" customFormat="1">
      <c r="A92">
        <f t="shared" si="1"/>
        <v>89</v>
      </c>
      <c r="B92" t="s">
        <v>181</v>
      </c>
      <c r="C92"/>
      <c r="D92"/>
      <c r="E92">
        <v>1</v>
      </c>
      <c r="F92"/>
      <c r="G92" s="5">
        <v>1</v>
      </c>
      <c r="H92" t="s">
        <v>362</v>
      </c>
      <c r="I92">
        <v>1</v>
      </c>
      <c r="J92"/>
      <c r="K92" s="7" t="s">
        <v>412</v>
      </c>
      <c r="L92" s="13">
        <v>41121</v>
      </c>
    </row>
    <row r="93" spans="1:12" s="6" customFormat="1">
      <c r="A93">
        <f t="shared" si="1"/>
        <v>90</v>
      </c>
      <c r="B93" t="s">
        <v>182</v>
      </c>
      <c r="C93"/>
      <c r="D93"/>
      <c r="E93">
        <v>1</v>
      </c>
      <c r="F93"/>
      <c r="G93" s="5">
        <v>1</v>
      </c>
      <c r="H93" t="s">
        <v>363</v>
      </c>
      <c r="I93">
        <v>1</v>
      </c>
      <c r="J93"/>
      <c r="K93" s="7" t="s">
        <v>412</v>
      </c>
      <c r="L93" s="13">
        <v>41121</v>
      </c>
    </row>
    <row r="94" spans="1:12" s="6" customFormat="1">
      <c r="A94">
        <f t="shared" si="1"/>
        <v>91</v>
      </c>
      <c r="B94" t="s">
        <v>183</v>
      </c>
      <c r="C94"/>
      <c r="D94"/>
      <c r="E94">
        <v>1</v>
      </c>
      <c r="F94"/>
      <c r="G94" s="5">
        <v>1</v>
      </c>
      <c r="H94" t="s">
        <v>364</v>
      </c>
      <c r="I94">
        <v>1</v>
      </c>
      <c r="J94"/>
      <c r="K94" s="7" t="s">
        <v>412</v>
      </c>
      <c r="L94" s="13">
        <v>41121</v>
      </c>
    </row>
    <row r="95" spans="1:12" s="6" customFormat="1">
      <c r="A95">
        <f t="shared" si="1"/>
        <v>92</v>
      </c>
      <c r="B95" t="s">
        <v>184</v>
      </c>
      <c r="C95"/>
      <c r="D95"/>
      <c r="E95">
        <v>1</v>
      </c>
      <c r="F95"/>
      <c r="G95" s="5">
        <v>1</v>
      </c>
      <c r="H95" t="s">
        <v>365</v>
      </c>
      <c r="I95">
        <v>1</v>
      </c>
      <c r="J95"/>
      <c r="K95" s="7" t="s">
        <v>412</v>
      </c>
      <c r="L95" s="13">
        <v>41121</v>
      </c>
    </row>
    <row r="96" spans="1:12" s="6" customFormat="1">
      <c r="A96">
        <f t="shared" si="1"/>
        <v>93</v>
      </c>
      <c r="B96" t="s">
        <v>185</v>
      </c>
      <c r="C96"/>
      <c r="D96"/>
      <c r="E96">
        <v>1</v>
      </c>
      <c r="F96"/>
      <c r="G96" s="5">
        <v>1</v>
      </c>
      <c r="H96" t="s">
        <v>366</v>
      </c>
      <c r="I96">
        <v>1</v>
      </c>
      <c r="J96"/>
      <c r="K96" s="7" t="s">
        <v>412</v>
      </c>
      <c r="L96" s="13">
        <v>41121</v>
      </c>
    </row>
    <row r="97" spans="1:12" s="6" customFormat="1">
      <c r="A97">
        <f t="shared" si="1"/>
        <v>94</v>
      </c>
      <c r="B97" t="s">
        <v>186</v>
      </c>
      <c r="C97"/>
      <c r="D97"/>
      <c r="E97">
        <v>1</v>
      </c>
      <c r="F97"/>
      <c r="G97" s="5">
        <v>1</v>
      </c>
      <c r="H97" t="s">
        <v>367</v>
      </c>
      <c r="I97">
        <v>1</v>
      </c>
      <c r="J97"/>
      <c r="K97" s="7" t="s">
        <v>412</v>
      </c>
      <c r="L97" s="13">
        <v>41121</v>
      </c>
    </row>
    <row r="98" spans="1:12" s="6" customFormat="1">
      <c r="A98">
        <f t="shared" si="1"/>
        <v>95</v>
      </c>
      <c r="B98" t="s">
        <v>187</v>
      </c>
      <c r="C98"/>
      <c r="D98"/>
      <c r="E98"/>
      <c r="F98"/>
      <c r="G98" s="5">
        <v>0</v>
      </c>
      <c r="H98" t="s">
        <v>368</v>
      </c>
      <c r="I98">
        <v>1</v>
      </c>
      <c r="J98"/>
      <c r="K98" s="7" t="s">
        <v>412</v>
      </c>
      <c r="L98" s="13">
        <v>41121</v>
      </c>
    </row>
    <row r="99" spans="1:12" s="6" customFormat="1">
      <c r="A99">
        <f t="shared" si="1"/>
        <v>96</v>
      </c>
      <c r="B99" t="s">
        <v>188</v>
      </c>
      <c r="C99"/>
      <c r="D99"/>
      <c r="E99">
        <v>1</v>
      </c>
      <c r="F99"/>
      <c r="G99" s="5">
        <v>0</v>
      </c>
      <c r="H99" t="s">
        <v>369</v>
      </c>
      <c r="I99">
        <v>1</v>
      </c>
      <c r="J99"/>
      <c r="K99" s="7" t="s">
        <v>412</v>
      </c>
      <c r="L99" s="13">
        <v>41121</v>
      </c>
    </row>
    <row r="100" spans="1:12" s="6" customFormat="1">
      <c r="A100">
        <f t="shared" si="1"/>
        <v>97</v>
      </c>
      <c r="B100" t="s">
        <v>189</v>
      </c>
      <c r="C100"/>
      <c r="D100"/>
      <c r="E100">
        <v>1</v>
      </c>
      <c r="F100"/>
      <c r="G100" s="5">
        <v>0</v>
      </c>
      <c r="H100" t="s">
        <v>370</v>
      </c>
      <c r="I100">
        <v>1</v>
      </c>
      <c r="J100"/>
      <c r="K100" s="7" t="s">
        <v>412</v>
      </c>
      <c r="L100" s="13">
        <v>41121</v>
      </c>
    </row>
    <row r="101" spans="1:12" s="6" customFormat="1">
      <c r="A101">
        <f t="shared" si="1"/>
        <v>98</v>
      </c>
      <c r="B101" t="s">
        <v>190</v>
      </c>
      <c r="C101"/>
      <c r="D101"/>
      <c r="E101">
        <v>1</v>
      </c>
      <c r="F101"/>
      <c r="G101" s="5">
        <v>1</v>
      </c>
      <c r="H101" t="s">
        <v>371</v>
      </c>
      <c r="I101">
        <v>1</v>
      </c>
      <c r="J101"/>
      <c r="K101" s="7" t="s">
        <v>412</v>
      </c>
      <c r="L101" s="13">
        <v>41121</v>
      </c>
    </row>
    <row r="102" spans="1:12" s="6" customFormat="1">
      <c r="A102">
        <f t="shared" si="1"/>
        <v>99</v>
      </c>
      <c r="B102" t="s">
        <v>191</v>
      </c>
      <c r="C102"/>
      <c r="D102"/>
      <c r="E102">
        <v>1</v>
      </c>
      <c r="F102"/>
      <c r="G102" s="5">
        <v>1</v>
      </c>
      <c r="H102" t="s">
        <v>372</v>
      </c>
      <c r="I102">
        <v>1</v>
      </c>
      <c r="J102"/>
      <c r="K102" s="7" t="s">
        <v>412</v>
      </c>
      <c r="L102" s="13">
        <v>41121</v>
      </c>
    </row>
    <row r="103" spans="1:12" s="6" customFormat="1">
      <c r="A103">
        <f t="shared" si="1"/>
        <v>100</v>
      </c>
      <c r="B103" t="s">
        <v>192</v>
      </c>
      <c r="C103"/>
      <c r="D103"/>
      <c r="E103"/>
      <c r="F103"/>
      <c r="G103" s="5">
        <v>0</v>
      </c>
      <c r="H103" t="s">
        <v>373</v>
      </c>
      <c r="I103">
        <v>1</v>
      </c>
      <c r="J103"/>
      <c r="K103" s="7" t="s">
        <v>412</v>
      </c>
      <c r="L103" s="13">
        <v>41121</v>
      </c>
    </row>
    <row r="104" spans="1:12" s="6" customFormat="1">
      <c r="A104">
        <f t="shared" si="1"/>
        <v>101</v>
      </c>
      <c r="B104" t="s">
        <v>193</v>
      </c>
      <c r="C104"/>
      <c r="D104"/>
      <c r="E104">
        <v>1</v>
      </c>
      <c r="F104"/>
      <c r="G104" s="5">
        <v>1</v>
      </c>
      <c r="H104" t="s">
        <v>374</v>
      </c>
      <c r="I104">
        <v>1</v>
      </c>
      <c r="J104"/>
      <c r="K104" s="7" t="s">
        <v>412</v>
      </c>
      <c r="L104" s="13">
        <v>41121</v>
      </c>
    </row>
    <row r="105" spans="1:12" s="6" customFormat="1">
      <c r="A105">
        <f t="shared" si="1"/>
        <v>102</v>
      </c>
      <c r="B105" t="s">
        <v>194</v>
      </c>
      <c r="C105"/>
      <c r="D105"/>
      <c r="E105">
        <v>1</v>
      </c>
      <c r="F105"/>
      <c r="G105" s="5">
        <v>1</v>
      </c>
      <c r="H105" t="s">
        <v>375</v>
      </c>
      <c r="I105">
        <v>1</v>
      </c>
      <c r="J105"/>
      <c r="K105" s="7" t="s">
        <v>412</v>
      </c>
      <c r="L105" s="13">
        <v>41121</v>
      </c>
    </row>
    <row r="106" spans="1:12" s="6" customFormat="1">
      <c r="A106">
        <f t="shared" si="1"/>
        <v>103</v>
      </c>
      <c r="B106" t="s">
        <v>195</v>
      </c>
      <c r="C106"/>
      <c r="D106"/>
      <c r="E106">
        <v>1</v>
      </c>
      <c r="F106"/>
      <c r="G106" s="5">
        <v>1</v>
      </c>
      <c r="H106" s="6" t="s">
        <v>389</v>
      </c>
      <c r="I106" s="1">
        <f>SUM(I4:I105)</f>
        <v>102</v>
      </c>
      <c r="J106"/>
      <c r="K106" s="7"/>
      <c r="L106" s="8"/>
    </row>
    <row r="107" spans="1:12" s="6" customFormat="1">
      <c r="A107"/>
      <c r="B107"/>
      <c r="C107"/>
      <c r="D107"/>
      <c r="E107">
        <f>SUM(E4:E106)</f>
        <v>91</v>
      </c>
      <c r="F107" s="1" t="s">
        <v>389</v>
      </c>
      <c r="G107" s="1">
        <f>SUM(G4:G106)</f>
        <v>86</v>
      </c>
      <c r="H107"/>
      <c r="J107"/>
      <c r="K107" s="7"/>
      <c r="L107" s="8"/>
    </row>
    <row r="108" spans="1:12" s="6" customFormat="1">
      <c r="A108"/>
      <c r="B108"/>
      <c r="C108"/>
      <c r="D108"/>
      <c r="E108"/>
      <c r="F108"/>
      <c r="G108"/>
      <c r="H108"/>
      <c r="I108"/>
      <c r="J108"/>
      <c r="K108" s="7"/>
      <c r="L108" s="8"/>
    </row>
    <row r="109" spans="1:12" s="6" customFormat="1">
      <c r="A109"/>
      <c r="B109"/>
      <c r="C109"/>
      <c r="D109"/>
      <c r="E109"/>
      <c r="F109"/>
      <c r="G109"/>
      <c r="H109"/>
      <c r="I109"/>
      <c r="J109"/>
      <c r="K109" s="7"/>
      <c r="L109" s="8"/>
    </row>
    <row r="110" spans="1:12" s="6" customFormat="1">
      <c r="A110"/>
      <c r="B110"/>
      <c r="C110"/>
      <c r="D110"/>
      <c r="E110"/>
      <c r="F110"/>
      <c r="G110"/>
      <c r="H110"/>
      <c r="I110"/>
      <c r="J110"/>
      <c r="K110" s="7"/>
      <c r="L110" s="8"/>
    </row>
    <row r="111" spans="1:12" s="6" customFormat="1">
      <c r="A111"/>
      <c r="B111"/>
      <c r="C111"/>
      <c r="D111"/>
      <c r="E111"/>
      <c r="F111"/>
      <c r="G111"/>
      <c r="H111"/>
      <c r="I111"/>
      <c r="J111"/>
      <c r="K111" s="7"/>
      <c r="L111" s="8"/>
    </row>
    <row r="112" spans="1:12" s="6" customFormat="1">
      <c r="A112"/>
      <c r="B112"/>
      <c r="C112"/>
      <c r="D112"/>
      <c r="E112"/>
      <c r="F112"/>
      <c r="G112"/>
      <c r="H112"/>
      <c r="I112"/>
      <c r="J112"/>
      <c r="K112" s="7"/>
      <c r="L112" s="8"/>
    </row>
    <row r="113" spans="1:12" s="6" customFormat="1">
      <c r="A113"/>
      <c r="B113"/>
      <c r="C113"/>
      <c r="D113"/>
      <c r="E113"/>
      <c r="F113"/>
      <c r="G113"/>
      <c r="H113"/>
      <c r="I113"/>
      <c r="J113"/>
      <c r="K113" s="7"/>
      <c r="L113" s="8"/>
    </row>
    <row r="114" spans="1:12" s="6" customFormat="1">
      <c r="A114"/>
      <c r="B114"/>
      <c r="C114"/>
      <c r="D114"/>
      <c r="E114"/>
      <c r="F114"/>
      <c r="G114"/>
      <c r="H114"/>
      <c r="I114"/>
      <c r="J114"/>
      <c r="K114" s="7"/>
      <c r="L114" s="8"/>
    </row>
    <row r="115" spans="1:12" s="6" customFormat="1">
      <c r="A115"/>
      <c r="B115"/>
      <c r="C115"/>
      <c r="D115"/>
      <c r="E115"/>
      <c r="F115"/>
      <c r="G115"/>
      <c r="H115"/>
      <c r="I115"/>
      <c r="J115"/>
      <c r="K115" s="7"/>
      <c r="L115" s="8"/>
    </row>
    <row r="116" spans="1:12" s="6" customFormat="1">
      <c r="A116"/>
      <c r="B116"/>
      <c r="C116"/>
      <c r="D116"/>
      <c r="E116"/>
      <c r="F116"/>
      <c r="G116"/>
      <c r="H116"/>
      <c r="I116"/>
      <c r="J116"/>
      <c r="K116" s="7"/>
      <c r="L116" s="8"/>
    </row>
    <row r="117" spans="1:12" s="6" customFormat="1">
      <c r="A117"/>
      <c r="B117"/>
      <c r="C117"/>
      <c r="D117"/>
      <c r="E117"/>
      <c r="F117"/>
      <c r="G117"/>
      <c r="H117"/>
      <c r="I117"/>
      <c r="J117"/>
      <c r="K117" s="7"/>
      <c r="L117" s="8"/>
    </row>
    <row r="118" spans="1:12" s="6" customFormat="1">
      <c r="A118"/>
      <c r="B118"/>
      <c r="C118"/>
      <c r="D118"/>
      <c r="E118"/>
      <c r="F118"/>
      <c r="G118"/>
      <c r="H118"/>
      <c r="I118"/>
      <c r="J118"/>
      <c r="K118" s="7"/>
      <c r="L118" s="8"/>
    </row>
    <row r="119" spans="1:12" s="6" customFormat="1">
      <c r="A119"/>
      <c r="B119"/>
      <c r="C119"/>
      <c r="D119"/>
      <c r="E119"/>
      <c r="F119"/>
      <c r="G119"/>
      <c r="H119"/>
      <c r="I119"/>
      <c r="J119"/>
      <c r="K119" s="7"/>
      <c r="L119" s="8"/>
    </row>
    <row r="120" spans="1:12" s="6" customFormat="1">
      <c r="A120"/>
      <c r="B120"/>
      <c r="C120"/>
      <c r="D120"/>
      <c r="E120"/>
      <c r="F120"/>
      <c r="G120"/>
      <c r="H120"/>
      <c r="I120"/>
      <c r="J120"/>
      <c r="K120" s="7"/>
      <c r="L120" s="8"/>
    </row>
    <row r="121" spans="1:12" s="6" customFormat="1">
      <c r="A121"/>
      <c r="B121"/>
      <c r="C121"/>
      <c r="D121"/>
      <c r="E121"/>
      <c r="F121"/>
      <c r="G121"/>
      <c r="H121"/>
      <c r="I121"/>
      <c r="J121"/>
      <c r="K121" s="7"/>
      <c r="L121" s="8"/>
    </row>
    <row r="122" spans="1:12" s="6" customFormat="1">
      <c r="A122"/>
      <c r="B122"/>
      <c r="C122"/>
      <c r="D122"/>
      <c r="E122"/>
      <c r="F122"/>
      <c r="G122"/>
      <c r="H122"/>
      <c r="I122"/>
      <c r="J122"/>
      <c r="K122" s="7"/>
      <c r="L122" s="8"/>
    </row>
    <row r="123" spans="1:12" s="6" customFormat="1">
      <c r="A123"/>
      <c r="B123"/>
      <c r="C123"/>
      <c r="D123"/>
      <c r="E123"/>
      <c r="F123"/>
      <c r="G123"/>
      <c r="H123"/>
      <c r="I123"/>
      <c r="J123"/>
      <c r="K123" s="7"/>
      <c r="L123" s="8"/>
    </row>
    <row r="124" spans="1:12" s="6" customFormat="1">
      <c r="A124"/>
      <c r="B124"/>
      <c r="C124"/>
      <c r="D124"/>
      <c r="E124"/>
      <c r="F124"/>
      <c r="G124"/>
      <c r="H124"/>
      <c r="I124"/>
      <c r="J124"/>
      <c r="K124" s="7"/>
      <c r="L124" s="8"/>
    </row>
    <row r="125" spans="1:12" s="6" customFormat="1">
      <c r="A125"/>
      <c r="B125"/>
      <c r="C125"/>
      <c r="D125"/>
      <c r="E125"/>
      <c r="F125"/>
      <c r="G125"/>
      <c r="H125"/>
      <c r="I125"/>
      <c r="J125"/>
      <c r="K125" s="7"/>
      <c r="L125" s="8"/>
    </row>
    <row r="126" spans="1:12" s="6" customFormat="1">
      <c r="A126"/>
      <c r="B126"/>
      <c r="C126"/>
      <c r="D126"/>
      <c r="E126"/>
      <c r="F126"/>
      <c r="G126"/>
      <c r="H126"/>
      <c r="I126"/>
      <c r="J126"/>
      <c r="K126" s="7"/>
      <c r="L126" s="8"/>
    </row>
    <row r="127" spans="1:12" s="6" customFormat="1">
      <c r="A127"/>
      <c r="B127"/>
      <c r="C127"/>
      <c r="D127"/>
      <c r="E127"/>
      <c r="F127"/>
      <c r="G127"/>
      <c r="H127"/>
      <c r="I127"/>
      <c r="J127"/>
      <c r="K127" s="7"/>
      <c r="L127" s="8"/>
    </row>
    <row r="128" spans="1:12" s="6" customFormat="1">
      <c r="A128"/>
      <c r="B128"/>
      <c r="C128"/>
      <c r="D128"/>
      <c r="E128"/>
      <c r="F128"/>
      <c r="G128"/>
      <c r="H128"/>
      <c r="I128"/>
      <c r="J128"/>
      <c r="K128" s="7"/>
      <c r="L128" s="8"/>
    </row>
    <row r="129" spans="1:12" s="6" customFormat="1">
      <c r="A129"/>
      <c r="B129"/>
      <c r="C129"/>
      <c r="D129"/>
      <c r="E129"/>
      <c r="F129"/>
      <c r="G129"/>
      <c r="H129"/>
      <c r="I129"/>
      <c r="J129"/>
      <c r="K129" s="7"/>
      <c r="L129" s="8"/>
    </row>
    <row r="130" spans="1:12" s="6" customFormat="1">
      <c r="A130"/>
      <c r="B130"/>
      <c r="C130"/>
      <c r="D130"/>
      <c r="E130"/>
      <c r="F130"/>
      <c r="G130"/>
      <c r="H130"/>
      <c r="I130"/>
      <c r="J130"/>
      <c r="K130" s="7"/>
      <c r="L130" s="8"/>
    </row>
    <row r="131" spans="1:12" s="6" customFormat="1">
      <c r="A131"/>
      <c r="B131"/>
      <c r="C131"/>
      <c r="D131"/>
      <c r="E131"/>
      <c r="F131"/>
      <c r="G131"/>
      <c r="H131"/>
      <c r="I131"/>
      <c r="J131"/>
      <c r="K131" s="7"/>
      <c r="L131" s="8"/>
    </row>
    <row r="132" spans="1:12" s="6" customFormat="1">
      <c r="A132"/>
      <c r="B132"/>
      <c r="C132"/>
      <c r="D132"/>
      <c r="E132"/>
      <c r="F132"/>
      <c r="G132"/>
      <c r="H132"/>
      <c r="I132"/>
      <c r="J132"/>
      <c r="K132" s="7"/>
      <c r="L132" s="8"/>
    </row>
    <row r="133" spans="1:12" s="6" customFormat="1">
      <c r="A133"/>
      <c r="B133"/>
      <c r="C133"/>
      <c r="D133"/>
      <c r="E133"/>
      <c r="F133"/>
      <c r="G133"/>
      <c r="H133"/>
      <c r="I133"/>
      <c r="J133"/>
      <c r="K133" s="7"/>
      <c r="L133" s="8"/>
    </row>
    <row r="134" spans="1:12" s="6" customFormat="1">
      <c r="A134"/>
      <c r="B134"/>
      <c r="C134"/>
      <c r="D134"/>
      <c r="E134"/>
      <c r="F134"/>
      <c r="G134"/>
      <c r="H134"/>
      <c r="I134"/>
      <c r="J134"/>
      <c r="K134" s="7"/>
      <c r="L134" s="8"/>
    </row>
    <row r="135" spans="1:12" s="6" customFormat="1">
      <c r="A135"/>
      <c r="B135"/>
      <c r="C135"/>
      <c r="D135"/>
      <c r="E135"/>
      <c r="F135"/>
      <c r="G135"/>
      <c r="H135"/>
      <c r="I135"/>
      <c r="J135"/>
      <c r="K135" s="7"/>
      <c r="L135" s="8"/>
    </row>
    <row r="136" spans="1:12" s="6" customFormat="1">
      <c r="A136"/>
      <c r="B136"/>
      <c r="C136"/>
      <c r="D136"/>
      <c r="E136"/>
      <c r="F136"/>
      <c r="G136"/>
      <c r="H136"/>
      <c r="I136"/>
      <c r="J136"/>
      <c r="K136" s="7"/>
      <c r="L136" s="8"/>
    </row>
    <row r="137" spans="1:12" s="6" customFormat="1">
      <c r="A137"/>
      <c r="B137"/>
      <c r="C137"/>
      <c r="D137"/>
      <c r="E137"/>
      <c r="F137"/>
      <c r="G137"/>
      <c r="H137"/>
      <c r="I137"/>
      <c r="J137"/>
      <c r="K137" s="7"/>
      <c r="L137" s="8"/>
    </row>
    <row r="138" spans="1:12" s="6" customFormat="1">
      <c r="A138"/>
      <c r="B138"/>
      <c r="C138"/>
      <c r="D138"/>
      <c r="E138"/>
      <c r="F138"/>
      <c r="G138"/>
      <c r="H138"/>
      <c r="I138"/>
      <c r="J138"/>
      <c r="K138" s="7"/>
      <c r="L138" s="8"/>
    </row>
    <row r="139" spans="1:12" s="6" customFormat="1">
      <c r="A139"/>
      <c r="B139"/>
      <c r="C139"/>
      <c r="D139"/>
      <c r="E139"/>
      <c r="F139"/>
      <c r="G139"/>
      <c r="H139"/>
      <c r="I139"/>
      <c r="J139"/>
      <c r="K139" s="7"/>
      <c r="L139" s="8"/>
    </row>
    <row r="140" spans="1:12" s="6" customFormat="1">
      <c r="A140"/>
      <c r="B140"/>
      <c r="C140"/>
      <c r="D140"/>
      <c r="E140"/>
      <c r="F140"/>
      <c r="G140"/>
      <c r="H140"/>
      <c r="I140"/>
      <c r="J140"/>
      <c r="K140" s="7"/>
      <c r="L140" s="8"/>
    </row>
    <row r="141" spans="1:12" s="6" customFormat="1">
      <c r="A141"/>
      <c r="B141"/>
      <c r="C141"/>
      <c r="D141"/>
      <c r="E141"/>
      <c r="F141"/>
      <c r="G141"/>
      <c r="H141"/>
      <c r="I141"/>
      <c r="J141"/>
      <c r="K141" s="7"/>
      <c r="L141" s="8"/>
    </row>
    <row r="142" spans="1:12" s="6" customFormat="1">
      <c r="A142"/>
      <c r="B142"/>
      <c r="C142"/>
      <c r="D142"/>
      <c r="E142"/>
      <c r="F142"/>
      <c r="G142"/>
      <c r="H142"/>
      <c r="I142"/>
      <c r="J142"/>
      <c r="K142" s="7"/>
      <c r="L142" s="8"/>
    </row>
    <row r="143" spans="1:12" s="6" customFormat="1">
      <c r="A143"/>
      <c r="B143"/>
      <c r="C143"/>
      <c r="D143"/>
      <c r="E143"/>
      <c r="F143"/>
      <c r="G143"/>
      <c r="H143"/>
      <c r="I143"/>
      <c r="J143"/>
      <c r="K143" s="7"/>
      <c r="L143" s="8"/>
    </row>
    <row r="144" spans="1:12" s="6" customFormat="1">
      <c r="A144"/>
      <c r="B144"/>
      <c r="C144"/>
      <c r="D144"/>
      <c r="E144"/>
      <c r="F144"/>
      <c r="G144"/>
      <c r="H144"/>
      <c r="I144"/>
      <c r="J144"/>
      <c r="K144" s="7"/>
      <c r="L144" s="8"/>
    </row>
    <row r="145" spans="1:12" s="6" customFormat="1">
      <c r="A145"/>
      <c r="B145"/>
      <c r="C145"/>
      <c r="D145"/>
      <c r="E145"/>
      <c r="F145"/>
      <c r="G145"/>
      <c r="H145"/>
      <c r="I145"/>
      <c r="J145"/>
      <c r="K145" s="7"/>
      <c r="L145" s="8"/>
    </row>
    <row r="146" spans="1:12" s="6" customFormat="1">
      <c r="A146"/>
      <c r="B146"/>
      <c r="C146"/>
      <c r="D146"/>
      <c r="E146"/>
      <c r="F146"/>
      <c r="G146"/>
      <c r="H146"/>
      <c r="I146"/>
      <c r="J146"/>
      <c r="K146" s="7"/>
      <c r="L146" s="8"/>
    </row>
    <row r="147" spans="1:12" s="6" customFormat="1">
      <c r="A147"/>
      <c r="B147"/>
      <c r="C147"/>
      <c r="D147"/>
      <c r="E147"/>
      <c r="F147"/>
      <c r="G147"/>
      <c r="H147"/>
      <c r="I147"/>
      <c r="J147"/>
      <c r="K147" s="7"/>
      <c r="L147" s="8"/>
    </row>
    <row r="148" spans="1:12" s="6" customFormat="1">
      <c r="A148"/>
      <c r="B148"/>
      <c r="C148"/>
      <c r="D148"/>
      <c r="E148"/>
      <c r="F148"/>
      <c r="G148"/>
      <c r="H148"/>
      <c r="I148"/>
      <c r="J148"/>
      <c r="K148" s="7"/>
      <c r="L148" s="8"/>
    </row>
    <row r="149" spans="1:12" s="6" customFormat="1">
      <c r="A149"/>
      <c r="B149"/>
      <c r="C149"/>
      <c r="D149"/>
      <c r="E149"/>
      <c r="F149"/>
      <c r="G149"/>
      <c r="H149"/>
      <c r="I149"/>
      <c r="J149"/>
      <c r="K149" s="7"/>
      <c r="L149" s="8"/>
    </row>
    <row r="150" spans="1:12" s="6" customFormat="1">
      <c r="A150"/>
      <c r="B150"/>
      <c r="C150"/>
      <c r="D150"/>
      <c r="E150"/>
      <c r="F150"/>
      <c r="G150"/>
      <c r="H150"/>
      <c r="I150"/>
      <c r="J150"/>
      <c r="K150" s="7"/>
      <c r="L150" s="8"/>
    </row>
    <row r="151" spans="1:12" s="6" customFormat="1">
      <c r="A151"/>
      <c r="B151"/>
      <c r="C151"/>
      <c r="D151"/>
      <c r="E151"/>
      <c r="F151"/>
      <c r="G151"/>
      <c r="H151"/>
      <c r="I151"/>
      <c r="J151"/>
      <c r="K151" s="7"/>
      <c r="L151" s="8"/>
    </row>
    <row r="152" spans="1:12" s="6" customFormat="1">
      <c r="A152"/>
      <c r="B152"/>
      <c r="C152"/>
      <c r="D152"/>
      <c r="E152"/>
      <c r="F152"/>
      <c r="G152"/>
      <c r="H152"/>
      <c r="I152"/>
      <c r="J152"/>
      <c r="K152" s="7"/>
      <c r="L152" s="8"/>
    </row>
    <row r="153" spans="1:12" s="6" customFormat="1">
      <c r="A153"/>
      <c r="B153"/>
      <c r="C153"/>
      <c r="D153"/>
      <c r="E153"/>
      <c r="F153"/>
      <c r="G153"/>
      <c r="H153"/>
      <c r="I153"/>
      <c r="J153"/>
      <c r="K153" s="7"/>
      <c r="L153" s="8"/>
    </row>
    <row r="154" spans="1:12" s="6" customFormat="1">
      <c r="A154"/>
      <c r="B154"/>
      <c r="C154"/>
      <c r="D154"/>
      <c r="E154"/>
      <c r="F154"/>
      <c r="G154"/>
      <c r="H154"/>
      <c r="I154"/>
      <c r="J154"/>
      <c r="K154" s="7"/>
      <c r="L154" s="8"/>
    </row>
    <row r="155" spans="1:12" s="6" customFormat="1">
      <c r="A155"/>
      <c r="B155"/>
      <c r="C155"/>
      <c r="D155"/>
      <c r="E155"/>
      <c r="F155"/>
      <c r="G155"/>
      <c r="H155"/>
      <c r="I155"/>
      <c r="J155"/>
      <c r="K155" s="7"/>
      <c r="L155" s="8"/>
    </row>
    <row r="156" spans="1:12" s="6" customFormat="1">
      <c r="A156"/>
      <c r="B156"/>
      <c r="C156"/>
      <c r="D156"/>
      <c r="E156"/>
      <c r="F156"/>
      <c r="G156"/>
      <c r="H156"/>
      <c r="I156"/>
      <c r="J156"/>
      <c r="K156" s="7"/>
      <c r="L156" s="8"/>
    </row>
    <row r="157" spans="1:12" s="6" customFormat="1">
      <c r="A157"/>
      <c r="B157"/>
      <c r="C157"/>
      <c r="D157"/>
      <c r="E157"/>
      <c r="F157"/>
      <c r="G157"/>
      <c r="H157"/>
      <c r="I157"/>
      <c r="J157"/>
      <c r="K157" s="7"/>
      <c r="L157" s="8"/>
    </row>
    <row r="158" spans="1:12" s="6" customFormat="1">
      <c r="A158"/>
      <c r="B158"/>
      <c r="C158"/>
      <c r="D158"/>
      <c r="E158"/>
      <c r="F158"/>
      <c r="G158"/>
      <c r="H158"/>
      <c r="I158"/>
      <c r="J158"/>
      <c r="K158" s="7"/>
      <c r="L158" s="8"/>
    </row>
    <row r="159" spans="1:12" s="6" customFormat="1">
      <c r="A159"/>
      <c r="B159"/>
      <c r="C159"/>
      <c r="D159"/>
      <c r="E159"/>
      <c r="F159"/>
      <c r="G159"/>
      <c r="H159"/>
      <c r="I159"/>
      <c r="J159"/>
      <c r="K159" s="7"/>
      <c r="L159" s="8"/>
    </row>
    <row r="160" spans="1:12" s="6" customFormat="1">
      <c r="A160"/>
      <c r="B160"/>
      <c r="C160"/>
      <c r="D160"/>
      <c r="E160"/>
      <c r="F160"/>
      <c r="G160"/>
      <c r="H160"/>
      <c r="I160"/>
      <c r="J160"/>
      <c r="K160" s="7"/>
      <c r="L160" s="8"/>
    </row>
    <row r="161" spans="1:12" s="6" customFormat="1">
      <c r="A161"/>
      <c r="B161"/>
      <c r="C161"/>
      <c r="D161"/>
      <c r="E161"/>
      <c r="F161"/>
      <c r="G161"/>
      <c r="H161"/>
      <c r="I161"/>
      <c r="J161"/>
      <c r="K161" s="7"/>
      <c r="L161" s="8"/>
    </row>
    <row r="162" spans="1:12" s="6" customFormat="1">
      <c r="A162"/>
      <c r="B162"/>
      <c r="C162"/>
      <c r="D162"/>
      <c r="E162"/>
      <c r="F162"/>
      <c r="G162"/>
      <c r="H162"/>
      <c r="I162"/>
      <c r="J162"/>
      <c r="K162" s="7"/>
      <c r="L162" s="8"/>
    </row>
    <row r="163" spans="1:12" s="6" customFormat="1">
      <c r="A163"/>
      <c r="B163"/>
      <c r="C163"/>
      <c r="D163"/>
      <c r="E163"/>
      <c r="F163"/>
      <c r="G163"/>
      <c r="H163"/>
      <c r="I163"/>
      <c r="J163"/>
      <c r="K163" s="7"/>
      <c r="L163" s="8"/>
    </row>
    <row r="164" spans="1:12" s="6" customFormat="1">
      <c r="A164"/>
      <c r="B164"/>
      <c r="C164"/>
      <c r="D164"/>
      <c r="E164"/>
      <c r="F164"/>
      <c r="G164"/>
      <c r="H164"/>
      <c r="I164"/>
      <c r="J164"/>
      <c r="K164" s="7"/>
      <c r="L164" s="8"/>
    </row>
    <row r="165" spans="1:12" s="6" customFormat="1">
      <c r="A165"/>
      <c r="B165"/>
      <c r="C165"/>
      <c r="D165"/>
      <c r="E165"/>
      <c r="F165"/>
      <c r="G165"/>
      <c r="H165"/>
      <c r="I165"/>
      <c r="J165"/>
      <c r="K165" s="7"/>
      <c r="L165" s="8"/>
    </row>
    <row r="166" spans="1:12" s="6" customFormat="1">
      <c r="A166"/>
      <c r="B166"/>
      <c r="C166"/>
      <c r="D166"/>
      <c r="E166"/>
      <c r="F166"/>
      <c r="G166"/>
      <c r="H166"/>
      <c r="I166"/>
      <c r="J166"/>
      <c r="K166" s="7"/>
      <c r="L166" s="8"/>
    </row>
    <row r="167" spans="1:12" s="6" customFormat="1">
      <c r="A167"/>
      <c r="B167"/>
      <c r="C167"/>
      <c r="D167"/>
      <c r="E167"/>
      <c r="F167"/>
      <c r="G167"/>
      <c r="H167"/>
      <c r="I167"/>
      <c r="J167"/>
      <c r="K167" s="7"/>
      <c r="L167" s="8"/>
    </row>
    <row r="168" spans="1:12" s="6" customFormat="1">
      <c r="A168"/>
      <c r="B168"/>
      <c r="C168"/>
      <c r="D168"/>
      <c r="E168"/>
      <c r="F168"/>
      <c r="G168"/>
      <c r="H168"/>
      <c r="I168"/>
      <c r="J168"/>
      <c r="K168" s="7"/>
      <c r="L168" s="8"/>
    </row>
    <row r="169" spans="1:12" s="6" customFormat="1">
      <c r="A169"/>
      <c r="B169"/>
      <c r="C169"/>
      <c r="D169"/>
      <c r="E169"/>
      <c r="F169"/>
      <c r="G169"/>
      <c r="H169"/>
      <c r="I169"/>
      <c r="J169"/>
      <c r="K169" s="7"/>
      <c r="L169" s="8"/>
    </row>
    <row r="170" spans="1:12" s="6" customFormat="1">
      <c r="A170"/>
      <c r="B170"/>
      <c r="C170"/>
      <c r="D170"/>
      <c r="E170"/>
      <c r="F170"/>
      <c r="G170"/>
      <c r="H170"/>
      <c r="I170"/>
      <c r="J170"/>
      <c r="K170" s="7"/>
      <c r="L170" s="8"/>
    </row>
    <row r="171" spans="1:12" s="6" customFormat="1">
      <c r="A171"/>
      <c r="B171"/>
      <c r="C171"/>
      <c r="D171"/>
      <c r="E171"/>
      <c r="F171"/>
      <c r="G171"/>
      <c r="H171"/>
      <c r="I171"/>
      <c r="J171"/>
      <c r="K171" s="7"/>
      <c r="L171" s="8"/>
    </row>
    <row r="172" spans="1:12" s="6" customFormat="1">
      <c r="A172"/>
      <c r="B172"/>
      <c r="C172"/>
      <c r="D172"/>
      <c r="E172"/>
      <c r="F172"/>
      <c r="G172"/>
      <c r="H172"/>
      <c r="I172"/>
      <c r="J172"/>
      <c r="K172" s="7"/>
      <c r="L172" s="8"/>
    </row>
    <row r="173" spans="1:12" s="6" customFormat="1">
      <c r="A173"/>
      <c r="B173"/>
      <c r="C173"/>
      <c r="D173"/>
      <c r="E173"/>
      <c r="F173"/>
      <c r="G173"/>
      <c r="H173"/>
      <c r="I173"/>
      <c r="J173"/>
      <c r="K173" s="7"/>
      <c r="L173" s="8"/>
    </row>
    <row r="174" spans="1:12" s="6" customFormat="1">
      <c r="A174"/>
      <c r="B174"/>
      <c r="C174"/>
      <c r="D174"/>
      <c r="E174"/>
      <c r="F174"/>
      <c r="G174"/>
      <c r="H174"/>
      <c r="I174"/>
      <c r="J174"/>
      <c r="K174" s="7"/>
      <c r="L174" s="8"/>
    </row>
    <row r="175" spans="1:12" s="6" customFormat="1">
      <c r="A175"/>
      <c r="B175"/>
      <c r="C175"/>
      <c r="D175"/>
      <c r="E175"/>
      <c r="F175"/>
      <c r="G175"/>
      <c r="H175"/>
      <c r="I175"/>
      <c r="J175"/>
      <c r="K175" s="7"/>
      <c r="L175" s="8"/>
    </row>
    <row r="176" spans="1:12" s="6" customFormat="1">
      <c r="A176"/>
      <c r="B176"/>
      <c r="C176"/>
      <c r="D176"/>
      <c r="E176"/>
      <c r="F176"/>
      <c r="G176"/>
      <c r="H176"/>
      <c r="I176"/>
      <c r="J176"/>
      <c r="K176" s="7"/>
      <c r="L176" s="8"/>
    </row>
    <row r="177" spans="1:12" s="6" customFormat="1">
      <c r="A177"/>
      <c r="B177"/>
      <c r="C177"/>
      <c r="D177"/>
      <c r="E177"/>
      <c r="F177"/>
      <c r="G177"/>
      <c r="H177"/>
      <c r="I177"/>
      <c r="J177"/>
      <c r="K177" s="7"/>
      <c r="L177" s="8"/>
    </row>
    <row r="178" spans="1:12" s="6" customFormat="1">
      <c r="A178"/>
      <c r="B178"/>
      <c r="C178"/>
      <c r="D178"/>
      <c r="E178"/>
      <c r="F178"/>
      <c r="G178"/>
      <c r="H178"/>
      <c r="I178"/>
      <c r="J178"/>
      <c r="K178" s="7"/>
      <c r="L178" s="8"/>
    </row>
    <row r="179" spans="1:12" s="6" customFormat="1">
      <c r="A179"/>
      <c r="B179"/>
      <c r="C179"/>
      <c r="D179"/>
      <c r="E179"/>
      <c r="F179"/>
      <c r="G179"/>
      <c r="H179"/>
      <c r="I179"/>
      <c r="J179"/>
      <c r="K179" s="7"/>
      <c r="L179" s="8"/>
    </row>
    <row r="180" spans="1:12" s="6" customFormat="1">
      <c r="A180"/>
      <c r="B180"/>
      <c r="C180"/>
      <c r="D180"/>
      <c r="E180"/>
      <c r="F180"/>
      <c r="G180"/>
      <c r="H180"/>
      <c r="I180"/>
      <c r="J180"/>
      <c r="K180" s="7"/>
      <c r="L180" s="8"/>
    </row>
    <row r="181" spans="1:12" s="6" customFormat="1">
      <c r="A181"/>
      <c r="B181"/>
      <c r="C181"/>
      <c r="D181"/>
      <c r="E181"/>
      <c r="F181"/>
      <c r="G181"/>
      <c r="H181"/>
      <c r="I181"/>
      <c r="J181"/>
      <c r="K181" s="7"/>
      <c r="L181" s="8"/>
    </row>
    <row r="182" spans="1:12" s="6" customFormat="1">
      <c r="A182"/>
      <c r="B182"/>
      <c r="C182"/>
      <c r="D182"/>
      <c r="E182"/>
      <c r="F182"/>
      <c r="G182"/>
      <c r="H182"/>
      <c r="I182"/>
      <c r="J182"/>
      <c r="K182" s="7"/>
      <c r="L182" s="8"/>
    </row>
    <row r="183" spans="1:12" s="6" customFormat="1">
      <c r="A183"/>
      <c r="B183"/>
      <c r="C183"/>
      <c r="D183"/>
      <c r="E183"/>
      <c r="F183"/>
      <c r="G183"/>
      <c r="H183"/>
      <c r="I183"/>
      <c r="J183"/>
      <c r="K183" s="7"/>
      <c r="L183" s="8"/>
    </row>
    <row r="184" spans="1:12" s="6" customFormat="1">
      <c r="A184"/>
      <c r="B184"/>
      <c r="C184"/>
      <c r="D184"/>
      <c r="E184"/>
      <c r="F184"/>
      <c r="G184"/>
      <c r="H184"/>
      <c r="I184"/>
      <c r="J184"/>
      <c r="K184" s="7"/>
      <c r="L184" s="8"/>
    </row>
    <row r="185" spans="1:12" s="6" customFormat="1">
      <c r="A185"/>
      <c r="B185"/>
      <c r="C185"/>
      <c r="D185"/>
      <c r="E185"/>
      <c r="F185"/>
      <c r="G185"/>
      <c r="H185"/>
      <c r="I185"/>
      <c r="J185"/>
      <c r="K185" s="7"/>
      <c r="L185" s="8"/>
    </row>
    <row r="186" spans="1:12" s="6" customFormat="1">
      <c r="A186"/>
      <c r="B186"/>
      <c r="C186"/>
      <c r="D186"/>
      <c r="E186"/>
      <c r="F186"/>
      <c r="G186"/>
      <c r="H186"/>
      <c r="I186"/>
      <c r="J186"/>
      <c r="K186" s="7"/>
      <c r="L186" s="8"/>
    </row>
    <row r="187" spans="1:12" s="6" customFormat="1">
      <c r="A187"/>
      <c r="B187"/>
      <c r="C187"/>
      <c r="D187"/>
      <c r="E187"/>
      <c r="F187"/>
      <c r="G187"/>
      <c r="H187"/>
      <c r="I187"/>
      <c r="J187"/>
      <c r="K187" s="7"/>
      <c r="L187" s="8"/>
    </row>
    <row r="188" spans="1:12" s="6" customFormat="1">
      <c r="A188"/>
      <c r="B188"/>
      <c r="C188"/>
      <c r="D188"/>
      <c r="E188"/>
      <c r="F188"/>
      <c r="G188"/>
      <c r="H188"/>
      <c r="I188"/>
      <c r="J188"/>
      <c r="K188" s="7"/>
      <c r="L188" s="8"/>
    </row>
    <row r="189" spans="1:12" s="6" customFormat="1">
      <c r="A189"/>
      <c r="B189"/>
      <c r="C189"/>
      <c r="D189"/>
      <c r="E189"/>
      <c r="F189"/>
      <c r="G189"/>
      <c r="H189"/>
      <c r="I189"/>
      <c r="J189"/>
      <c r="K189" s="7"/>
      <c r="L189" s="8"/>
    </row>
    <row r="190" spans="1:12" s="6" customFormat="1">
      <c r="A190"/>
      <c r="B190"/>
      <c r="C190"/>
      <c r="D190"/>
      <c r="E190"/>
      <c r="F190"/>
      <c r="G190"/>
      <c r="H190"/>
      <c r="I190"/>
      <c r="J190"/>
      <c r="K190" s="7"/>
      <c r="L190" s="8"/>
    </row>
    <row r="191" spans="1:12" s="6" customFormat="1">
      <c r="A191"/>
      <c r="B191"/>
      <c r="C191"/>
      <c r="D191"/>
      <c r="E191"/>
      <c r="F191"/>
      <c r="G191"/>
      <c r="H191"/>
      <c r="I191"/>
      <c r="J191"/>
      <c r="K191" s="7"/>
      <c r="L191" s="8"/>
    </row>
    <row r="192" spans="1:12" s="6" customFormat="1">
      <c r="A192"/>
      <c r="B192"/>
      <c r="C192"/>
      <c r="D192"/>
      <c r="E192"/>
      <c r="F192"/>
      <c r="G192"/>
      <c r="H192"/>
      <c r="I192"/>
      <c r="J192"/>
      <c r="K192" s="7"/>
      <c r="L192" s="8"/>
    </row>
    <row r="193" spans="1:12" s="6" customFormat="1">
      <c r="A193"/>
      <c r="B193"/>
      <c r="C193"/>
      <c r="D193"/>
      <c r="E193"/>
      <c r="F193"/>
      <c r="G193"/>
      <c r="H193"/>
      <c r="I193"/>
      <c r="J193"/>
      <c r="K193" s="7"/>
      <c r="L193" s="8"/>
    </row>
    <row r="194" spans="1:12" s="6" customFormat="1">
      <c r="A194"/>
      <c r="B194"/>
      <c r="C194"/>
      <c r="D194"/>
      <c r="E194"/>
      <c r="F194"/>
      <c r="G194"/>
      <c r="H194"/>
      <c r="I194"/>
      <c r="J194"/>
      <c r="K194" s="7"/>
      <c r="L194" s="8"/>
    </row>
    <row r="195" spans="1:12" s="6" customFormat="1">
      <c r="A195"/>
      <c r="B195"/>
      <c r="C195"/>
      <c r="D195"/>
      <c r="E195"/>
      <c r="F195"/>
      <c r="G195"/>
      <c r="H195"/>
      <c r="I195"/>
      <c r="J195"/>
      <c r="K195" s="7"/>
      <c r="L195" s="8"/>
    </row>
    <row r="196" spans="1:12" s="6" customFormat="1">
      <c r="A196"/>
      <c r="B196"/>
      <c r="C196"/>
      <c r="D196"/>
      <c r="E196"/>
      <c r="F196"/>
      <c r="G196"/>
      <c r="H196"/>
      <c r="I196"/>
      <c r="J196"/>
      <c r="K196" s="7"/>
      <c r="L196" s="8"/>
    </row>
    <row r="197" spans="1:12" s="6" customFormat="1">
      <c r="A197"/>
      <c r="B197"/>
      <c r="C197"/>
      <c r="D197"/>
      <c r="E197"/>
      <c r="F197"/>
      <c r="G197"/>
      <c r="H197"/>
      <c r="I197"/>
      <c r="J197"/>
      <c r="K197" s="7"/>
      <c r="L197" s="8"/>
    </row>
    <row r="198" spans="1:12" s="6" customFormat="1">
      <c r="A198"/>
      <c r="B198"/>
      <c r="C198"/>
      <c r="D198"/>
      <c r="E198"/>
      <c r="F198"/>
      <c r="G198"/>
      <c r="H198"/>
      <c r="I198"/>
      <c r="J198"/>
      <c r="K198" s="7"/>
      <c r="L198" s="8"/>
    </row>
    <row r="199" spans="1:12" s="6" customFormat="1">
      <c r="A199"/>
      <c r="B199"/>
      <c r="C199"/>
      <c r="D199"/>
      <c r="E199"/>
      <c r="F199"/>
      <c r="G199"/>
      <c r="H199"/>
      <c r="I199"/>
      <c r="J199"/>
      <c r="K199" s="9"/>
      <c r="L199" s="10"/>
    </row>
    <row r="200" spans="1:12" s="6" customFormat="1">
      <c r="A200"/>
      <c r="B200"/>
      <c r="C200"/>
      <c r="D200"/>
      <c r="E200"/>
      <c r="F200"/>
      <c r="G200"/>
      <c r="H200"/>
      <c r="I200"/>
      <c r="J200"/>
      <c r="K200" s="7"/>
      <c r="L200" s="8"/>
    </row>
    <row r="201" spans="1:12" s="6" customFormat="1">
      <c r="A201"/>
      <c r="B201"/>
      <c r="C201"/>
      <c r="D201"/>
      <c r="E201"/>
      <c r="F201"/>
      <c r="G201"/>
      <c r="H201"/>
      <c r="I201"/>
      <c r="J201"/>
      <c r="K201" s="7"/>
      <c r="L201" s="8"/>
    </row>
    <row r="202" spans="1:12" s="6" customFormat="1">
      <c r="A202"/>
      <c r="B202"/>
      <c r="C202"/>
      <c r="D202"/>
      <c r="E202"/>
      <c r="F202"/>
      <c r="G202"/>
      <c r="H202"/>
      <c r="I202"/>
      <c r="J202"/>
      <c r="K202" s="7"/>
      <c r="L202" s="8"/>
    </row>
    <row r="203" spans="1:12" s="6" customFormat="1">
      <c r="A203"/>
      <c r="B203"/>
      <c r="C203"/>
      <c r="D203"/>
      <c r="E203"/>
      <c r="F203"/>
      <c r="G203"/>
      <c r="H203"/>
      <c r="I203"/>
      <c r="J203"/>
      <c r="K203" s="7"/>
      <c r="L203" s="8"/>
    </row>
    <row r="204" spans="1:12" s="6" customFormat="1">
      <c r="A204"/>
      <c r="B204"/>
      <c r="C204"/>
      <c r="D204"/>
      <c r="E204"/>
      <c r="F204"/>
      <c r="G204"/>
      <c r="H204"/>
      <c r="I204"/>
      <c r="J204"/>
      <c r="K204" s="7"/>
      <c r="L204" s="8"/>
    </row>
    <row r="205" spans="1:12" s="6" customFormat="1">
      <c r="A205"/>
      <c r="B205"/>
      <c r="C205"/>
      <c r="D205"/>
      <c r="E205"/>
      <c r="F205"/>
      <c r="G205"/>
      <c r="H205"/>
      <c r="I205"/>
      <c r="J205"/>
      <c r="K205" s="7"/>
      <c r="L205" s="8"/>
    </row>
    <row r="206" spans="1:12" s="6" customFormat="1">
      <c r="A206"/>
      <c r="B206"/>
      <c r="C206"/>
      <c r="D206"/>
      <c r="E206"/>
      <c r="F206"/>
      <c r="G206"/>
      <c r="H206"/>
      <c r="I206"/>
      <c r="J206"/>
      <c r="K206" s="7"/>
      <c r="L206" s="8"/>
    </row>
    <row r="207" spans="1:12" s="6" customFormat="1">
      <c r="A207"/>
      <c r="B207"/>
      <c r="C207"/>
      <c r="D207"/>
      <c r="E207"/>
      <c r="F207"/>
      <c r="G207"/>
      <c r="H207"/>
      <c r="I207"/>
      <c r="J207"/>
      <c r="K207" s="7"/>
      <c r="L207" s="8"/>
    </row>
    <row r="208" spans="1:12" s="6" customFormat="1">
      <c r="A208"/>
      <c r="B208"/>
      <c r="C208"/>
      <c r="D208"/>
      <c r="E208"/>
      <c r="F208"/>
      <c r="G208"/>
      <c r="H208"/>
      <c r="I208"/>
      <c r="J208"/>
      <c r="K208" s="7"/>
      <c r="L208" s="8"/>
    </row>
    <row r="209" spans="1:12" s="6" customFormat="1">
      <c r="A209"/>
      <c r="B209"/>
      <c r="C209"/>
      <c r="D209"/>
      <c r="E209"/>
      <c r="F209"/>
      <c r="G209"/>
      <c r="H209"/>
      <c r="I209"/>
      <c r="J209"/>
      <c r="K209" s="7"/>
      <c r="L209" s="8"/>
    </row>
    <row r="210" spans="1:12" s="6" customFormat="1">
      <c r="A210"/>
      <c r="B210"/>
      <c r="C210"/>
      <c r="D210"/>
      <c r="E210"/>
      <c r="F210"/>
      <c r="G210"/>
      <c r="H210"/>
      <c r="I210"/>
      <c r="J210"/>
      <c r="K210" s="7"/>
      <c r="L210" s="8"/>
    </row>
    <row r="211" spans="1:12" s="6" customFormat="1">
      <c r="A211"/>
      <c r="B211"/>
      <c r="C211"/>
      <c r="D211"/>
      <c r="E211"/>
      <c r="F211"/>
      <c r="G211"/>
      <c r="H211"/>
      <c r="I211"/>
      <c r="J211"/>
      <c r="K211" s="7"/>
      <c r="L211" s="8"/>
    </row>
    <row r="212" spans="1:12" s="6" customFormat="1">
      <c r="A212"/>
      <c r="B212"/>
      <c r="C212"/>
      <c r="D212"/>
      <c r="E212"/>
      <c r="F212"/>
      <c r="G212"/>
      <c r="H212"/>
      <c r="I212"/>
      <c r="J212"/>
      <c r="K212" s="7"/>
      <c r="L212" s="8"/>
    </row>
    <row r="213" spans="1:12" s="6" customFormat="1">
      <c r="A213"/>
      <c r="B213"/>
      <c r="C213"/>
      <c r="D213"/>
      <c r="E213"/>
      <c r="F213"/>
      <c r="G213"/>
      <c r="H213"/>
      <c r="I213"/>
      <c r="J213"/>
      <c r="K213" s="7"/>
      <c r="L213" s="8"/>
    </row>
    <row r="214" spans="1:12" s="6" customFormat="1">
      <c r="A214"/>
      <c r="B214"/>
      <c r="C214"/>
      <c r="D214"/>
      <c r="E214"/>
      <c r="F214"/>
      <c r="G214"/>
      <c r="H214"/>
      <c r="I214"/>
      <c r="J214"/>
      <c r="K214" s="7"/>
      <c r="L214" s="8"/>
    </row>
    <row r="215" spans="1:12" s="6" customFormat="1">
      <c r="A215"/>
      <c r="B215"/>
      <c r="C215"/>
      <c r="D215"/>
      <c r="E215"/>
      <c r="F215"/>
      <c r="G215"/>
      <c r="H215"/>
      <c r="I215"/>
      <c r="J215"/>
      <c r="K215" s="7"/>
      <c r="L215" s="8"/>
    </row>
    <row r="216" spans="1:12" s="6" customFormat="1">
      <c r="A216"/>
      <c r="B216"/>
      <c r="C216"/>
      <c r="D216"/>
      <c r="E216"/>
      <c r="F216"/>
      <c r="G216"/>
      <c r="H216"/>
      <c r="I216"/>
      <c r="J216"/>
      <c r="K216" s="7"/>
      <c r="L216" s="8"/>
    </row>
    <row r="217" spans="1:12" s="6" customFormat="1">
      <c r="A217"/>
      <c r="B217"/>
      <c r="C217"/>
      <c r="D217"/>
      <c r="E217"/>
      <c r="F217"/>
      <c r="G217"/>
      <c r="H217"/>
      <c r="I217"/>
      <c r="J217"/>
      <c r="K217" s="7"/>
      <c r="L217" s="8"/>
    </row>
    <row r="218" spans="1:12" s="6" customFormat="1">
      <c r="A218"/>
      <c r="B218"/>
      <c r="C218"/>
      <c r="D218"/>
      <c r="E218"/>
      <c r="F218"/>
      <c r="G218"/>
      <c r="H218"/>
      <c r="I218"/>
      <c r="J218"/>
      <c r="K218" s="7"/>
      <c r="L218" s="8"/>
    </row>
    <row r="219" spans="1:12" s="6" customFormat="1">
      <c r="A219"/>
      <c r="B219"/>
      <c r="C219"/>
      <c r="D219"/>
      <c r="E219"/>
      <c r="F219"/>
      <c r="G219"/>
      <c r="H219"/>
      <c r="I219"/>
      <c r="J219"/>
      <c r="K219" s="7"/>
      <c r="L219" s="8"/>
    </row>
    <row r="220" spans="1:12" s="6" customFormat="1">
      <c r="A220"/>
      <c r="B220"/>
      <c r="C220"/>
      <c r="D220"/>
      <c r="E220"/>
      <c r="F220"/>
      <c r="G220"/>
      <c r="H220"/>
      <c r="I220"/>
      <c r="J220"/>
      <c r="K220" s="7"/>
      <c r="L220" s="8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</sheetData>
  <mergeCells count="3">
    <mergeCell ref="H3:I3"/>
    <mergeCell ref="K2:L2"/>
    <mergeCell ref="M2:N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/>
  </sheetViews>
  <sheetFormatPr baseColWidth="10" defaultColWidth="8.83203125" defaultRowHeight="14" x14ac:dyDescent="0"/>
  <sheetData>
    <row r="1" spans="1:1">
      <c r="A1" t="s">
        <v>272</v>
      </c>
    </row>
    <row r="3" spans="1:1">
      <c r="A3" s="3" t="s">
        <v>201</v>
      </c>
    </row>
    <row r="4" spans="1:1">
      <c r="A4" s="3" t="s">
        <v>202</v>
      </c>
    </row>
    <row r="5" spans="1:1">
      <c r="A5" s="3" t="s">
        <v>203</v>
      </c>
    </row>
    <row r="6" spans="1:1">
      <c r="A6" s="3" t="s">
        <v>204</v>
      </c>
    </row>
    <row r="7" spans="1:1">
      <c r="A7" s="3" t="s">
        <v>205</v>
      </c>
    </row>
    <row r="8" spans="1:1">
      <c r="A8" s="3" t="s">
        <v>206</v>
      </c>
    </row>
    <row r="9" spans="1:1">
      <c r="A9" s="3" t="s">
        <v>207</v>
      </c>
    </row>
    <row r="10" spans="1:1">
      <c r="A10" s="3" t="s">
        <v>208</v>
      </c>
    </row>
    <row r="11" spans="1:1">
      <c r="A11" s="3" t="s">
        <v>209</v>
      </c>
    </row>
    <row r="12" spans="1:1">
      <c r="A12" s="3" t="s">
        <v>210</v>
      </c>
    </row>
    <row r="13" spans="1:1">
      <c r="A13" s="3" t="s">
        <v>211</v>
      </c>
    </row>
    <row r="14" spans="1:1">
      <c r="A14" s="3" t="s">
        <v>212</v>
      </c>
    </row>
    <row r="15" spans="1:1">
      <c r="A15" s="3" t="s">
        <v>213</v>
      </c>
    </row>
    <row r="16" spans="1:1">
      <c r="A16" s="3" t="s">
        <v>214</v>
      </c>
    </row>
    <row r="17" spans="1:1">
      <c r="A17" s="3" t="s">
        <v>215</v>
      </c>
    </row>
    <row r="18" spans="1:1">
      <c r="A18" s="3" t="s">
        <v>216</v>
      </c>
    </row>
    <row r="19" spans="1:1">
      <c r="A19" s="3" t="s">
        <v>217</v>
      </c>
    </row>
    <row r="20" spans="1:1">
      <c r="A20" s="3" t="s">
        <v>218</v>
      </c>
    </row>
    <row r="21" spans="1:1">
      <c r="A21" s="3" t="s">
        <v>219</v>
      </c>
    </row>
    <row r="22" spans="1:1">
      <c r="A22" s="3" t="s">
        <v>220</v>
      </c>
    </row>
    <row r="23" spans="1:1">
      <c r="A23" s="3" t="s">
        <v>221</v>
      </c>
    </row>
    <row r="24" spans="1:1">
      <c r="A24" s="3" t="s">
        <v>222</v>
      </c>
    </row>
    <row r="25" spans="1:1">
      <c r="A25" s="3" t="s">
        <v>223</v>
      </c>
    </row>
    <row r="26" spans="1:1">
      <c r="A26" s="3" t="s">
        <v>224</v>
      </c>
    </row>
    <row r="27" spans="1:1">
      <c r="A27" s="3" t="s">
        <v>225</v>
      </c>
    </row>
    <row r="28" spans="1:1">
      <c r="A28" s="3" t="s">
        <v>226</v>
      </c>
    </row>
    <row r="29" spans="1:1">
      <c r="A29" s="3" t="s">
        <v>227</v>
      </c>
    </row>
    <row r="30" spans="1:1">
      <c r="A30" s="3" t="s">
        <v>228</v>
      </c>
    </row>
    <row r="31" spans="1:1">
      <c r="A31" s="3" t="s">
        <v>229</v>
      </c>
    </row>
    <row r="32" spans="1:1">
      <c r="A32" s="3" t="s">
        <v>230</v>
      </c>
    </row>
    <row r="33" spans="1:1">
      <c r="A33" s="3" t="s">
        <v>231</v>
      </c>
    </row>
    <row r="34" spans="1:1">
      <c r="A34" s="3" t="s">
        <v>232</v>
      </c>
    </row>
    <row r="35" spans="1:1">
      <c r="A35" s="3" t="s">
        <v>233</v>
      </c>
    </row>
    <row r="36" spans="1:1">
      <c r="A36" s="3" t="s">
        <v>234</v>
      </c>
    </row>
    <row r="37" spans="1:1">
      <c r="A37" s="3" t="s">
        <v>235</v>
      </c>
    </row>
    <row r="38" spans="1:1">
      <c r="A38" s="3" t="s">
        <v>236</v>
      </c>
    </row>
    <row r="39" spans="1:1">
      <c r="A39" s="3" t="s">
        <v>237</v>
      </c>
    </row>
    <row r="40" spans="1:1">
      <c r="A40" s="3" t="s">
        <v>238</v>
      </c>
    </row>
    <row r="41" spans="1:1">
      <c r="A41" s="3" t="s">
        <v>239</v>
      </c>
    </row>
    <row r="42" spans="1:1">
      <c r="A42" s="3" t="s">
        <v>240</v>
      </c>
    </row>
    <row r="43" spans="1:1">
      <c r="A43" s="3" t="s">
        <v>241</v>
      </c>
    </row>
    <row r="44" spans="1:1">
      <c r="A44" s="3" t="s">
        <v>242</v>
      </c>
    </row>
    <row r="45" spans="1:1">
      <c r="A45" s="3" t="s">
        <v>243</v>
      </c>
    </row>
    <row r="46" spans="1:1">
      <c r="A46" s="3" t="s">
        <v>244</v>
      </c>
    </row>
    <row r="47" spans="1:1">
      <c r="A47" s="3" t="s">
        <v>245</v>
      </c>
    </row>
    <row r="48" spans="1:1">
      <c r="A48" s="3" t="s">
        <v>246</v>
      </c>
    </row>
    <row r="49" spans="1:1">
      <c r="A49" s="3" t="s">
        <v>247</v>
      </c>
    </row>
    <row r="50" spans="1:1">
      <c r="A50" s="3" t="s">
        <v>248</v>
      </c>
    </row>
    <row r="51" spans="1:1">
      <c r="A51" s="3" t="s">
        <v>249</v>
      </c>
    </row>
    <row r="52" spans="1:1">
      <c r="A52" s="3" t="s">
        <v>250</v>
      </c>
    </row>
    <row r="53" spans="1:1">
      <c r="A53" s="3" t="s">
        <v>251</v>
      </c>
    </row>
    <row r="54" spans="1:1">
      <c r="A54" s="3" t="s">
        <v>252</v>
      </c>
    </row>
    <row r="55" spans="1:1">
      <c r="A55" s="3" t="s">
        <v>253</v>
      </c>
    </row>
    <row r="56" spans="1:1">
      <c r="A56" s="3" t="s">
        <v>254</v>
      </c>
    </row>
    <row r="57" spans="1:1">
      <c r="A57" s="3" t="s">
        <v>255</v>
      </c>
    </row>
    <row r="58" spans="1:1">
      <c r="A58" s="3" t="s">
        <v>256</v>
      </c>
    </row>
    <row r="59" spans="1:1">
      <c r="A59" s="3" t="s">
        <v>257</v>
      </c>
    </row>
    <row r="60" spans="1:1">
      <c r="A60" s="3" t="s">
        <v>258</v>
      </c>
    </row>
    <row r="61" spans="1:1">
      <c r="A61" s="3" t="s">
        <v>259</v>
      </c>
    </row>
    <row r="62" spans="1:1">
      <c r="A62" s="3" t="s">
        <v>260</v>
      </c>
    </row>
    <row r="63" spans="1:1">
      <c r="A63" s="3" t="s">
        <v>261</v>
      </c>
    </row>
    <row r="64" spans="1:1">
      <c r="A64" s="3" t="s">
        <v>262</v>
      </c>
    </row>
    <row r="65" spans="1:1">
      <c r="A65" s="3" t="s">
        <v>263</v>
      </c>
    </row>
    <row r="66" spans="1:1">
      <c r="A66" s="3" t="s">
        <v>264</v>
      </c>
    </row>
    <row r="67" spans="1:1">
      <c r="A67" s="3" t="s">
        <v>265</v>
      </c>
    </row>
    <row r="68" spans="1:1">
      <c r="A68" s="3" t="s">
        <v>266</v>
      </c>
    </row>
    <row r="69" spans="1:1">
      <c r="A69" s="3" t="s">
        <v>267</v>
      </c>
    </row>
    <row r="70" spans="1:1">
      <c r="A70" s="3" t="s">
        <v>268</v>
      </c>
    </row>
    <row r="71" spans="1:1">
      <c r="A71" s="3" t="s">
        <v>269</v>
      </c>
    </row>
    <row r="72" spans="1:1">
      <c r="A72" s="3" t="s">
        <v>270</v>
      </c>
    </row>
    <row r="73" spans="1:1">
      <c r="A73" s="3" t="s">
        <v>271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Mammals</vt:lpstr>
      <vt:lpstr>Birds</vt:lpstr>
      <vt:lpstr>Herps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Karen Rowe</cp:lastModifiedBy>
  <dcterms:created xsi:type="dcterms:W3CDTF">2010-09-14T01:14:45Z</dcterms:created>
  <dcterms:modified xsi:type="dcterms:W3CDTF">2012-07-30T05:07:56Z</dcterms:modified>
</cp:coreProperties>
</file>