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5b18eff3f705d40a/Desktop/"/>
    </mc:Choice>
  </mc:AlternateContent>
  <xr:revisionPtr revIDLastSave="0" documentId="8_{08204111-B51A-47E7-B3A9-7A76909FA178}" xr6:coauthVersionLast="47" xr6:coauthVersionMax="47" xr10:uidLastSave="{00000000-0000-0000-0000-000000000000}"/>
  <bookViews>
    <workbookView xWindow="-110" yWindow="-110" windowWidth="19420" windowHeight="10300" activeTab="4" xr2:uid="{00000000-000D-0000-FFFF-FFFF00000000}"/>
  </bookViews>
  <sheets>
    <sheet name="Insurance File" sheetId="1" r:id="rId1"/>
    <sheet name="line chart" sheetId="6" r:id="rId2"/>
    <sheet name="bar chart" sheetId="8" r:id="rId3"/>
    <sheet name="piechart" sheetId="9" r:id="rId4"/>
    <sheet name="Dashboard" sheetId="11" r:id="rId5"/>
  </sheets>
  <definedNames>
    <definedName name="Slicer_region">#N/A</definedName>
  </definedNames>
  <calcPr calcId="191029"/>
  <pivotCaches>
    <pivotCache cacheId="6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22" i="1" l="1"/>
  <c r="O857" i="1"/>
  <c r="P372" i="1"/>
  <c r="P384" i="1"/>
  <c r="P948" i="1"/>
  <c r="P1056"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O430" i="1" s="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O1018" i="1" s="1"/>
  <c r="N1019" i="1"/>
  <c r="N1020" i="1"/>
  <c r="N1021" i="1"/>
  <c r="N1022" i="1"/>
  <c r="N1023" i="1"/>
  <c r="N1024" i="1"/>
  <c r="N1025" i="1"/>
  <c r="N1026" i="1"/>
  <c r="N1027" i="1"/>
  <c r="N1028" i="1"/>
  <c r="O1028" i="1" s="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P290" i="1" s="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P338" i="1" s="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P890" i="1" s="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P512" i="1" s="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P600" i="1" s="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P626" i="1" s="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P869" i="1" s="1"/>
  <c r="L870" i="1"/>
  <c r="L871" i="1"/>
  <c r="L872" i="1"/>
  <c r="L873" i="1"/>
  <c r="L874" i="1"/>
  <c r="L875" i="1"/>
  <c r="L876" i="1"/>
  <c r="L877" i="1"/>
  <c r="L878" i="1"/>
  <c r="L879" i="1"/>
  <c r="L880" i="1"/>
  <c r="L881" i="1"/>
  <c r="P881" i="1" s="1"/>
  <c r="L882" i="1"/>
  <c r="L883" i="1"/>
  <c r="L884" i="1"/>
  <c r="L885" i="1"/>
  <c r="L886" i="1"/>
  <c r="L887" i="1"/>
  <c r="L888" i="1"/>
  <c r="L889" i="1"/>
  <c r="L890" i="1"/>
  <c r="L891" i="1"/>
  <c r="L892" i="1"/>
  <c r="L893" i="1"/>
  <c r="P893" i="1" s="1"/>
  <c r="L894" i="1"/>
  <c r="L895" i="1"/>
  <c r="L896" i="1"/>
  <c r="P896" i="1" s="1"/>
  <c r="L897" i="1"/>
  <c r="L898" i="1"/>
  <c r="L899" i="1"/>
  <c r="L900" i="1"/>
  <c r="L901" i="1"/>
  <c r="L902" i="1"/>
  <c r="L903" i="1"/>
  <c r="L904" i="1"/>
  <c r="L905" i="1"/>
  <c r="P905" i="1" s="1"/>
  <c r="L906" i="1"/>
  <c r="L907" i="1"/>
  <c r="L908" i="1"/>
  <c r="P908" i="1" s="1"/>
  <c r="L909" i="1"/>
  <c r="L910" i="1"/>
  <c r="L911" i="1"/>
  <c r="L912" i="1"/>
  <c r="L913" i="1"/>
  <c r="L914" i="1"/>
  <c r="L915" i="1"/>
  <c r="L916" i="1"/>
  <c r="L917" i="1"/>
  <c r="P917" i="1" s="1"/>
  <c r="L918" i="1"/>
  <c r="L919" i="1"/>
  <c r="L920" i="1"/>
  <c r="P920" i="1" s="1"/>
  <c r="L921" i="1"/>
  <c r="L922" i="1"/>
  <c r="L923" i="1"/>
  <c r="L924" i="1"/>
  <c r="L925" i="1"/>
  <c r="L926" i="1"/>
  <c r="L927" i="1"/>
  <c r="L928" i="1"/>
  <c r="L929" i="1"/>
  <c r="P929" i="1" s="1"/>
  <c r="L930" i="1"/>
  <c r="L931" i="1"/>
  <c r="L932" i="1"/>
  <c r="P932" i="1" s="1"/>
  <c r="L933" i="1"/>
  <c r="L934" i="1"/>
  <c r="L935" i="1"/>
  <c r="L936" i="1"/>
  <c r="L937" i="1"/>
  <c r="L938" i="1"/>
  <c r="L939" i="1"/>
  <c r="L940" i="1"/>
  <c r="L941" i="1"/>
  <c r="P941" i="1" s="1"/>
  <c r="L942" i="1"/>
  <c r="L943" i="1"/>
  <c r="L944" i="1"/>
  <c r="P944" i="1" s="1"/>
  <c r="L945" i="1"/>
  <c r="L946" i="1"/>
  <c r="L947" i="1"/>
  <c r="L948" i="1"/>
  <c r="L949" i="1"/>
  <c r="L950" i="1"/>
  <c r="L951" i="1"/>
  <c r="L952" i="1"/>
  <c r="L953" i="1"/>
  <c r="P953" i="1" s="1"/>
  <c r="L954" i="1"/>
  <c r="L955" i="1"/>
  <c r="L956" i="1"/>
  <c r="P956" i="1" s="1"/>
  <c r="L957" i="1"/>
  <c r="L958" i="1"/>
  <c r="L959" i="1"/>
  <c r="L960" i="1"/>
  <c r="L961" i="1"/>
  <c r="L962" i="1"/>
  <c r="L963" i="1"/>
  <c r="L964" i="1"/>
  <c r="L965" i="1"/>
  <c r="P965" i="1" s="1"/>
  <c r="L966" i="1"/>
  <c r="L967" i="1"/>
  <c r="L968" i="1"/>
  <c r="P968" i="1" s="1"/>
  <c r="L969" i="1"/>
  <c r="L970" i="1"/>
  <c r="L971" i="1"/>
  <c r="L972" i="1"/>
  <c r="L973" i="1"/>
  <c r="L974" i="1"/>
  <c r="L975" i="1"/>
  <c r="L976" i="1"/>
  <c r="L977" i="1"/>
  <c r="P977" i="1" s="1"/>
  <c r="L978" i="1"/>
  <c r="L979" i="1"/>
  <c r="L980" i="1"/>
  <c r="P980" i="1" s="1"/>
  <c r="L981" i="1"/>
  <c r="L982" i="1"/>
  <c r="L983" i="1"/>
  <c r="L984" i="1"/>
  <c r="L985" i="1"/>
  <c r="L986" i="1"/>
  <c r="L987" i="1"/>
  <c r="L988" i="1"/>
  <c r="L989" i="1"/>
  <c r="P989" i="1" s="1"/>
  <c r="L990" i="1"/>
  <c r="L991" i="1"/>
  <c r="L992" i="1"/>
  <c r="P992" i="1" s="1"/>
  <c r="L993" i="1"/>
  <c r="L994" i="1"/>
  <c r="L995" i="1"/>
  <c r="L996" i="1"/>
  <c r="L997" i="1"/>
  <c r="L998" i="1"/>
  <c r="L999" i="1"/>
  <c r="L1000" i="1"/>
  <c r="L1001" i="1"/>
  <c r="P1001" i="1" s="1"/>
  <c r="L1002" i="1"/>
  <c r="L1003" i="1"/>
  <c r="L1004" i="1"/>
  <c r="P1004" i="1" s="1"/>
  <c r="L1005" i="1"/>
  <c r="L1006" i="1"/>
  <c r="L1007" i="1"/>
  <c r="L1008" i="1"/>
  <c r="L1009" i="1"/>
  <c r="L1010" i="1"/>
  <c r="L1011" i="1"/>
  <c r="L1012" i="1"/>
  <c r="L1013" i="1"/>
  <c r="P1013" i="1" s="1"/>
  <c r="L1014" i="1"/>
  <c r="L1015" i="1"/>
  <c r="L1016" i="1"/>
  <c r="P1016" i="1" s="1"/>
  <c r="L1017" i="1"/>
  <c r="L1018" i="1"/>
  <c r="L1019" i="1"/>
  <c r="L1020" i="1"/>
  <c r="L1021" i="1"/>
  <c r="L1022" i="1"/>
  <c r="L1023" i="1"/>
  <c r="L1024" i="1"/>
  <c r="L1025" i="1"/>
  <c r="P1025" i="1" s="1"/>
  <c r="L1026" i="1"/>
  <c r="L1027" i="1"/>
  <c r="L1028" i="1"/>
  <c r="P1028" i="1" s="1"/>
  <c r="L1029" i="1"/>
  <c r="L1030" i="1"/>
  <c r="L1031" i="1"/>
  <c r="L1032" i="1"/>
  <c r="L1033" i="1"/>
  <c r="L1034" i="1"/>
  <c r="L1035" i="1"/>
  <c r="L1036" i="1"/>
  <c r="L1037" i="1"/>
  <c r="P1037" i="1" s="1"/>
  <c r="L1038" i="1"/>
  <c r="L1039" i="1"/>
  <c r="L1040" i="1"/>
  <c r="P1040" i="1" s="1"/>
  <c r="L1041" i="1"/>
  <c r="L1042" i="1"/>
  <c r="L1043" i="1"/>
  <c r="L1044" i="1"/>
  <c r="L1045" i="1"/>
  <c r="L1046" i="1"/>
  <c r="L1047" i="1"/>
  <c r="L1048" i="1"/>
  <c r="L1049" i="1"/>
  <c r="P1049" i="1" s="1"/>
  <c r="L1050" i="1"/>
  <c r="L1051" i="1"/>
  <c r="L1052" i="1"/>
  <c r="P1052" i="1" s="1"/>
  <c r="L1053" i="1"/>
  <c r="L1054" i="1"/>
  <c r="L1055" i="1"/>
  <c r="L1056" i="1"/>
  <c r="L1057" i="1"/>
  <c r="L1058" i="1"/>
  <c r="L1059" i="1"/>
  <c r="L1060" i="1"/>
  <c r="L1061" i="1"/>
  <c r="P1061" i="1" s="1"/>
  <c r="L1062" i="1"/>
  <c r="L1063" i="1"/>
  <c r="P1063" i="1" s="1"/>
  <c r="L1064" i="1"/>
  <c r="P1064" i="1" s="1"/>
  <c r="L1065" i="1"/>
  <c r="L1066" i="1"/>
  <c r="L1067" i="1"/>
  <c r="L1068" i="1"/>
  <c r="P1068" i="1" s="1"/>
  <c r="L1069" i="1"/>
  <c r="L1070" i="1"/>
  <c r="L1071" i="1"/>
  <c r="L1072" i="1"/>
  <c r="L1073" i="1"/>
  <c r="P1073" i="1" s="1"/>
  <c r="L1074" i="1"/>
  <c r="L1075" i="1"/>
  <c r="L1076" i="1"/>
  <c r="P1076" i="1" s="1"/>
  <c r="L1077" i="1"/>
  <c r="L1078" i="1"/>
  <c r="L1079" i="1"/>
  <c r="L1080" i="1"/>
  <c r="L1081" i="1"/>
  <c r="L1082" i="1"/>
  <c r="L1083" i="1"/>
  <c r="L1084" i="1"/>
  <c r="L1085" i="1"/>
  <c r="P1085" i="1" s="1"/>
  <c r="L1086" i="1"/>
  <c r="L1087" i="1"/>
  <c r="L1088" i="1"/>
  <c r="P1088" i="1" s="1"/>
  <c r="L1089" i="1"/>
  <c r="L1090" i="1"/>
  <c r="L1091" i="1"/>
  <c r="L1092" i="1"/>
  <c r="L1093" i="1"/>
  <c r="L1094" i="1"/>
  <c r="L1095" i="1"/>
  <c r="L1096" i="1"/>
  <c r="L1097" i="1"/>
  <c r="P1097" i="1" s="1"/>
  <c r="L1098" i="1"/>
  <c r="L1099" i="1"/>
  <c r="L1100" i="1"/>
  <c r="P1100" i="1" s="1"/>
  <c r="L1101" i="1"/>
  <c r="L1102" i="1"/>
  <c r="L1103" i="1"/>
  <c r="L1104" i="1"/>
  <c r="L1105" i="1"/>
  <c r="L1106" i="1"/>
  <c r="L1107" i="1"/>
  <c r="L1108" i="1"/>
  <c r="L1109" i="1"/>
  <c r="P1109" i="1" s="1"/>
  <c r="L1110" i="1"/>
  <c r="L1111" i="1"/>
  <c r="L1112" i="1"/>
  <c r="P1112" i="1" s="1"/>
  <c r="L1113" i="1"/>
  <c r="L1114" i="1"/>
  <c r="L1115" i="1"/>
  <c r="L1116" i="1"/>
  <c r="L1117" i="1"/>
  <c r="L1118" i="1"/>
  <c r="L1119" i="1"/>
  <c r="L1120" i="1"/>
  <c r="L1121" i="1"/>
  <c r="P1121" i="1" s="1"/>
  <c r="L1122" i="1"/>
  <c r="L1123" i="1"/>
  <c r="L1124" i="1"/>
  <c r="P1124" i="1" s="1"/>
  <c r="L1125" i="1"/>
  <c r="L1126" i="1"/>
  <c r="L1127" i="1"/>
  <c r="L1128" i="1"/>
  <c r="L1129" i="1"/>
  <c r="L1130" i="1"/>
  <c r="L1131" i="1"/>
  <c r="L1132" i="1"/>
  <c r="L1133" i="1"/>
  <c r="P1133" i="1" s="1"/>
  <c r="L1134" i="1"/>
  <c r="L1135" i="1"/>
  <c r="L1136" i="1"/>
  <c r="P1136" i="1" s="1"/>
  <c r="L1137" i="1"/>
  <c r="L1138" i="1"/>
  <c r="L1139" i="1"/>
  <c r="L1140" i="1"/>
  <c r="L1141" i="1"/>
  <c r="L1142" i="1"/>
  <c r="L1143" i="1"/>
  <c r="L1144" i="1"/>
  <c r="L1145" i="1"/>
  <c r="P1145" i="1" s="1"/>
  <c r="L1146" i="1"/>
  <c r="L1147" i="1"/>
  <c r="L1148" i="1"/>
  <c r="P1148" i="1" s="1"/>
  <c r="L1149" i="1"/>
  <c r="L1150" i="1"/>
  <c r="L1151" i="1"/>
  <c r="L1152" i="1"/>
  <c r="L1153" i="1"/>
  <c r="L1154" i="1"/>
  <c r="L1155" i="1"/>
  <c r="L1156" i="1"/>
  <c r="L1157" i="1"/>
  <c r="P1157" i="1" s="1"/>
  <c r="L1158" i="1"/>
  <c r="L1159" i="1"/>
  <c r="L1160" i="1"/>
  <c r="P1160" i="1" s="1"/>
  <c r="L1161" i="1"/>
  <c r="L1162" i="1"/>
  <c r="L1163" i="1"/>
  <c r="L1164" i="1"/>
  <c r="L1165" i="1"/>
  <c r="L1166" i="1"/>
  <c r="L1167" i="1"/>
  <c r="L1168" i="1"/>
  <c r="L1169" i="1"/>
  <c r="P1169" i="1" s="1"/>
  <c r="L1170" i="1"/>
  <c r="L1171" i="1"/>
  <c r="L1172" i="1"/>
  <c r="P1172" i="1" s="1"/>
  <c r="L1173" i="1"/>
  <c r="L1174" i="1"/>
  <c r="L1175" i="1"/>
  <c r="L1176" i="1"/>
  <c r="L1177" i="1"/>
  <c r="L1178" i="1"/>
  <c r="L1179" i="1"/>
  <c r="L1180" i="1"/>
  <c r="L1181" i="1"/>
  <c r="P1181" i="1" s="1"/>
  <c r="L1182" i="1"/>
  <c r="L1183" i="1"/>
  <c r="L1184" i="1"/>
  <c r="P1184" i="1" s="1"/>
  <c r="L1185" i="1"/>
  <c r="L1186" i="1"/>
  <c r="L1187" i="1"/>
  <c r="L1188" i="1"/>
  <c r="L1189" i="1"/>
  <c r="L1190" i="1"/>
  <c r="L1191" i="1"/>
  <c r="L1192" i="1"/>
  <c r="L1193" i="1"/>
  <c r="P1193" i="1" s="1"/>
  <c r="L1194" i="1"/>
  <c r="L1195" i="1"/>
  <c r="L1196" i="1"/>
  <c r="P1196" i="1" s="1"/>
  <c r="L1197" i="1"/>
  <c r="L1198" i="1"/>
  <c r="L1199" i="1"/>
  <c r="L1200" i="1"/>
  <c r="L1201" i="1"/>
  <c r="L1202" i="1"/>
  <c r="L1203" i="1"/>
  <c r="L1204" i="1"/>
  <c r="L1205" i="1"/>
  <c r="P1205" i="1" s="1"/>
  <c r="L1206" i="1"/>
  <c r="L1207" i="1"/>
  <c r="L1208" i="1"/>
  <c r="P1208" i="1" s="1"/>
  <c r="L1209" i="1"/>
  <c r="L1210" i="1"/>
  <c r="L1211" i="1"/>
  <c r="L1212" i="1"/>
  <c r="L1213" i="1"/>
  <c r="L1214" i="1"/>
  <c r="L1215" i="1"/>
  <c r="L1216" i="1"/>
  <c r="L1217" i="1"/>
  <c r="P1217" i="1" s="1"/>
  <c r="L1218" i="1"/>
  <c r="L1219" i="1"/>
  <c r="L1220" i="1"/>
  <c r="P1220" i="1" s="1"/>
  <c r="L1221" i="1"/>
  <c r="L1222" i="1"/>
  <c r="L1223" i="1"/>
  <c r="L1224" i="1"/>
  <c r="L1225" i="1"/>
  <c r="L1226" i="1"/>
  <c r="L1227" i="1"/>
  <c r="L1228" i="1"/>
  <c r="L1229" i="1"/>
  <c r="P1229" i="1" s="1"/>
  <c r="L1230" i="1"/>
  <c r="L1231" i="1"/>
  <c r="L1232" i="1"/>
  <c r="P1232" i="1" s="1"/>
  <c r="L1233" i="1"/>
  <c r="L1234" i="1"/>
  <c r="L1235" i="1"/>
  <c r="L1236" i="1"/>
  <c r="L1237" i="1"/>
  <c r="L1238" i="1"/>
  <c r="L1239" i="1"/>
  <c r="L1240" i="1"/>
  <c r="L1241" i="1"/>
  <c r="P1241" i="1" s="1"/>
  <c r="L1242" i="1"/>
  <c r="L1243" i="1"/>
  <c r="L1244" i="1"/>
  <c r="P1244" i="1" s="1"/>
  <c r="L1245" i="1"/>
  <c r="L1246" i="1"/>
  <c r="L1247" i="1"/>
  <c r="L1248" i="1"/>
  <c r="L1249" i="1"/>
  <c r="L1250" i="1"/>
  <c r="L1251" i="1"/>
  <c r="L1252" i="1"/>
  <c r="L1253" i="1"/>
  <c r="P1253" i="1" s="1"/>
  <c r="L1254" i="1"/>
  <c r="L1255" i="1"/>
  <c r="L1256" i="1"/>
  <c r="P1256" i="1" s="1"/>
  <c r="L1257" i="1"/>
  <c r="L1258" i="1"/>
  <c r="L1259" i="1"/>
  <c r="L1260" i="1"/>
  <c r="L1261" i="1"/>
  <c r="L1262" i="1"/>
  <c r="L1263" i="1"/>
  <c r="L1264" i="1"/>
  <c r="L1265" i="1"/>
  <c r="P1265" i="1" s="1"/>
  <c r="L1266" i="1"/>
  <c r="L1267" i="1"/>
  <c r="L1268" i="1"/>
  <c r="P1268" i="1" s="1"/>
  <c r="L1269" i="1"/>
  <c r="L1270" i="1"/>
  <c r="L1271" i="1"/>
  <c r="L1272" i="1"/>
  <c r="L1273" i="1"/>
  <c r="L1274" i="1"/>
  <c r="L1275" i="1"/>
  <c r="L1276" i="1"/>
  <c r="L1277" i="1"/>
  <c r="P1277" i="1" s="1"/>
  <c r="L1278" i="1"/>
  <c r="L1279" i="1"/>
  <c r="L1280" i="1"/>
  <c r="P1280" i="1" s="1"/>
  <c r="L1281" i="1"/>
  <c r="L1282" i="1"/>
  <c r="L1283" i="1"/>
  <c r="L1284" i="1"/>
  <c r="L1285" i="1"/>
  <c r="L1286" i="1"/>
  <c r="L1287" i="1"/>
  <c r="L1288" i="1"/>
  <c r="L1289" i="1"/>
  <c r="P1289" i="1" s="1"/>
  <c r="L1290" i="1"/>
  <c r="L1291" i="1"/>
  <c r="L1292" i="1"/>
  <c r="P1292" i="1" s="1"/>
  <c r="L1293" i="1"/>
  <c r="L1294" i="1"/>
  <c r="L1295" i="1"/>
  <c r="P1295" i="1" s="1"/>
  <c r="L1296" i="1"/>
  <c r="L1297" i="1"/>
  <c r="L1298" i="1"/>
  <c r="L1299" i="1"/>
  <c r="L1300" i="1"/>
  <c r="L1301" i="1"/>
  <c r="P1301" i="1" s="1"/>
  <c r="L1302" i="1"/>
  <c r="L1303" i="1"/>
  <c r="L1304" i="1"/>
  <c r="P1304" i="1" s="1"/>
  <c r="L1305" i="1"/>
  <c r="L1306" i="1"/>
  <c r="L1307" i="1"/>
  <c r="L1308" i="1"/>
  <c r="L1309" i="1"/>
  <c r="L1310" i="1"/>
  <c r="L1311" i="1"/>
  <c r="L1312" i="1"/>
  <c r="L1313" i="1"/>
  <c r="P1313" i="1" s="1"/>
  <c r="L1314" i="1"/>
  <c r="L1315" i="1"/>
  <c r="L1316" i="1"/>
  <c r="P1316" i="1" s="1"/>
  <c r="L1317" i="1"/>
  <c r="L1318" i="1"/>
  <c r="L1319" i="1"/>
  <c r="L1320" i="1"/>
  <c r="L1321" i="1"/>
  <c r="L1322" i="1"/>
  <c r="L1323" i="1"/>
  <c r="L1324" i="1"/>
  <c r="L1325" i="1"/>
  <c r="P1325" i="1" s="1"/>
  <c r="L1326" i="1"/>
  <c r="L1327" i="1"/>
  <c r="L1328" i="1"/>
  <c r="P1328" i="1" s="1"/>
  <c r="L1329" i="1"/>
  <c r="L1330" i="1"/>
  <c r="L1331" i="1"/>
  <c r="L1332" i="1"/>
  <c r="L1333" i="1"/>
  <c r="L1334" i="1"/>
  <c r="L1335" i="1"/>
  <c r="L1336" i="1"/>
  <c r="L1337" i="1"/>
  <c r="P1337" i="1" s="1"/>
  <c r="L1338" i="1"/>
  <c r="L1339" i="1"/>
  <c r="K2" i="1"/>
  <c r="O2" i="1" s="1"/>
  <c r="L2" i="1"/>
  <c r="P2" i="1" s="1"/>
  <c r="K3" i="1"/>
  <c r="K4" i="1"/>
  <c r="K5" i="1"/>
  <c r="K6" i="1"/>
  <c r="K7" i="1"/>
  <c r="K8" i="1"/>
  <c r="K9" i="1"/>
  <c r="K10" i="1"/>
  <c r="K11" i="1"/>
  <c r="K12" i="1"/>
  <c r="O12" i="1" s="1"/>
  <c r="K13" i="1"/>
  <c r="O13" i="1" s="1"/>
  <c r="K14" i="1"/>
  <c r="O14" i="1" s="1"/>
  <c r="K15" i="1"/>
  <c r="K16" i="1"/>
  <c r="K17" i="1"/>
  <c r="K18" i="1"/>
  <c r="K19" i="1"/>
  <c r="K20" i="1"/>
  <c r="K21" i="1"/>
  <c r="K22" i="1"/>
  <c r="K23" i="1"/>
  <c r="K24" i="1"/>
  <c r="O24" i="1" s="1"/>
  <c r="K25" i="1"/>
  <c r="O25" i="1" s="1"/>
  <c r="K26" i="1"/>
  <c r="O26" i="1" s="1"/>
  <c r="K27" i="1"/>
  <c r="K28" i="1"/>
  <c r="K29" i="1"/>
  <c r="K30" i="1"/>
  <c r="K31" i="1"/>
  <c r="K32" i="1"/>
  <c r="K33" i="1"/>
  <c r="K34" i="1"/>
  <c r="K35" i="1"/>
  <c r="K36" i="1"/>
  <c r="O36" i="1" s="1"/>
  <c r="K37" i="1"/>
  <c r="O37" i="1" s="1"/>
  <c r="K38" i="1"/>
  <c r="O38" i="1" s="1"/>
  <c r="K39" i="1"/>
  <c r="K40" i="1"/>
  <c r="K41" i="1"/>
  <c r="K42" i="1"/>
  <c r="K43" i="1"/>
  <c r="K44" i="1"/>
  <c r="K45" i="1"/>
  <c r="K46" i="1"/>
  <c r="K47" i="1"/>
  <c r="K48" i="1"/>
  <c r="O48" i="1" s="1"/>
  <c r="K49" i="1"/>
  <c r="O49" i="1" s="1"/>
  <c r="K50" i="1"/>
  <c r="O50" i="1" s="1"/>
  <c r="K51" i="1"/>
  <c r="K52" i="1"/>
  <c r="K53" i="1"/>
  <c r="K54" i="1"/>
  <c r="K55" i="1"/>
  <c r="K56" i="1"/>
  <c r="K57" i="1"/>
  <c r="K58" i="1"/>
  <c r="K59" i="1"/>
  <c r="K60" i="1"/>
  <c r="O60" i="1" s="1"/>
  <c r="K61" i="1"/>
  <c r="O61" i="1" s="1"/>
  <c r="K62" i="1"/>
  <c r="O62" i="1" s="1"/>
  <c r="K63" i="1"/>
  <c r="K64" i="1"/>
  <c r="K65" i="1"/>
  <c r="K66" i="1"/>
  <c r="K67" i="1"/>
  <c r="K68" i="1"/>
  <c r="K69" i="1"/>
  <c r="K70" i="1"/>
  <c r="K71" i="1"/>
  <c r="K72" i="1"/>
  <c r="K73" i="1"/>
  <c r="O73" i="1" s="1"/>
  <c r="K74" i="1"/>
  <c r="O74" i="1" s="1"/>
  <c r="K75" i="1"/>
  <c r="K76" i="1"/>
  <c r="K77" i="1"/>
  <c r="K78" i="1"/>
  <c r="K79" i="1"/>
  <c r="K80" i="1"/>
  <c r="K81" i="1"/>
  <c r="K82" i="1"/>
  <c r="K83" i="1"/>
  <c r="K84" i="1"/>
  <c r="K85" i="1"/>
  <c r="O85" i="1" s="1"/>
  <c r="K86" i="1"/>
  <c r="O86" i="1" s="1"/>
  <c r="K87" i="1"/>
  <c r="K88" i="1"/>
  <c r="K89" i="1"/>
  <c r="K90" i="1"/>
  <c r="K91" i="1"/>
  <c r="K92" i="1"/>
  <c r="K93" i="1"/>
  <c r="K94" i="1"/>
  <c r="K95" i="1"/>
  <c r="K96" i="1"/>
  <c r="O96" i="1" s="1"/>
  <c r="K97" i="1"/>
  <c r="O97" i="1" s="1"/>
  <c r="K98" i="1"/>
  <c r="O98" i="1" s="1"/>
  <c r="K99" i="1"/>
  <c r="K100" i="1"/>
  <c r="K101" i="1"/>
  <c r="K102" i="1"/>
  <c r="K103" i="1"/>
  <c r="K104" i="1"/>
  <c r="K105" i="1"/>
  <c r="K106" i="1"/>
  <c r="K107" i="1"/>
  <c r="K108" i="1"/>
  <c r="O108" i="1" s="1"/>
  <c r="K109" i="1"/>
  <c r="O109" i="1" s="1"/>
  <c r="K110" i="1"/>
  <c r="O110" i="1" s="1"/>
  <c r="K111" i="1"/>
  <c r="K112" i="1"/>
  <c r="K113" i="1"/>
  <c r="K114" i="1"/>
  <c r="K115" i="1"/>
  <c r="K116" i="1"/>
  <c r="K117" i="1"/>
  <c r="K118" i="1"/>
  <c r="K119" i="1"/>
  <c r="K120" i="1"/>
  <c r="K121" i="1"/>
  <c r="O121" i="1" s="1"/>
  <c r="K122" i="1"/>
  <c r="O122" i="1" s="1"/>
  <c r="K123" i="1"/>
  <c r="K124" i="1"/>
  <c r="K125" i="1"/>
  <c r="K126" i="1"/>
  <c r="K127" i="1"/>
  <c r="K128" i="1"/>
  <c r="K129" i="1"/>
  <c r="K130" i="1"/>
  <c r="K131" i="1"/>
  <c r="K132" i="1"/>
  <c r="O132" i="1" s="1"/>
  <c r="K133" i="1"/>
  <c r="O133" i="1" s="1"/>
  <c r="K134" i="1"/>
  <c r="O134" i="1" s="1"/>
  <c r="K135" i="1"/>
  <c r="K136" i="1"/>
  <c r="K137" i="1"/>
  <c r="K138" i="1"/>
  <c r="K139" i="1"/>
  <c r="K140" i="1"/>
  <c r="K141" i="1"/>
  <c r="K142" i="1"/>
  <c r="K143" i="1"/>
  <c r="K144" i="1"/>
  <c r="O144" i="1" s="1"/>
  <c r="K145" i="1"/>
  <c r="O145" i="1" s="1"/>
  <c r="K146" i="1"/>
  <c r="O146" i="1" s="1"/>
  <c r="K147" i="1"/>
  <c r="K148" i="1"/>
  <c r="K149" i="1"/>
  <c r="K150" i="1"/>
  <c r="K151" i="1"/>
  <c r="K152" i="1"/>
  <c r="K153" i="1"/>
  <c r="K154" i="1"/>
  <c r="K155" i="1"/>
  <c r="K156" i="1"/>
  <c r="K157" i="1"/>
  <c r="O157" i="1" s="1"/>
  <c r="K158" i="1"/>
  <c r="O158" i="1" s="1"/>
  <c r="K159" i="1"/>
  <c r="K160" i="1"/>
  <c r="K161" i="1"/>
  <c r="K162" i="1"/>
  <c r="K163" i="1"/>
  <c r="K164" i="1"/>
  <c r="K165" i="1"/>
  <c r="K166" i="1"/>
  <c r="K167" i="1"/>
  <c r="K168" i="1"/>
  <c r="K169" i="1"/>
  <c r="O169" i="1" s="1"/>
  <c r="K170" i="1"/>
  <c r="O170" i="1" s="1"/>
  <c r="K171" i="1"/>
  <c r="K172" i="1"/>
  <c r="K173" i="1"/>
  <c r="K174" i="1"/>
  <c r="K175" i="1"/>
  <c r="K176" i="1"/>
  <c r="K177" i="1"/>
  <c r="K178" i="1"/>
  <c r="K179" i="1"/>
  <c r="K180" i="1"/>
  <c r="O180" i="1" s="1"/>
  <c r="K181" i="1"/>
  <c r="O181" i="1" s="1"/>
  <c r="K182" i="1"/>
  <c r="O182" i="1" s="1"/>
  <c r="K183" i="1"/>
  <c r="K184" i="1"/>
  <c r="K185" i="1"/>
  <c r="K186" i="1"/>
  <c r="K187" i="1"/>
  <c r="K188" i="1"/>
  <c r="K189" i="1"/>
  <c r="K190" i="1"/>
  <c r="K191" i="1"/>
  <c r="K192" i="1"/>
  <c r="K193" i="1"/>
  <c r="O193" i="1" s="1"/>
  <c r="K194" i="1"/>
  <c r="O194" i="1" s="1"/>
  <c r="K195" i="1"/>
  <c r="K196" i="1"/>
  <c r="K197" i="1"/>
  <c r="K198" i="1"/>
  <c r="K199" i="1"/>
  <c r="K200" i="1"/>
  <c r="K201" i="1"/>
  <c r="K202" i="1"/>
  <c r="K203" i="1"/>
  <c r="K204" i="1"/>
  <c r="O204" i="1" s="1"/>
  <c r="K205" i="1"/>
  <c r="O205" i="1" s="1"/>
  <c r="K206" i="1"/>
  <c r="O206" i="1" s="1"/>
  <c r="K207" i="1"/>
  <c r="K208" i="1"/>
  <c r="K209" i="1"/>
  <c r="K210" i="1"/>
  <c r="K211" i="1"/>
  <c r="K212" i="1"/>
  <c r="K213" i="1"/>
  <c r="K214" i="1"/>
  <c r="K215" i="1"/>
  <c r="K216" i="1"/>
  <c r="O216" i="1" s="1"/>
  <c r="K217" i="1"/>
  <c r="O217" i="1" s="1"/>
  <c r="K218" i="1"/>
  <c r="O218" i="1" s="1"/>
  <c r="K219" i="1"/>
  <c r="K220" i="1"/>
  <c r="K221" i="1"/>
  <c r="K222" i="1"/>
  <c r="K223" i="1"/>
  <c r="K224" i="1"/>
  <c r="K225" i="1"/>
  <c r="K226" i="1"/>
  <c r="K227" i="1"/>
  <c r="K228" i="1"/>
  <c r="O228" i="1" s="1"/>
  <c r="K229" i="1"/>
  <c r="O229" i="1" s="1"/>
  <c r="K230" i="1"/>
  <c r="O230" i="1" s="1"/>
  <c r="K231" i="1"/>
  <c r="K232" i="1"/>
  <c r="K233" i="1"/>
  <c r="K234" i="1"/>
  <c r="K235" i="1"/>
  <c r="K236" i="1"/>
  <c r="K237" i="1"/>
  <c r="K238" i="1"/>
  <c r="K239" i="1"/>
  <c r="K240" i="1"/>
  <c r="O240" i="1" s="1"/>
  <c r="K241" i="1"/>
  <c r="O241" i="1" s="1"/>
  <c r="K242" i="1"/>
  <c r="O242" i="1" s="1"/>
  <c r="K243" i="1"/>
  <c r="K244" i="1"/>
  <c r="K245" i="1"/>
  <c r="K246" i="1"/>
  <c r="K247" i="1"/>
  <c r="K248" i="1"/>
  <c r="K249" i="1"/>
  <c r="K250" i="1"/>
  <c r="K251" i="1"/>
  <c r="K252" i="1"/>
  <c r="K253" i="1"/>
  <c r="O253" i="1" s="1"/>
  <c r="K254" i="1"/>
  <c r="O254" i="1" s="1"/>
  <c r="K255" i="1"/>
  <c r="K256" i="1"/>
  <c r="K257" i="1"/>
  <c r="K258" i="1"/>
  <c r="K259" i="1"/>
  <c r="K260" i="1"/>
  <c r="K261" i="1"/>
  <c r="K262" i="1"/>
  <c r="K263" i="1"/>
  <c r="K264" i="1"/>
  <c r="O264" i="1" s="1"/>
  <c r="K265" i="1"/>
  <c r="O265" i="1" s="1"/>
  <c r="K266" i="1"/>
  <c r="O266" i="1" s="1"/>
  <c r="K267" i="1"/>
  <c r="K268" i="1"/>
  <c r="K269" i="1"/>
  <c r="K270" i="1"/>
  <c r="K271" i="1"/>
  <c r="K272" i="1"/>
  <c r="K273" i="1"/>
  <c r="K274" i="1"/>
  <c r="K275" i="1"/>
  <c r="K276" i="1"/>
  <c r="K277" i="1"/>
  <c r="O277" i="1" s="1"/>
  <c r="K278" i="1"/>
  <c r="O278" i="1" s="1"/>
  <c r="K279" i="1"/>
  <c r="K280" i="1"/>
  <c r="K281" i="1"/>
  <c r="K282" i="1"/>
  <c r="K283" i="1"/>
  <c r="K284" i="1"/>
  <c r="K285" i="1"/>
  <c r="K286" i="1"/>
  <c r="K287" i="1"/>
  <c r="K288" i="1"/>
  <c r="O288" i="1" s="1"/>
  <c r="K289" i="1"/>
  <c r="O289" i="1" s="1"/>
  <c r="K290" i="1"/>
  <c r="O290" i="1" s="1"/>
  <c r="K291" i="1"/>
  <c r="K292" i="1"/>
  <c r="K293" i="1"/>
  <c r="K294" i="1"/>
  <c r="K295" i="1"/>
  <c r="K296" i="1"/>
  <c r="K297" i="1"/>
  <c r="K298" i="1"/>
  <c r="K299" i="1"/>
  <c r="K300" i="1"/>
  <c r="O300" i="1" s="1"/>
  <c r="K301" i="1"/>
  <c r="O301" i="1" s="1"/>
  <c r="K302" i="1"/>
  <c r="O302" i="1" s="1"/>
  <c r="K303" i="1"/>
  <c r="K304" i="1"/>
  <c r="K305" i="1"/>
  <c r="K306" i="1"/>
  <c r="K307" i="1"/>
  <c r="K308" i="1"/>
  <c r="K309" i="1"/>
  <c r="K310" i="1"/>
  <c r="K311" i="1"/>
  <c r="K312" i="1"/>
  <c r="O312" i="1" s="1"/>
  <c r="K313" i="1"/>
  <c r="O313" i="1" s="1"/>
  <c r="K314" i="1"/>
  <c r="O314" i="1" s="1"/>
  <c r="K315" i="1"/>
  <c r="K316" i="1"/>
  <c r="K317" i="1"/>
  <c r="K318" i="1"/>
  <c r="K319" i="1"/>
  <c r="K320" i="1"/>
  <c r="K321" i="1"/>
  <c r="K322" i="1"/>
  <c r="K323" i="1"/>
  <c r="K324" i="1"/>
  <c r="K325" i="1"/>
  <c r="O325" i="1" s="1"/>
  <c r="K326" i="1"/>
  <c r="O326" i="1" s="1"/>
  <c r="K327" i="1"/>
  <c r="K328" i="1"/>
  <c r="K329" i="1"/>
  <c r="K330" i="1"/>
  <c r="K331" i="1"/>
  <c r="K332" i="1"/>
  <c r="K333" i="1"/>
  <c r="K334" i="1"/>
  <c r="K335" i="1"/>
  <c r="K336" i="1"/>
  <c r="O336" i="1" s="1"/>
  <c r="K337" i="1"/>
  <c r="O337" i="1" s="1"/>
  <c r="K338" i="1"/>
  <c r="O338" i="1" s="1"/>
  <c r="K339" i="1"/>
  <c r="K340" i="1"/>
  <c r="K341" i="1"/>
  <c r="K342" i="1"/>
  <c r="K343" i="1"/>
  <c r="K344" i="1"/>
  <c r="K345" i="1"/>
  <c r="K346" i="1"/>
  <c r="K347" i="1"/>
  <c r="K348" i="1"/>
  <c r="O348" i="1" s="1"/>
  <c r="K349" i="1"/>
  <c r="O349" i="1" s="1"/>
  <c r="K350" i="1"/>
  <c r="O350" i="1" s="1"/>
  <c r="K351" i="1"/>
  <c r="K352" i="1"/>
  <c r="K353" i="1"/>
  <c r="K354" i="1"/>
  <c r="K355" i="1"/>
  <c r="K356" i="1"/>
  <c r="K357" i="1"/>
  <c r="K358" i="1"/>
  <c r="K359" i="1"/>
  <c r="K360" i="1"/>
  <c r="K361" i="1"/>
  <c r="O361" i="1" s="1"/>
  <c r="K362" i="1"/>
  <c r="O362" i="1" s="1"/>
  <c r="K363" i="1"/>
  <c r="K364" i="1"/>
  <c r="K365" i="1"/>
  <c r="K366" i="1"/>
  <c r="K367" i="1"/>
  <c r="K368" i="1"/>
  <c r="K369" i="1"/>
  <c r="K370" i="1"/>
  <c r="K371" i="1"/>
  <c r="K372" i="1"/>
  <c r="K373" i="1"/>
  <c r="O373" i="1" s="1"/>
  <c r="K374" i="1"/>
  <c r="O374" i="1" s="1"/>
  <c r="K375" i="1"/>
  <c r="K376" i="1"/>
  <c r="K377" i="1"/>
  <c r="O377" i="1" s="1"/>
  <c r="K378" i="1"/>
  <c r="O378" i="1" s="1"/>
  <c r="K379" i="1"/>
  <c r="K380" i="1"/>
  <c r="K381" i="1"/>
  <c r="K382" i="1"/>
  <c r="K383" i="1"/>
  <c r="K384" i="1"/>
  <c r="O384" i="1" s="1"/>
  <c r="K385" i="1"/>
  <c r="O385" i="1" s="1"/>
  <c r="K386" i="1"/>
  <c r="O386" i="1" s="1"/>
  <c r="K387" i="1"/>
  <c r="K388" i="1"/>
  <c r="K389" i="1"/>
  <c r="K390" i="1"/>
  <c r="K391" i="1"/>
  <c r="K392" i="1"/>
  <c r="K393" i="1"/>
  <c r="K394" i="1"/>
  <c r="K395" i="1"/>
  <c r="K396" i="1"/>
  <c r="O396" i="1" s="1"/>
  <c r="K397" i="1"/>
  <c r="O397" i="1" s="1"/>
  <c r="K398" i="1"/>
  <c r="O398" i="1" s="1"/>
  <c r="K399" i="1"/>
  <c r="K400" i="1"/>
  <c r="K401" i="1"/>
  <c r="K402" i="1"/>
  <c r="K403" i="1"/>
  <c r="K404" i="1"/>
  <c r="K405" i="1"/>
  <c r="K406" i="1"/>
  <c r="K407" i="1"/>
  <c r="K408" i="1"/>
  <c r="O408" i="1" s="1"/>
  <c r="K409" i="1"/>
  <c r="O409" i="1" s="1"/>
  <c r="K410" i="1"/>
  <c r="O410" i="1" s="1"/>
  <c r="K411" i="1"/>
  <c r="K412" i="1"/>
  <c r="K413" i="1"/>
  <c r="K414" i="1"/>
  <c r="K415" i="1"/>
  <c r="K416" i="1"/>
  <c r="K417" i="1"/>
  <c r="K418" i="1"/>
  <c r="K419" i="1"/>
  <c r="K420" i="1"/>
  <c r="K421" i="1"/>
  <c r="O421" i="1" s="1"/>
  <c r="K422" i="1"/>
  <c r="O422" i="1" s="1"/>
  <c r="K423" i="1"/>
  <c r="K424" i="1"/>
  <c r="K425" i="1"/>
  <c r="K426" i="1"/>
  <c r="K427" i="1"/>
  <c r="K428" i="1"/>
  <c r="K429" i="1"/>
  <c r="K430" i="1"/>
  <c r="K431" i="1"/>
  <c r="K432" i="1"/>
  <c r="O432" i="1" s="1"/>
  <c r="K433" i="1"/>
  <c r="O433" i="1" s="1"/>
  <c r="K434" i="1"/>
  <c r="O434" i="1" s="1"/>
  <c r="K435" i="1"/>
  <c r="K436" i="1"/>
  <c r="K437" i="1"/>
  <c r="K438" i="1"/>
  <c r="K439" i="1"/>
  <c r="K440" i="1"/>
  <c r="K441" i="1"/>
  <c r="K442" i="1"/>
  <c r="K443" i="1"/>
  <c r="K444" i="1"/>
  <c r="K445" i="1"/>
  <c r="O445" i="1" s="1"/>
  <c r="K446" i="1"/>
  <c r="O446" i="1" s="1"/>
  <c r="K447" i="1"/>
  <c r="K448" i="1"/>
  <c r="K449" i="1"/>
  <c r="K450" i="1"/>
  <c r="K451" i="1"/>
  <c r="K452" i="1"/>
  <c r="K453" i="1"/>
  <c r="K454" i="1"/>
  <c r="K455" i="1"/>
  <c r="K456" i="1"/>
  <c r="O456" i="1" s="1"/>
  <c r="K457" i="1"/>
  <c r="O457" i="1" s="1"/>
  <c r="K458" i="1"/>
  <c r="O458" i="1" s="1"/>
  <c r="K459" i="1"/>
  <c r="K460" i="1"/>
  <c r="K461" i="1"/>
  <c r="K462" i="1"/>
  <c r="K463" i="1"/>
  <c r="K464" i="1"/>
  <c r="K465" i="1"/>
  <c r="K466" i="1"/>
  <c r="K467" i="1"/>
  <c r="K468" i="1"/>
  <c r="O468" i="1" s="1"/>
  <c r="K469" i="1"/>
  <c r="O469" i="1" s="1"/>
  <c r="K470" i="1"/>
  <c r="O470" i="1" s="1"/>
  <c r="K471" i="1"/>
  <c r="K472" i="1"/>
  <c r="K473" i="1"/>
  <c r="K474" i="1"/>
  <c r="K475" i="1"/>
  <c r="K476" i="1"/>
  <c r="K477" i="1"/>
  <c r="K478" i="1"/>
  <c r="K479" i="1"/>
  <c r="K480" i="1"/>
  <c r="K481" i="1"/>
  <c r="O481" i="1" s="1"/>
  <c r="K482" i="1"/>
  <c r="O482" i="1" s="1"/>
  <c r="K483" i="1"/>
  <c r="K484" i="1"/>
  <c r="K485" i="1"/>
  <c r="K486" i="1"/>
  <c r="K487" i="1"/>
  <c r="K488" i="1"/>
  <c r="K489" i="1"/>
  <c r="K490" i="1"/>
  <c r="K491" i="1"/>
  <c r="K492" i="1"/>
  <c r="O492" i="1" s="1"/>
  <c r="K493" i="1"/>
  <c r="O493" i="1" s="1"/>
  <c r="K494" i="1"/>
  <c r="O494" i="1" s="1"/>
  <c r="K495" i="1"/>
  <c r="K496" i="1"/>
  <c r="K497" i="1"/>
  <c r="K498" i="1"/>
  <c r="K499" i="1"/>
  <c r="K500" i="1"/>
  <c r="K501" i="1"/>
  <c r="K502" i="1"/>
  <c r="K503" i="1"/>
  <c r="K504" i="1"/>
  <c r="K505" i="1"/>
  <c r="O505" i="1" s="1"/>
  <c r="K506" i="1"/>
  <c r="O506" i="1" s="1"/>
  <c r="K507" i="1"/>
  <c r="K508" i="1"/>
  <c r="K509" i="1"/>
  <c r="K510" i="1"/>
  <c r="K511" i="1"/>
  <c r="K512" i="1"/>
  <c r="K513" i="1"/>
  <c r="K514" i="1"/>
  <c r="K515" i="1"/>
  <c r="K516" i="1"/>
  <c r="O516" i="1" s="1"/>
  <c r="K517" i="1"/>
  <c r="O517" i="1" s="1"/>
  <c r="K518" i="1"/>
  <c r="O518" i="1" s="1"/>
  <c r="K519" i="1"/>
  <c r="K520" i="1"/>
  <c r="K521" i="1"/>
  <c r="K522" i="1"/>
  <c r="K523" i="1"/>
  <c r="K524" i="1"/>
  <c r="K525" i="1"/>
  <c r="K526" i="1"/>
  <c r="K527" i="1"/>
  <c r="K528" i="1"/>
  <c r="K529" i="1"/>
  <c r="O529" i="1" s="1"/>
  <c r="K530" i="1"/>
  <c r="O530" i="1" s="1"/>
  <c r="K531" i="1"/>
  <c r="K532" i="1"/>
  <c r="K533" i="1"/>
  <c r="K534" i="1"/>
  <c r="K535" i="1"/>
  <c r="K536" i="1"/>
  <c r="K537" i="1"/>
  <c r="K538" i="1"/>
  <c r="K539" i="1"/>
  <c r="K540" i="1"/>
  <c r="O540" i="1" s="1"/>
  <c r="K541" i="1"/>
  <c r="O541" i="1" s="1"/>
  <c r="K542" i="1"/>
  <c r="O542" i="1" s="1"/>
  <c r="K543" i="1"/>
  <c r="K544" i="1"/>
  <c r="K545" i="1"/>
  <c r="K546" i="1"/>
  <c r="K547" i="1"/>
  <c r="K548" i="1"/>
  <c r="K549" i="1"/>
  <c r="K550" i="1"/>
  <c r="K551" i="1"/>
  <c r="K552" i="1"/>
  <c r="O552" i="1" s="1"/>
  <c r="K553" i="1"/>
  <c r="O553" i="1" s="1"/>
  <c r="K554" i="1"/>
  <c r="O554" i="1" s="1"/>
  <c r="K555" i="1"/>
  <c r="K556" i="1"/>
  <c r="K557" i="1"/>
  <c r="K558" i="1"/>
  <c r="K559" i="1"/>
  <c r="K560" i="1"/>
  <c r="K561" i="1"/>
  <c r="K562" i="1"/>
  <c r="K563" i="1"/>
  <c r="K564" i="1"/>
  <c r="K565" i="1"/>
  <c r="O565" i="1" s="1"/>
  <c r="K566" i="1"/>
  <c r="O566" i="1" s="1"/>
  <c r="K567" i="1"/>
  <c r="K568" i="1"/>
  <c r="K569" i="1"/>
  <c r="K570" i="1"/>
  <c r="K571" i="1"/>
  <c r="K572" i="1"/>
  <c r="K573" i="1"/>
  <c r="K574" i="1"/>
  <c r="K575" i="1"/>
  <c r="K576" i="1"/>
  <c r="K577" i="1"/>
  <c r="O577" i="1" s="1"/>
  <c r="K578" i="1"/>
  <c r="O578" i="1" s="1"/>
  <c r="K579" i="1"/>
  <c r="K580" i="1"/>
  <c r="K581" i="1"/>
  <c r="K582" i="1"/>
  <c r="K583" i="1"/>
  <c r="K584" i="1"/>
  <c r="K585" i="1"/>
  <c r="K586" i="1"/>
  <c r="K587" i="1"/>
  <c r="K588" i="1"/>
  <c r="O588" i="1" s="1"/>
  <c r="K589" i="1"/>
  <c r="O589" i="1" s="1"/>
  <c r="K590" i="1"/>
  <c r="O590" i="1" s="1"/>
  <c r="K591" i="1"/>
  <c r="K592" i="1"/>
  <c r="K593" i="1"/>
  <c r="K594" i="1"/>
  <c r="K595" i="1"/>
  <c r="K596" i="1"/>
  <c r="K597" i="1"/>
  <c r="K598" i="1"/>
  <c r="K599" i="1"/>
  <c r="K600" i="1"/>
  <c r="O600" i="1" s="1"/>
  <c r="K601" i="1"/>
  <c r="O601" i="1" s="1"/>
  <c r="K602" i="1"/>
  <c r="O602" i="1" s="1"/>
  <c r="K603" i="1"/>
  <c r="K604" i="1"/>
  <c r="K605" i="1"/>
  <c r="O605" i="1" s="1"/>
  <c r="K606" i="1"/>
  <c r="K607" i="1"/>
  <c r="K608" i="1"/>
  <c r="K609" i="1"/>
  <c r="K610" i="1"/>
  <c r="K611" i="1"/>
  <c r="K612" i="1"/>
  <c r="K613" i="1"/>
  <c r="O613" i="1" s="1"/>
  <c r="K614" i="1"/>
  <c r="O614" i="1" s="1"/>
  <c r="K615" i="1"/>
  <c r="K616" i="1"/>
  <c r="K617" i="1"/>
  <c r="K618" i="1"/>
  <c r="K619" i="1"/>
  <c r="K620" i="1"/>
  <c r="K621" i="1"/>
  <c r="K622" i="1"/>
  <c r="K623" i="1"/>
  <c r="K624" i="1"/>
  <c r="O624" i="1" s="1"/>
  <c r="K625" i="1"/>
  <c r="O625" i="1" s="1"/>
  <c r="K626" i="1"/>
  <c r="O626" i="1" s="1"/>
  <c r="K627" i="1"/>
  <c r="K628" i="1"/>
  <c r="K629" i="1"/>
  <c r="K630" i="1"/>
  <c r="K631" i="1"/>
  <c r="K632" i="1"/>
  <c r="K633" i="1"/>
  <c r="K634" i="1"/>
  <c r="K635" i="1"/>
  <c r="K636" i="1"/>
  <c r="K637" i="1"/>
  <c r="O637" i="1" s="1"/>
  <c r="K638" i="1"/>
  <c r="O638" i="1" s="1"/>
  <c r="K639" i="1"/>
  <c r="K640" i="1"/>
  <c r="K641" i="1"/>
  <c r="K642" i="1"/>
  <c r="K643" i="1"/>
  <c r="K644" i="1"/>
  <c r="K645" i="1"/>
  <c r="K646" i="1"/>
  <c r="K647" i="1"/>
  <c r="K648" i="1"/>
  <c r="O648" i="1" s="1"/>
  <c r="K649" i="1"/>
  <c r="O649" i="1" s="1"/>
  <c r="K650" i="1"/>
  <c r="O650" i="1" s="1"/>
  <c r="K651" i="1"/>
  <c r="K652" i="1"/>
  <c r="K653" i="1"/>
  <c r="K654" i="1"/>
  <c r="K655" i="1"/>
  <c r="K656" i="1"/>
  <c r="K657" i="1"/>
  <c r="K658" i="1"/>
  <c r="K659" i="1"/>
  <c r="K660" i="1"/>
  <c r="O660" i="1" s="1"/>
  <c r="K661" i="1"/>
  <c r="O661" i="1" s="1"/>
  <c r="K662" i="1"/>
  <c r="O662" i="1" s="1"/>
  <c r="K663" i="1"/>
  <c r="K664" i="1"/>
  <c r="K665" i="1"/>
  <c r="K666" i="1"/>
  <c r="K667" i="1"/>
  <c r="K668" i="1"/>
  <c r="K669" i="1"/>
  <c r="K670" i="1"/>
  <c r="K671" i="1"/>
  <c r="K672" i="1"/>
  <c r="K673" i="1"/>
  <c r="O673" i="1" s="1"/>
  <c r="K674" i="1"/>
  <c r="O674" i="1" s="1"/>
  <c r="K675" i="1"/>
  <c r="K676" i="1"/>
  <c r="K677" i="1"/>
  <c r="K678" i="1"/>
  <c r="K679" i="1"/>
  <c r="K680" i="1"/>
  <c r="K681" i="1"/>
  <c r="K682" i="1"/>
  <c r="K683" i="1"/>
  <c r="K684" i="1"/>
  <c r="O684" i="1" s="1"/>
  <c r="K685" i="1"/>
  <c r="O685" i="1" s="1"/>
  <c r="K686" i="1"/>
  <c r="O686" i="1" s="1"/>
  <c r="K687" i="1"/>
  <c r="K688" i="1"/>
  <c r="K689" i="1"/>
  <c r="K690" i="1"/>
  <c r="K691" i="1"/>
  <c r="K692" i="1"/>
  <c r="K693" i="1"/>
  <c r="K694" i="1"/>
  <c r="K695" i="1"/>
  <c r="K696" i="1"/>
  <c r="K697" i="1"/>
  <c r="O697" i="1" s="1"/>
  <c r="K698" i="1"/>
  <c r="O698" i="1" s="1"/>
  <c r="K699" i="1"/>
  <c r="K700" i="1"/>
  <c r="K701" i="1"/>
  <c r="K702" i="1"/>
  <c r="K703" i="1"/>
  <c r="K704" i="1"/>
  <c r="K705" i="1"/>
  <c r="K706" i="1"/>
  <c r="K707" i="1"/>
  <c r="K708" i="1"/>
  <c r="O708" i="1" s="1"/>
  <c r="K709" i="1"/>
  <c r="O709" i="1" s="1"/>
  <c r="K710" i="1"/>
  <c r="O710" i="1" s="1"/>
  <c r="K711" i="1"/>
  <c r="K712" i="1"/>
  <c r="K713" i="1"/>
  <c r="K714" i="1"/>
  <c r="K715" i="1"/>
  <c r="K716" i="1"/>
  <c r="K717" i="1"/>
  <c r="K718" i="1"/>
  <c r="K719" i="1"/>
  <c r="K720" i="1"/>
  <c r="O720" i="1" s="1"/>
  <c r="K721" i="1"/>
  <c r="O721" i="1" s="1"/>
  <c r="K722" i="1"/>
  <c r="O722" i="1" s="1"/>
  <c r="K723" i="1"/>
  <c r="K724" i="1"/>
  <c r="K725" i="1"/>
  <c r="K726" i="1"/>
  <c r="K727" i="1"/>
  <c r="K728" i="1"/>
  <c r="K729" i="1"/>
  <c r="K730" i="1"/>
  <c r="K731" i="1"/>
  <c r="K732" i="1"/>
  <c r="K733" i="1"/>
  <c r="O733" i="1" s="1"/>
  <c r="K734" i="1"/>
  <c r="O734" i="1" s="1"/>
  <c r="K735" i="1"/>
  <c r="K736" i="1"/>
  <c r="K737" i="1"/>
  <c r="K738" i="1"/>
  <c r="K739" i="1"/>
  <c r="K740" i="1"/>
  <c r="K741" i="1"/>
  <c r="K742" i="1"/>
  <c r="K743" i="1"/>
  <c r="K744" i="1"/>
  <c r="O744" i="1" s="1"/>
  <c r="K745" i="1"/>
  <c r="O745" i="1" s="1"/>
  <c r="K746" i="1"/>
  <c r="O746" i="1" s="1"/>
  <c r="K747" i="1"/>
  <c r="K748" i="1"/>
  <c r="K749" i="1"/>
  <c r="K750" i="1"/>
  <c r="K751" i="1"/>
  <c r="K752" i="1"/>
  <c r="K753" i="1"/>
  <c r="K754" i="1"/>
  <c r="K755" i="1"/>
  <c r="K756" i="1"/>
  <c r="K757" i="1"/>
  <c r="O757" i="1" s="1"/>
  <c r="K758" i="1"/>
  <c r="O758" i="1" s="1"/>
  <c r="K759" i="1"/>
  <c r="K760" i="1"/>
  <c r="K761" i="1"/>
  <c r="K762" i="1"/>
  <c r="K763" i="1"/>
  <c r="K764" i="1"/>
  <c r="K765" i="1"/>
  <c r="K766" i="1"/>
  <c r="K767" i="1"/>
  <c r="K768" i="1"/>
  <c r="K769" i="1"/>
  <c r="O769" i="1" s="1"/>
  <c r="K770" i="1"/>
  <c r="O770" i="1" s="1"/>
  <c r="K771" i="1"/>
  <c r="K772" i="1"/>
  <c r="K773" i="1"/>
  <c r="K774" i="1"/>
  <c r="K775" i="1"/>
  <c r="K776" i="1"/>
  <c r="K777" i="1"/>
  <c r="K778" i="1"/>
  <c r="K779" i="1"/>
  <c r="K780" i="1"/>
  <c r="K781" i="1"/>
  <c r="O781" i="1" s="1"/>
  <c r="K782" i="1"/>
  <c r="O782" i="1" s="1"/>
  <c r="K783" i="1"/>
  <c r="K784" i="1"/>
  <c r="K785" i="1"/>
  <c r="K786" i="1"/>
  <c r="K787" i="1"/>
  <c r="K788" i="1"/>
  <c r="K789" i="1"/>
  <c r="K790" i="1"/>
  <c r="K791" i="1"/>
  <c r="K792" i="1"/>
  <c r="O792" i="1" s="1"/>
  <c r="K793" i="1"/>
  <c r="O793" i="1" s="1"/>
  <c r="K794" i="1"/>
  <c r="O794" i="1" s="1"/>
  <c r="K795" i="1"/>
  <c r="K796" i="1"/>
  <c r="K797" i="1"/>
  <c r="K798" i="1"/>
  <c r="K799" i="1"/>
  <c r="K800" i="1"/>
  <c r="K801" i="1"/>
  <c r="K802" i="1"/>
  <c r="K803" i="1"/>
  <c r="K804" i="1"/>
  <c r="O804" i="1" s="1"/>
  <c r="K805" i="1"/>
  <c r="O805" i="1" s="1"/>
  <c r="K806" i="1"/>
  <c r="O806" i="1" s="1"/>
  <c r="K807" i="1"/>
  <c r="K808" i="1"/>
  <c r="K809" i="1"/>
  <c r="K810" i="1"/>
  <c r="K811" i="1"/>
  <c r="K812" i="1"/>
  <c r="K813" i="1"/>
  <c r="K814" i="1"/>
  <c r="K815" i="1"/>
  <c r="K816" i="1"/>
  <c r="K817" i="1"/>
  <c r="O817" i="1" s="1"/>
  <c r="K818" i="1"/>
  <c r="O818" i="1" s="1"/>
  <c r="K819" i="1"/>
  <c r="K820" i="1"/>
  <c r="K821" i="1"/>
  <c r="K822" i="1"/>
  <c r="K823" i="1"/>
  <c r="K824" i="1"/>
  <c r="K825" i="1"/>
  <c r="K826" i="1"/>
  <c r="K827" i="1"/>
  <c r="K828" i="1"/>
  <c r="K829" i="1"/>
  <c r="O829" i="1" s="1"/>
  <c r="K830" i="1"/>
  <c r="O830" i="1" s="1"/>
  <c r="K831" i="1"/>
  <c r="K832" i="1"/>
  <c r="K833" i="1"/>
  <c r="K834" i="1"/>
  <c r="K835" i="1"/>
  <c r="K836" i="1"/>
  <c r="K837" i="1"/>
  <c r="K838" i="1"/>
  <c r="K839" i="1"/>
  <c r="K840" i="1"/>
  <c r="K841" i="1"/>
  <c r="O841" i="1" s="1"/>
  <c r="K842" i="1"/>
  <c r="O842" i="1" s="1"/>
  <c r="K843" i="1"/>
  <c r="K844" i="1"/>
  <c r="K845" i="1"/>
  <c r="K846" i="1"/>
  <c r="K847" i="1"/>
  <c r="K848" i="1"/>
  <c r="K849" i="1"/>
  <c r="K850" i="1"/>
  <c r="K851" i="1"/>
  <c r="K852" i="1"/>
  <c r="O852" i="1" s="1"/>
  <c r="K853" i="1"/>
  <c r="O853" i="1" s="1"/>
  <c r="K854" i="1"/>
  <c r="O854" i="1" s="1"/>
  <c r="K855" i="1"/>
  <c r="K856" i="1"/>
  <c r="K857" i="1"/>
  <c r="K858" i="1"/>
  <c r="K859" i="1"/>
  <c r="K860" i="1"/>
  <c r="K861" i="1"/>
  <c r="K862" i="1"/>
  <c r="K863" i="1"/>
  <c r="K864" i="1"/>
  <c r="K865" i="1"/>
  <c r="O865" i="1" s="1"/>
  <c r="K866" i="1"/>
  <c r="O866" i="1" s="1"/>
  <c r="K867" i="1"/>
  <c r="K868" i="1"/>
  <c r="K869" i="1"/>
  <c r="K870" i="1"/>
  <c r="K871" i="1"/>
  <c r="K872" i="1"/>
  <c r="K873" i="1"/>
  <c r="K874" i="1"/>
  <c r="K875" i="1"/>
  <c r="K876" i="1"/>
  <c r="O876" i="1" s="1"/>
  <c r="K877" i="1"/>
  <c r="O877" i="1" s="1"/>
  <c r="K878" i="1"/>
  <c r="O878" i="1" s="1"/>
  <c r="K879" i="1"/>
  <c r="K880" i="1"/>
  <c r="K881" i="1"/>
  <c r="K882" i="1"/>
  <c r="K883" i="1"/>
  <c r="K884" i="1"/>
  <c r="K885" i="1"/>
  <c r="K886" i="1"/>
  <c r="K887" i="1"/>
  <c r="K888" i="1"/>
  <c r="K889" i="1"/>
  <c r="O889" i="1" s="1"/>
  <c r="K890" i="1"/>
  <c r="O890" i="1" s="1"/>
  <c r="K891" i="1"/>
  <c r="K892" i="1"/>
  <c r="K893" i="1"/>
  <c r="K894" i="1"/>
  <c r="K895" i="1"/>
  <c r="K896" i="1"/>
  <c r="K897" i="1"/>
  <c r="K898" i="1"/>
  <c r="K899" i="1"/>
  <c r="K900" i="1"/>
  <c r="O900" i="1" s="1"/>
  <c r="K901" i="1"/>
  <c r="O901" i="1" s="1"/>
  <c r="K902" i="1"/>
  <c r="O902" i="1" s="1"/>
  <c r="K903" i="1"/>
  <c r="K904" i="1"/>
  <c r="K905" i="1"/>
  <c r="K906" i="1"/>
  <c r="K907" i="1"/>
  <c r="K908" i="1"/>
  <c r="K909" i="1"/>
  <c r="K910" i="1"/>
  <c r="K911" i="1"/>
  <c r="K912" i="1"/>
  <c r="O912" i="1" s="1"/>
  <c r="K913" i="1"/>
  <c r="O913" i="1" s="1"/>
  <c r="K914" i="1"/>
  <c r="O914" i="1" s="1"/>
  <c r="K915" i="1"/>
  <c r="K916" i="1"/>
  <c r="K917" i="1"/>
  <c r="K918" i="1"/>
  <c r="K919" i="1"/>
  <c r="K920" i="1"/>
  <c r="K921" i="1"/>
  <c r="K922" i="1"/>
  <c r="K923" i="1"/>
  <c r="K924" i="1"/>
  <c r="O924" i="1" s="1"/>
  <c r="K925" i="1"/>
  <c r="O925" i="1" s="1"/>
  <c r="K926" i="1"/>
  <c r="O926" i="1" s="1"/>
  <c r="K927" i="1"/>
  <c r="K928" i="1"/>
  <c r="K929" i="1"/>
  <c r="O929" i="1" s="1"/>
  <c r="K930" i="1"/>
  <c r="K931" i="1"/>
  <c r="K932" i="1"/>
  <c r="K933" i="1"/>
  <c r="K934" i="1"/>
  <c r="K935" i="1"/>
  <c r="K936" i="1"/>
  <c r="K937" i="1"/>
  <c r="O937" i="1" s="1"/>
  <c r="K938" i="1"/>
  <c r="O938" i="1" s="1"/>
  <c r="K939" i="1"/>
  <c r="K940" i="1"/>
  <c r="K941" i="1"/>
  <c r="K942" i="1"/>
  <c r="K943" i="1"/>
  <c r="K944" i="1"/>
  <c r="K945" i="1"/>
  <c r="K946" i="1"/>
  <c r="K947" i="1"/>
  <c r="K948" i="1"/>
  <c r="K949" i="1"/>
  <c r="O949" i="1" s="1"/>
  <c r="K950" i="1"/>
  <c r="O950" i="1" s="1"/>
  <c r="K951" i="1"/>
  <c r="K952" i="1"/>
  <c r="K953" i="1"/>
  <c r="K954" i="1"/>
  <c r="K955" i="1"/>
  <c r="K956" i="1"/>
  <c r="K957" i="1"/>
  <c r="K958" i="1"/>
  <c r="K959" i="1"/>
  <c r="K960" i="1"/>
  <c r="O960" i="1" s="1"/>
  <c r="K961" i="1"/>
  <c r="O961" i="1" s="1"/>
  <c r="K962" i="1"/>
  <c r="O962" i="1" s="1"/>
  <c r="K963" i="1"/>
  <c r="K964" i="1"/>
  <c r="K965" i="1"/>
  <c r="K966" i="1"/>
  <c r="K967" i="1"/>
  <c r="K968" i="1"/>
  <c r="K969" i="1"/>
  <c r="K970" i="1"/>
  <c r="K971" i="1"/>
  <c r="K972" i="1"/>
  <c r="K973" i="1"/>
  <c r="O973" i="1" s="1"/>
  <c r="K974" i="1"/>
  <c r="O974" i="1" s="1"/>
  <c r="K975" i="1"/>
  <c r="K976" i="1"/>
  <c r="K977" i="1"/>
  <c r="K978" i="1"/>
  <c r="K979" i="1"/>
  <c r="K980" i="1"/>
  <c r="K981" i="1"/>
  <c r="K982" i="1"/>
  <c r="K983" i="1"/>
  <c r="K984" i="1"/>
  <c r="O984" i="1" s="1"/>
  <c r="K985" i="1"/>
  <c r="O985" i="1" s="1"/>
  <c r="K986" i="1"/>
  <c r="O986" i="1" s="1"/>
  <c r="K987" i="1"/>
  <c r="K988" i="1"/>
  <c r="K989" i="1"/>
  <c r="K990" i="1"/>
  <c r="K991" i="1"/>
  <c r="K992" i="1"/>
  <c r="K993" i="1"/>
  <c r="K994" i="1"/>
  <c r="K995" i="1"/>
  <c r="K996" i="1"/>
  <c r="K997" i="1"/>
  <c r="O997" i="1" s="1"/>
  <c r="K998" i="1"/>
  <c r="O998" i="1" s="1"/>
  <c r="K999" i="1"/>
  <c r="K1000" i="1"/>
  <c r="K1001" i="1"/>
  <c r="K1002" i="1"/>
  <c r="K1003" i="1"/>
  <c r="K1004" i="1"/>
  <c r="K1005" i="1"/>
  <c r="K1006" i="1"/>
  <c r="K1007" i="1"/>
  <c r="K1008" i="1"/>
  <c r="K1009" i="1"/>
  <c r="O1009" i="1" s="1"/>
  <c r="K1010" i="1"/>
  <c r="O1010" i="1" s="1"/>
  <c r="K1011" i="1"/>
  <c r="K1012" i="1"/>
  <c r="K1013" i="1"/>
  <c r="K1014" i="1"/>
  <c r="K1015" i="1"/>
  <c r="K1016" i="1"/>
  <c r="K1017" i="1"/>
  <c r="K1018" i="1"/>
  <c r="K1019" i="1"/>
  <c r="K1020" i="1"/>
  <c r="K1021" i="1"/>
  <c r="O1021" i="1" s="1"/>
  <c r="K1022" i="1"/>
  <c r="O1022" i="1" s="1"/>
  <c r="K1023" i="1"/>
  <c r="K1024" i="1"/>
  <c r="K1025" i="1"/>
  <c r="K1026" i="1"/>
  <c r="K1027" i="1"/>
  <c r="K1028" i="1"/>
  <c r="K1029" i="1"/>
  <c r="K1030" i="1"/>
  <c r="K1031" i="1"/>
  <c r="K1032" i="1"/>
  <c r="K1033" i="1"/>
  <c r="O1033" i="1" s="1"/>
  <c r="K1034" i="1"/>
  <c r="O1034" i="1" s="1"/>
  <c r="K1035" i="1"/>
  <c r="K1036" i="1"/>
  <c r="K1037" i="1"/>
  <c r="K1038" i="1"/>
  <c r="K1039" i="1"/>
  <c r="K1040" i="1"/>
  <c r="K1041" i="1"/>
  <c r="K1042" i="1"/>
  <c r="K1043" i="1"/>
  <c r="K1044" i="1"/>
  <c r="K1045" i="1"/>
  <c r="O1045" i="1" s="1"/>
  <c r="K1046" i="1"/>
  <c r="O1046" i="1" s="1"/>
  <c r="K1047" i="1"/>
  <c r="K1048" i="1"/>
  <c r="K1049" i="1"/>
  <c r="K1050" i="1"/>
  <c r="K1051" i="1"/>
  <c r="K1052" i="1"/>
  <c r="K1053" i="1"/>
  <c r="K1054" i="1"/>
  <c r="K1055" i="1"/>
  <c r="K1056" i="1"/>
  <c r="K1057" i="1"/>
  <c r="O1057" i="1" s="1"/>
  <c r="K1058" i="1"/>
  <c r="O1058" i="1" s="1"/>
  <c r="K1059" i="1"/>
  <c r="K1060" i="1"/>
  <c r="K1061" i="1"/>
  <c r="K1062" i="1"/>
  <c r="K1063" i="1"/>
  <c r="K1064" i="1"/>
  <c r="K1065" i="1"/>
  <c r="K1066" i="1"/>
  <c r="K1067" i="1"/>
  <c r="K1068" i="1"/>
  <c r="O1068" i="1" s="1"/>
  <c r="K1069" i="1"/>
  <c r="O1069" i="1" s="1"/>
  <c r="K1070" i="1"/>
  <c r="O1070" i="1" s="1"/>
  <c r="K1071" i="1"/>
  <c r="K1072" i="1"/>
  <c r="K1073" i="1"/>
  <c r="K1074" i="1"/>
  <c r="K1075" i="1"/>
  <c r="K1076" i="1"/>
  <c r="K1077" i="1"/>
  <c r="K1078" i="1"/>
  <c r="K1079" i="1"/>
  <c r="K1080" i="1"/>
  <c r="O1080" i="1" s="1"/>
  <c r="K1081" i="1"/>
  <c r="O1081" i="1" s="1"/>
  <c r="K1082" i="1"/>
  <c r="O1082" i="1" s="1"/>
  <c r="K1083" i="1"/>
  <c r="K1084" i="1"/>
  <c r="K1085" i="1"/>
  <c r="K1086" i="1"/>
  <c r="K1087" i="1"/>
  <c r="K1088" i="1"/>
  <c r="K1089" i="1"/>
  <c r="K1090" i="1"/>
  <c r="K1091" i="1"/>
  <c r="K1092" i="1"/>
  <c r="O1092" i="1" s="1"/>
  <c r="K1093" i="1"/>
  <c r="O1093" i="1" s="1"/>
  <c r="K1094" i="1"/>
  <c r="O1094" i="1" s="1"/>
  <c r="K1095" i="1"/>
  <c r="K1096" i="1"/>
  <c r="K1097" i="1"/>
  <c r="K1098" i="1"/>
  <c r="K1099" i="1"/>
  <c r="K1100" i="1"/>
  <c r="K1101" i="1"/>
  <c r="K1102" i="1"/>
  <c r="K1103" i="1"/>
  <c r="K1104" i="1"/>
  <c r="O1104" i="1" s="1"/>
  <c r="K1105" i="1"/>
  <c r="O1105" i="1" s="1"/>
  <c r="K1106" i="1"/>
  <c r="O1106" i="1" s="1"/>
  <c r="K1107" i="1"/>
  <c r="O1107" i="1" s="1"/>
  <c r="K1108" i="1"/>
  <c r="K1109" i="1"/>
  <c r="K1110" i="1"/>
  <c r="K1111" i="1"/>
  <c r="K1112" i="1"/>
  <c r="K1113" i="1"/>
  <c r="K1114" i="1"/>
  <c r="K1115" i="1"/>
  <c r="K1116" i="1"/>
  <c r="O1116" i="1" s="1"/>
  <c r="K1117" i="1"/>
  <c r="O1117" i="1" s="1"/>
  <c r="K1118" i="1"/>
  <c r="O1118" i="1" s="1"/>
  <c r="K1119" i="1"/>
  <c r="K1120" i="1"/>
  <c r="K1121" i="1"/>
  <c r="K1122" i="1"/>
  <c r="K1123" i="1"/>
  <c r="K1124" i="1"/>
  <c r="K1125" i="1"/>
  <c r="K1126" i="1"/>
  <c r="K1127" i="1"/>
  <c r="K1128" i="1"/>
  <c r="O1128" i="1" s="1"/>
  <c r="K1129" i="1"/>
  <c r="O1129" i="1" s="1"/>
  <c r="K1130" i="1"/>
  <c r="O1130" i="1" s="1"/>
  <c r="K1131" i="1"/>
  <c r="K1132" i="1"/>
  <c r="K1133" i="1"/>
  <c r="K1134" i="1"/>
  <c r="K1135" i="1"/>
  <c r="K1136" i="1"/>
  <c r="K1137" i="1"/>
  <c r="K1138" i="1"/>
  <c r="K1139" i="1"/>
  <c r="K1140" i="1"/>
  <c r="O1140" i="1" s="1"/>
  <c r="K1141" i="1"/>
  <c r="O1141" i="1" s="1"/>
  <c r="K1142" i="1"/>
  <c r="O1142" i="1" s="1"/>
  <c r="K1143" i="1"/>
  <c r="K1144" i="1"/>
  <c r="K1145" i="1"/>
  <c r="K1146" i="1"/>
  <c r="K1147" i="1"/>
  <c r="K1148" i="1"/>
  <c r="K1149" i="1"/>
  <c r="K1150" i="1"/>
  <c r="K1151" i="1"/>
  <c r="K1152" i="1"/>
  <c r="O1152" i="1" s="1"/>
  <c r="K1153" i="1"/>
  <c r="O1153" i="1" s="1"/>
  <c r="K1154" i="1"/>
  <c r="O1154" i="1" s="1"/>
  <c r="K1155" i="1"/>
  <c r="K1156" i="1"/>
  <c r="K1157" i="1"/>
  <c r="K1158" i="1"/>
  <c r="K1159" i="1"/>
  <c r="O1159" i="1" s="1"/>
  <c r="K1160" i="1"/>
  <c r="K1161" i="1"/>
  <c r="K1162" i="1"/>
  <c r="K1163" i="1"/>
  <c r="K1164" i="1"/>
  <c r="O1164" i="1" s="1"/>
  <c r="K1165" i="1"/>
  <c r="O1165" i="1" s="1"/>
  <c r="K1166" i="1"/>
  <c r="O1166" i="1" s="1"/>
  <c r="K1167" i="1"/>
  <c r="K1168" i="1"/>
  <c r="K1169" i="1"/>
  <c r="K1170" i="1"/>
  <c r="K1171" i="1"/>
  <c r="O1171" i="1" s="1"/>
  <c r="K1172" i="1"/>
  <c r="K1173" i="1"/>
  <c r="K1174" i="1"/>
  <c r="K1175" i="1"/>
  <c r="K1176" i="1"/>
  <c r="O1176" i="1" s="1"/>
  <c r="K1177" i="1"/>
  <c r="O1177" i="1" s="1"/>
  <c r="K1178" i="1"/>
  <c r="O1178" i="1" s="1"/>
  <c r="K1179" i="1"/>
  <c r="K1180" i="1"/>
  <c r="K1181" i="1"/>
  <c r="K1182" i="1"/>
  <c r="K1183" i="1"/>
  <c r="K1184" i="1"/>
  <c r="K1185" i="1"/>
  <c r="K1186" i="1"/>
  <c r="K1187" i="1"/>
  <c r="K1188" i="1"/>
  <c r="O1188" i="1" s="1"/>
  <c r="K1189" i="1"/>
  <c r="O1189" i="1" s="1"/>
  <c r="K1190" i="1"/>
  <c r="O1190" i="1" s="1"/>
  <c r="K1191" i="1"/>
  <c r="K1192" i="1"/>
  <c r="K1193" i="1"/>
  <c r="K1194" i="1"/>
  <c r="K1195" i="1"/>
  <c r="O1195" i="1" s="1"/>
  <c r="K1196" i="1"/>
  <c r="K1197" i="1"/>
  <c r="K1198" i="1"/>
  <c r="K1199" i="1"/>
  <c r="K1200" i="1"/>
  <c r="O1200" i="1" s="1"/>
  <c r="K1201" i="1"/>
  <c r="O1201" i="1" s="1"/>
  <c r="K1202" i="1"/>
  <c r="O1202" i="1" s="1"/>
  <c r="K1203" i="1"/>
  <c r="K1204" i="1"/>
  <c r="K1205" i="1"/>
  <c r="K1206" i="1"/>
  <c r="K1207" i="1"/>
  <c r="K1208" i="1"/>
  <c r="K1209" i="1"/>
  <c r="K1210" i="1"/>
  <c r="K1211" i="1"/>
  <c r="K1212" i="1"/>
  <c r="O1212" i="1" s="1"/>
  <c r="K1213" i="1"/>
  <c r="O1213" i="1" s="1"/>
  <c r="K1214" i="1"/>
  <c r="O1214" i="1" s="1"/>
  <c r="K1215" i="1"/>
  <c r="K1216" i="1"/>
  <c r="K1217" i="1"/>
  <c r="O1217" i="1" s="1"/>
  <c r="K1218" i="1"/>
  <c r="K1219" i="1"/>
  <c r="O1219" i="1" s="1"/>
  <c r="K1220" i="1"/>
  <c r="K1221" i="1"/>
  <c r="K1222" i="1"/>
  <c r="K1223" i="1"/>
  <c r="K1224" i="1"/>
  <c r="O1224" i="1" s="1"/>
  <c r="K1225" i="1"/>
  <c r="O1225" i="1" s="1"/>
  <c r="K1226" i="1"/>
  <c r="O1226" i="1" s="1"/>
  <c r="K1227" i="1"/>
  <c r="K1228" i="1"/>
  <c r="K1229" i="1"/>
  <c r="K1230" i="1"/>
  <c r="K1231" i="1"/>
  <c r="K1232" i="1"/>
  <c r="K1233" i="1"/>
  <c r="K1234" i="1"/>
  <c r="K1235" i="1"/>
  <c r="K1236" i="1"/>
  <c r="O1236" i="1" s="1"/>
  <c r="K1237" i="1"/>
  <c r="O1237" i="1" s="1"/>
  <c r="K1238" i="1"/>
  <c r="O1238" i="1" s="1"/>
  <c r="K1239" i="1"/>
  <c r="K1240" i="1"/>
  <c r="K1241" i="1"/>
  <c r="K1242" i="1"/>
  <c r="K1243" i="1"/>
  <c r="K1244" i="1"/>
  <c r="K1245" i="1"/>
  <c r="K1246" i="1"/>
  <c r="K1247" i="1"/>
  <c r="K1248" i="1"/>
  <c r="O1248" i="1" s="1"/>
  <c r="K1249" i="1"/>
  <c r="O1249" i="1" s="1"/>
  <c r="K1250" i="1"/>
  <c r="O1250" i="1" s="1"/>
  <c r="K1251" i="1"/>
  <c r="K1252" i="1"/>
  <c r="K1253" i="1"/>
  <c r="K1254" i="1"/>
  <c r="K1255" i="1"/>
  <c r="K1256" i="1"/>
  <c r="K1257" i="1"/>
  <c r="K1258" i="1"/>
  <c r="K1259" i="1"/>
  <c r="K1260" i="1"/>
  <c r="O1260" i="1" s="1"/>
  <c r="K1261" i="1"/>
  <c r="O1261" i="1" s="1"/>
  <c r="K1262" i="1"/>
  <c r="O1262" i="1" s="1"/>
  <c r="K1263" i="1"/>
  <c r="K1264" i="1"/>
  <c r="K1265" i="1"/>
  <c r="K1266" i="1"/>
  <c r="K1267" i="1"/>
  <c r="K1268" i="1"/>
  <c r="K1269" i="1"/>
  <c r="K1270" i="1"/>
  <c r="K1271" i="1"/>
  <c r="K1272" i="1"/>
  <c r="O1272" i="1" s="1"/>
  <c r="K1273" i="1"/>
  <c r="O1273" i="1" s="1"/>
  <c r="K1274" i="1"/>
  <c r="O1274" i="1" s="1"/>
  <c r="K1275" i="1"/>
  <c r="K1276" i="1"/>
  <c r="K1277" i="1"/>
  <c r="O1277" i="1" s="1"/>
  <c r="K1278" i="1"/>
  <c r="K1279" i="1"/>
  <c r="K1280" i="1"/>
  <c r="K1281" i="1"/>
  <c r="K1282" i="1"/>
  <c r="K1283" i="1"/>
  <c r="K1284" i="1"/>
  <c r="O1284" i="1" s="1"/>
  <c r="K1285" i="1"/>
  <c r="O1285" i="1" s="1"/>
  <c r="K1286" i="1"/>
  <c r="O1286" i="1" s="1"/>
  <c r="K1287" i="1"/>
  <c r="K1288" i="1"/>
  <c r="K1289" i="1"/>
  <c r="K1290" i="1"/>
  <c r="K1291" i="1"/>
  <c r="K1292" i="1"/>
  <c r="K1293" i="1"/>
  <c r="K1294" i="1"/>
  <c r="K1295" i="1"/>
  <c r="K1296" i="1"/>
  <c r="O1296" i="1" s="1"/>
  <c r="K1297" i="1"/>
  <c r="O1297" i="1" s="1"/>
  <c r="K1298" i="1"/>
  <c r="O1298" i="1" s="1"/>
  <c r="K1299" i="1"/>
  <c r="K1300" i="1"/>
  <c r="K1301" i="1"/>
  <c r="K1302" i="1"/>
  <c r="K1303" i="1"/>
  <c r="K1304" i="1"/>
  <c r="K1305" i="1"/>
  <c r="K1306" i="1"/>
  <c r="K1307" i="1"/>
  <c r="K1308" i="1"/>
  <c r="O1308" i="1" s="1"/>
  <c r="K1309" i="1"/>
  <c r="O1309" i="1" s="1"/>
  <c r="K1310" i="1"/>
  <c r="O1310" i="1" s="1"/>
  <c r="K1311" i="1"/>
  <c r="K1312" i="1"/>
  <c r="K1313" i="1"/>
  <c r="K1314" i="1"/>
  <c r="K1315" i="1"/>
  <c r="K1316" i="1"/>
  <c r="K1317" i="1"/>
  <c r="K1318" i="1"/>
  <c r="K1319" i="1"/>
  <c r="K1320" i="1"/>
  <c r="O1320" i="1" s="1"/>
  <c r="K1321" i="1"/>
  <c r="O1321" i="1" s="1"/>
  <c r="K1322" i="1"/>
  <c r="O1322" i="1" s="1"/>
  <c r="K1323" i="1"/>
  <c r="K1324" i="1"/>
  <c r="K1325" i="1"/>
  <c r="O1325" i="1" s="1"/>
  <c r="K1326" i="1"/>
  <c r="K1327" i="1"/>
  <c r="K1328" i="1"/>
  <c r="K1329" i="1"/>
  <c r="K1330" i="1"/>
  <c r="K1331" i="1"/>
  <c r="K1332" i="1"/>
  <c r="O1332" i="1" s="1"/>
  <c r="K1333" i="1"/>
  <c r="O1333" i="1" s="1"/>
  <c r="K1334" i="1"/>
  <c r="O1334" i="1" s="1"/>
  <c r="K1335" i="1"/>
  <c r="K1336" i="1"/>
  <c r="K1337" i="1"/>
  <c r="K1338" i="1"/>
  <c r="K133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2" i="1"/>
  <c r="O524" i="1" l="1"/>
  <c r="O1111" i="1"/>
  <c r="O1122" i="1"/>
  <c r="O342" i="1"/>
  <c r="O174" i="1"/>
  <c r="P857" i="1"/>
  <c r="P845" i="1"/>
  <c r="P833" i="1"/>
  <c r="P821" i="1"/>
  <c r="P809" i="1"/>
  <c r="P797" i="1"/>
  <c r="P785" i="1"/>
  <c r="P773" i="1"/>
  <c r="P761" i="1"/>
  <c r="P749" i="1"/>
  <c r="P737" i="1"/>
  <c r="P725" i="1"/>
  <c r="P713" i="1"/>
  <c r="P701" i="1"/>
  <c r="P689" i="1"/>
  <c r="P677" i="1"/>
  <c r="P665" i="1"/>
  <c r="P653" i="1"/>
  <c r="P641" i="1"/>
  <c r="P629" i="1"/>
  <c r="P617" i="1"/>
  <c r="P605" i="1"/>
  <c r="P593" i="1"/>
  <c r="P581" i="1"/>
  <c r="P569" i="1"/>
  <c r="P557" i="1"/>
  <c r="P545" i="1"/>
  <c r="P533" i="1"/>
  <c r="P521" i="1"/>
  <c r="P509" i="1"/>
  <c r="P497" i="1"/>
  <c r="P485" i="1"/>
  <c r="P473" i="1"/>
  <c r="P461" i="1"/>
  <c r="P449" i="1"/>
  <c r="P437" i="1"/>
  <c r="P425" i="1"/>
  <c r="P413" i="1"/>
  <c r="P401" i="1"/>
  <c r="P389" i="1"/>
  <c r="P377" i="1"/>
  <c r="P365" i="1"/>
  <c r="P353" i="1"/>
  <c r="P341" i="1"/>
  <c r="P329" i="1"/>
  <c r="P317" i="1"/>
  <c r="P305" i="1"/>
  <c r="P293" i="1"/>
  <c r="P281" i="1"/>
  <c r="P269" i="1"/>
  <c r="P257" i="1"/>
  <c r="P245" i="1"/>
  <c r="P233" i="1"/>
  <c r="P221" i="1"/>
  <c r="P209" i="1"/>
  <c r="P197" i="1"/>
  <c r="P185" i="1"/>
  <c r="P173" i="1"/>
  <c r="P161" i="1"/>
  <c r="P149" i="1"/>
  <c r="P137" i="1"/>
  <c r="P125" i="1"/>
  <c r="P113" i="1"/>
  <c r="P101" i="1"/>
  <c r="P89" i="1"/>
  <c r="P77" i="1"/>
  <c r="P65" i="1"/>
  <c r="P53" i="1"/>
  <c r="P41" i="1"/>
  <c r="P29" i="1"/>
  <c r="P17" i="1"/>
  <c r="P5" i="1"/>
  <c r="O845" i="1"/>
  <c r="O797" i="1"/>
  <c r="O713" i="1"/>
  <c r="O677" i="1"/>
  <c r="O629" i="1"/>
  <c r="O593" i="1"/>
  <c r="O461" i="1"/>
  <c r="O257" i="1"/>
  <c r="O209" i="1"/>
  <c r="O149" i="1"/>
  <c r="O5" i="1"/>
  <c r="O1247" i="1"/>
  <c r="O1223" i="1"/>
  <c r="O1199" i="1"/>
  <c r="O1175" i="1"/>
  <c r="O1151" i="1"/>
  <c r="O1127" i="1"/>
  <c r="O1103" i="1"/>
  <c r="O1079" i="1"/>
  <c r="O1055" i="1"/>
  <c r="O1031" i="1"/>
  <c r="O1007" i="1"/>
  <c r="O983" i="1"/>
  <c r="O959" i="1"/>
  <c r="O935" i="1"/>
  <c r="O911" i="1"/>
  <c r="O887" i="1"/>
  <c r="O863" i="1"/>
  <c r="O839" i="1"/>
  <c r="O815" i="1"/>
  <c r="O791" i="1"/>
  <c r="O767" i="1"/>
  <c r="O743" i="1"/>
  <c r="O719" i="1"/>
  <c r="O695" i="1"/>
  <c r="O671" i="1"/>
  <c r="O647" i="1"/>
  <c r="O623" i="1"/>
  <c r="O599" i="1"/>
  <c r="O575" i="1"/>
  <c r="O551" i="1"/>
  <c r="O527" i="1"/>
  <c r="O515" i="1"/>
  <c r="O479" i="1"/>
  <c r="O155" i="1"/>
  <c r="O1331" i="1"/>
  <c r="O1319" i="1"/>
  <c r="O1307" i="1"/>
  <c r="O1295" i="1"/>
  <c r="O1283" i="1"/>
  <c r="O1271" i="1"/>
  <c r="O1259" i="1"/>
  <c r="O1235" i="1"/>
  <c r="O1211" i="1"/>
  <c r="O1187" i="1"/>
  <c r="O1163" i="1"/>
  <c r="O1139" i="1"/>
  <c r="O1115" i="1"/>
  <c r="O1091" i="1"/>
  <c r="O1067" i="1"/>
  <c r="O1043" i="1"/>
  <c r="O1019" i="1"/>
  <c r="O995" i="1"/>
  <c r="O971" i="1"/>
  <c r="O947" i="1"/>
  <c r="O923" i="1"/>
  <c r="O899" i="1"/>
  <c r="O875" i="1"/>
  <c r="O851" i="1"/>
  <c r="O827" i="1"/>
  <c r="O803" i="1"/>
  <c r="O779" i="1"/>
  <c r="O755" i="1"/>
  <c r="O731" i="1"/>
  <c r="O707" i="1"/>
  <c r="O683" i="1"/>
  <c r="O659" i="1"/>
  <c r="O635" i="1"/>
  <c r="O611" i="1"/>
  <c r="O587" i="1"/>
  <c r="O563" i="1"/>
  <c r="O539" i="1"/>
  <c r="O491" i="1"/>
  <c r="O443" i="1"/>
  <c r="O407" i="1"/>
  <c r="O371" i="1"/>
  <c r="O335" i="1"/>
  <c r="O299" i="1"/>
  <c r="O263" i="1"/>
  <c r="O227" i="1"/>
  <c r="O167" i="1"/>
  <c r="O131" i="1"/>
  <c r="O503" i="1"/>
  <c r="O467" i="1"/>
  <c r="O431" i="1"/>
  <c r="O395" i="1"/>
  <c r="O359" i="1"/>
  <c r="O323" i="1"/>
  <c r="O287" i="1"/>
  <c r="O239" i="1"/>
  <c r="O203" i="1"/>
  <c r="O191" i="1"/>
  <c r="O143" i="1"/>
  <c r="O107" i="1"/>
  <c r="O83" i="1"/>
  <c r="O71" i="1"/>
  <c r="O47" i="1"/>
  <c r="O11" i="1"/>
  <c r="P1319" i="1"/>
  <c r="P1271" i="1"/>
  <c r="P1247" i="1"/>
  <c r="P1211" i="1"/>
  <c r="P1199" i="1"/>
  <c r="P1175" i="1"/>
  <c r="P1163" i="1"/>
  <c r="P1139" i="1"/>
  <c r="P1115" i="1"/>
  <c r="P1103" i="1"/>
  <c r="P1067" i="1"/>
  <c r="P1043" i="1"/>
  <c r="P1031" i="1"/>
  <c r="P1007" i="1"/>
  <c r="P971" i="1"/>
  <c r="P947" i="1"/>
  <c r="P935" i="1"/>
  <c r="P887" i="1"/>
  <c r="P875" i="1"/>
  <c r="P851" i="1"/>
  <c r="P827" i="1"/>
  <c r="P803" i="1"/>
  <c r="P779" i="1"/>
  <c r="P731" i="1"/>
  <c r="P719" i="1"/>
  <c r="P659" i="1"/>
  <c r="P635" i="1"/>
  <c r="P611" i="1"/>
  <c r="P587" i="1"/>
  <c r="P563" i="1"/>
  <c r="P527" i="1"/>
  <c r="P503" i="1"/>
  <c r="P491" i="1"/>
  <c r="P467" i="1"/>
  <c r="P431" i="1"/>
  <c r="P383" i="1"/>
  <c r="P347" i="1"/>
  <c r="P323" i="1"/>
  <c r="P299" i="1"/>
  <c r="P287" i="1"/>
  <c r="P239" i="1"/>
  <c r="P227" i="1"/>
  <c r="P203" i="1"/>
  <c r="P179" i="1"/>
  <c r="P167" i="1"/>
  <c r="P143" i="1"/>
  <c r="P95" i="1"/>
  <c r="P83" i="1"/>
  <c r="P35" i="1"/>
  <c r="P23" i="1"/>
  <c r="O1330" i="1"/>
  <c r="O1318" i="1"/>
  <c r="O1306" i="1"/>
  <c r="O1294" i="1"/>
  <c r="O1282" i="1"/>
  <c r="O1270" i="1"/>
  <c r="O1258" i="1"/>
  <c r="O1246" i="1"/>
  <c r="O1234" i="1"/>
  <c r="O1222" i="1"/>
  <c r="O1210" i="1"/>
  <c r="O1198" i="1"/>
  <c r="O1186" i="1"/>
  <c r="O1174" i="1"/>
  <c r="O1162" i="1"/>
  <c r="O1150" i="1"/>
  <c r="O1138" i="1"/>
  <c r="O1126" i="1"/>
  <c r="O1114" i="1"/>
  <c r="O1102" i="1"/>
  <c r="O1090" i="1"/>
  <c r="O1078" i="1"/>
  <c r="O1066" i="1"/>
  <c r="O1054" i="1"/>
  <c r="O1042" i="1"/>
  <c r="O634" i="1"/>
  <c r="O1329" i="1"/>
  <c r="O1317" i="1"/>
  <c r="O1305" i="1"/>
  <c r="O1293" i="1"/>
  <c r="O1281" i="1"/>
  <c r="O1269" i="1"/>
  <c r="O1257" i="1"/>
  <c r="O1245" i="1"/>
  <c r="O1233" i="1"/>
  <c r="O1221" i="1"/>
  <c r="O1209" i="1"/>
  <c r="O1197" i="1"/>
  <c r="O1185" i="1"/>
  <c r="O1173" i="1"/>
  <c r="O1161" i="1"/>
  <c r="O1149" i="1"/>
  <c r="O1137" i="1"/>
  <c r="O1125" i="1"/>
  <c r="O1113" i="1"/>
  <c r="O1101" i="1"/>
  <c r="O1089" i="1"/>
  <c r="O1077" i="1"/>
  <c r="O1065" i="1"/>
  <c r="O1053" i="1"/>
  <c r="O1041" i="1"/>
  <c r="O1029" i="1"/>
  <c r="O1017" i="1"/>
  <c r="O1005" i="1"/>
  <c r="O993" i="1"/>
  <c r="O981" i="1"/>
  <c r="O969" i="1"/>
  <c r="O957" i="1"/>
  <c r="O945" i="1"/>
  <c r="O933" i="1"/>
  <c r="O921" i="1"/>
  <c r="O909" i="1"/>
  <c r="O897" i="1"/>
  <c r="O885" i="1"/>
  <c r="O873" i="1"/>
  <c r="O861" i="1"/>
  <c r="O849" i="1"/>
  <c r="O837" i="1"/>
  <c r="O825" i="1"/>
  <c r="O813" i="1"/>
  <c r="O801" i="1"/>
  <c r="O789" i="1"/>
  <c r="O777" i="1"/>
  <c r="O765" i="1"/>
  <c r="O753" i="1"/>
  <c r="O741" i="1"/>
  <c r="O729" i="1"/>
  <c r="O717" i="1"/>
  <c r="O705" i="1"/>
  <c r="O693" i="1"/>
  <c r="O681" i="1"/>
  <c r="O669" i="1"/>
  <c r="O657" i="1"/>
  <c r="O645" i="1"/>
  <c r="O633" i="1"/>
  <c r="O621" i="1"/>
  <c r="O609" i="1"/>
  <c r="O597" i="1"/>
  <c r="O585" i="1"/>
  <c r="O573" i="1"/>
  <c r="O561" i="1"/>
  <c r="O549" i="1"/>
  <c r="O537" i="1"/>
  <c r="O525" i="1"/>
  <c r="O513" i="1"/>
  <c r="O501" i="1"/>
  <c r="O489" i="1"/>
  <c r="O477" i="1"/>
  <c r="O455" i="1"/>
  <c r="O419" i="1"/>
  <c r="O383" i="1"/>
  <c r="O347" i="1"/>
  <c r="O311" i="1"/>
  <c r="O275" i="1"/>
  <c r="O251" i="1"/>
  <c r="O215" i="1"/>
  <c r="O179" i="1"/>
  <c r="O119" i="1"/>
  <c r="O95" i="1"/>
  <c r="O59" i="1"/>
  <c r="O35" i="1"/>
  <c r="O23" i="1"/>
  <c r="P1331" i="1"/>
  <c r="P1283" i="1"/>
  <c r="P1259" i="1"/>
  <c r="P1223" i="1"/>
  <c r="P1187" i="1"/>
  <c r="P1127" i="1"/>
  <c r="P1091" i="1"/>
  <c r="P1019" i="1"/>
  <c r="P995" i="1"/>
  <c r="P959" i="1"/>
  <c r="P899" i="1"/>
  <c r="P863" i="1"/>
  <c r="P815" i="1"/>
  <c r="P791" i="1"/>
  <c r="P755" i="1"/>
  <c r="P743" i="1"/>
  <c r="P707" i="1"/>
  <c r="P683" i="1"/>
  <c r="P575" i="1"/>
  <c r="P539" i="1"/>
  <c r="P515" i="1"/>
  <c r="P455" i="1"/>
  <c r="P419" i="1"/>
  <c r="P395" i="1"/>
  <c r="P371" i="1"/>
  <c r="P311" i="1"/>
  <c r="P275" i="1"/>
  <c r="P251" i="1"/>
  <c r="P215" i="1"/>
  <c r="P107" i="1"/>
  <c r="P11" i="1"/>
  <c r="O1328" i="1"/>
  <c r="O1316" i="1"/>
  <c r="O1304" i="1"/>
  <c r="O1292" i="1"/>
  <c r="O1280" i="1"/>
  <c r="O1268" i="1"/>
  <c r="O1256" i="1"/>
  <c r="O1244" i="1"/>
  <c r="O1232" i="1"/>
  <c r="O1220" i="1"/>
  <c r="O1208" i="1"/>
  <c r="O1196" i="1"/>
  <c r="O1184" i="1"/>
  <c r="O1172" i="1"/>
  <c r="O1160" i="1"/>
  <c r="O1148" i="1"/>
  <c r="O1136" i="1"/>
  <c r="O1124" i="1"/>
  <c r="O1112" i="1"/>
  <c r="O1100" i="1"/>
  <c r="O1088" i="1"/>
  <c r="O1076" i="1"/>
  <c r="O1064" i="1"/>
  <c r="O1052" i="1"/>
  <c r="O1040" i="1"/>
  <c r="O1016" i="1"/>
  <c r="O1004" i="1"/>
  <c r="O992" i="1"/>
  <c r="O980" i="1"/>
  <c r="O968" i="1"/>
  <c r="O956" i="1"/>
  <c r="O944" i="1"/>
  <c r="O932" i="1"/>
  <c r="O920" i="1"/>
  <c r="O908" i="1"/>
  <c r="O896" i="1"/>
  <c r="O884" i="1"/>
  <c r="O872" i="1"/>
  <c r="O860" i="1"/>
  <c r="O848" i="1"/>
  <c r="O836" i="1"/>
  <c r="O824" i="1"/>
  <c r="O812" i="1"/>
  <c r="O800" i="1"/>
  <c r="O788" i="1"/>
  <c r="O776" i="1"/>
  <c r="O764" i="1"/>
  <c r="O752" i="1"/>
  <c r="O740" i="1"/>
  <c r="O728" i="1"/>
  <c r="O716" i="1"/>
  <c r="O704" i="1"/>
  <c r="O692" i="1"/>
  <c r="O680" i="1"/>
  <c r="O668" i="1"/>
  <c r="O656" i="1"/>
  <c r="O644" i="1"/>
  <c r="O632" i="1"/>
  <c r="O620" i="1"/>
  <c r="O608" i="1"/>
  <c r="O596" i="1"/>
  <c r="O584" i="1"/>
  <c r="O572" i="1"/>
  <c r="O560" i="1"/>
  <c r="O548" i="1"/>
  <c r="O536" i="1"/>
  <c r="O512" i="1"/>
  <c r="O500" i="1"/>
  <c r="O488" i="1"/>
  <c r="O476" i="1"/>
  <c r="O464" i="1"/>
  <c r="O452" i="1"/>
  <c r="O440" i="1"/>
  <c r="O428" i="1"/>
  <c r="O416" i="1"/>
  <c r="O404" i="1"/>
  <c r="O392" i="1"/>
  <c r="O380" i="1"/>
  <c r="O368" i="1"/>
  <c r="O356" i="1"/>
  <c r="O344" i="1"/>
  <c r="O332" i="1"/>
  <c r="O320" i="1"/>
  <c r="O308" i="1"/>
  <c r="O296" i="1"/>
  <c r="O284" i="1"/>
  <c r="O272" i="1"/>
  <c r="O260" i="1"/>
  <c r="O248" i="1"/>
  <c r="O236" i="1"/>
  <c r="O224" i="1"/>
  <c r="O212" i="1"/>
  <c r="O200" i="1"/>
  <c r="O188" i="1"/>
  <c r="O176" i="1"/>
  <c r="O164" i="1"/>
  <c r="O152" i="1"/>
  <c r="O140" i="1"/>
  <c r="O128" i="1"/>
  <c r="O116" i="1"/>
  <c r="O104" i="1"/>
  <c r="O92" i="1"/>
  <c r="O80" i="1"/>
  <c r="O68" i="1"/>
  <c r="O56" i="1"/>
  <c r="O44" i="1"/>
  <c r="O32" i="1"/>
  <c r="O20" i="1"/>
  <c r="O8" i="1"/>
  <c r="P1335" i="1"/>
  <c r="P1323" i="1"/>
  <c r="P1311" i="1"/>
  <c r="P1299" i="1"/>
  <c r="P1287" i="1"/>
  <c r="P1275" i="1"/>
  <c r="P1263" i="1"/>
  <c r="P1251" i="1"/>
  <c r="P1239" i="1"/>
  <c r="P1227" i="1"/>
  <c r="P1215" i="1"/>
  <c r="P1203" i="1"/>
  <c r="P1191" i="1"/>
  <c r="P1179" i="1"/>
  <c r="P1167" i="1"/>
  <c r="P1155" i="1"/>
  <c r="P1143" i="1"/>
  <c r="P1131" i="1"/>
  <c r="P1119" i="1"/>
  <c r="P1107" i="1"/>
  <c r="P1095" i="1"/>
  <c r="P1083" i="1"/>
  <c r="P1071" i="1"/>
  <c r="P1059" i="1"/>
  <c r="P1047" i="1"/>
  <c r="P1035" i="1"/>
  <c r="P1023" i="1"/>
  <c r="P1011" i="1"/>
  <c r="P999" i="1"/>
  <c r="P987" i="1"/>
  <c r="P975" i="1"/>
  <c r="P963" i="1"/>
  <c r="P951" i="1"/>
  <c r="P939" i="1"/>
  <c r="P927" i="1"/>
  <c r="P915" i="1"/>
  <c r="P903" i="1"/>
  <c r="P891" i="1"/>
  <c r="P879" i="1"/>
  <c r="P867" i="1"/>
  <c r="P855" i="1"/>
  <c r="P843" i="1"/>
  <c r="P831" i="1"/>
  <c r="P819" i="1"/>
  <c r="P807" i="1"/>
  <c r="P795" i="1"/>
  <c r="P783" i="1"/>
  <c r="P771" i="1"/>
  <c r="P759" i="1"/>
  <c r="P747" i="1"/>
  <c r="P735" i="1"/>
  <c r="P723" i="1"/>
  <c r="P711" i="1"/>
  <c r="P699" i="1"/>
  <c r="P687" i="1"/>
  <c r="P675" i="1"/>
  <c r="P663" i="1"/>
  <c r="P651" i="1"/>
  <c r="P639" i="1"/>
  <c r="P627" i="1"/>
  <c r="P615" i="1"/>
  <c r="P603" i="1"/>
  <c r="P591" i="1"/>
  <c r="P579" i="1"/>
  <c r="P567" i="1"/>
  <c r="P555" i="1"/>
  <c r="P543" i="1"/>
  <c r="P531" i="1"/>
  <c r="P519" i="1"/>
  <c r="P507" i="1"/>
  <c r="P495" i="1"/>
  <c r="P483" i="1"/>
  <c r="P471" i="1"/>
  <c r="P459" i="1"/>
  <c r="P447" i="1"/>
  <c r="P435" i="1"/>
  <c r="P423" i="1"/>
  <c r="P411" i="1"/>
  <c r="P399" i="1"/>
  <c r="P387" i="1"/>
  <c r="P375" i="1"/>
  <c r="P363" i="1"/>
  <c r="P351" i="1"/>
  <c r="P339" i="1"/>
  <c r="P327" i="1"/>
  <c r="P315" i="1"/>
  <c r="P303" i="1"/>
  <c r="P291" i="1"/>
  <c r="P279" i="1"/>
  <c r="P267" i="1"/>
  <c r="P255" i="1"/>
  <c r="P243" i="1"/>
  <c r="O1323" i="1"/>
  <c r="O1311" i="1"/>
  <c r="O1299" i="1"/>
  <c r="O1287" i="1"/>
  <c r="O1275" i="1"/>
  <c r="O1263" i="1"/>
  <c r="O1119" i="1"/>
  <c r="O1083" i="1"/>
  <c r="O1059" i="1"/>
  <c r="O1047" i="1"/>
  <c r="O1011" i="1"/>
  <c r="O987" i="1"/>
  <c r="O975" i="1"/>
  <c r="O1315" i="1"/>
  <c r="O1279" i="1"/>
  <c r="O1243" i="1"/>
  <c r="O1207" i="1"/>
  <c r="O1135" i="1"/>
  <c r="O1099" i="1"/>
  <c r="O1075" i="1"/>
  <c r="O1039" i="1"/>
  <c r="O1003" i="1"/>
  <c r="O967" i="1"/>
  <c r="O943" i="1"/>
  <c r="O907" i="1"/>
  <c r="O871" i="1"/>
  <c r="O835" i="1"/>
  <c r="O811" i="1"/>
  <c r="O787" i="1"/>
  <c r="O751" i="1"/>
  <c r="O715" i="1"/>
  <c r="O691" i="1"/>
  <c r="O655" i="1"/>
  <c r="O631" i="1"/>
  <c r="O607" i="1"/>
  <c r="O583" i="1"/>
  <c r="O559" i="1"/>
  <c r="O535" i="1"/>
  <c r="O511" i="1"/>
  <c r="O487" i="1"/>
  <c r="O463" i="1"/>
  <c r="O439" i="1"/>
  <c r="O415" i="1"/>
  <c r="O403" i="1"/>
  <c r="O379" i="1"/>
  <c r="O355" i="1"/>
  <c r="O331" i="1"/>
  <c r="O295" i="1"/>
  <c r="O271" i="1"/>
  <c r="O247" i="1"/>
  <c r="O223" i="1"/>
  <c r="O199" i="1"/>
  <c r="O187" i="1"/>
  <c r="O163" i="1"/>
  <c r="O127" i="1"/>
  <c r="O103" i="1"/>
  <c r="O79" i="1"/>
  <c r="O67" i="1"/>
  <c r="O31" i="1"/>
  <c r="O7" i="1"/>
  <c r="P1130" i="1"/>
  <c r="P86" i="1"/>
  <c r="O1339" i="1"/>
  <c r="O1327" i="1"/>
  <c r="O1303" i="1"/>
  <c r="O1291" i="1"/>
  <c r="O1267" i="1"/>
  <c r="O1255" i="1"/>
  <c r="O1231" i="1"/>
  <c r="O1183" i="1"/>
  <c r="O1147" i="1"/>
  <c r="O1123" i="1"/>
  <c r="O1087" i="1"/>
  <c r="O1063" i="1"/>
  <c r="O1051" i="1"/>
  <c r="O1027" i="1"/>
  <c r="O1015" i="1"/>
  <c r="O991" i="1"/>
  <c r="O979" i="1"/>
  <c r="O955" i="1"/>
  <c r="O931" i="1"/>
  <c r="O919" i="1"/>
  <c r="O895" i="1"/>
  <c r="O883" i="1"/>
  <c r="O859" i="1"/>
  <c r="O847" i="1"/>
  <c r="O823" i="1"/>
  <c r="O799" i="1"/>
  <c r="O775" i="1"/>
  <c r="O763" i="1"/>
  <c r="O739" i="1"/>
  <c r="O727" i="1"/>
  <c r="O703" i="1"/>
  <c r="O679" i="1"/>
  <c r="O667" i="1"/>
  <c r="O643" i="1"/>
  <c r="O619" i="1"/>
  <c r="O595" i="1"/>
  <c r="O571" i="1"/>
  <c r="O547" i="1"/>
  <c r="O523" i="1"/>
  <c r="O499" i="1"/>
  <c r="O475" i="1"/>
  <c r="O451" i="1"/>
  <c r="O427" i="1"/>
  <c r="O391" i="1"/>
  <c r="O367" i="1"/>
  <c r="O343" i="1"/>
  <c r="O319" i="1"/>
  <c r="O307" i="1"/>
  <c r="O283" i="1"/>
  <c r="O259" i="1"/>
  <c r="O235" i="1"/>
  <c r="O211" i="1"/>
  <c r="O175" i="1"/>
  <c r="O151" i="1"/>
  <c r="O139" i="1"/>
  <c r="O115" i="1"/>
  <c r="O91" i="1"/>
  <c r="O55" i="1"/>
  <c r="O43" i="1"/>
  <c r="O19" i="1"/>
  <c r="P302" i="1"/>
  <c r="O1338" i="1"/>
  <c r="O1326" i="1"/>
  <c r="O1314" i="1"/>
  <c r="O1302" i="1"/>
  <c r="O1290" i="1"/>
  <c r="O1278" i="1"/>
  <c r="O1266" i="1"/>
  <c r="O1254" i="1"/>
  <c r="O1242" i="1"/>
  <c r="O1230" i="1"/>
  <c r="O1218" i="1"/>
  <c r="O1206" i="1"/>
  <c r="O1194" i="1"/>
  <c r="O1182" i="1"/>
  <c r="O1170" i="1"/>
  <c r="O1158" i="1"/>
  <c r="O1146" i="1"/>
  <c r="O1134" i="1"/>
  <c r="O1110" i="1"/>
  <c r="O1098" i="1"/>
  <c r="O1086" i="1"/>
  <c r="O1074" i="1"/>
  <c r="O1062" i="1"/>
  <c r="O1050" i="1"/>
  <c r="O1038" i="1"/>
  <c r="O1026" i="1"/>
  <c r="O1014" i="1"/>
  <c r="O1002" i="1"/>
  <c r="O990" i="1"/>
  <c r="O978" i="1"/>
  <c r="O966" i="1"/>
  <c r="O954" i="1"/>
  <c r="O942" i="1"/>
  <c r="O930" i="1"/>
  <c r="O918" i="1"/>
  <c r="O822" i="1"/>
  <c r="O1030" i="1"/>
  <c r="O1006" i="1"/>
  <c r="O994" i="1"/>
  <c r="O982" i="1"/>
  <c r="O970" i="1"/>
  <c r="O958" i="1"/>
  <c r="O946" i="1"/>
  <c r="O934" i="1"/>
  <c r="O922" i="1"/>
  <c r="O910" i="1"/>
  <c r="O898" i="1"/>
  <c r="O886" i="1"/>
  <c r="O874" i="1"/>
  <c r="O862" i="1"/>
  <c r="O850" i="1"/>
  <c r="O838" i="1"/>
  <c r="O826" i="1"/>
  <c r="O814" i="1"/>
  <c r="O802" i="1"/>
  <c r="O790" i="1"/>
  <c r="O778" i="1"/>
  <c r="O766" i="1"/>
  <c r="O754" i="1"/>
  <c r="O742" i="1"/>
  <c r="O730" i="1"/>
  <c r="O718" i="1"/>
  <c r="O706" i="1"/>
  <c r="O694" i="1"/>
  <c r="O682" i="1"/>
  <c r="O670" i="1"/>
  <c r="O658" i="1"/>
  <c r="O646" i="1"/>
  <c r="O622" i="1"/>
  <c r="O610" i="1"/>
  <c r="O598" i="1"/>
  <c r="O586" i="1"/>
  <c r="O574" i="1"/>
  <c r="O562" i="1"/>
  <c r="O550" i="1"/>
  <c r="O538" i="1"/>
  <c r="O526" i="1"/>
  <c r="O514" i="1"/>
  <c r="O502" i="1"/>
  <c r="O490" i="1"/>
  <c r="O478" i="1"/>
  <c r="O466" i="1"/>
  <c r="O454" i="1"/>
  <c r="O442" i="1"/>
  <c r="O418" i="1"/>
  <c r="O406" i="1"/>
  <c r="O394" i="1"/>
  <c r="O382" i="1"/>
  <c r="O370" i="1"/>
  <c r="O358" i="1"/>
  <c r="O346" i="1"/>
  <c r="O334" i="1"/>
  <c r="O322" i="1"/>
  <c r="O310" i="1"/>
  <c r="O298" i="1"/>
  <c r="O286" i="1"/>
  <c r="O274" i="1"/>
  <c r="O262" i="1"/>
  <c r="O250" i="1"/>
  <c r="O238" i="1"/>
  <c r="O226" i="1"/>
  <c r="O214" i="1"/>
  <c r="O202" i="1"/>
  <c r="O190" i="1"/>
  <c r="O178" i="1"/>
  <c r="O166" i="1"/>
  <c r="O154" i="1"/>
  <c r="O142" i="1"/>
  <c r="O130" i="1"/>
  <c r="O118" i="1"/>
  <c r="O106" i="1"/>
  <c r="O94" i="1"/>
  <c r="O82" i="1"/>
  <c r="O70" i="1"/>
  <c r="O58" i="1"/>
  <c r="O46" i="1"/>
  <c r="O34" i="1"/>
  <c r="O22" i="1"/>
  <c r="O10" i="1"/>
  <c r="O465" i="1"/>
  <c r="O453" i="1"/>
  <c r="O441" i="1"/>
  <c r="O429" i="1"/>
  <c r="O417" i="1"/>
  <c r="O405" i="1"/>
  <c r="O393" i="1"/>
  <c r="O381" i="1"/>
  <c r="O369" i="1"/>
  <c r="O357" i="1"/>
  <c r="O345" i="1"/>
  <c r="O333" i="1"/>
  <c r="O321" i="1"/>
  <c r="O309" i="1"/>
  <c r="O297" i="1"/>
  <c r="O285" i="1"/>
  <c r="O273" i="1"/>
  <c r="O261" i="1"/>
  <c r="O249" i="1"/>
  <c r="O237" i="1"/>
  <c r="O225" i="1"/>
  <c r="O213" i="1"/>
  <c r="O201" i="1"/>
  <c r="O189" i="1"/>
  <c r="O177" i="1"/>
  <c r="O165" i="1"/>
  <c r="O153" i="1"/>
  <c r="O141" i="1"/>
  <c r="O129" i="1"/>
  <c r="O117" i="1"/>
  <c r="O105" i="1"/>
  <c r="O93" i="1"/>
  <c r="O81" i="1"/>
  <c r="O69" i="1"/>
  <c r="O57" i="1"/>
  <c r="O45" i="1"/>
  <c r="O33" i="1"/>
  <c r="O21" i="1"/>
  <c r="O9" i="1"/>
  <c r="P1336" i="1"/>
  <c r="P1324" i="1"/>
  <c r="P1312" i="1"/>
  <c r="P1300" i="1"/>
  <c r="P1288" i="1"/>
  <c r="P1276" i="1"/>
  <c r="P1264" i="1"/>
  <c r="P1252" i="1"/>
  <c r="P1240" i="1"/>
  <c r="P1228" i="1"/>
  <c r="P1216" i="1"/>
  <c r="P1204" i="1"/>
  <c r="P1192" i="1"/>
  <c r="P1180" i="1"/>
  <c r="P1168" i="1"/>
  <c r="P1156" i="1"/>
  <c r="P1144" i="1"/>
  <c r="P1132" i="1"/>
  <c r="P1120" i="1"/>
  <c r="P1108" i="1"/>
  <c r="P1096" i="1"/>
  <c r="P1084" i="1"/>
  <c r="P1072" i="1"/>
  <c r="P1060" i="1"/>
  <c r="P1048" i="1"/>
  <c r="P1036" i="1"/>
  <c r="P1024" i="1"/>
  <c r="P1012" i="1"/>
  <c r="P1000" i="1"/>
  <c r="P988" i="1"/>
  <c r="P976" i="1"/>
  <c r="P964" i="1"/>
  <c r="P952" i="1"/>
  <c r="P940" i="1"/>
  <c r="P928" i="1"/>
  <c r="P916" i="1"/>
  <c r="P904" i="1"/>
  <c r="P892" i="1"/>
  <c r="P880" i="1"/>
  <c r="P868" i="1"/>
  <c r="P856" i="1"/>
  <c r="P844" i="1"/>
  <c r="P832" i="1"/>
  <c r="P820" i="1"/>
  <c r="P808" i="1"/>
  <c r="P796" i="1"/>
  <c r="P784" i="1"/>
  <c r="P772" i="1"/>
  <c r="P760" i="1"/>
  <c r="P748" i="1"/>
  <c r="P736" i="1"/>
  <c r="P724" i="1"/>
  <c r="P712" i="1"/>
  <c r="P700" i="1"/>
  <c r="P688" i="1"/>
  <c r="P676" i="1"/>
  <c r="P664" i="1"/>
  <c r="P652" i="1"/>
  <c r="P640" i="1"/>
  <c r="P628" i="1"/>
  <c r="P616" i="1"/>
  <c r="P604" i="1"/>
  <c r="P592" i="1"/>
  <c r="P580" i="1"/>
  <c r="P568" i="1"/>
  <c r="P556" i="1"/>
  <c r="P544" i="1"/>
  <c r="P532" i="1"/>
  <c r="P520" i="1"/>
  <c r="P508" i="1"/>
  <c r="P496" i="1"/>
  <c r="P484" i="1"/>
  <c r="P472" i="1"/>
  <c r="P460" i="1"/>
  <c r="P448" i="1"/>
  <c r="P436" i="1"/>
  <c r="P424" i="1"/>
  <c r="P412" i="1"/>
  <c r="P400" i="1"/>
  <c r="P388" i="1"/>
  <c r="P376" i="1"/>
  <c r="P364" i="1"/>
  <c r="P352" i="1"/>
  <c r="P340" i="1"/>
  <c r="P328" i="1"/>
  <c r="P316" i="1"/>
  <c r="P304" i="1"/>
  <c r="P292" i="1"/>
  <c r="P280" i="1"/>
  <c r="P268" i="1"/>
  <c r="P256" i="1"/>
  <c r="P244" i="1"/>
  <c r="P232" i="1"/>
  <c r="P220" i="1"/>
  <c r="P208" i="1"/>
  <c r="P196" i="1"/>
  <c r="P184" i="1"/>
  <c r="P172" i="1"/>
  <c r="P160" i="1"/>
  <c r="P148" i="1"/>
  <c r="P136" i="1"/>
  <c r="P124" i="1"/>
  <c r="P112" i="1"/>
  <c r="P100" i="1"/>
  <c r="P88" i="1"/>
  <c r="P76" i="1"/>
  <c r="P64" i="1"/>
  <c r="P52" i="1"/>
  <c r="P40" i="1"/>
  <c r="P28" i="1"/>
  <c r="P16" i="1"/>
  <c r="P4" i="1"/>
  <c r="P1329" i="1"/>
  <c r="P1305" i="1"/>
  <c r="P1293" i="1"/>
  <c r="P1257" i="1"/>
  <c r="P1233" i="1"/>
  <c r="P1221" i="1"/>
  <c r="P1209" i="1"/>
  <c r="P1185" i="1"/>
  <c r="P1149" i="1"/>
  <c r="P1137" i="1"/>
  <c r="P1113" i="1"/>
  <c r="P1089" i="1"/>
  <c r="P1077" i="1"/>
  <c r="P1065" i="1"/>
  <c r="P1017" i="1"/>
  <c r="P1330" i="1"/>
  <c r="P1306" i="1"/>
  <c r="P1294" i="1"/>
  <c r="P1270" i="1"/>
  <c r="P1258" i="1"/>
  <c r="P1246" i="1"/>
  <c r="P1234" i="1"/>
  <c r="P1222" i="1"/>
  <c r="P1198" i="1"/>
  <c r="P1186" i="1"/>
  <c r="P1174" i="1"/>
  <c r="P1150" i="1"/>
  <c r="P1138" i="1"/>
  <c r="P1114" i="1"/>
  <c r="P1102" i="1"/>
  <c r="P1090" i="1"/>
  <c r="P1078" i="1"/>
  <c r="P1066" i="1"/>
  <c r="P1054" i="1"/>
  <c r="P1042" i="1"/>
  <c r="P1030" i="1"/>
  <c r="P1006" i="1"/>
  <c r="P994" i="1"/>
  <c r="P982" i="1"/>
  <c r="P958" i="1"/>
  <c r="P946" i="1"/>
  <c r="P922" i="1"/>
  <c r="P910" i="1"/>
  <c r="P874" i="1"/>
  <c r="P802" i="1"/>
  <c r="P742" i="1"/>
  <c r="P730" i="1"/>
  <c r="P718" i="1"/>
  <c r="P706" i="1"/>
  <c r="P694" i="1"/>
  <c r="P670" i="1"/>
  <c r="P658" i="1"/>
  <c r="P634" i="1"/>
  <c r="P622" i="1"/>
  <c r="P598" i="1"/>
  <c r="P574" i="1"/>
  <c r="P550" i="1"/>
  <c r="P514" i="1"/>
  <c r="P478" i="1"/>
  <c r="P454" i="1"/>
  <c r="P442" i="1"/>
  <c r="P430" i="1"/>
  <c r="P418" i="1"/>
  <c r="P406" i="1"/>
  <c r="P382" i="1"/>
  <c r="P370" i="1"/>
  <c r="P346" i="1"/>
  <c r="P334" i="1"/>
  <c r="P298" i="1"/>
  <c r="P202" i="1"/>
  <c r="P166" i="1"/>
  <c r="P154" i="1"/>
  <c r="P142" i="1"/>
  <c r="P130" i="1"/>
  <c r="P118" i="1"/>
  <c r="P94" i="1"/>
  <c r="P82" i="1"/>
  <c r="P58" i="1"/>
  <c r="P46" i="1"/>
  <c r="P22" i="1"/>
  <c r="O1181" i="1"/>
  <c r="O1133" i="1"/>
  <c r="O1109" i="1"/>
  <c r="O1097" i="1"/>
  <c r="O1037" i="1"/>
  <c r="O989" i="1"/>
  <c r="O953" i="1"/>
  <c r="O881" i="1"/>
  <c r="O869" i="1"/>
  <c r="P993" i="1"/>
  <c r="P945" i="1"/>
  <c r="P933" i="1"/>
  <c r="P921" i="1"/>
  <c r="P909" i="1"/>
  <c r="P873" i="1"/>
  <c r="P789" i="1"/>
  <c r="P777" i="1"/>
  <c r="P765" i="1"/>
  <c r="P729" i="1"/>
  <c r="P705" i="1"/>
  <c r="P693" i="1"/>
  <c r="P657" i="1"/>
  <c r="P645" i="1"/>
  <c r="P633" i="1"/>
  <c r="P621" i="1"/>
  <c r="P573" i="1"/>
  <c r="P489" i="1"/>
  <c r="P477" i="1"/>
  <c r="P441" i="1"/>
  <c r="P417" i="1"/>
  <c r="P405" i="1"/>
  <c r="P369" i="1"/>
  <c r="P357" i="1"/>
  <c r="P345" i="1"/>
  <c r="P333" i="1"/>
  <c r="P273" i="1"/>
  <c r="P213" i="1"/>
  <c r="P201" i="1"/>
  <c r="P189" i="1"/>
  <c r="P153" i="1"/>
  <c r="P129" i="1"/>
  <c r="P117" i="1"/>
  <c r="P81" i="1"/>
  <c r="P69" i="1"/>
  <c r="P57" i="1"/>
  <c r="P45" i="1"/>
  <c r="O1324" i="1"/>
  <c r="O1312" i="1"/>
  <c r="O1288" i="1"/>
  <c r="O1276" i="1"/>
  <c r="O1264" i="1"/>
  <c r="O1240" i="1"/>
  <c r="O1216" i="1"/>
  <c r="O1180" i="1"/>
  <c r="O1168" i="1"/>
  <c r="O1132" i="1"/>
  <c r="O1096" i="1"/>
  <c r="O1060" i="1"/>
  <c r="O1012" i="1"/>
  <c r="O988" i="1"/>
  <c r="O964" i="1"/>
  <c r="O916" i="1"/>
  <c r="O904" i="1"/>
  <c r="O880" i="1"/>
  <c r="O868" i="1"/>
  <c r="O760" i="1"/>
  <c r="O700" i="1"/>
  <c r="O676" i="1"/>
  <c r="O664" i="1"/>
  <c r="O652" i="1"/>
  <c r="O508" i="1"/>
  <c r="O472" i="1"/>
  <c r="O460" i="1"/>
  <c r="O448" i="1"/>
  <c r="O412" i="1"/>
  <c r="O328" i="1"/>
  <c r="O268" i="1"/>
  <c r="O256" i="1"/>
  <c r="O244" i="1"/>
  <c r="O220" i="1"/>
  <c r="O160" i="1"/>
  <c r="O112" i="1"/>
  <c r="O76" i="1"/>
  <c r="O52" i="1"/>
  <c r="O40" i="1"/>
  <c r="O28" i="1"/>
  <c r="O16" i="1"/>
  <c r="O4" i="1"/>
  <c r="O906" i="1"/>
  <c r="O894" i="1"/>
  <c r="O882" i="1"/>
  <c r="O870" i="1"/>
  <c r="O858" i="1"/>
  <c r="O846" i="1"/>
  <c r="O834" i="1"/>
  <c r="O810" i="1"/>
  <c r="O798" i="1"/>
  <c r="O786" i="1"/>
  <c r="O774" i="1"/>
  <c r="O762" i="1"/>
  <c r="O750" i="1"/>
  <c r="O738" i="1"/>
  <c r="O726" i="1"/>
  <c r="O714" i="1"/>
  <c r="O702" i="1"/>
  <c r="O690" i="1"/>
  <c r="O678" i="1"/>
  <c r="O666" i="1"/>
  <c r="O654" i="1"/>
  <c r="O642" i="1"/>
  <c r="O630" i="1"/>
  <c r="O618" i="1"/>
  <c r="O606" i="1"/>
  <c r="O594" i="1"/>
  <c r="O582" i="1"/>
  <c r="O570" i="1"/>
  <c r="O558" i="1"/>
  <c r="O546" i="1"/>
  <c r="O534" i="1"/>
  <c r="O510" i="1"/>
  <c r="O498" i="1"/>
  <c r="O486" i="1"/>
  <c r="O474" i="1"/>
  <c r="O462" i="1"/>
  <c r="O450" i="1"/>
  <c r="O438" i="1"/>
  <c r="O426" i="1"/>
  <c r="O414" i="1"/>
  <c r="O402" i="1"/>
  <c r="O390" i="1"/>
  <c r="O366" i="1"/>
  <c r="O354" i="1"/>
  <c r="O330" i="1"/>
  <c r="O318" i="1"/>
  <c r="O306" i="1"/>
  <c r="O294" i="1"/>
  <c r="O282" i="1"/>
  <c r="O270" i="1"/>
  <c r="O258" i="1"/>
  <c r="O246" i="1"/>
  <c r="O234" i="1"/>
  <c r="O222" i="1"/>
  <c r="O210" i="1"/>
  <c r="O198" i="1"/>
  <c r="O186" i="1"/>
  <c r="O162" i="1"/>
  <c r="O150" i="1"/>
  <c r="O138" i="1"/>
  <c r="O126" i="1"/>
  <c r="O114" i="1"/>
  <c r="O102" i="1"/>
  <c r="O90" i="1"/>
  <c r="O78" i="1"/>
  <c r="O66" i="1"/>
  <c r="O54" i="1"/>
  <c r="O42" i="1"/>
  <c r="O30" i="1"/>
  <c r="O18" i="1"/>
  <c r="O6" i="1"/>
  <c r="P1285" i="1"/>
  <c r="P1117" i="1"/>
  <c r="P1105" i="1"/>
  <c r="P1033" i="1"/>
  <c r="P589" i="1"/>
  <c r="P229" i="1"/>
  <c r="O53" i="1"/>
  <c r="O29" i="1"/>
  <c r="P1296" i="1"/>
  <c r="P1248" i="1"/>
  <c r="P1188" i="1"/>
  <c r="P1176" i="1"/>
  <c r="P1104" i="1"/>
  <c r="P1032" i="1"/>
  <c r="P1008" i="1"/>
  <c r="P936" i="1"/>
  <c r="P924" i="1"/>
  <c r="P804" i="1"/>
  <c r="P720" i="1"/>
  <c r="P612" i="1"/>
  <c r="P492" i="1"/>
  <c r="P396" i="1"/>
  <c r="P312" i="1"/>
  <c r="P252" i="1"/>
  <c r="P228" i="1"/>
  <c r="P204" i="1"/>
  <c r="P96" i="1"/>
  <c r="P84" i="1"/>
  <c r="P72" i="1"/>
  <c r="O972" i="1"/>
  <c r="O948" i="1"/>
  <c r="O888" i="1"/>
  <c r="O864" i="1"/>
  <c r="O840" i="1"/>
  <c r="O756" i="1"/>
  <c r="O696" i="1"/>
  <c r="O672" i="1"/>
  <c r="O636" i="1"/>
  <c r="O504" i="1"/>
  <c r="O444" i="1"/>
  <c r="O420" i="1"/>
  <c r="O252" i="1"/>
  <c r="O192" i="1"/>
  <c r="O84" i="1"/>
  <c r="O1337" i="1"/>
  <c r="O1313" i="1"/>
  <c r="O1301" i="1"/>
  <c r="O1289" i="1"/>
  <c r="O1265" i="1"/>
  <c r="O1253" i="1"/>
  <c r="O1241" i="1"/>
  <c r="O1229" i="1"/>
  <c r="O1205" i="1"/>
  <c r="O1193" i="1"/>
  <c r="O1169" i="1"/>
  <c r="O1145" i="1"/>
  <c r="O1073" i="1"/>
  <c r="O1025" i="1"/>
  <c r="O1001" i="1"/>
  <c r="O893" i="1"/>
  <c r="O833" i="1"/>
  <c r="O821" i="1"/>
  <c r="O809" i="1"/>
  <c r="O761" i="1"/>
  <c r="O725" i="1"/>
  <c r="O641" i="1"/>
  <c r="O617" i="1"/>
  <c r="O581" i="1"/>
  <c r="O557" i="1"/>
  <c r="O509" i="1"/>
  <c r="O473" i="1"/>
  <c r="O425" i="1"/>
  <c r="O413" i="1"/>
  <c r="O401" i="1"/>
  <c r="O389" i="1"/>
  <c r="O365" i="1"/>
  <c r="O305" i="1"/>
  <c r="O281" i="1"/>
  <c r="O221" i="1"/>
  <c r="O197" i="1"/>
  <c r="O173" i="1"/>
  <c r="O161" i="1"/>
  <c r="O113" i="1"/>
  <c r="O65" i="1"/>
  <c r="P1338" i="1"/>
  <c r="P1326" i="1"/>
  <c r="P1314" i="1"/>
  <c r="P1302" i="1"/>
  <c r="P1290" i="1"/>
  <c r="P1278" i="1"/>
  <c r="P1266" i="1"/>
  <c r="P1254" i="1"/>
  <c r="P1242" i="1"/>
  <c r="P1230" i="1"/>
  <c r="P1218" i="1"/>
  <c r="P1206" i="1"/>
  <c r="P1194" i="1"/>
  <c r="P1182" i="1"/>
  <c r="P1170" i="1"/>
  <c r="P1158" i="1"/>
  <c r="P1146" i="1"/>
  <c r="P1134" i="1"/>
  <c r="P1122" i="1"/>
  <c r="P1110" i="1"/>
  <c r="P1098" i="1"/>
  <c r="P1086" i="1"/>
  <c r="P1074" i="1"/>
  <c r="P1062" i="1"/>
  <c r="P1050" i="1"/>
  <c r="P1038" i="1"/>
  <c r="P1026" i="1"/>
  <c r="P1014" i="1"/>
  <c r="P1002" i="1"/>
  <c r="P990" i="1"/>
  <c r="P978" i="1"/>
  <c r="P966" i="1"/>
  <c r="P954" i="1"/>
  <c r="P942" i="1"/>
  <c r="P930" i="1"/>
  <c r="P918" i="1"/>
  <c r="P906" i="1"/>
  <c r="P894" i="1"/>
  <c r="P882" i="1"/>
  <c r="P870" i="1"/>
  <c r="P858" i="1"/>
  <c r="P846" i="1"/>
  <c r="P834" i="1"/>
  <c r="P822" i="1"/>
  <c r="P810" i="1"/>
  <c r="P798" i="1"/>
  <c r="P786" i="1"/>
  <c r="P774" i="1"/>
  <c r="P762" i="1"/>
  <c r="P750" i="1"/>
  <c r="P738" i="1"/>
  <c r="P726" i="1"/>
  <c r="P714" i="1"/>
  <c r="P702" i="1"/>
  <c r="P690" i="1"/>
  <c r="P678" i="1"/>
  <c r="P666" i="1"/>
  <c r="P654" i="1"/>
  <c r="P642" i="1"/>
  <c r="P630" i="1"/>
  <c r="P618" i="1"/>
  <c r="P606" i="1"/>
  <c r="P594" i="1"/>
  <c r="P582" i="1"/>
  <c r="P570" i="1"/>
  <c r="P558" i="1"/>
  <c r="P546" i="1"/>
  <c r="P534" i="1"/>
  <c r="P522" i="1"/>
  <c r="P510" i="1"/>
  <c r="P498" i="1"/>
  <c r="P486" i="1"/>
  <c r="P474" i="1"/>
  <c r="P462" i="1"/>
  <c r="P450" i="1"/>
  <c r="P438" i="1"/>
  <c r="P426" i="1"/>
  <c r="P414" i="1"/>
  <c r="P342" i="1"/>
  <c r="P282" i="1"/>
  <c r="P270" i="1"/>
  <c r="P258" i="1"/>
  <c r="P246" i="1"/>
  <c r="P234" i="1"/>
  <c r="P210" i="1"/>
  <c r="P162" i="1"/>
  <c r="P138" i="1"/>
  <c r="P114" i="1"/>
  <c r="P90" i="1"/>
  <c r="P54" i="1"/>
  <c r="P42" i="1"/>
  <c r="P18" i="1"/>
  <c r="O1300" i="1"/>
  <c r="O1228" i="1"/>
  <c r="O1192" i="1"/>
  <c r="O1024" i="1"/>
  <c r="O1000" i="1"/>
  <c r="O892" i="1"/>
  <c r="O808" i="1"/>
  <c r="O724" i="1"/>
  <c r="O616" i="1"/>
  <c r="O556" i="1"/>
  <c r="O532" i="1"/>
  <c r="O484" i="1"/>
  <c r="O364" i="1"/>
  <c r="O316" i="1"/>
  <c r="O304" i="1"/>
  <c r="O232" i="1"/>
  <c r="O196" i="1"/>
  <c r="O1335" i="1"/>
  <c r="O1095" i="1"/>
  <c r="O1071" i="1"/>
  <c r="P1210" i="1"/>
  <c r="P226" i="1"/>
  <c r="P981" i="1"/>
  <c r="P501" i="1"/>
  <c r="P297" i="1"/>
  <c r="P1334" i="1"/>
  <c r="P1322" i="1"/>
  <c r="P1310" i="1"/>
  <c r="P1298" i="1"/>
  <c r="P1286" i="1"/>
  <c r="P1274" i="1"/>
  <c r="P1262" i="1"/>
  <c r="P1250" i="1"/>
  <c r="P1238" i="1"/>
  <c r="P1226" i="1"/>
  <c r="P1214" i="1"/>
  <c r="P1202" i="1"/>
  <c r="P1190" i="1"/>
  <c r="P1178" i="1"/>
  <c r="P1166" i="1"/>
  <c r="P1154" i="1"/>
  <c r="P1142" i="1"/>
  <c r="P1118" i="1"/>
  <c r="P1106" i="1"/>
  <c r="P1094" i="1"/>
  <c r="P1082" i="1"/>
  <c r="P1070" i="1"/>
  <c r="P1058" i="1"/>
  <c r="P1046" i="1"/>
  <c r="P1034" i="1"/>
  <c r="P1022" i="1"/>
  <c r="P1010" i="1"/>
  <c r="P998" i="1"/>
  <c r="P986" i="1"/>
  <c r="P974" i="1"/>
  <c r="P962" i="1"/>
  <c r="P950" i="1"/>
  <c r="P938" i="1"/>
  <c r="P926" i="1"/>
  <c r="P914" i="1"/>
  <c r="P902" i="1"/>
  <c r="P878" i="1"/>
  <c r="P866" i="1"/>
  <c r="P854" i="1"/>
  <c r="P842" i="1"/>
  <c r="P830" i="1"/>
  <c r="P818" i="1"/>
  <c r="P806" i="1"/>
  <c r="P794" i="1"/>
  <c r="P782" i="1"/>
  <c r="P770" i="1"/>
  <c r="P758" i="1"/>
  <c r="P746" i="1"/>
  <c r="P734" i="1"/>
  <c r="P110" i="1"/>
  <c r="O1157" i="1"/>
  <c r="O1121" i="1"/>
  <c r="O1061" i="1"/>
  <c r="O965" i="1"/>
  <c r="O941" i="1"/>
  <c r="O905" i="1"/>
  <c r="O785" i="1"/>
  <c r="O17" i="1"/>
  <c r="O1336" i="1"/>
  <c r="O1252" i="1"/>
  <c r="O1204" i="1"/>
  <c r="O1156" i="1"/>
  <c r="O1144" i="1"/>
  <c r="O1120" i="1"/>
  <c r="O1108" i="1"/>
  <c r="O1084" i="1"/>
  <c r="O1072" i="1"/>
  <c r="O1048" i="1"/>
  <c r="O1036" i="1"/>
  <c r="O976" i="1"/>
  <c r="O952" i="1"/>
  <c r="O940" i="1"/>
  <c r="O928" i="1"/>
  <c r="O856" i="1"/>
  <c r="O844" i="1"/>
  <c r="O832" i="1"/>
  <c r="O820" i="1"/>
  <c r="O796" i="1"/>
  <c r="O784" i="1"/>
  <c r="O772" i="1"/>
  <c r="O748" i="1"/>
  <c r="O736" i="1"/>
  <c r="O712" i="1"/>
  <c r="O688" i="1"/>
  <c r="O640" i="1"/>
  <c r="O628" i="1"/>
  <c r="O604" i="1"/>
  <c r="O592" i="1"/>
  <c r="O580" i="1"/>
  <c r="O568" i="1"/>
  <c r="O544" i="1"/>
  <c r="O520" i="1"/>
  <c r="O496" i="1"/>
  <c r="O436" i="1"/>
  <c r="O424" i="1"/>
  <c r="O400" i="1"/>
  <c r="O388" i="1"/>
  <c r="O376" i="1"/>
  <c r="O352" i="1"/>
  <c r="O340" i="1"/>
  <c r="O292" i="1"/>
  <c r="O280" i="1"/>
  <c r="O208" i="1"/>
  <c r="O184" i="1"/>
  <c r="O172" i="1"/>
  <c r="O148" i="1"/>
  <c r="O136" i="1"/>
  <c r="O124" i="1"/>
  <c r="O100" i="1"/>
  <c r="P1055" i="1"/>
  <c r="P599" i="1"/>
  <c r="O1085" i="1"/>
  <c r="O1049" i="1"/>
  <c r="O1013" i="1"/>
  <c r="O977" i="1"/>
  <c r="O917" i="1"/>
  <c r="O773" i="1"/>
  <c r="O749" i="1"/>
  <c r="O737" i="1"/>
  <c r="O701" i="1"/>
  <c r="O689" i="1"/>
  <c r="O665" i="1"/>
  <c r="O653" i="1"/>
  <c r="O569" i="1"/>
  <c r="O545" i="1"/>
  <c r="O533" i="1"/>
  <c r="O521" i="1"/>
  <c r="O497" i="1"/>
  <c r="O485" i="1"/>
  <c r="O449" i="1"/>
  <c r="O437" i="1"/>
  <c r="O353" i="1"/>
  <c r="O341" i="1"/>
  <c r="O329" i="1"/>
  <c r="O317" i="1"/>
  <c r="O293" i="1"/>
  <c r="O269" i="1"/>
  <c r="O245" i="1"/>
  <c r="O233" i="1"/>
  <c r="O185" i="1"/>
  <c r="O137" i="1"/>
  <c r="O125" i="1"/>
  <c r="O101" i="1"/>
  <c r="O89" i="1"/>
  <c r="O77" i="1"/>
  <c r="O41" i="1"/>
  <c r="O1251" i="1"/>
  <c r="O1239" i="1"/>
  <c r="O1227" i="1"/>
  <c r="O1215" i="1"/>
  <c r="O1203" i="1"/>
  <c r="O1191" i="1"/>
  <c r="O1179" i="1"/>
  <c r="O1167" i="1"/>
  <c r="O1155" i="1"/>
  <c r="O1143" i="1"/>
  <c r="O1131" i="1"/>
  <c r="O1035" i="1"/>
  <c r="O1023" i="1"/>
  <c r="O999" i="1"/>
  <c r="O963" i="1"/>
  <c r="O951" i="1"/>
  <c r="O939" i="1"/>
  <c r="O927" i="1"/>
  <c r="O915" i="1"/>
  <c r="O903" i="1"/>
  <c r="O891" i="1"/>
  <c r="O879" i="1"/>
  <c r="O867" i="1"/>
  <c r="O855" i="1"/>
  <c r="O843" i="1"/>
  <c r="O831" i="1"/>
  <c r="O819" i="1"/>
  <c r="O807" i="1"/>
  <c r="O795" i="1"/>
  <c r="O783" i="1"/>
  <c r="O771" i="1"/>
  <c r="O759" i="1"/>
  <c r="O747" i="1"/>
  <c r="O735" i="1"/>
  <c r="O723" i="1"/>
  <c r="O711" i="1"/>
  <c r="O699" i="1"/>
  <c r="O687" i="1"/>
  <c r="O675" i="1"/>
  <c r="O663" i="1"/>
  <c r="O651" i="1"/>
  <c r="O639" i="1"/>
  <c r="O627" i="1"/>
  <c r="O615" i="1"/>
  <c r="O603" i="1"/>
  <c r="O591" i="1"/>
  <c r="O579" i="1"/>
  <c r="O567" i="1"/>
  <c r="O555" i="1"/>
  <c r="O543" i="1"/>
  <c r="O531" i="1"/>
  <c r="O519" i="1"/>
  <c r="O507" i="1"/>
  <c r="O495" i="1"/>
  <c r="O483" i="1"/>
  <c r="O471" i="1"/>
  <c r="O459" i="1"/>
  <c r="O447" i="1"/>
  <c r="O435" i="1"/>
  <c r="O423" i="1"/>
  <c r="O411" i="1"/>
  <c r="O399" i="1"/>
  <c r="O387" i="1"/>
  <c r="O375" i="1"/>
  <c r="O363" i="1"/>
  <c r="O351" i="1"/>
  <c r="O339" i="1"/>
  <c r="O327" i="1"/>
  <c r="O315" i="1"/>
  <c r="O303" i="1"/>
  <c r="O291" i="1"/>
  <c r="O279" i="1"/>
  <c r="O267" i="1"/>
  <c r="O255" i="1"/>
  <c r="O243" i="1"/>
  <c r="O231" i="1"/>
  <c r="O219" i="1"/>
  <c r="O207" i="1"/>
  <c r="O195" i="1"/>
  <c r="O183" i="1"/>
  <c r="O171" i="1"/>
  <c r="O159" i="1"/>
  <c r="O147" i="1"/>
  <c r="O135" i="1"/>
  <c r="O123" i="1"/>
  <c r="O111" i="1"/>
  <c r="O99" i="1"/>
  <c r="O87" i="1"/>
  <c r="O75" i="1"/>
  <c r="O63" i="1"/>
  <c r="O51" i="1"/>
  <c r="O39" i="1"/>
  <c r="O27" i="1"/>
  <c r="O15" i="1"/>
  <c r="O3" i="1"/>
  <c r="P1018" i="1"/>
  <c r="P778" i="1"/>
  <c r="P502" i="1"/>
  <c r="O88" i="1"/>
  <c r="O64" i="1"/>
  <c r="P440" i="1"/>
  <c r="P1261" i="1"/>
  <c r="P1189" i="1"/>
  <c r="P1141" i="1"/>
  <c r="P961" i="1"/>
  <c r="P865" i="1"/>
  <c r="P733" i="1"/>
  <c r="P577" i="1"/>
  <c r="P529" i="1"/>
  <c r="P325" i="1"/>
  <c r="P253" i="1"/>
  <c r="O1056" i="1"/>
  <c r="O1044" i="1"/>
  <c r="O1032" i="1"/>
  <c r="O1020" i="1"/>
  <c r="O1008" i="1"/>
  <c r="O996" i="1"/>
  <c r="O936" i="1"/>
  <c r="O828" i="1"/>
  <c r="O816" i="1"/>
  <c r="O780" i="1"/>
  <c r="O768" i="1"/>
  <c r="O732" i="1"/>
  <c r="O612" i="1"/>
  <c r="O576" i="1"/>
  <c r="O564" i="1"/>
  <c r="O528" i="1"/>
  <c r="O480" i="1"/>
  <c r="O372" i="1"/>
  <c r="O360" i="1"/>
  <c r="O324" i="1"/>
  <c r="O276" i="1"/>
  <c r="O168" i="1"/>
  <c r="O156" i="1"/>
  <c r="O120" i="1"/>
  <c r="O72" i="1"/>
  <c r="P1339" i="1"/>
  <c r="P1327" i="1"/>
  <c r="P1315" i="1"/>
  <c r="P1303" i="1"/>
  <c r="P1291" i="1"/>
  <c r="P1279" i="1"/>
  <c r="P1267" i="1"/>
  <c r="P1255" i="1"/>
  <c r="P1243" i="1"/>
  <c r="P1231" i="1"/>
  <c r="P1219" i="1"/>
  <c r="P1207" i="1"/>
  <c r="P1195" i="1"/>
  <c r="P1183" i="1"/>
  <c r="P1171" i="1"/>
  <c r="P1159" i="1"/>
  <c r="P1147" i="1"/>
  <c r="P1135" i="1"/>
  <c r="P1123" i="1"/>
  <c r="P1111" i="1"/>
  <c r="P1099" i="1"/>
  <c r="P1051" i="1"/>
  <c r="P967" i="1"/>
  <c r="P919" i="1"/>
  <c r="P847" i="1"/>
  <c r="P835" i="1"/>
  <c r="P823" i="1"/>
  <c r="P787" i="1"/>
  <c r="P763" i="1"/>
  <c r="P751" i="1"/>
  <c r="P715" i="1"/>
  <c r="P691" i="1"/>
  <c r="P643" i="1"/>
  <c r="P619" i="1"/>
  <c r="P559" i="1"/>
  <c r="P547" i="1"/>
  <c r="P535" i="1"/>
  <c r="P499" i="1"/>
  <c r="P475" i="1"/>
  <c r="P391" i="1"/>
  <c r="P343" i="1"/>
  <c r="P175" i="1"/>
  <c r="P1272" i="1"/>
  <c r="P1260" i="1"/>
  <c r="P1200" i="1"/>
  <c r="P1140" i="1"/>
  <c r="P1128" i="1"/>
  <c r="P1116" i="1"/>
  <c r="P1044" i="1"/>
  <c r="P996" i="1"/>
  <c r="P888" i="1"/>
  <c r="P876" i="1"/>
  <c r="P864" i="1"/>
  <c r="P828" i="1"/>
  <c r="P816" i="1"/>
  <c r="P792" i="1"/>
  <c r="P756" i="1"/>
  <c r="P708" i="1"/>
  <c r="P636" i="1"/>
  <c r="P588" i="1"/>
  <c r="P504" i="1"/>
  <c r="P468" i="1"/>
  <c r="P456" i="1"/>
  <c r="P360" i="1"/>
  <c r="P324" i="1"/>
  <c r="P300" i="1"/>
  <c r="P276" i="1"/>
  <c r="P216" i="1"/>
  <c r="P180" i="1"/>
  <c r="P132" i="1"/>
  <c r="P108" i="1"/>
  <c r="P12" i="1"/>
  <c r="P1320" i="1"/>
  <c r="P1236" i="1"/>
  <c r="P1212" i="1"/>
  <c r="P1152" i="1"/>
  <c r="P1092" i="1"/>
  <c r="P1020" i="1"/>
  <c r="P984" i="1"/>
  <c r="P960" i="1"/>
  <c r="P900" i="1"/>
  <c r="P840" i="1"/>
  <c r="P780" i="1"/>
  <c r="P744" i="1"/>
  <c r="P696" i="1"/>
  <c r="P672" i="1"/>
  <c r="P660" i="1"/>
  <c r="P576" i="1"/>
  <c r="P564" i="1"/>
  <c r="P540" i="1"/>
  <c r="P516" i="1"/>
  <c r="P480" i="1"/>
  <c r="P432" i="1"/>
  <c r="P420" i="1"/>
  <c r="P348" i="1"/>
  <c r="P336" i="1"/>
  <c r="P288" i="1"/>
  <c r="P192" i="1"/>
  <c r="P168" i="1"/>
  <c r="P144" i="1"/>
  <c r="P120" i="1"/>
  <c r="P60" i="1"/>
  <c r="P36" i="1"/>
  <c r="P24" i="1"/>
  <c r="P1332" i="1"/>
  <c r="P1308" i="1"/>
  <c r="P1284" i="1"/>
  <c r="P1224" i="1"/>
  <c r="P1164" i="1"/>
  <c r="P1080" i="1"/>
  <c r="P972" i="1"/>
  <c r="P912" i="1"/>
  <c r="P852" i="1"/>
  <c r="P768" i="1"/>
  <c r="P732" i="1"/>
  <c r="P684" i="1"/>
  <c r="P648" i="1"/>
  <c r="P624" i="1"/>
  <c r="P552" i="1"/>
  <c r="P528" i="1"/>
  <c r="P444" i="1"/>
  <c r="P408" i="1"/>
  <c r="P264" i="1"/>
  <c r="P240" i="1"/>
  <c r="P156" i="1"/>
  <c r="P48" i="1"/>
  <c r="P1307" i="1"/>
  <c r="P1235" i="1"/>
  <c r="P1079" i="1"/>
  <c r="P923" i="1"/>
  <c r="P671" i="1"/>
  <c r="P647" i="1"/>
  <c r="P155" i="1"/>
  <c r="P71" i="1"/>
  <c r="P59" i="1"/>
  <c r="P884" i="1"/>
  <c r="P872" i="1"/>
  <c r="P860" i="1"/>
  <c r="P848" i="1"/>
  <c r="P836" i="1"/>
  <c r="P824" i="1"/>
  <c r="P812" i="1"/>
  <c r="P800" i="1"/>
  <c r="P788" i="1"/>
  <c r="P776" i="1"/>
  <c r="P764" i="1"/>
  <c r="P752" i="1"/>
  <c r="P740" i="1"/>
  <c r="P728" i="1"/>
  <c r="P716" i="1"/>
  <c r="P704" i="1"/>
  <c r="P692" i="1"/>
  <c r="P680" i="1"/>
  <c r="P668" i="1"/>
  <c r="P656" i="1"/>
  <c r="P644" i="1"/>
  <c r="P632" i="1"/>
  <c r="P620" i="1"/>
  <c r="P608" i="1"/>
  <c r="P596" i="1"/>
  <c r="P584" i="1"/>
  <c r="P572" i="1"/>
  <c r="P560" i="1"/>
  <c r="P548" i="1"/>
  <c r="P536" i="1"/>
  <c r="P524" i="1"/>
  <c r="P500" i="1"/>
  <c r="P488" i="1"/>
  <c r="P476" i="1"/>
  <c r="P464" i="1"/>
  <c r="P452" i="1"/>
  <c r="P428" i="1"/>
  <c r="P416" i="1"/>
  <c r="P404" i="1"/>
  <c r="P392" i="1"/>
  <c r="P380" i="1"/>
  <c r="P368" i="1"/>
  <c r="P356" i="1"/>
  <c r="P344" i="1"/>
  <c r="P332" i="1"/>
  <c r="P320" i="1"/>
  <c r="P308" i="1"/>
  <c r="P296" i="1"/>
  <c r="P284" i="1"/>
  <c r="P272" i="1"/>
  <c r="P260" i="1"/>
  <c r="P248" i="1"/>
  <c r="P236" i="1"/>
  <c r="P224" i="1"/>
  <c r="P212" i="1"/>
  <c r="P200" i="1"/>
  <c r="P188" i="1"/>
  <c r="P176" i="1"/>
  <c r="P164" i="1"/>
  <c r="P152" i="1"/>
  <c r="P140" i="1"/>
  <c r="P128" i="1"/>
  <c r="P116" i="1"/>
  <c r="P104" i="1"/>
  <c r="P92" i="1"/>
  <c r="P80" i="1"/>
  <c r="P68" i="1"/>
  <c r="P56" i="1"/>
  <c r="P44" i="1"/>
  <c r="P32" i="1"/>
  <c r="P20" i="1"/>
  <c r="P8" i="1"/>
  <c r="P1321" i="1"/>
  <c r="P1151" i="1"/>
  <c r="P443" i="1"/>
  <c r="P359" i="1"/>
  <c r="P131" i="1"/>
  <c r="P1281" i="1"/>
  <c r="P1161" i="1"/>
  <c r="P1041" i="1"/>
  <c r="P861" i="1"/>
  <c r="P849" i="1"/>
  <c r="P585" i="1"/>
  <c r="P561" i="1"/>
  <c r="P285" i="1"/>
  <c r="P9" i="1"/>
  <c r="P722" i="1"/>
  <c r="P710" i="1"/>
  <c r="P698" i="1"/>
  <c r="P686" i="1"/>
  <c r="P674" i="1"/>
  <c r="P662" i="1"/>
  <c r="P650" i="1"/>
  <c r="P638" i="1"/>
  <c r="P614" i="1"/>
  <c r="P602" i="1"/>
  <c r="P590" i="1"/>
  <c r="P578" i="1"/>
  <c r="P566" i="1"/>
  <c r="P554" i="1"/>
  <c r="P542" i="1"/>
  <c r="P530" i="1"/>
  <c r="P518" i="1"/>
  <c r="P506" i="1"/>
  <c r="P494" i="1"/>
  <c r="P482" i="1"/>
  <c r="P470" i="1"/>
  <c r="P458" i="1"/>
  <c r="P446" i="1"/>
  <c r="P434" i="1"/>
  <c r="P422" i="1"/>
  <c r="P410" i="1"/>
  <c r="P398" i="1"/>
  <c r="P386" i="1"/>
  <c r="P374" i="1"/>
  <c r="P362" i="1"/>
  <c r="P350" i="1"/>
  <c r="P326" i="1"/>
  <c r="P314" i="1"/>
  <c r="P278" i="1"/>
  <c r="P266" i="1"/>
  <c r="P254" i="1"/>
  <c r="P242" i="1"/>
  <c r="P230" i="1"/>
  <c r="P218" i="1"/>
  <c r="P206" i="1"/>
  <c r="P194" i="1"/>
  <c r="P182" i="1"/>
  <c r="P170" i="1"/>
  <c r="P158" i="1"/>
  <c r="P146" i="1"/>
  <c r="P134" i="1"/>
  <c r="P122" i="1"/>
  <c r="P98" i="1"/>
  <c r="P74" i="1"/>
  <c r="P62" i="1"/>
  <c r="P50" i="1"/>
  <c r="P38" i="1"/>
  <c r="P26" i="1"/>
  <c r="P14" i="1"/>
  <c r="P991" i="1"/>
  <c r="P463" i="1"/>
  <c r="P415" i="1"/>
  <c r="P271" i="1"/>
  <c r="P259" i="1"/>
  <c r="P247" i="1"/>
  <c r="P211" i="1"/>
  <c r="P187" i="1"/>
  <c r="P139" i="1"/>
  <c r="P127" i="1"/>
  <c r="P115" i="1"/>
  <c r="P103" i="1"/>
  <c r="P67" i="1"/>
  <c r="P55" i="1"/>
  <c r="P43" i="1"/>
  <c r="P1165" i="1"/>
  <c r="P673" i="1"/>
  <c r="P613" i="1"/>
  <c r="P385" i="1"/>
  <c r="P157" i="1"/>
  <c r="P318" i="1"/>
  <c r="P1297" i="1"/>
  <c r="P1273" i="1"/>
  <c r="P1249" i="1"/>
  <c r="P1225" i="1"/>
  <c r="P1201" i="1"/>
  <c r="P1177" i="1"/>
  <c r="P1153" i="1"/>
  <c r="P1129" i="1"/>
  <c r="P1081" i="1"/>
  <c r="P1057" i="1"/>
  <c r="P1009" i="1"/>
  <c r="P985" i="1"/>
  <c r="P937" i="1"/>
  <c r="P913" i="1"/>
  <c r="P889" i="1"/>
  <c r="P841" i="1"/>
  <c r="P817" i="1"/>
  <c r="P793" i="1"/>
  <c r="P769" i="1"/>
  <c r="P745" i="1"/>
  <c r="P721" i="1"/>
  <c r="P697" i="1"/>
  <c r="P649" i="1"/>
  <c r="P625" i="1"/>
  <c r="P601" i="1"/>
  <c r="P553" i="1"/>
  <c r="P505" i="1"/>
  <c r="P481" i="1"/>
  <c r="P457" i="1"/>
  <c r="P433" i="1"/>
  <c r="P409" i="1"/>
  <c r="P361" i="1"/>
  <c r="P337" i="1"/>
  <c r="P313" i="1"/>
  <c r="P289" i="1"/>
  <c r="P265" i="1"/>
  <c r="P241" i="1"/>
  <c r="P217" i="1"/>
  <c r="P193" i="1"/>
  <c r="P169" i="1"/>
  <c r="P145" i="1"/>
  <c r="P121" i="1"/>
  <c r="P97" i="1"/>
  <c r="P61" i="1"/>
  <c r="P37" i="1"/>
  <c r="P25" i="1"/>
  <c r="P1333" i="1"/>
  <c r="P1309" i="1"/>
  <c r="P1237" i="1"/>
  <c r="P1213" i="1"/>
  <c r="P1093" i="1"/>
  <c r="P1069" i="1"/>
  <c r="P1045" i="1"/>
  <c r="P1021" i="1"/>
  <c r="P997" i="1"/>
  <c r="P973" i="1"/>
  <c r="P949" i="1"/>
  <c r="P925" i="1"/>
  <c r="P901" i="1"/>
  <c r="P877" i="1"/>
  <c r="P853" i="1"/>
  <c r="P829" i="1"/>
  <c r="P805" i="1"/>
  <c r="P781" i="1"/>
  <c r="P757" i="1"/>
  <c r="P709" i="1"/>
  <c r="P685" i="1"/>
  <c r="P661" i="1"/>
  <c r="P637" i="1"/>
  <c r="P565" i="1"/>
  <c r="P541" i="1"/>
  <c r="P517" i="1"/>
  <c r="P493" i="1"/>
  <c r="P469" i="1"/>
  <c r="P445" i="1"/>
  <c r="P421" i="1"/>
  <c r="P397" i="1"/>
  <c r="P373" i="1"/>
  <c r="P349" i="1"/>
  <c r="P301" i="1"/>
  <c r="P277" i="1"/>
  <c r="P205" i="1"/>
  <c r="P181" i="1"/>
  <c r="P133" i="1"/>
  <c r="P109" i="1"/>
  <c r="P85" i="1"/>
  <c r="P73" i="1"/>
  <c r="P49" i="1"/>
  <c r="P13" i="1"/>
  <c r="P1318" i="1"/>
  <c r="P1282" i="1"/>
  <c r="P1162" i="1"/>
  <c r="P1126" i="1"/>
  <c r="P886" i="1"/>
  <c r="P862" i="1"/>
  <c r="P838" i="1"/>
  <c r="P790" i="1"/>
  <c r="P766" i="1"/>
  <c r="P586" i="1"/>
  <c r="P490" i="1"/>
  <c r="P310" i="1"/>
  <c r="P286" i="1"/>
  <c r="P262" i="1"/>
  <c r="P214" i="1"/>
  <c r="P190" i="1"/>
  <c r="P10" i="1"/>
  <c r="P1087" i="1"/>
  <c r="P1075" i="1"/>
  <c r="P1039" i="1"/>
  <c r="P1027" i="1"/>
  <c r="P1015" i="1"/>
  <c r="P1003" i="1"/>
  <c r="P979" i="1"/>
  <c r="P955" i="1"/>
  <c r="P943" i="1"/>
  <c r="P931" i="1"/>
  <c r="P907" i="1"/>
  <c r="P895" i="1"/>
  <c r="P883" i="1"/>
  <c r="P871" i="1"/>
  <c r="P859" i="1"/>
  <c r="P811" i="1"/>
  <c r="P799" i="1"/>
  <c r="P775" i="1"/>
  <c r="P739" i="1"/>
  <c r="P727" i="1"/>
  <c r="P703" i="1"/>
  <c r="P679" i="1"/>
  <c r="P667" i="1"/>
  <c r="P655" i="1"/>
  <c r="P631" i="1"/>
  <c r="P607" i="1"/>
  <c r="P595" i="1"/>
  <c r="P583" i="1"/>
  <c r="P571" i="1"/>
  <c r="P523" i="1"/>
  <c r="P511" i="1"/>
  <c r="P487" i="1"/>
  <c r="P451" i="1"/>
  <c r="P439" i="1"/>
  <c r="P427" i="1"/>
  <c r="P403" i="1"/>
  <c r="P379" i="1"/>
  <c r="P367" i="1"/>
  <c r="P355" i="1"/>
  <c r="P331" i="1"/>
  <c r="P319" i="1"/>
  <c r="P283" i="1"/>
  <c r="P199" i="1"/>
  <c r="P31" i="1"/>
  <c r="P402" i="1"/>
  <c r="P390" i="1"/>
  <c r="P378" i="1"/>
  <c r="P366" i="1"/>
  <c r="P354" i="1"/>
  <c r="P330" i="1"/>
  <c r="P306" i="1"/>
  <c r="P294" i="1"/>
  <c r="P222" i="1"/>
  <c r="P198" i="1"/>
  <c r="P186" i="1"/>
  <c r="P174" i="1"/>
  <c r="P150" i="1"/>
  <c r="P126" i="1"/>
  <c r="P102" i="1"/>
  <c r="P78" i="1"/>
  <c r="P66" i="1"/>
  <c r="P30" i="1"/>
  <c r="P6" i="1"/>
  <c r="P983" i="1"/>
  <c r="P911" i="1"/>
  <c r="P839" i="1"/>
  <c r="P767" i="1"/>
  <c r="P695" i="1"/>
  <c r="P623" i="1"/>
  <c r="P551" i="1"/>
  <c r="P479" i="1"/>
  <c r="P407" i="1"/>
  <c r="P335" i="1"/>
  <c r="P263" i="1"/>
  <c r="P191" i="1"/>
  <c r="P119" i="1"/>
  <c r="P47" i="1"/>
  <c r="P970" i="1"/>
  <c r="P934" i="1"/>
  <c r="P898" i="1"/>
  <c r="P850" i="1"/>
  <c r="P826" i="1"/>
  <c r="P814" i="1"/>
  <c r="P754" i="1"/>
  <c r="P682" i="1"/>
  <c r="P646" i="1"/>
  <c r="P610" i="1"/>
  <c r="P562" i="1"/>
  <c r="P538" i="1"/>
  <c r="P526" i="1"/>
  <c r="P466" i="1"/>
  <c r="P394" i="1"/>
  <c r="P358" i="1"/>
  <c r="P322" i="1"/>
  <c r="P274" i="1"/>
  <c r="P250" i="1"/>
  <c r="P238" i="1"/>
  <c r="P178" i="1"/>
  <c r="P106" i="1"/>
  <c r="P70" i="1"/>
  <c r="P34" i="1"/>
  <c r="P1317" i="1"/>
  <c r="P1269" i="1"/>
  <c r="P1245" i="1"/>
  <c r="P1197" i="1"/>
  <c r="P1173" i="1"/>
  <c r="P1125" i="1"/>
  <c r="P1101" i="1"/>
  <c r="P1053" i="1"/>
  <c r="P1029" i="1"/>
  <c r="P1005" i="1"/>
  <c r="P969" i="1"/>
  <c r="P957" i="1"/>
  <c r="P897" i="1"/>
  <c r="P885" i="1"/>
  <c r="P837" i="1"/>
  <c r="P825" i="1"/>
  <c r="P813" i="1"/>
  <c r="P801" i="1"/>
  <c r="P753" i="1"/>
  <c r="P741" i="1"/>
  <c r="P717" i="1"/>
  <c r="P681" i="1"/>
  <c r="P669" i="1"/>
  <c r="P609" i="1"/>
  <c r="P597" i="1"/>
  <c r="P549" i="1"/>
  <c r="P537" i="1"/>
  <c r="P525" i="1"/>
  <c r="P513" i="1"/>
  <c r="P465" i="1"/>
  <c r="P453" i="1"/>
  <c r="P429" i="1"/>
  <c r="P393" i="1"/>
  <c r="P381" i="1"/>
  <c r="P321" i="1"/>
  <c r="P309" i="1"/>
  <c r="P261" i="1"/>
  <c r="P249" i="1"/>
  <c r="P237" i="1"/>
  <c r="P225" i="1"/>
  <c r="P177" i="1"/>
  <c r="P165" i="1"/>
  <c r="P141" i="1"/>
  <c r="P105" i="1"/>
  <c r="P93" i="1"/>
  <c r="P33" i="1"/>
  <c r="P21" i="1"/>
  <c r="P307" i="1"/>
  <c r="P295" i="1"/>
  <c r="P235" i="1"/>
  <c r="P223" i="1"/>
  <c r="P163" i="1"/>
  <c r="P151" i="1"/>
  <c r="P91" i="1"/>
  <c r="P79" i="1"/>
  <c r="P19" i="1"/>
  <c r="P7" i="1"/>
  <c r="P231" i="1"/>
  <c r="P219" i="1"/>
  <c r="P207" i="1"/>
  <c r="P195" i="1"/>
  <c r="P183" i="1"/>
  <c r="P171" i="1"/>
  <c r="P159" i="1"/>
  <c r="P147" i="1"/>
  <c r="P135" i="1"/>
  <c r="P123" i="1"/>
  <c r="P111" i="1"/>
  <c r="P99" i="1"/>
  <c r="P87" i="1"/>
  <c r="P75" i="1"/>
  <c r="P63" i="1"/>
  <c r="P51" i="1"/>
  <c r="P39" i="1"/>
  <c r="P27" i="1"/>
  <c r="P15" i="1"/>
  <c r="P3" i="1"/>
</calcChain>
</file>

<file path=xl/sharedStrings.xml><?xml version="1.0" encoding="utf-8"?>
<sst xmlns="http://schemas.openxmlformats.org/spreadsheetml/2006/main" count="4043" uniqueCount="32">
  <si>
    <t>age</t>
  </si>
  <si>
    <t>sex</t>
  </si>
  <si>
    <t>bmi</t>
  </si>
  <si>
    <t>children</t>
  </si>
  <si>
    <t>smoker</t>
  </si>
  <si>
    <t>region</t>
  </si>
  <si>
    <t>premium / Expenses</t>
  </si>
  <si>
    <t>male</t>
  </si>
  <si>
    <t>no</t>
  </si>
  <si>
    <t>northwest</t>
  </si>
  <si>
    <t>female</t>
  </si>
  <si>
    <t>yes</t>
  </si>
  <si>
    <t>southwest</t>
  </si>
  <si>
    <t>northeast</t>
  </si>
  <si>
    <t>southeast</t>
  </si>
  <si>
    <t>Total  Insured</t>
  </si>
  <si>
    <t>Premium per  Head</t>
  </si>
  <si>
    <t>Average  Premium  per Head</t>
  </si>
  <si>
    <t>Sum of Average  Premium  per Head</t>
  </si>
  <si>
    <t>Row Labels</t>
  </si>
  <si>
    <t>Grand Total</t>
  </si>
  <si>
    <t>Male Smokers</t>
  </si>
  <si>
    <t>Female Smokers</t>
  </si>
  <si>
    <t>count of female</t>
  </si>
  <si>
    <t>count of  male</t>
  </si>
  <si>
    <t>fraction of female smokers</t>
  </si>
  <si>
    <t>Fraction of Male Smokers</t>
  </si>
  <si>
    <t>Sum of fraction of female smokers</t>
  </si>
  <si>
    <t>Count of Fraction of Male Smokers</t>
  </si>
  <si>
    <t>Values</t>
  </si>
  <si>
    <t>Count of smoker</t>
  </si>
  <si>
    <t>INSURANCE FILE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</si>
</sst>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10" x14ac:knownFonts="1">
    <font>
      <sz val="10"/>
      <color rgb="FF000000"/>
      <name val="Arial"/>
      <scheme val="minor"/>
    </font>
    <font>
      <b/>
      <sz val="11"/>
      <color rgb="FFFFFFFF"/>
      <name val="Calibri"/>
    </font>
    <font>
      <b/>
      <sz val="10"/>
      <color rgb="FFFFFFFF"/>
      <name val="Arial"/>
      <scheme val="minor"/>
    </font>
    <font>
      <sz val="11"/>
      <color rgb="FF000000"/>
      <name val="Calibri"/>
    </font>
    <font>
      <b/>
      <sz val="11"/>
      <color rgb="FFFFFFFF"/>
      <name val="Calibri"/>
      <family val="2"/>
    </font>
    <font>
      <sz val="10"/>
      <color rgb="FF000000"/>
      <name val="Arial"/>
      <family val="2"/>
      <scheme val="minor"/>
    </font>
    <font>
      <b/>
      <sz val="10"/>
      <color rgb="FFFFFFFF"/>
      <name val="Arial"/>
      <family val="2"/>
      <scheme val="minor"/>
    </font>
    <font>
      <b/>
      <sz val="10"/>
      <color rgb="FFFF3399"/>
      <name val="Arial"/>
      <family val="2"/>
      <scheme val="minor"/>
    </font>
    <font>
      <b/>
      <sz val="20"/>
      <color rgb="FFFF3399"/>
      <name val="Arial"/>
      <family val="2"/>
      <scheme val="minor"/>
    </font>
    <font>
      <u/>
      <sz val="10"/>
      <color rgb="FF00B0F0"/>
      <name val="Arial"/>
      <family val="2"/>
      <scheme val="minor"/>
    </font>
  </fonts>
  <fills count="5">
    <fill>
      <patternFill patternType="none"/>
    </fill>
    <fill>
      <patternFill patternType="gray125"/>
    </fill>
    <fill>
      <patternFill patternType="solid">
        <fgColor rgb="FF666666"/>
        <bgColor rgb="FF666666"/>
      </patternFill>
    </fill>
    <fill>
      <patternFill patternType="solid">
        <fgColor theme="4" tint="0.39997558519241921"/>
        <bgColor indexed="64"/>
      </patternFill>
    </fill>
    <fill>
      <gradientFill degree="90">
        <stop position="0">
          <color theme="0"/>
        </stop>
        <stop position="1">
          <color theme="4"/>
        </stop>
      </gradient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xf numFmtId="0" fontId="2" fillId="2" borderId="0" xfId="0" applyFont="1" applyFill="1"/>
    <xf numFmtId="0" fontId="3" fillId="0" borderId="0" xfId="0" applyFont="1" applyAlignment="1">
      <alignment horizontal="right"/>
    </xf>
    <xf numFmtId="0" fontId="3" fillId="0" borderId="0" xfId="0" applyFont="1"/>
    <xf numFmtId="0" fontId="4" fillId="2" borderId="0" xfId="0" applyFont="1" applyFill="1"/>
    <xf numFmtId="8" fontId="3" fillId="0" borderId="0" xfId="0" applyNumberFormat="1" applyFont="1" applyAlignment="1">
      <alignment horizontal="right"/>
    </xf>
    <xf numFmtId="0" fontId="0" fillId="0" borderId="0" xfId="0" applyNumberFormat="1"/>
    <xf numFmtId="0" fontId="0" fillId="0" borderId="0" xfId="0" pivotButton="1"/>
    <xf numFmtId="0" fontId="0" fillId="0" borderId="0" xfId="0" applyAlignment="1">
      <alignment horizontal="left"/>
    </xf>
    <xf numFmtId="0" fontId="6" fillId="2" borderId="0" xfId="0" applyFont="1" applyFill="1"/>
    <xf numFmtId="0" fontId="7" fillId="3" borderId="0" xfId="0" applyFont="1" applyFill="1"/>
    <xf numFmtId="0" fontId="0" fillId="3" borderId="0" xfId="0" applyFill="1"/>
    <xf numFmtId="0" fontId="5" fillId="3" borderId="0" xfId="0" applyFont="1" applyFill="1"/>
    <xf numFmtId="0" fontId="8" fillId="3" borderId="0" xfId="0" applyFont="1" applyFill="1"/>
    <xf numFmtId="0" fontId="9" fillId="3" borderId="0" xfId="0" applyFont="1" applyFill="1"/>
    <xf numFmtId="0" fontId="0" fillId="4" borderId="0" xfId="0" applyFill="1"/>
  </cellXfs>
  <cellStyles count="1">
    <cellStyle name="Normal" xfId="0" builtinId="0"/>
  </cellStyles>
  <dxfs count="0"/>
  <tableStyles count="0" defaultTableStyle="TableStyleMedium2" defaultPivotStyle="PivotStyleLight16"/>
  <colors>
    <mruColors>
      <color rgb="FFFF3399"/>
      <color rgb="FFFFB3B3"/>
      <color rgb="FFD0E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Dataset-excel-assignment.xlsx]line chart!PivotTable34</c:name>
    <c:fmtId val="0"/>
  </c:pivotSource>
  <c:chart>
    <c:autoTitleDeleted val="1"/>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2480314960626"/>
          <c:y val="0.12860892388451445"/>
          <c:w val="0.78596697287839024"/>
          <c:h val="0.56926363371245259"/>
        </c:manualLayout>
      </c:layout>
      <c:lineChart>
        <c:grouping val="standard"/>
        <c:varyColors val="0"/>
        <c:ser>
          <c:idx val="0"/>
          <c:order val="0"/>
          <c:tx>
            <c:strRef>
              <c:f>'line chart'!$B$3</c:f>
              <c:strCache>
                <c:ptCount val="1"/>
                <c:pt idx="0">
                  <c:v>Total</c:v>
                </c:pt>
              </c:strCache>
            </c:strRef>
          </c:tx>
          <c:spPr>
            <a:ln w="28575" cap="rnd">
              <a:solidFill>
                <a:schemeClr val="accent2"/>
              </a:solidFill>
              <a:round/>
            </a:ln>
            <a:effectLst/>
          </c:spPr>
          <c:marker>
            <c:symbol val="none"/>
          </c:marker>
          <c:cat>
            <c:strRef>
              <c:f>'line chart'!$A$4:$A$51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'line chart'!$B$4:$B$51</c:f>
              <c:numCache>
                <c:formatCode>General</c:formatCode>
                <c:ptCount val="47"/>
                <c:pt idx="0">
                  <c:v>202491.24145599399</c:v>
                </c:pt>
                <c:pt idx="1">
                  <c:v>547584.12072898645</c:v>
                </c:pt>
                <c:pt idx="2">
                  <c:v>184028.03101575404</c:v>
                </c:pt>
                <c:pt idx="3">
                  <c:v>176709.47034855367</c:v>
                </c:pt>
                <c:pt idx="4">
                  <c:v>165559.08139019238</c:v>
                </c:pt>
                <c:pt idx="5">
                  <c:v>182881.78230258502</c:v>
                </c:pt>
                <c:pt idx="6">
                  <c:v>187707.10365007652</c:v>
                </c:pt>
                <c:pt idx="7">
                  <c:v>191092.06585940675</c:v>
                </c:pt>
                <c:pt idx="8">
                  <c:v>187252.06703855522</c:v>
                </c:pt>
                <c:pt idx="9">
                  <c:v>168686.4758634133</c:v>
                </c:pt>
                <c:pt idx="10">
                  <c:v>181024.91544235402</c:v>
                </c:pt>
                <c:pt idx="11">
                  <c:v>182421.70423939559</c:v>
                </c:pt>
                <c:pt idx="12">
                  <c:v>176002.95063134911</c:v>
                </c:pt>
                <c:pt idx="13">
                  <c:v>187864.15464324583</c:v>
                </c:pt>
                <c:pt idx="14">
                  <c:v>170082.16176514834</c:v>
                </c:pt>
                <c:pt idx="15">
                  <c:v>171166.50989130745</c:v>
                </c:pt>
                <c:pt idx="16">
                  <c:v>191505.64665933061</c:v>
                </c:pt>
                <c:pt idx="17">
                  <c:v>184133.20931587447</c:v>
                </c:pt>
                <c:pt idx="18">
                  <c:v>175185.63760054036</c:v>
                </c:pt>
                <c:pt idx="19">
                  <c:v>190701.11602678281</c:v>
                </c:pt>
                <c:pt idx="20">
                  <c:v>182645.94061790415</c:v>
                </c:pt>
                <c:pt idx="21">
                  <c:v>192445.52171429989</c:v>
                </c:pt>
                <c:pt idx="22">
                  <c:v>193699.26477167071</c:v>
                </c:pt>
                <c:pt idx="23">
                  <c:v>194044.82624068364</c:v>
                </c:pt>
                <c:pt idx="24">
                  <c:v>194620.10825443146</c:v>
                </c:pt>
                <c:pt idx="25">
                  <c:v>198700.59656892045</c:v>
                </c:pt>
                <c:pt idx="26">
                  <c:v>203346.72890314457</c:v>
                </c:pt>
                <c:pt idx="27">
                  <c:v>239813.44987188617</c:v>
                </c:pt>
                <c:pt idx="28">
                  <c:v>241722.16256982755</c:v>
                </c:pt>
                <c:pt idx="29">
                  <c:v>223814.97083163803</c:v>
                </c:pt>
                <c:pt idx="30">
                  <c:v>226112.41977845036</c:v>
                </c:pt>
                <c:pt idx="31">
                  <c:v>239320.81683928482</c:v>
                </c:pt>
                <c:pt idx="32">
                  <c:v>251292.73952843159</c:v>
                </c:pt>
                <c:pt idx="33">
                  <c:v>232243.47461666231</c:v>
                </c:pt>
                <c:pt idx="34">
                  <c:v>258904.47840440439</c:v>
                </c:pt>
                <c:pt idx="35">
                  <c:v>249874.87654542713</c:v>
                </c:pt>
                <c:pt idx="36">
                  <c:v>252058.05349121592</c:v>
                </c:pt>
                <c:pt idx="37">
                  <c:v>230979.45658005646</c:v>
                </c:pt>
                <c:pt idx="38">
                  <c:v>244716.75442218006</c:v>
                </c:pt>
                <c:pt idx="39">
                  <c:v>246164.85772009694</c:v>
                </c:pt>
                <c:pt idx="40">
                  <c:v>234881.07201191847</c:v>
                </c:pt>
                <c:pt idx="41">
                  <c:v>211887.73977237384</c:v>
                </c:pt>
                <c:pt idx="42">
                  <c:v>214755.16759615723</c:v>
                </c:pt>
                <c:pt idx="43">
                  <c:v>230107.74562594522</c:v>
                </c:pt>
                <c:pt idx="44">
                  <c:v>219889.48488361292</c:v>
                </c:pt>
                <c:pt idx="45">
                  <c:v>221349.83988736515</c:v>
                </c:pt>
                <c:pt idx="46">
                  <c:v>184746.23098179244</c:v>
                </c:pt>
              </c:numCache>
            </c:numRef>
          </c:val>
          <c:smooth val="0"/>
          <c:extLst>
            <c:ext xmlns:c16="http://schemas.microsoft.com/office/drawing/2014/chart" uri="{C3380CC4-5D6E-409C-BE32-E72D297353CC}">
              <c16:uniqueId val="{00000000-33C7-437C-B051-C485D9B7D5BE}"/>
            </c:ext>
          </c:extLst>
        </c:ser>
        <c:dLbls>
          <c:showLegendKey val="0"/>
          <c:showVal val="0"/>
          <c:showCatName val="0"/>
          <c:showSerName val="0"/>
          <c:showPercent val="0"/>
          <c:showBubbleSize val="0"/>
        </c:dLbls>
        <c:smooth val="0"/>
        <c:axId val="781137280"/>
        <c:axId val="781137760"/>
      </c:lineChart>
      <c:catAx>
        <c:axId val="78113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37760"/>
        <c:crosses val="autoZero"/>
        <c:auto val="1"/>
        <c:lblAlgn val="ctr"/>
        <c:lblOffset val="100"/>
        <c:noMultiLvlLbl val="0"/>
      </c:catAx>
      <c:valAx>
        <c:axId val="78113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37280"/>
        <c:crosses val="autoZero"/>
        <c:crossBetween val="between"/>
      </c:valAx>
      <c:spPr>
        <a:blipFill>
          <a:blip xmlns:r="http://schemas.openxmlformats.org/officeDocument/2006/relationships" r:embed="rId3"/>
          <a:tile tx="0" ty="0" sx="100000" sy="100000" flip="none" algn="tl"/>
        </a:blipFill>
        <a:ln>
          <a:solidFill>
            <a:schemeClr val="tx1">
              <a:lumMod val="50000"/>
              <a:lumOff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[Insurance Dataset-excel-assignment.xlsx]bar chart!PivotTable36</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 chart'!$A$4:$A$5</c:f>
              <c:strCache>
                <c:ptCount val="2"/>
                <c:pt idx="0">
                  <c:v>Sum of fraction of female smokers</c:v>
                </c:pt>
                <c:pt idx="1">
                  <c:v>Count of Fraction of Male Smokers</c:v>
                </c:pt>
              </c:strCache>
            </c:strRef>
          </c:cat>
          <c:val>
            <c:numRef>
              <c:f>'bar chart'!$B$4:$B$5</c:f>
              <c:numCache>
                <c:formatCode>General</c:formatCode>
                <c:ptCount val="2"/>
                <c:pt idx="0">
                  <c:v>1039.7777854813512</c:v>
                </c:pt>
                <c:pt idx="1">
                  <c:v>974</c:v>
                </c:pt>
              </c:numCache>
            </c:numRef>
          </c:val>
          <c:extLst>
            <c:ext xmlns:c16="http://schemas.microsoft.com/office/drawing/2014/chart" uri="{C3380CC4-5D6E-409C-BE32-E72D297353CC}">
              <c16:uniqueId val="{00000004-6490-48CD-BA12-A51D96A94ECE}"/>
            </c:ext>
          </c:extLst>
        </c:ser>
        <c:dLbls>
          <c:dLblPos val="outEnd"/>
          <c:showLegendKey val="0"/>
          <c:showVal val="1"/>
          <c:showCatName val="0"/>
          <c:showSerName val="0"/>
          <c:showPercent val="0"/>
          <c:showBubbleSize val="0"/>
        </c:dLbls>
        <c:gapWidth val="227"/>
        <c:overlap val="-48"/>
        <c:axId val="774018992"/>
        <c:axId val="774018512"/>
      </c:barChart>
      <c:catAx>
        <c:axId val="7740189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18512"/>
        <c:crosses val="autoZero"/>
        <c:auto val="1"/>
        <c:lblAlgn val="ctr"/>
        <c:lblOffset val="100"/>
        <c:noMultiLvlLbl val="0"/>
      </c:catAx>
      <c:valAx>
        <c:axId val="7740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Dataset-excel-assignment.xlsx]piechart!PivotTable37</c:name>
    <c:fmtId val="0"/>
  </c:pivotSource>
  <c:chart>
    <c:title>
      <c:tx>
        <c:rich>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Count of </a:t>
            </a:r>
            <a:r>
              <a:rPr lang="en-US">
                <a:solidFill>
                  <a:schemeClr val="dk1"/>
                </a:solidFill>
                <a:latin typeface="+mj-lt"/>
                <a:ea typeface="+mn-ea"/>
                <a:cs typeface="+mn-cs"/>
              </a:rPr>
              <a:t>Smokers</a:t>
            </a:r>
            <a:endParaRPr lang="en-US">
              <a:latin typeface="+mj-lt"/>
            </a:endParaRPr>
          </a:p>
        </c:rich>
      </c:tx>
      <c:layout>
        <c:manualLayout>
          <c:xMode val="edge"/>
          <c:yMode val="edge"/>
          <c:x val="0.22505372035596141"/>
          <c:y val="0.12964457435565416"/>
        </c:manualLayout>
      </c:layout>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piechart!$A$4:$A$7</c:f>
              <c:strCache>
                <c:ptCount val="3"/>
                <c:pt idx="0">
                  <c:v>northeast</c:v>
                </c:pt>
                <c:pt idx="1">
                  <c:v>northwest</c:v>
                </c:pt>
                <c:pt idx="2">
                  <c:v>southwest</c:v>
                </c:pt>
              </c:strCache>
            </c:strRef>
          </c:cat>
          <c:val>
            <c:numRef>
              <c:f>piechart!$B$4:$B$7</c:f>
              <c:numCache>
                <c:formatCode>General</c:formatCode>
                <c:ptCount val="3"/>
                <c:pt idx="0">
                  <c:v>324</c:v>
                </c:pt>
                <c:pt idx="1">
                  <c:v>325</c:v>
                </c:pt>
                <c:pt idx="2">
                  <c:v>325</c:v>
                </c:pt>
              </c:numCache>
            </c:numRef>
          </c:val>
          <c:extLst>
            <c:ext xmlns:c16="http://schemas.microsoft.com/office/drawing/2014/chart" uri="{C3380CC4-5D6E-409C-BE32-E72D297353CC}">
              <c16:uniqueId val="{00000000-6DBA-4AB6-B4C3-B91639556CB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Dataset-excel-assignment.xlsx]line chart!PivotTable34</c:name>
    <c:fmtId val="9"/>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2480314960626"/>
          <c:y val="0.12860892388451445"/>
          <c:w val="0.78596697287839024"/>
          <c:h val="0.56926363371245259"/>
        </c:manualLayout>
      </c:layout>
      <c:lineChart>
        <c:grouping val="standard"/>
        <c:varyColors val="0"/>
        <c:ser>
          <c:idx val="0"/>
          <c:order val="0"/>
          <c:tx>
            <c:strRef>
              <c:f>'line chart'!$B$3</c:f>
              <c:strCache>
                <c:ptCount val="1"/>
                <c:pt idx="0">
                  <c:v>Total</c:v>
                </c:pt>
              </c:strCache>
            </c:strRef>
          </c:tx>
          <c:spPr>
            <a:ln w="28575" cap="rnd">
              <a:solidFill>
                <a:schemeClr val="accent2"/>
              </a:solidFill>
              <a:round/>
            </a:ln>
            <a:effectLst/>
          </c:spPr>
          <c:marker>
            <c:symbol val="none"/>
          </c:marker>
          <c:cat>
            <c:strRef>
              <c:f>'line chart'!$A$4:$A$51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'line chart'!$B$4:$B$51</c:f>
              <c:numCache>
                <c:formatCode>General</c:formatCode>
                <c:ptCount val="47"/>
                <c:pt idx="0">
                  <c:v>202491.24145599399</c:v>
                </c:pt>
                <c:pt idx="1">
                  <c:v>547584.12072898645</c:v>
                </c:pt>
                <c:pt idx="2">
                  <c:v>184028.03101575404</c:v>
                </c:pt>
                <c:pt idx="3">
                  <c:v>176709.47034855367</c:v>
                </c:pt>
                <c:pt idx="4">
                  <c:v>165559.08139019238</c:v>
                </c:pt>
                <c:pt idx="5">
                  <c:v>182881.78230258502</c:v>
                </c:pt>
                <c:pt idx="6">
                  <c:v>187707.10365007652</c:v>
                </c:pt>
                <c:pt idx="7">
                  <c:v>191092.06585940675</c:v>
                </c:pt>
                <c:pt idx="8">
                  <c:v>187252.06703855522</c:v>
                </c:pt>
                <c:pt idx="9">
                  <c:v>168686.4758634133</c:v>
                </c:pt>
                <c:pt idx="10">
                  <c:v>181024.91544235402</c:v>
                </c:pt>
                <c:pt idx="11">
                  <c:v>182421.70423939559</c:v>
                </c:pt>
                <c:pt idx="12">
                  <c:v>176002.95063134911</c:v>
                </c:pt>
                <c:pt idx="13">
                  <c:v>187864.15464324583</c:v>
                </c:pt>
                <c:pt idx="14">
                  <c:v>170082.16176514834</c:v>
                </c:pt>
                <c:pt idx="15">
                  <c:v>171166.50989130745</c:v>
                </c:pt>
                <c:pt idx="16">
                  <c:v>191505.64665933061</c:v>
                </c:pt>
                <c:pt idx="17">
                  <c:v>184133.20931587447</c:v>
                </c:pt>
                <c:pt idx="18">
                  <c:v>175185.63760054036</c:v>
                </c:pt>
                <c:pt idx="19">
                  <c:v>190701.11602678281</c:v>
                </c:pt>
                <c:pt idx="20">
                  <c:v>182645.94061790415</c:v>
                </c:pt>
                <c:pt idx="21">
                  <c:v>192445.52171429989</c:v>
                </c:pt>
                <c:pt idx="22">
                  <c:v>193699.26477167071</c:v>
                </c:pt>
                <c:pt idx="23">
                  <c:v>194044.82624068364</c:v>
                </c:pt>
                <c:pt idx="24">
                  <c:v>194620.10825443146</c:v>
                </c:pt>
                <c:pt idx="25">
                  <c:v>198700.59656892045</c:v>
                </c:pt>
                <c:pt idx="26">
                  <c:v>203346.72890314457</c:v>
                </c:pt>
                <c:pt idx="27">
                  <c:v>239813.44987188617</c:v>
                </c:pt>
                <c:pt idx="28">
                  <c:v>241722.16256982755</c:v>
                </c:pt>
                <c:pt idx="29">
                  <c:v>223814.97083163803</c:v>
                </c:pt>
                <c:pt idx="30">
                  <c:v>226112.41977845036</c:v>
                </c:pt>
                <c:pt idx="31">
                  <c:v>239320.81683928482</c:v>
                </c:pt>
                <c:pt idx="32">
                  <c:v>251292.73952843159</c:v>
                </c:pt>
                <c:pt idx="33">
                  <c:v>232243.47461666231</c:v>
                </c:pt>
                <c:pt idx="34">
                  <c:v>258904.47840440439</c:v>
                </c:pt>
                <c:pt idx="35">
                  <c:v>249874.87654542713</c:v>
                </c:pt>
                <c:pt idx="36">
                  <c:v>252058.05349121592</c:v>
                </c:pt>
                <c:pt idx="37">
                  <c:v>230979.45658005646</c:v>
                </c:pt>
                <c:pt idx="38">
                  <c:v>244716.75442218006</c:v>
                </c:pt>
                <c:pt idx="39">
                  <c:v>246164.85772009694</c:v>
                </c:pt>
                <c:pt idx="40">
                  <c:v>234881.07201191847</c:v>
                </c:pt>
                <c:pt idx="41">
                  <c:v>211887.73977237384</c:v>
                </c:pt>
                <c:pt idx="42">
                  <c:v>214755.16759615723</c:v>
                </c:pt>
                <c:pt idx="43">
                  <c:v>230107.74562594522</c:v>
                </c:pt>
                <c:pt idx="44">
                  <c:v>219889.48488361292</c:v>
                </c:pt>
                <c:pt idx="45">
                  <c:v>221349.83988736515</c:v>
                </c:pt>
                <c:pt idx="46">
                  <c:v>184746.23098179244</c:v>
                </c:pt>
              </c:numCache>
            </c:numRef>
          </c:val>
          <c:smooth val="0"/>
          <c:extLst>
            <c:ext xmlns:c16="http://schemas.microsoft.com/office/drawing/2014/chart" uri="{C3380CC4-5D6E-409C-BE32-E72D297353CC}">
              <c16:uniqueId val="{00000000-35E7-4B52-8380-535039CD7287}"/>
            </c:ext>
          </c:extLst>
        </c:ser>
        <c:dLbls>
          <c:showLegendKey val="0"/>
          <c:showVal val="0"/>
          <c:showCatName val="0"/>
          <c:showSerName val="0"/>
          <c:showPercent val="0"/>
          <c:showBubbleSize val="0"/>
        </c:dLbls>
        <c:smooth val="0"/>
        <c:axId val="781137280"/>
        <c:axId val="781137760"/>
      </c:lineChart>
      <c:catAx>
        <c:axId val="78113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37760"/>
        <c:crosses val="autoZero"/>
        <c:auto val="1"/>
        <c:lblAlgn val="ctr"/>
        <c:lblOffset val="100"/>
        <c:noMultiLvlLbl val="0"/>
      </c:catAx>
      <c:valAx>
        <c:axId val="78113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37280"/>
        <c:crosses val="autoZero"/>
        <c:crossBetween val="between"/>
      </c:valAx>
      <c:spPr>
        <a:blipFill>
          <a:blip xmlns:r="http://schemas.openxmlformats.org/officeDocument/2006/relationships" r:embed="rId3"/>
          <a:tile tx="0" ty="0" sx="100000" sy="100000" flip="none" algn="tl"/>
        </a:blipFill>
        <a:ln>
          <a:solidFill>
            <a:schemeClr val="tx1">
              <a:lumMod val="50000"/>
              <a:lumOff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[Insurance Dataset-excel-assignment.xlsx]bar chart!PivotTable36</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29175539775526"/>
          <c:y val="0.17606386459310314"/>
          <c:w val="0.51472418209513993"/>
          <c:h val="0.70770344842628741"/>
        </c:manualLayout>
      </c:layout>
      <c:barChart>
        <c:barDir val="bar"/>
        <c:grouping val="clustered"/>
        <c:varyColors val="0"/>
        <c:ser>
          <c:idx val="0"/>
          <c:order val="0"/>
          <c:tx>
            <c:strRef>
              <c:f>'bar chart'!$B$3</c:f>
              <c:strCache>
                <c:ptCount val="1"/>
                <c:pt idx="0">
                  <c:v>Total</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 chart'!$A$4:$A$5</c:f>
              <c:strCache>
                <c:ptCount val="2"/>
                <c:pt idx="0">
                  <c:v>Sum of fraction of female smokers</c:v>
                </c:pt>
                <c:pt idx="1">
                  <c:v>Count of Fraction of Male Smokers</c:v>
                </c:pt>
              </c:strCache>
            </c:strRef>
          </c:cat>
          <c:val>
            <c:numRef>
              <c:f>'bar chart'!$B$4:$B$5</c:f>
              <c:numCache>
                <c:formatCode>General</c:formatCode>
                <c:ptCount val="2"/>
                <c:pt idx="0">
                  <c:v>1039.7777854813512</c:v>
                </c:pt>
                <c:pt idx="1">
                  <c:v>974</c:v>
                </c:pt>
              </c:numCache>
            </c:numRef>
          </c:val>
          <c:extLst>
            <c:ext xmlns:c16="http://schemas.microsoft.com/office/drawing/2014/chart" uri="{C3380CC4-5D6E-409C-BE32-E72D297353CC}">
              <c16:uniqueId val="{00000000-C2EF-4AD7-945C-A304C45B2E0C}"/>
            </c:ext>
          </c:extLst>
        </c:ser>
        <c:dLbls>
          <c:dLblPos val="outEnd"/>
          <c:showLegendKey val="0"/>
          <c:showVal val="1"/>
          <c:showCatName val="0"/>
          <c:showSerName val="0"/>
          <c:showPercent val="0"/>
          <c:showBubbleSize val="0"/>
        </c:dLbls>
        <c:gapWidth val="227"/>
        <c:overlap val="-48"/>
        <c:axId val="774018992"/>
        <c:axId val="774018512"/>
      </c:barChart>
      <c:catAx>
        <c:axId val="7740189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18512"/>
        <c:crosses val="autoZero"/>
        <c:auto val="1"/>
        <c:lblAlgn val="ctr"/>
        <c:lblOffset val="100"/>
        <c:noMultiLvlLbl val="0"/>
      </c:catAx>
      <c:valAx>
        <c:axId val="7740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Dataset-excel-assignment.xlsx]piechart!PivotTable37</c:name>
    <c:fmtId val="5"/>
  </c:pivotSource>
  <c:chart>
    <c:title>
      <c:tx>
        <c:rich>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r>
              <a:rPr lang="en-US">
                <a:solidFill>
                  <a:schemeClr val="dk1"/>
                </a:solidFill>
                <a:latin typeface="+mn-lt"/>
                <a:ea typeface="+mn-ea"/>
                <a:cs typeface="+mn-cs"/>
              </a:rPr>
              <a:t>Count of </a:t>
            </a:r>
            <a:r>
              <a:rPr lang="en-US">
                <a:solidFill>
                  <a:schemeClr val="dk1"/>
                </a:solidFill>
                <a:latin typeface="+mj-lt"/>
                <a:ea typeface="+mn-ea"/>
                <a:cs typeface="+mn-cs"/>
              </a:rPr>
              <a:t>Smokers</a:t>
            </a:r>
            <a:endParaRPr lang="en-US">
              <a:latin typeface="+mj-lt"/>
            </a:endParaRPr>
          </a:p>
        </c:rich>
      </c:tx>
      <c:layout>
        <c:manualLayout>
          <c:xMode val="edge"/>
          <c:yMode val="edge"/>
          <c:x val="0.22505372035596141"/>
          <c:y val="0.12964457435565416"/>
        </c:manualLayout>
      </c:layout>
      <c:overlay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15-4C2A-B540-34893FDC1E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15-4C2A-B540-34893FDC1E7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015-4C2A-B540-34893FDC1E7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015-4C2A-B540-34893FDC1E7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piechart!$A$4:$A$7</c:f>
              <c:strCache>
                <c:ptCount val="3"/>
                <c:pt idx="0">
                  <c:v>northeast</c:v>
                </c:pt>
                <c:pt idx="1">
                  <c:v>northwest</c:v>
                </c:pt>
                <c:pt idx="2">
                  <c:v>southwest</c:v>
                </c:pt>
              </c:strCache>
            </c:strRef>
          </c:cat>
          <c:val>
            <c:numRef>
              <c:f>piechart!$B$4:$B$7</c:f>
              <c:numCache>
                <c:formatCode>General</c:formatCode>
                <c:ptCount val="3"/>
                <c:pt idx="0">
                  <c:v>324</c:v>
                </c:pt>
                <c:pt idx="1">
                  <c:v>325</c:v>
                </c:pt>
                <c:pt idx="2">
                  <c:v>325</c:v>
                </c:pt>
              </c:numCache>
            </c:numRef>
          </c:val>
          <c:extLst>
            <c:ext xmlns:c16="http://schemas.microsoft.com/office/drawing/2014/chart" uri="{C3380CC4-5D6E-409C-BE32-E72D297353CC}">
              <c16:uniqueId val="{00000008-3015-4C2A-B540-34893FDC1E7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317500</xdr:colOff>
      <xdr:row>2</xdr:row>
      <xdr:rowOff>53975</xdr:rowOff>
    </xdr:from>
    <xdr:to>
      <xdr:col>10</xdr:col>
      <xdr:colOff>12700</xdr:colOff>
      <xdr:row>19</xdr:row>
      <xdr:rowOff>98425</xdr:rowOff>
    </xdr:to>
    <xdr:graphicFrame macro="">
      <xdr:nvGraphicFramePr>
        <xdr:cNvPr id="2" name="Chart 1">
          <a:extLst>
            <a:ext uri="{FF2B5EF4-FFF2-40B4-BE49-F238E27FC236}">
              <a16:creationId xmlns:a16="http://schemas.microsoft.com/office/drawing/2014/main" id="{63D2420F-D8BC-41BF-AF99-2B94D7E8C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336550</xdr:colOff>
      <xdr:row>0</xdr:row>
      <xdr:rowOff>79375</xdr:rowOff>
    </xdr:from>
    <xdr:to>
      <xdr:col>9</xdr:col>
      <xdr:colOff>711200</xdr:colOff>
      <xdr:row>17</xdr:row>
      <xdr:rowOff>123825</xdr:rowOff>
    </xdr:to>
    <xdr:graphicFrame macro="">
      <xdr:nvGraphicFramePr>
        <xdr:cNvPr id="2" name="Chart 1">
          <a:extLst>
            <a:ext uri="{FF2B5EF4-FFF2-40B4-BE49-F238E27FC236}">
              <a16:creationId xmlns:a16="http://schemas.microsoft.com/office/drawing/2014/main" id="{7846F2A7-E2E0-7542-71E2-46D354991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355600</xdr:colOff>
      <xdr:row>3</xdr:row>
      <xdr:rowOff>107949</xdr:rowOff>
    </xdr:from>
    <xdr:to>
      <xdr:col>11</xdr:col>
      <xdr:colOff>444500</xdr:colOff>
      <xdr:row>20</xdr:row>
      <xdr:rowOff>34924</xdr:rowOff>
    </xdr:to>
    <xdr:graphicFrame macro="">
      <xdr:nvGraphicFramePr>
        <xdr:cNvPr id="2" name="Chart 1">
          <a:extLst>
            <a:ext uri="{FF2B5EF4-FFF2-40B4-BE49-F238E27FC236}">
              <a16:creationId xmlns:a16="http://schemas.microsoft.com/office/drawing/2014/main" id="{E3BF2D5B-76C7-DB24-127D-A84BFFC58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393700</xdr:colOff>
      <xdr:row>12</xdr:row>
      <xdr:rowOff>57149</xdr:rowOff>
    </xdr:from>
    <xdr:to>
      <xdr:col>7</xdr:col>
      <xdr:colOff>120650</xdr:colOff>
      <xdr:row>26</xdr:row>
      <xdr:rowOff>88900</xdr:rowOff>
    </xdr:to>
    <xdr:graphicFrame macro="">
      <xdr:nvGraphicFramePr>
        <xdr:cNvPr id="2" name="Chart 1">
          <a:extLst>
            <a:ext uri="{FF2B5EF4-FFF2-40B4-BE49-F238E27FC236}">
              <a16:creationId xmlns:a16="http://schemas.microsoft.com/office/drawing/2014/main" id="{E9333908-D57C-4F9B-AA31-61390DE57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12</xdr:row>
      <xdr:rowOff>57150</xdr:rowOff>
    </xdr:from>
    <xdr:to>
      <xdr:col>12</xdr:col>
      <xdr:colOff>533400</xdr:colOff>
      <xdr:row>26</xdr:row>
      <xdr:rowOff>95970</xdr:rowOff>
    </xdr:to>
    <xdr:graphicFrame macro="">
      <xdr:nvGraphicFramePr>
        <xdr:cNvPr id="3" name="Chart 2">
          <a:extLst>
            <a:ext uri="{FF2B5EF4-FFF2-40B4-BE49-F238E27FC236}">
              <a16:creationId xmlns:a16="http://schemas.microsoft.com/office/drawing/2014/main" id="{E2CDB993-BE5B-4CEB-AD29-D1C0BF759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50800</xdr:colOff>
      <xdr:row>12</xdr:row>
      <xdr:rowOff>31750</xdr:rowOff>
    </xdr:from>
    <xdr:to>
      <xdr:col>18</xdr:col>
      <xdr:colOff>292100</xdr:colOff>
      <xdr:row>26</xdr:row>
      <xdr:rowOff>63500</xdr:rowOff>
    </xdr:to>
    <xdr:graphicFrame macro="">
      <xdr:nvGraphicFramePr>
        <xdr:cNvPr id="5" name="Chart 4">
          <a:extLst>
            <a:ext uri="{FF2B5EF4-FFF2-40B4-BE49-F238E27FC236}">
              <a16:creationId xmlns:a16="http://schemas.microsoft.com/office/drawing/2014/main" id="{05924B6B-A853-47FD-AEEF-D73A1BA88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431800</xdr:colOff>
      <xdr:row>7</xdr:row>
      <xdr:rowOff>107950</xdr:rowOff>
    </xdr:from>
    <xdr:to>
      <xdr:col>4</xdr:col>
      <xdr:colOff>431800</xdr:colOff>
      <xdr:row>11</xdr:row>
      <xdr:rowOff>50800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6E7FFB9-3E79-5998-DE1C-56549F43CD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1400" y="1384300"/>
              <a:ext cx="1828800"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mane" refreshedDate="45397.721165625" createdVersion="8" refreshedVersion="8" minRefreshableVersion="3" recordCount="1338" xr:uid="{56660338-4459-48C9-9034-43C12D0AC755}">
  <cacheSource type="worksheet">
    <worksheetSource ref="A1:P1339" sheet="Insurance File"/>
  </cacheSource>
  <cacheFields count="17">
    <cacheField name="age" numFmtId="0">
      <sharedItems containsSemiMixedTypes="0" containsString="0" containsNumber="1" containsInteger="1" minValue="18" maxValue="64" count="47">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sharedItems>
    </cacheField>
    <cacheField name="sex" numFmtId="0">
      <sharedItems/>
    </cacheField>
    <cacheField name="bmi" numFmtId="0">
      <sharedItems containsSemiMixedTypes="0" containsString="0" containsNumber="1" minValue="16" maxValue="53.1"/>
    </cacheField>
    <cacheField name="children" numFmtId="0">
      <sharedItems containsSemiMixedTypes="0" containsString="0" containsNumber="1" containsInteger="1" minValue="0" maxValue="5"/>
    </cacheField>
    <cacheField name="smoker" numFmtId="0">
      <sharedItems count="2">
        <s v="no"/>
        <s v="yes"/>
      </sharedItems>
    </cacheField>
    <cacheField name="region" numFmtId="0">
      <sharedItems count="4">
        <s v="northwest"/>
        <s v="southwest"/>
        <s v="northeast"/>
        <s v="southeast"/>
      </sharedItems>
    </cacheField>
    <cacheField name="premium / Expenses" numFmtId="0">
      <sharedItems containsSemiMixedTypes="0" containsString="0" containsNumber="1" minValue="1121.8699999999999" maxValue="63770.43"/>
    </cacheField>
    <cacheField name="Total  Insured" numFmtId="0">
      <sharedItems containsSemiMixedTypes="0" containsString="0" containsNumber="1" containsInteger="1" minValue="1" maxValue="1"/>
    </cacheField>
    <cacheField name="Premium per  Head" numFmtId="0">
      <sharedItems containsSemiMixedTypes="0" containsString="0" containsNumber="1" minValue="1121.8699999999999" maxValue="63770.43"/>
    </cacheField>
    <cacheField name="Average  Premium  per Head" numFmtId="8">
      <sharedItems containsSemiMixedTypes="0" containsString="0" containsNumber="1" minValue="1629.83" maxValue="13270.422414050834"/>
    </cacheField>
    <cacheField name="Male Smokers" numFmtId="0">
      <sharedItems containsSemiMixedTypes="0" containsString="0" containsNumber="1" containsInteger="1" minValue="0" maxValue="159"/>
    </cacheField>
    <cacheField name="Female Smokers" numFmtId="0">
      <sharedItems containsSemiMixedTypes="0" containsString="0" containsNumber="1" containsInteger="1" minValue="115" maxValue="115"/>
    </cacheField>
    <cacheField name="count of female" numFmtId="0">
      <sharedItems containsSemiMixedTypes="0" containsString="0" containsNumber="1" containsInteger="1" minValue="1" maxValue="662"/>
    </cacheField>
    <cacheField name="count of  male" numFmtId="0">
      <sharedItems containsSemiMixedTypes="0" containsString="0" containsNumber="1" containsInteger="1" minValue="0" maxValue="676"/>
    </cacheField>
    <cacheField name="Fraction of Male Smokers" numFmtId="0">
      <sharedItems containsMixedTypes="1" containsNumber="1" minValue="0" maxValue="0.27631578947368424" count="556">
        <n v="0.23520710059171598"/>
        <n v="0.23555555555555555"/>
        <n v="0.23590504451038577"/>
        <n v="0.23625557206537889"/>
        <n v="0.23660714285714285"/>
        <n v="0.23546944858420268"/>
        <n v="0.23582089552238805"/>
        <n v="0.23617339312406577"/>
        <n v="0.23652694610778444"/>
        <n v="0.23688155922038981"/>
        <n v="0.23573573573573572"/>
        <n v="0.23458646616541354"/>
        <n v="0.23493975903614459"/>
        <n v="0.23378582202111614"/>
        <n v="0.23413897280966767"/>
        <n v="0.23449319213313161"/>
        <n v="0.23484848484848486"/>
        <n v="0.23520485584218512"/>
        <n v="0.23556231003039513"/>
        <n v="0.23592085235920851"/>
        <n v="0.23628048780487804"/>
        <n v="0.23664122137404581"/>
        <n v="0.23700305810397554"/>
        <n v="0.23736600306278713"/>
        <n v="0.23773006134969324"/>
        <n v="0.23809523809523808"/>
        <n v="0.23846153846153847"/>
        <n v="0.23728813559322035"/>
        <n v="0.23765432098765432"/>
        <n v="0.23802163833075735"/>
        <n v="0.23839009287925697"/>
        <n v="0.23720930232558141"/>
        <n v="0.2360248447204969"/>
        <n v="0.2363919129082426"/>
        <n v="0.2367601246105919"/>
        <n v="0.23556942277691106"/>
        <n v="0.234375"/>
        <n v="0.23474178403755869"/>
        <n v="0.23510971786833856"/>
        <n v="0.23547880690737832"/>
        <n v="0.23584905660377359"/>
        <n v="0.23622047244094488"/>
        <n v="0.23659305993690852"/>
        <n v="0.2353870458135861"/>
        <n v="0.23575949367088608"/>
        <n v="0.23454833597464342"/>
        <n v="0.23492063492063492"/>
        <n v="0.23529411764705882"/>
        <n v="0.2356687898089172"/>
        <n v="0.23604465709728867"/>
        <n v="0.23482428115015974"/>
        <n v="0.23519999999999999"/>
        <n v="0.23557692307692307"/>
        <n v="0.23595505617977527"/>
        <n v="0.23633440514469453"/>
        <n v="0.23510466988727857"/>
        <n v="0.23387096774193547"/>
        <n v="0.23263327948303716"/>
        <n v="0.23300970873786409"/>
        <n v="0.233387358184765"/>
        <n v="0.23376623376623376"/>
        <n v="0.23414634146341465"/>
        <n v="0.23452768729641693"/>
        <n v="0.23491027732463296"/>
        <n v="0.23567921440261866"/>
        <n v="0.23606557377049181"/>
        <n v="0.2348111658456486"/>
        <n v="0.23519736842105263"/>
        <n v="0.23393739703459637"/>
        <n v="0.23432343234323433"/>
        <n v="0.23471074380165288"/>
        <n v="0.23509933774834438"/>
        <n v="0.23548922056384744"/>
        <n v="0.23588039867109634"/>
        <n v="0.23627287853577372"/>
        <n v="0.23666666666666666"/>
        <n v="0.23706176961602671"/>
        <n v="0.23745819397993312"/>
        <n v="0.23785594639865998"/>
        <n v="0.23825503355704697"/>
        <n v="0.23865546218487396"/>
        <n v="0.23905723905723905"/>
        <n v="0.23777403035413153"/>
        <n v="0.23817567567567569"/>
        <n v="0.23857868020304568"/>
        <n v="0.23769100169779286"/>
        <n v="0.23850085178875638"/>
        <n v="0.23890784982935154"/>
        <n v="0.23931623931623933"/>
        <n v="0.23972602739726026"/>
        <n v="0.24013722126929674"/>
        <n v="0.24054982817869416"/>
        <n v="0.23924268502581755"/>
        <n v="0.23793103448275862"/>
        <n v="0.23661485319516407"/>
        <n v="0.23702422145328719"/>
        <n v="0.23743500866551126"/>
        <n v="0.23784722222222221"/>
        <n v="0.23826086956521739"/>
        <n v="0.23867595818815332"/>
        <n v="0.23909249563699825"/>
        <n v="0.23776223776223776"/>
        <n v="0.23817863397548161"/>
        <n v="0.23859649122807017"/>
        <n v="0.23901581722319859"/>
        <n v="0.23943661971830985"/>
        <n v="0.23985890652557318"/>
        <n v="0.23851590106007067"/>
        <n v="0.23893805309734514"/>
        <n v="0.23936170212765959"/>
        <n v="0.23978685612788633"/>
        <n v="0.2402135231316726"/>
        <n v="0.24064171122994651"/>
        <n v="0.24107142857142858"/>
        <n v="0.24150268336314848"/>
        <n v="0.24193548387096775"/>
        <n v="0.24236983842010773"/>
        <n v="0.24280575539568344"/>
        <n v="0.24324324324324326"/>
        <n v="0.24368231046931407"/>
        <n v="0.24412296564195299"/>
        <n v="0.24275362318840579"/>
        <n v="0.2413793103448276"/>
        <n v="0.24181818181818182"/>
        <n v="0.24043715846994534"/>
        <n v="0.24087591240875914"/>
        <n v="0.24131627056672761"/>
        <n v="0.24175824175824176"/>
        <n v="0.24036697247706423"/>
        <n v="0.24080882352941177"/>
        <n v="0.24125230202578268"/>
        <n v="0.24169741697416974"/>
        <n v="0.24214417744916822"/>
        <n v="0.24259259259259258"/>
        <n v="0.24304267161410018"/>
        <n v="0.24349442379182157"/>
        <n v="0.24394785847299813"/>
        <n v="0.24440298507462688"/>
        <n v="0.24485981308411214"/>
        <n v="0.24344569288389514"/>
        <n v="0.24390243902439024"/>
        <n v="0.2424812030075188"/>
        <n v="0.24293785310734464"/>
        <n v="0.24339622641509434"/>
        <n v="0.24385633270321361"/>
        <n v="0.24431818181818182"/>
        <n v="0.24288425047438331"/>
        <n v="0.24334600760456274"/>
        <n v="0.24380952380952381"/>
        <n v="0.24427480916030533"/>
        <n v="0.24282982791586999"/>
        <n v="0.24329501915708812"/>
        <n v="0.2437619961612284"/>
        <n v="0.24423076923076922"/>
        <n v="0.24470134874759153"/>
        <n v="0.24517374517374518"/>
        <n v="0.2437137330754352"/>
        <n v="0.24224806201550386"/>
        <n v="0.24271844660194175"/>
        <n v="0.24319066147859922"/>
        <n v="0.24171539961013644"/>
        <n v="0.2421875"/>
        <n v="0.24266144814090018"/>
        <n v="0.24313725490196078"/>
        <n v="0.24361493123772102"/>
        <n v="0.24409448818897639"/>
        <n v="0.24457593688362919"/>
        <n v="0.24308300395256918"/>
        <n v="0.24158415841584158"/>
        <n v="0.24206349206349206"/>
        <n v="0.24254473161033796"/>
        <n v="0.24302788844621515"/>
        <n v="0.2435129740518962"/>
        <n v="0.24199999999999999"/>
        <n v="0.24048096192384769"/>
        <n v="0.24096385542168675"/>
        <n v="0.2414486921529175"/>
        <n v="0.2404040404040404"/>
        <n v="0.24089068825910931"/>
        <n v="0.241869918699187"/>
        <n v="0.24236252545824846"/>
        <n v="0.24285714285714285"/>
        <n v="0.24335378323108384"/>
        <n v="0.24385245901639344"/>
        <n v="0.24435318275154005"/>
        <n v="0.2448559670781893"/>
        <n v="0.24536082474226803"/>
        <n v="0.24586776859504134"/>
        <n v="0.24637681159420291"/>
        <n v="0.24688796680497926"/>
        <n v="0.24740124740124741"/>
        <n v="0.24791666666666667"/>
        <n v="0.24634655532359082"/>
        <n v="0.24476987447698745"/>
        <n v="0.24528301886792453"/>
        <n v="0.24579831932773108"/>
        <n v="0.24631578947368421"/>
        <n v="0.24683544303797469"/>
        <n v="0.2452431289640592"/>
        <n v="0.24576271186440679"/>
        <n v="0.24416135881104034"/>
        <n v="0.24468085106382978"/>
        <n v="0.24307036247334754"/>
        <n v="0.24358974358974358"/>
        <n v="0.24411134903640258"/>
        <n v="0.24463519313304721"/>
        <n v="0.24516129032258063"/>
        <n v="0.24353448275862069"/>
        <n v="0.24406047516198703"/>
        <n v="0.24458874458874458"/>
        <n v="0.24511930585683298"/>
        <n v="0.24565217391304348"/>
        <n v="0.24618736383442266"/>
        <n v="0.24672489082969432"/>
        <n v="0.24726477024070023"/>
        <n v="0.24780701754385964"/>
        <n v="0.24615384615384617"/>
        <n v="0.24669603524229075"/>
        <n v="0.24724061810154527"/>
        <n v="0.24778761061946902"/>
        <n v="0.24833702882483372"/>
        <n v="0.24888888888888888"/>
        <n v="0.24721603563474387"/>
        <n v="0.24776785714285715"/>
        <n v="0.24608501118568232"/>
        <n v="0.24439461883408073"/>
        <n v="0.24269662921348314"/>
        <n v="0.240990990990991"/>
        <n v="0.23927765237020315"/>
        <n v="0.23981900452488689"/>
        <n v="0.23863636363636365"/>
        <n v="0.23917995444191345"/>
        <n v="0.2402745995423341"/>
        <n v="0.24082568807339449"/>
        <n v="0.24249422632794457"/>
        <n v="0.24305555555555555"/>
        <n v="0.24361948955916474"/>
        <n v="0.2441860465116279"/>
        <n v="0.24475524475524477"/>
        <n v="0.24299065420560748"/>
        <n v="0.24355971896955503"/>
        <n v="0.24178403755868544"/>
        <n v="0.24235294117647058"/>
        <n v="0.24292452830188679"/>
        <n v="0.24349881796690306"/>
        <n v="0.24407582938388625"/>
        <n v="0.24465558194774348"/>
        <n v="0.24523809523809523"/>
        <n v="0.24582338902147971"/>
        <n v="0.24401913875598086"/>
        <n v="0.2446043165467626"/>
        <n v="0.24519230769230768"/>
        <n v="0.24578313253012049"/>
        <n v="0.24396135265700483"/>
        <n v="0.24455205811138014"/>
        <n v="0.24514563106796117"/>
        <n v="0.24330900243309003"/>
        <n v="0.24449877750611246"/>
        <n v="0.24509803921568626"/>
        <n v="0.24570024570024571"/>
        <n v="0.24630541871921183"/>
        <n v="0.24691358024691357"/>
        <n v="0.24752475247524752"/>
        <n v="0.24565756823821339"/>
        <n v="0.2462686567164179"/>
        <n v="0.24688279301745636"/>
        <n v="0.2475"/>
        <n v="0.24561403508771928"/>
        <n v="0.24623115577889448"/>
        <n v="0.24685138539042822"/>
        <n v="0.24747474747474749"/>
        <n v="0.24556962025316456"/>
        <n v="0.24619289340101522"/>
        <n v="0.24681933842239187"/>
        <n v="0.24489795918367346"/>
        <n v="0.24552429667519182"/>
        <n v="0.2442159383033419"/>
        <n v="0.2422680412371134"/>
        <n v="0.24031007751937986"/>
        <n v="0.24093264248704663"/>
        <n v="0.23896103896103896"/>
        <n v="0.23697916666666666"/>
        <n v="0.2349869451697128"/>
        <n v="0.2356020942408377"/>
        <n v="0.23684210526315788"/>
        <n v="0.23746701846965698"/>
        <n v="0.23872679045092837"/>
        <n v="0.23733333333333334"/>
        <n v="0.23796791443850268"/>
        <n v="0.23860589812332439"/>
        <n v="0.239247311827957"/>
        <n v="0.23989218328840969"/>
        <n v="0.24054054054054055"/>
        <n v="0.23848238482384823"/>
        <n v="0.2391304347826087"/>
        <n v="0.23978201634877383"/>
        <n v="0.23770491803278687"/>
        <n v="0.23835616438356164"/>
        <n v="0.23901098901098902"/>
        <n v="0.23966942148760331"/>
        <n v="0.24033149171270718"/>
        <n v="0.24099722991689751"/>
        <n v="0.24166666666666667"/>
        <n v="0.24233983286908078"/>
        <n v="0.24301675977653631"/>
        <n v="0.24369747899159663"/>
        <n v="0.2443820224719101"/>
        <n v="0.24225352112676057"/>
        <n v="0.24079320113314448"/>
        <n v="0.24147727272727273"/>
        <n v="0.24216524216524216"/>
        <n v="0.24355300859598855"/>
        <n v="0.2442528735632184"/>
        <n v="0.24495677233429394"/>
        <n v="0.24566473988439305"/>
        <n v="0.24709302325581395"/>
        <n v="0.24340175953079179"/>
        <n v="0.24411764705882352"/>
        <n v="0.24188790560471976"/>
        <n v="0.24260355029585798"/>
        <n v="0.24332344213649851"/>
        <n v="0.24404761904761904"/>
        <n v="0.24477611940298508"/>
        <n v="0.24251497005988024"/>
        <n v="0.24169184290030213"/>
        <n v="0.24242424242424243"/>
        <n v="0.24316109422492402"/>
        <n v="0.24464831804281345"/>
        <n v="0.24539877300613497"/>
        <n v="0.24382716049382716"/>
        <n v="0.24458204334365324"/>
        <n v="0.24534161490683229"/>
        <n v="0.24610591900311526"/>
        <n v="0.24687500000000001"/>
        <n v="0.2476489028213166"/>
        <n v="0.24842767295597484"/>
        <n v="0.24921135646687698"/>
        <n v="0.25"/>
        <n v="0.24761904761904763"/>
        <n v="0.24840764331210191"/>
        <n v="0.24600638977635783"/>
        <n v="0.24437299035369775"/>
        <n v="0.2459546925566343"/>
        <n v="0.2435064935064935"/>
        <n v="0.24104234527687296"/>
        <n v="0.23856209150326799"/>
        <n v="0.23934426229508196"/>
        <n v="0.24013157894736842"/>
        <n v="0.24092409240924093"/>
        <n v="0.24172185430463577"/>
        <n v="0.23920265780730898"/>
        <n v="0.24"/>
        <n v="0.24080267558528429"/>
        <n v="0.24161073825503357"/>
        <n v="0.23986486486486486"/>
        <n v="0.2363013698630137"/>
        <n v="0.23711340206185566"/>
        <n v="0.23875432525951557"/>
        <n v="0.2361111111111111"/>
        <n v="0.23693379790940766"/>
        <n v="0.24028268551236748"/>
        <n v="0.24113475177304963"/>
        <n v="0.23843416370106763"/>
        <n v="0.2392857142857143"/>
        <n v="0.23655913978494625"/>
        <n v="0.23741007194244604"/>
        <n v="0.23826714801444043"/>
        <n v="0.23636363636363636"/>
        <n v="0.23722627737226276"/>
        <n v="0.23897058823529413"/>
        <n v="0.23985239852398524"/>
        <n v="0.24074074074074073"/>
        <n v="0.24163568773234201"/>
        <n v="0.24253731343283583"/>
        <n v="0.24436090225563908"/>
        <n v="0.23954372623574144"/>
        <n v="0.24045801526717558"/>
        <n v="0.23938223938223938"/>
        <n v="0.24124513618677043"/>
        <n v="0.24505928853754941"/>
        <n v="0.24603174603174602"/>
        <n v="0.24399999999999999"/>
        <n v="0.24497991967871485"/>
        <n v="0.24596774193548387"/>
        <n v="0.24696356275303644"/>
        <n v="0.24796747967479674"/>
        <n v="0.24180327868852458"/>
        <n v="0.23868312757201646"/>
        <n v="0.24066390041493776"/>
        <n v="0.2384937238493724"/>
        <n v="0.23949579831932774"/>
        <n v="0.24050632911392406"/>
        <n v="0.24152542372881355"/>
        <n v="0.24255319148936169"/>
        <n v="0.24034334763948498"/>
        <n v="0.23706896551724138"/>
        <n v="0.23580786026200873"/>
        <n v="0.23348017621145375"/>
        <n v="0.23008849557522124"/>
        <n v="0.2311111111111111"/>
        <n v="0.23214285714285715"/>
        <n v="0.22869955156950672"/>
        <n v="0.22972972972972974"/>
        <n v="0.23076923076923078"/>
        <n v="0.23181818181818181"/>
        <n v="0.22831050228310501"/>
        <n v="0.22935779816513763"/>
        <n v="0.22580645161290322"/>
        <n v="0.22685185185185186"/>
        <n v="0.22790697674418606"/>
        <n v="0.22897196261682243"/>
        <n v="0.2300469483568075"/>
        <n v="0.23113207547169812"/>
        <n v="0.23222748815165878"/>
        <n v="0.23333333333333334"/>
        <n v="0.22966507177033493"/>
        <n v="0.22596153846153846"/>
        <n v="0.22705314009661837"/>
        <n v="0.22330097087378642"/>
        <n v="0.22439024390243903"/>
        <n v="0.22549019607843138"/>
        <n v="0.22660098522167488"/>
        <n v="0.22772277227722773"/>
        <n v="0.22885572139303484"/>
        <n v="0.22500000000000001"/>
        <n v="0.22110552763819097"/>
        <n v="0.22222222222222221"/>
        <n v="0.2233502538071066"/>
        <n v="0.22448979591836735"/>
        <n v="0.22564102564102564"/>
        <n v="0.22680412371134021"/>
        <n v="0.22797927461139897"/>
        <n v="0.22916666666666666"/>
        <n v="0.22513089005235601"/>
        <n v="0.22631578947368422"/>
        <n v="0.2275132275132275"/>
        <n v="0.22872340425531915"/>
        <n v="0.22459893048128343"/>
        <n v="0.22702702702702704"/>
        <n v="0.22826086956521738"/>
        <n v="0.22950819672131148"/>
        <n v="0.23204419889502761"/>
        <n v="0.22905027932960895"/>
        <n v="0.2247191011235955"/>
        <n v="0.22598870056497175"/>
        <n v="0.22159090909090909"/>
        <n v="0.22285714285714286"/>
        <n v="0.22413793103448276"/>
        <n v="0.22543352601156069"/>
        <n v="0.22674418604651161"/>
        <n v="0.22807017543859648"/>
        <n v="0.22352941176470589"/>
        <n v="0.22485207100591717"/>
        <n v="0.22619047619047619"/>
        <n v="0.22754491017964071"/>
        <n v="0.2289156626506024"/>
        <n v="0.23030303030303031"/>
        <n v="0.23170731707317074"/>
        <n v="0.23312883435582821"/>
        <n v="0.23456790123456789"/>
        <n v="0.23749999999999999"/>
        <n v="0.23270440251572327"/>
        <n v="0.23417721518987342"/>
        <n v="0.23717948717948717"/>
        <n v="0.23870967741935484"/>
        <n v="0.23841059602649006"/>
        <n v="0.23648648648648649"/>
        <n v="0.23287671232876711"/>
        <n v="0.23448275862068965"/>
        <n v="0.23239436619718309"/>
        <n v="0.22695035460992907"/>
        <n v="0.22857142857142856"/>
        <n v="0.22302158273381295"/>
        <n v="0.22463768115942029"/>
        <n v="0.22627737226277372"/>
        <n v="0.22794117647058823"/>
        <n v="0.22962962962962963"/>
        <n v="0.22388059701492538"/>
        <n v="0.22556390977443608"/>
        <n v="0.22727272727272727"/>
        <n v="0.22137404580152673"/>
        <n v="0.2153846153846154"/>
        <n v="0.21705426356589147"/>
        <n v="0.21875"/>
        <n v="0.22047244094488189"/>
        <n v="0.224"/>
        <n v="0.21774193548387097"/>
        <n v="0.21951219512195122"/>
        <n v="0.22131147540983606"/>
        <n v="0.2231404958677686"/>
        <n v="0.22689075630252101"/>
        <n v="0.2288135593220339"/>
        <n v="0.23275862068965517"/>
        <n v="0.22608695652173913"/>
        <n v="0.21929824561403508"/>
        <n v="0.22123893805309736"/>
        <n v="0.22321428571428573"/>
        <n v="0.22522522522522523"/>
        <n v="0.23148148148148148"/>
        <n v="0.23364485981308411"/>
        <n v="0.23"/>
        <n v="0.23232323232323232"/>
        <n v="0.23469387755102042"/>
        <n v="0.23157894736842105"/>
        <n v="0.23404255319148937"/>
        <n v="0.24444444444444444"/>
        <n v="0.24719101123595505"/>
        <n v="0.25287356321839083"/>
        <n v="0.2558139534883721"/>
        <n v="0.24705882352941178"/>
        <n v="0.25301204819277107"/>
        <n v="0.25609756097560976"/>
        <n v="0.25925925925925924"/>
        <n v="0.26250000000000001"/>
        <n v="0.26582278481012656"/>
        <n v="0.26923076923076922"/>
        <n v="0.27272727272727271"/>
        <n v="0.27631578947368424"/>
        <n v="0.26666666666666666"/>
        <n v="0.25675675675675674"/>
        <n v="0.24657534246575341"/>
        <n v="0.2537313432835821"/>
        <n v="0.25757575757575757"/>
        <n v="0.26153846153846155"/>
        <n v="0.21666666666666667"/>
        <n v="0.22033898305084745"/>
        <n v="0.20689655172413793"/>
        <n v="0.21052631578947367"/>
        <n v="0.21428571428571427"/>
        <n v="0.21818181818181817"/>
        <n v="0.22641509433962265"/>
        <n v="0.21568627450980393"/>
        <n v="0.22"/>
        <n v="0.26190476190476192"/>
        <n v="0.26829268292682928"/>
        <n v="0.25641025641025639"/>
        <n v="0.21212121212121213"/>
        <n v="0.19354838709677419"/>
        <n v="0.2"/>
        <n v="0.17857142857142858"/>
        <n v="0.18518518518518517"/>
        <n v="0.19230769230769232"/>
        <n v="0.20833333333333334"/>
        <n v="0.21739130434782608"/>
        <n v="0.18181818181818182"/>
        <n v="0.19047619047619047"/>
        <n v="0.16666666666666666"/>
        <n v="0.17647058823529413"/>
        <n v="0.1875"/>
        <n v="0.14285714285714285"/>
        <n v="0.15384615384615385"/>
        <n v="0.1"/>
        <n v="0.1111111111111111"/>
        <n v="0.125"/>
        <n v="0"/>
        <e v="#DIV/0!"/>
      </sharedItems>
    </cacheField>
    <cacheField name="fraction of female smokers" numFmtId="0">
      <sharedItems containsSemiMixedTypes="0" containsString="0" containsNumber="1" minValue="0.17371601208459214" maxValue="115" count="662">
        <n v="0.17371601208459214"/>
        <n v="0.17397881996974282"/>
        <n v="0.17424242424242425"/>
        <n v="0.17450682852807284"/>
        <n v="0.17477203647416414"/>
        <n v="0.17503805175038051"/>
        <n v="0.17530487804878048"/>
        <n v="0.17557251908396945"/>
        <n v="0.17584097859327216"/>
        <n v="0.17611026033690658"/>
        <n v="0.17638036809815952"/>
        <n v="0.17665130568356374"/>
        <n v="0.17692307692307693"/>
        <n v="0.17719568567026195"/>
        <n v="0.17746913580246915"/>
        <n v="0.1777434312210201"/>
        <n v="0.17801857585139319"/>
        <n v="0.17829457364341086"/>
        <n v="0.17857142857142858"/>
        <n v="0.17884914463452567"/>
        <n v="0.17912772585669781"/>
        <n v="0.1794071762870515"/>
        <n v="0.1796875"/>
        <n v="0.17996870109546165"/>
        <n v="0.18025078369905956"/>
        <n v="0.18053375196232338"/>
        <n v="0.18081761006289307"/>
        <n v="0.18110236220472442"/>
        <n v="0.18138801261829654"/>
        <n v="0.18167456556082148"/>
        <n v="0.18196202531645569"/>
        <n v="0.18225039619651348"/>
        <n v="0.18253968253968253"/>
        <n v="0.18282988871224165"/>
        <n v="0.18312101910828024"/>
        <n v="0.18341307814992025"/>
        <n v="0.18370607028753994"/>
        <n v="0.184"/>
        <n v="0.18429487179487181"/>
        <n v="0.18459069020866772"/>
        <n v="0.18488745980707397"/>
        <n v="0.18518518518518517"/>
        <n v="0.18548387096774194"/>
        <n v="0.18578352180936994"/>
        <n v="0.18608414239482202"/>
        <n v="0.18638573743922204"/>
        <n v="0.18668831168831168"/>
        <n v="0.18699186991869918"/>
        <n v="0.18729641693811075"/>
        <n v="0.18760195758564438"/>
        <n v="0.18790849673202614"/>
        <n v="0.18821603927986907"/>
        <n v="0.18852459016393441"/>
        <n v="0.18883415435139572"/>
        <n v="0.18914473684210525"/>
        <n v="0.18945634266886327"/>
        <n v="0.18976897689768976"/>
        <n v="0.19008264462809918"/>
        <n v="0.19039735099337748"/>
        <n v="0.19071310116086235"/>
        <n v="0.19102990033222592"/>
        <n v="0.1913477537437604"/>
        <n v="0.19166666666666668"/>
        <n v="0.19198664440734559"/>
        <n v="0.19230769230769232"/>
        <n v="0.19262981574539365"/>
        <n v="0.19295302013422819"/>
        <n v="0.19327731092436976"/>
        <n v="0.19360269360269361"/>
        <n v="0.19392917369308602"/>
        <n v="0.19425675675675674"/>
        <n v="0.19458544839255498"/>
        <n v="0.19491525423728814"/>
        <n v="0.19524617996604415"/>
        <n v="0.195578231292517"/>
        <n v="0.19591141396933562"/>
        <n v="0.19624573378839591"/>
        <n v="0.19658119658119658"/>
        <n v="0.19691780821917809"/>
        <n v="0.19725557461406518"/>
        <n v="0.19759450171821305"/>
        <n v="0.19793459552495696"/>
        <n v="0.19827586206896552"/>
        <n v="0.19861830742659758"/>
        <n v="0.19896193771626297"/>
        <n v="0.19930675909878684"/>
        <n v="0.19965277777777779"/>
        <n v="0.2"/>
        <n v="0.20034843205574912"/>
        <n v="0.20069808027923211"/>
        <n v="0.20104895104895104"/>
        <n v="0.20140105078809106"/>
        <n v="0.20175438596491227"/>
        <n v="0.20210896309314588"/>
        <n v="0.20246478873239437"/>
        <n v="0.20282186948853614"/>
        <n v="0.20318021201413428"/>
        <n v="0.20353982300884957"/>
        <n v="0.20390070921985815"/>
        <n v="0.20426287744227353"/>
        <n v="0.20462633451957296"/>
        <n v="0.20499108734402852"/>
        <n v="0.20535714285714285"/>
        <n v="0.20572450805008943"/>
        <n v="0.20609318996415771"/>
        <n v="0.20646319569120286"/>
        <n v="0.20683453237410071"/>
        <n v="0.2072072072072072"/>
        <n v="0.20758122743682311"/>
        <n v="0.20795660036166366"/>
        <n v="0.20833333333333334"/>
        <n v="0.20871143375680581"/>
        <n v="0.20909090909090908"/>
        <n v="0.20947176684881602"/>
        <n v="0.20985401459854014"/>
        <n v="0.21023765996343693"/>
        <n v="0.21062271062271062"/>
        <n v="0.21100917431192662"/>
        <n v="0.21139705882352941"/>
        <n v="0.21178637200736647"/>
        <n v="0.21217712177121772"/>
        <n v="0.21256931608133087"/>
        <n v="0.21296296296296297"/>
        <n v="0.21335807050092764"/>
        <n v="0.21375464684014869"/>
        <n v="0.21415270018621974"/>
        <n v="0.21455223880597016"/>
        <n v="0.21495327102803738"/>
        <n v="0.21535580524344569"/>
        <n v="0.21575984990619138"/>
        <n v="0.21616541353383459"/>
        <n v="0.21657250470809794"/>
        <n v="0.21698113207547171"/>
        <n v="0.21739130434782608"/>
        <n v="0.2178030303030303"/>
        <n v="0.21821631878557876"/>
        <n v="0.21863117870722434"/>
        <n v="0.21904761904761905"/>
        <n v="0.21946564885496184"/>
        <n v="0.21988527724665391"/>
        <n v="0.22030651340996169"/>
        <n v="0.22072936660268713"/>
        <n v="0.22115384615384615"/>
        <n v="0.22157996146435452"/>
        <n v="0.22200772200772201"/>
        <n v="0.22243713733075435"/>
        <n v="0.22286821705426357"/>
        <n v="0.22330097087378642"/>
        <n v="0.22373540856031129"/>
        <n v="0.22417153996101363"/>
        <n v="0.224609375"/>
        <n v="0.22504892367906065"/>
        <n v="0.22549019607843138"/>
        <n v="0.22593320235756384"/>
        <n v="0.2263779527559055"/>
        <n v="0.22682445759368836"/>
        <n v="0.22727272727272727"/>
        <n v="0.22772277227722773"/>
        <n v="0.22817460317460317"/>
        <n v="0.22862823061630219"/>
        <n v="0.22908366533864541"/>
        <n v="0.22954091816367264"/>
        <n v="0.23"/>
        <n v="0.23046092184368738"/>
        <n v="0.23092369477911648"/>
        <n v="0.23138832997987926"/>
        <n v="0.23185483870967741"/>
        <n v="0.23232323232323232"/>
        <n v="0.23279352226720648"/>
        <n v="0.23326572008113591"/>
        <n v="0.23373983739837398"/>
        <n v="0.23421588594704684"/>
        <n v="0.23469387755102042"/>
        <n v="0.23517382413087934"/>
        <n v="0.23565573770491804"/>
        <n v="0.23613963039014374"/>
        <n v="0.23662551440329219"/>
        <n v="0.23711340206185566"/>
        <n v="0.23760330578512398"/>
        <n v="0.23809523809523808"/>
        <n v="0.23858921161825727"/>
        <n v="0.2390852390852391"/>
        <n v="0.23958333333333334"/>
        <n v="0.24008350730688935"/>
        <n v="0.2405857740585774"/>
        <n v="0.24109014675052412"/>
        <n v="0.24159663865546219"/>
        <n v="0.24210526315789474"/>
        <n v="0.24261603375527427"/>
        <n v="0.24312896405919662"/>
        <n v="0.24364406779661016"/>
        <n v="0.24416135881104034"/>
        <n v="0.24468085106382978"/>
        <n v="0.24520255863539445"/>
        <n v="0.24572649572649571"/>
        <n v="0.24625267665952891"/>
        <n v="0.24678111587982832"/>
        <n v="0.24731182795698925"/>
        <n v="0.24784482758620691"/>
        <n v="0.24838012958963282"/>
        <n v="0.24891774891774893"/>
        <n v="0.24945770065075923"/>
        <n v="0.25"/>
        <n v="0.25054466230936817"/>
        <n v="0.25109170305676853"/>
        <n v="0.25164113785557984"/>
        <n v="0.25219298245614036"/>
        <n v="0.25274725274725274"/>
        <n v="0.25330396475770928"/>
        <n v="0.25386313465783666"/>
        <n v="0.25442477876106195"/>
        <n v="0.25498891352549891"/>
        <n v="0.25555555555555554"/>
        <n v="0.25612472160356348"/>
        <n v="0.25669642857142855"/>
        <n v="0.25727069351230425"/>
        <n v="0.25784753363228702"/>
        <n v="0.25842696629213485"/>
        <n v="0.25900900900900903"/>
        <n v="0.2595936794582393"/>
        <n v="0.26018099547511314"/>
        <n v="0.26077097505668934"/>
        <n v="0.26136363636363635"/>
        <n v="0.26195899772209569"/>
        <n v="0.26255707762557079"/>
        <n v="0.26315789473684209"/>
        <n v="0.26376146788990823"/>
        <n v="0.26436781609195403"/>
        <n v="0.26497695852534564"/>
        <n v="0.26558891454965355"/>
        <n v="0.26620370370370372"/>
        <n v="0.26682134570765659"/>
        <n v="0.26744186046511625"/>
        <n v="0.26806526806526809"/>
        <n v="0.26869158878504673"/>
        <n v="0.26932084309133492"/>
        <n v="0.2699530516431925"/>
        <n v="0.27058823529411763"/>
        <n v="0.27122641509433965"/>
        <n v="0.27186761229314421"/>
        <n v="0.27251184834123221"/>
        <n v="0.27315914489311166"/>
        <n v="0.27380952380952384"/>
        <n v="0.27446300715990452"/>
        <n v="0.27511961722488038"/>
        <n v="0.27577937649880097"/>
        <n v="0.27644230769230771"/>
        <n v="0.27710843373493976"/>
        <n v="0.27777777777777779"/>
        <n v="0.27845036319612593"/>
        <n v="0.279126213592233"/>
        <n v="0.27980535279805352"/>
        <n v="0.28048780487804881"/>
        <n v="0.28117359413202936"/>
        <n v="0.28186274509803921"/>
        <n v="0.28255528255528256"/>
        <n v="0.28325123152709358"/>
        <n v="0.2839506172839506"/>
        <n v="0.28465346534653463"/>
        <n v="0.28535980148883372"/>
        <n v="0.28606965174129351"/>
        <n v="0.28678304239401498"/>
        <n v="0.28749999999999998"/>
        <n v="0.2882205513784461"/>
        <n v="0.28894472361809043"/>
        <n v="0.28967254408060455"/>
        <n v="0.29040404040404039"/>
        <n v="0.29113924050632911"/>
        <n v="0.29187817258883247"/>
        <n v="0.29262086513994912"/>
        <n v="0.29336734693877553"/>
        <n v="0.29411764705882354"/>
        <n v="0.29487179487179488"/>
        <n v="0.29562982005141386"/>
        <n v="0.29639175257731959"/>
        <n v="0.29715762273901808"/>
        <n v="0.29792746113989638"/>
        <n v="0.29870129870129869"/>
        <n v="0.29947916666666669"/>
        <n v="0.30026109660574413"/>
        <n v="0.30104712041884818"/>
        <n v="0.30183727034120733"/>
        <n v="0.30263157894736842"/>
        <n v="0.30343007915567283"/>
        <n v="0.30423280423280424"/>
        <n v="0.30503978779840851"/>
        <n v="0.30585106382978722"/>
        <n v="0.30666666666666664"/>
        <n v="0.30748663101604279"/>
        <n v="0.30831099195710454"/>
        <n v="0.30913978494623656"/>
        <n v="0.30997304582210244"/>
        <n v="0.3108108108108108"/>
        <n v="0.31165311653116529"/>
        <n v="0.3125"/>
        <n v="0.3133514986376022"/>
        <n v="0.31420765027322406"/>
        <n v="0.31506849315068491"/>
        <n v="0.31593406593406592"/>
        <n v="0.3168044077134986"/>
        <n v="0.31767955801104975"/>
        <n v="0.31855955678670361"/>
        <n v="0.31944444444444442"/>
        <n v="0.3203342618384401"/>
        <n v="0.32122905027932963"/>
        <n v="0.32212885154061627"/>
        <n v="0.32303370786516855"/>
        <n v="0.323943661971831"/>
        <n v="0.3248587570621469"/>
        <n v="0.32577903682719545"/>
        <n v="0.32670454545454547"/>
        <n v="0.32763532763532766"/>
        <n v="0.32857142857142857"/>
        <n v="0.32951289398280803"/>
        <n v="0.33045977011494254"/>
        <n v="0.33141210374639768"/>
        <n v="0.33236994219653176"/>
        <n v="0.33333333333333331"/>
        <n v="0.33430232558139533"/>
        <n v="0.33527696793002915"/>
        <n v="0.33625730994152048"/>
        <n v="0.33724340175953077"/>
        <n v="0.33823529411764708"/>
        <n v="0.33923303834808261"/>
        <n v="0.34023668639053256"/>
        <n v="0.34124629080118696"/>
        <n v="0.34226190476190477"/>
        <n v="0.34328358208955223"/>
        <n v="0.34431137724550898"/>
        <n v="0.34534534534534533"/>
        <n v="0.34638554216867468"/>
        <n v="0.34743202416918428"/>
        <n v="0.34848484848484851"/>
        <n v="0.34954407294832829"/>
        <n v="0.35060975609756095"/>
        <n v="0.35168195718654433"/>
        <n v="0.35276073619631904"/>
        <n v="0.35384615384615387"/>
        <n v="0.35493827160493829"/>
        <n v="0.35603715170278638"/>
        <n v="0.35714285714285715"/>
        <n v="0.35825545171339562"/>
        <n v="0.359375"/>
        <n v="0.36050156739811912"/>
        <n v="0.36163522012578614"/>
        <n v="0.36277602523659308"/>
        <n v="0.36392405063291139"/>
        <n v="0.36507936507936506"/>
        <n v="0.36624203821656048"/>
        <n v="0.36741214057507987"/>
        <n v="0.36858974358974361"/>
        <n v="0.36977491961414793"/>
        <n v="0.37096774193548387"/>
        <n v="0.37216828478964403"/>
        <n v="0.37337662337662336"/>
        <n v="0.3745928338762215"/>
        <n v="0.37581699346405228"/>
        <n v="0.37704918032786883"/>
        <n v="0.37828947368421051"/>
        <n v="0.37953795379537952"/>
        <n v="0.38079470198675497"/>
        <n v="0.38205980066445183"/>
        <n v="0.38333333333333336"/>
        <n v="0.38461538461538464"/>
        <n v="0.38590604026845637"/>
        <n v="0.38720538720538722"/>
        <n v="0.38851351351351349"/>
        <n v="0.38983050847457629"/>
        <n v="0.391156462585034"/>
        <n v="0.39249146757679182"/>
        <n v="0.39383561643835618"/>
        <n v="0.3951890034364261"/>
        <n v="0.39655172413793105"/>
        <n v="0.39792387543252594"/>
        <n v="0.39930555555555558"/>
        <n v="0.40069686411149824"/>
        <n v="0.40209790209790208"/>
        <n v="0.40350877192982454"/>
        <n v="0.40492957746478875"/>
        <n v="0.40636042402826855"/>
        <n v="0.40780141843971629"/>
        <n v="0.40925266903914592"/>
        <n v="0.4107142857142857"/>
        <n v="0.41218637992831542"/>
        <n v="0.41366906474820142"/>
        <n v="0.41516245487364623"/>
        <n v="0.41666666666666669"/>
        <n v="0.41818181818181815"/>
        <n v="0.41970802919708028"/>
        <n v="0.42124542124542125"/>
        <n v="0.42279411764705882"/>
        <n v="0.42435424354243545"/>
        <n v="0.42592592592592593"/>
        <n v="0.42750929368029739"/>
        <n v="0.42910447761194032"/>
        <n v="0.43071161048689138"/>
        <n v="0.43233082706766918"/>
        <n v="0.43396226415094341"/>
        <n v="0.43560606060606061"/>
        <n v="0.43726235741444869"/>
        <n v="0.43893129770992367"/>
        <n v="0.44061302681992337"/>
        <n v="0.44230769230769229"/>
        <n v="0.44401544401544402"/>
        <n v="0.44573643410852715"/>
        <n v="0.44747081712062259"/>
        <n v="0.44921875"/>
        <n v="0.45098039215686275"/>
        <n v="0.452755905511811"/>
        <n v="0.45454545454545453"/>
        <n v="0.45634920634920634"/>
        <n v="0.45816733067729082"/>
        <n v="0.46"/>
        <n v="0.46184738955823296"/>
        <n v="0.46370967741935482"/>
        <n v="0.46558704453441296"/>
        <n v="0.46747967479674796"/>
        <n v="0.46938775510204084"/>
        <n v="0.47131147540983609"/>
        <n v="0.47325102880658437"/>
        <n v="0.47520661157024796"/>
        <n v="0.47717842323651455"/>
        <n v="0.47916666666666669"/>
        <n v="0.48117154811715479"/>
        <n v="0.48319327731092437"/>
        <n v="0.48523206751054854"/>
        <n v="0.48728813559322032"/>
        <n v="0.48936170212765956"/>
        <n v="0.49145299145299143"/>
        <n v="0.49356223175965663"/>
        <n v="0.49568965517241381"/>
        <n v="0.49783549783549785"/>
        <n v="0.5"/>
        <n v="0.50218340611353707"/>
        <n v="0.50438596491228072"/>
        <n v="0.50660792951541855"/>
        <n v="0.50884955752212391"/>
        <n v="0.51111111111111107"/>
        <n v="0.5133928571428571"/>
        <n v="0.51569506726457404"/>
        <n v="0.51801801801801806"/>
        <n v="0.52036199095022628"/>
        <n v="0.52272727272727271"/>
        <n v="0.52511415525114158"/>
        <n v="0.52752293577981646"/>
        <n v="0.52995391705069128"/>
        <n v="0.53240740740740744"/>
        <n v="0.53488372093023251"/>
        <n v="0.53738317757009346"/>
        <n v="0.539906103286385"/>
        <n v="0.54245283018867929"/>
        <n v="0.54502369668246442"/>
        <n v="0.54761904761904767"/>
        <n v="0.55023923444976075"/>
        <n v="0.55288461538461542"/>
        <n v="0.55555555555555558"/>
        <n v="0.55825242718446599"/>
        <n v="0.56097560975609762"/>
        <n v="0.56372549019607843"/>
        <n v="0.56650246305418717"/>
        <n v="0.56930693069306926"/>
        <n v="0.57213930348258701"/>
        <n v="0.57499999999999996"/>
        <n v="0.57788944723618085"/>
        <n v="0.58080808080808077"/>
        <n v="0.58375634517766495"/>
        <n v="0.58673469387755106"/>
        <n v="0.58974358974358976"/>
        <n v="0.59278350515463918"/>
        <n v="0.59585492227979275"/>
        <n v="0.59895833333333337"/>
        <n v="0.60209424083769636"/>
        <n v="0.60526315789473684"/>
        <n v="0.60846560846560849"/>
        <n v="0.61170212765957444"/>
        <n v="0.61497326203208558"/>
        <n v="0.61827956989247312"/>
        <n v="0.6216216216216216"/>
        <n v="0.625"/>
        <n v="0.62841530054644812"/>
        <n v="0.63186813186813184"/>
        <n v="0.63535911602209949"/>
        <n v="0.63888888888888884"/>
        <n v="0.64245810055865926"/>
        <n v="0.6460674157303371"/>
        <n v="0.64971751412429379"/>
        <n v="0.65340909090909094"/>
        <n v="0.65714285714285714"/>
        <n v="0.66091954022988508"/>
        <n v="0.66473988439306353"/>
        <n v="0.66860465116279066"/>
        <n v="0.67251461988304095"/>
        <n v="0.67647058823529416"/>
        <n v="0.68047337278106512"/>
        <n v="0.68452380952380953"/>
        <n v="0.68862275449101795"/>
        <n v="0.69277108433734935"/>
        <n v="0.69696969696969702"/>
        <n v="0.70121951219512191"/>
        <n v="0.70552147239263807"/>
        <n v="0.70987654320987659"/>
        <n v="0.7142857142857143"/>
        <n v="0.71875"/>
        <n v="0.72327044025157228"/>
        <n v="0.72784810126582278"/>
        <n v="0.73248407643312097"/>
        <n v="0.73717948717948723"/>
        <n v="0.74193548387096775"/>
        <n v="0.74675324675324672"/>
        <n v="0.75163398692810457"/>
        <n v="0.75657894736842102"/>
        <n v="0.76158940397350994"/>
        <n v="0.76666666666666672"/>
        <n v="0.77181208053691275"/>
        <n v="0.77702702702702697"/>
        <n v="0.78231292517006801"/>
        <n v="0.78767123287671237"/>
        <n v="0.7931034482758621"/>
        <n v="0.79861111111111116"/>
        <n v="0.80419580419580416"/>
        <n v="0.8098591549295775"/>
        <n v="0.81560283687943258"/>
        <n v="0.8214285714285714"/>
        <n v="0.82733812949640284"/>
        <n v="0.83333333333333337"/>
        <n v="0.83941605839416056"/>
        <n v="0.84558823529411764"/>
        <n v="0.85185185185185186"/>
        <n v="0.85820895522388063"/>
        <n v="0.86466165413533835"/>
        <n v="0.87121212121212122"/>
        <n v="0.87786259541984735"/>
        <n v="0.88461538461538458"/>
        <n v="0.89147286821705429"/>
        <n v="0.8984375"/>
        <n v="0.90551181102362199"/>
        <n v="0.91269841269841268"/>
        <n v="0.92"/>
        <n v="0.92741935483870963"/>
        <n v="0.93495934959349591"/>
        <n v="0.94262295081967218"/>
        <n v="0.95041322314049592"/>
        <n v="0.95833333333333337"/>
        <n v="0.96638655462184875"/>
        <n v="0.97457627118644063"/>
        <n v="0.98290598290598286"/>
        <n v="0.99137931034482762"/>
        <n v="1"/>
        <n v="1.0087719298245614"/>
        <n v="1.0176991150442478"/>
        <n v="1.0267857142857142"/>
        <n v="1.0360360360360361"/>
        <n v="1.0454545454545454"/>
        <n v="1.0550458715596329"/>
        <n v="1.0648148148148149"/>
        <n v="1.0747663551401869"/>
        <n v="1.0849056603773586"/>
        <n v="1.0952380952380953"/>
        <n v="1.1057692307692308"/>
        <n v="1.116504854368932"/>
        <n v="1.1274509803921569"/>
        <n v="1.1386138613861385"/>
        <n v="1.1499999999999999"/>
        <n v="1.1616161616161615"/>
        <n v="1.1734693877551021"/>
        <n v="1.1855670103092784"/>
        <n v="1.1979166666666667"/>
        <n v="1.2105263157894737"/>
        <n v="1.2234042553191489"/>
        <n v="1.2365591397849462"/>
        <n v="1.25"/>
        <n v="1.2637362637362637"/>
        <n v="1.2777777777777777"/>
        <n v="1.2921348314606742"/>
        <n v="1.3068181818181819"/>
        <n v="1.3218390804597702"/>
        <n v="1.3372093023255813"/>
        <n v="1.3529411764705883"/>
        <n v="1.3690476190476191"/>
        <n v="1.3855421686746987"/>
        <n v="1.4024390243902438"/>
        <n v="1.4197530864197532"/>
        <n v="1.4375"/>
        <n v="1.4556962025316456"/>
        <n v="1.4743589743589745"/>
        <n v="1.4935064935064934"/>
        <n v="1.513157894736842"/>
        <n v="1.5333333333333334"/>
        <n v="1.5540540540540539"/>
        <n v="1.5753424657534247"/>
        <n v="1.5972222222222223"/>
        <n v="1.619718309859155"/>
        <n v="1.6428571428571428"/>
        <n v="1.6666666666666667"/>
        <n v="1.6911764705882353"/>
        <n v="1.7164179104477613"/>
        <n v="1.7424242424242424"/>
        <n v="1.7692307692307692"/>
        <n v="1.796875"/>
        <n v="1.8253968253968254"/>
        <n v="1.8548387096774193"/>
        <n v="1.8852459016393444"/>
        <n v="1.9166666666666667"/>
        <n v="1.9491525423728813"/>
        <n v="1.9827586206896552"/>
        <n v="2.0175438596491229"/>
        <n v="2.0535714285714284"/>
        <n v="2.0909090909090908"/>
        <n v="2.1296296296296298"/>
        <n v="2.1698113207547172"/>
        <n v="2.2115384615384617"/>
        <n v="2.2549019607843137"/>
        <n v="2.2999999999999998"/>
        <n v="2.3469387755102042"/>
        <n v="2.3958333333333335"/>
        <n v="2.4468085106382977"/>
        <n v="2.5"/>
        <n v="2.5555555555555554"/>
        <n v="2.6136363636363638"/>
        <n v="2.6744186046511627"/>
        <n v="2.7380952380952381"/>
        <n v="2.8048780487804876"/>
        <n v="2.875"/>
        <n v="2.9487179487179489"/>
        <n v="3.0263157894736841"/>
        <n v="3.1081081081081079"/>
        <n v="3.1944444444444446"/>
        <n v="3.2857142857142856"/>
        <n v="3.3823529411764706"/>
        <n v="3.4848484848484849"/>
        <n v="3.59375"/>
        <n v="3.7096774193548385"/>
        <n v="3.8333333333333335"/>
        <n v="3.9655172413793105"/>
        <n v="4.1071428571428568"/>
        <n v="4.2592592592592595"/>
        <n v="4.4230769230769234"/>
        <n v="4.5999999999999996"/>
        <n v="4.791666666666667"/>
        <n v="5"/>
        <n v="5.2272727272727275"/>
        <n v="5.4761904761904763"/>
        <n v="5.75"/>
        <n v="6.0526315789473681"/>
        <n v="6.3888888888888893"/>
        <n v="6.7647058823529411"/>
        <n v="7.1875"/>
        <n v="7.666666666666667"/>
        <n v="8.2142857142857135"/>
        <n v="8.8461538461538467"/>
        <n v="9.5833333333333339"/>
        <n v="10.454545454545455"/>
        <n v="11.5"/>
        <n v="12.777777777777779"/>
        <n v="14.375"/>
        <n v="16.428571428571427"/>
        <n v="19.166666666666668"/>
        <n v="23"/>
        <n v="28.75"/>
        <n v="38.333333333333336"/>
        <n v="57.5"/>
        <n v="115"/>
      </sharedItems>
    </cacheField>
    <cacheField name="F" numFmtId="0">
      <sharedItems containsString="0" containsBlank="1" containsNumber="1" containsInteger="1" minValue="0" maxValue="0"/>
    </cacheField>
  </cacheFields>
  <extLst>
    <ext xmlns:x14="http://schemas.microsoft.com/office/spreadsheetml/2009/9/main" uri="{725AE2AE-9491-48be-B2B4-4EB974FC3084}">
      <x14:pivotCacheDefinition pivotCacheId="1378245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s v="male"/>
    <n v="24.7"/>
    <n v="1"/>
    <x v="0"/>
    <x v="0"/>
    <n v="30166.62"/>
    <n v="1"/>
    <n v="30166.62"/>
    <n v="13270.422414050834"/>
    <n v="159"/>
    <n v="115"/>
    <n v="662"/>
    <n v="676"/>
    <x v="0"/>
    <x v="0"/>
    <n v="0"/>
  </r>
  <r>
    <x v="0"/>
    <s v="female"/>
    <n v="31.3"/>
    <n v="2"/>
    <x v="1"/>
    <x v="1"/>
    <n v="47291.06"/>
    <n v="1"/>
    <n v="47291.06"/>
    <n v="13257.785018698591"/>
    <n v="159"/>
    <n v="115"/>
    <n v="662"/>
    <n v="675"/>
    <x v="1"/>
    <x v="0"/>
    <m/>
  </r>
  <r>
    <x v="0"/>
    <s v="female"/>
    <n v="39.299999999999997"/>
    <n v="0"/>
    <x v="0"/>
    <x v="2"/>
    <n v="14901.52"/>
    <n v="1"/>
    <n v="14901.52"/>
    <n v="13232.311010479054"/>
    <n v="159"/>
    <n v="115"/>
    <n v="661"/>
    <n v="675"/>
    <x v="1"/>
    <x v="1"/>
    <m/>
  </r>
  <r>
    <x v="0"/>
    <s v="female"/>
    <n v="33.799999999999997"/>
    <n v="1"/>
    <x v="1"/>
    <x v="1"/>
    <n v="47928.03"/>
    <n v="1"/>
    <n v="47928.03"/>
    <n v="13231.060666666679"/>
    <n v="159"/>
    <n v="115"/>
    <n v="660"/>
    <n v="675"/>
    <x v="1"/>
    <x v="2"/>
    <m/>
  </r>
  <r>
    <x v="0"/>
    <s v="male"/>
    <n v="34.5"/>
    <n v="0"/>
    <x v="0"/>
    <x v="1"/>
    <n v="13822.8"/>
    <n v="1"/>
    <n v="13822.8"/>
    <n v="13205.050944527748"/>
    <n v="159"/>
    <n v="115"/>
    <n v="659"/>
    <n v="675"/>
    <x v="1"/>
    <x v="3"/>
    <m/>
  </r>
  <r>
    <x v="0"/>
    <s v="female"/>
    <n v="30.1"/>
    <n v="3"/>
    <x v="0"/>
    <x v="0"/>
    <n v="16455.71"/>
    <n v="1"/>
    <n v="16455.71"/>
    <n v="13204.587516879232"/>
    <n v="159"/>
    <n v="115"/>
    <n v="659"/>
    <n v="674"/>
    <x v="2"/>
    <x v="3"/>
    <m/>
  </r>
  <r>
    <x v="0"/>
    <s v="male"/>
    <n v="25.6"/>
    <n v="2"/>
    <x v="0"/>
    <x v="1"/>
    <n v="14988.43"/>
    <n v="1"/>
    <n v="14988.43"/>
    <n v="13202.146734234248"/>
    <n v="159"/>
    <n v="115"/>
    <n v="658"/>
    <n v="674"/>
    <x v="2"/>
    <x v="4"/>
    <m/>
  </r>
  <r>
    <x v="0"/>
    <s v="female"/>
    <n v="33"/>
    <n v="0"/>
    <x v="0"/>
    <x v="0"/>
    <n v="14692.67"/>
    <n v="1"/>
    <n v="14692.67"/>
    <n v="13200.804673178076"/>
    <n v="159"/>
    <n v="115"/>
    <n v="658"/>
    <n v="673"/>
    <x v="3"/>
    <x v="4"/>
    <m/>
  </r>
  <r>
    <x v="0"/>
    <s v="male"/>
    <n v="39.200000000000003"/>
    <n v="1"/>
    <x v="0"/>
    <x v="3"/>
    <n v="14418.28"/>
    <n v="1"/>
    <n v="14418.28"/>
    <n v="13199.682969924826"/>
    <n v="159"/>
    <n v="115"/>
    <n v="657"/>
    <n v="673"/>
    <x v="3"/>
    <x v="5"/>
    <m/>
  </r>
  <r>
    <x v="0"/>
    <s v="male"/>
    <n v="33.9"/>
    <n v="0"/>
    <x v="1"/>
    <x v="3"/>
    <n v="46889.26"/>
    <n v="1"/>
    <n v="46889.26"/>
    <n v="13198.766042136953"/>
    <n v="159"/>
    <n v="115"/>
    <n v="657"/>
    <n v="672"/>
    <x v="4"/>
    <x v="5"/>
    <m/>
  </r>
  <r>
    <x v="0"/>
    <s v="male"/>
    <n v="40.5"/>
    <n v="0"/>
    <x v="0"/>
    <x v="3"/>
    <n v="13831.12"/>
    <n v="1"/>
    <n v="13831.12"/>
    <n v="13173.396694277122"/>
    <n v="158"/>
    <n v="115"/>
    <n v="657"/>
    <n v="671"/>
    <x v="5"/>
    <x v="5"/>
    <m/>
  </r>
  <r>
    <x v="0"/>
    <s v="female"/>
    <n v="39.1"/>
    <n v="3"/>
    <x v="0"/>
    <x v="3"/>
    <n v="16085.13"/>
    <n v="1"/>
    <n v="16085.13"/>
    <n v="13172.901047475521"/>
    <n v="158"/>
    <n v="115"/>
    <n v="657"/>
    <n v="670"/>
    <x v="6"/>
    <x v="5"/>
    <m/>
  </r>
  <r>
    <x v="0"/>
    <s v="male"/>
    <n v="38.200000000000003"/>
    <n v="0"/>
    <x v="0"/>
    <x v="2"/>
    <n v="14410.93"/>
    <n v="1"/>
    <n v="14410.93"/>
    <n v="13170.704796380107"/>
    <n v="158"/>
    <n v="115"/>
    <n v="656"/>
    <n v="670"/>
    <x v="6"/>
    <x v="6"/>
    <m/>
  </r>
  <r>
    <x v="0"/>
    <s v="female"/>
    <n v="23"/>
    <n v="0"/>
    <x v="1"/>
    <x v="3"/>
    <n v="27037.91"/>
    <n v="1"/>
    <n v="27037.91"/>
    <n v="13169.768777358506"/>
    <n v="158"/>
    <n v="115"/>
    <n v="656"/>
    <n v="669"/>
    <x v="7"/>
    <x v="6"/>
    <m/>
  </r>
  <r>
    <x v="0"/>
    <s v="male"/>
    <n v="37.9"/>
    <n v="0"/>
    <x v="0"/>
    <x v="0"/>
    <n v="14210.54"/>
    <n v="1"/>
    <n v="14210.54"/>
    <n v="13159.294350453189"/>
    <n v="158"/>
    <n v="115"/>
    <n v="655"/>
    <n v="669"/>
    <x v="7"/>
    <x v="7"/>
    <m/>
  </r>
  <r>
    <x v="0"/>
    <s v="female"/>
    <n v="39.700000000000003"/>
    <n v="0"/>
    <x v="0"/>
    <x v="1"/>
    <n v="14319.03"/>
    <n v="1"/>
    <n v="14319.03"/>
    <n v="13158.499758125488"/>
    <n v="158"/>
    <n v="115"/>
    <n v="655"/>
    <n v="668"/>
    <x v="8"/>
    <x v="7"/>
    <m/>
  </r>
  <r>
    <x v="0"/>
    <s v="female"/>
    <n v="36"/>
    <n v="0"/>
    <x v="0"/>
    <x v="3"/>
    <n v="14313.85"/>
    <n v="1"/>
    <n v="14313.85"/>
    <n v="13157.621898638443"/>
    <n v="158"/>
    <n v="115"/>
    <n v="654"/>
    <n v="668"/>
    <x v="8"/>
    <x v="8"/>
    <m/>
  </r>
  <r>
    <x v="0"/>
    <s v="female"/>
    <n v="31.8"/>
    <n v="2"/>
    <x v="0"/>
    <x v="2"/>
    <n v="16069.08"/>
    <n v="1"/>
    <n v="16069.08"/>
    <n v="13156.746631339911"/>
    <n v="158"/>
    <n v="115"/>
    <n v="653"/>
    <n v="668"/>
    <x v="8"/>
    <x v="9"/>
    <m/>
  </r>
  <r>
    <x v="0"/>
    <s v="female"/>
    <n v="26.9"/>
    <n v="0"/>
    <x v="1"/>
    <x v="0"/>
    <n v="29330.98"/>
    <n v="1"/>
    <n v="29330.98"/>
    <n v="13154.540318181835"/>
    <n v="158"/>
    <n v="115"/>
    <n v="652"/>
    <n v="668"/>
    <x v="8"/>
    <x v="10"/>
    <m/>
  </r>
  <r>
    <x v="0"/>
    <s v="male"/>
    <n v="26.4"/>
    <n v="0"/>
    <x v="0"/>
    <x v="2"/>
    <n v="14394.56"/>
    <n v="1"/>
    <n v="14394.56"/>
    <n v="13142.276148597441"/>
    <n v="158"/>
    <n v="115"/>
    <n v="651"/>
    <n v="668"/>
    <x v="8"/>
    <x v="11"/>
    <m/>
  </r>
  <r>
    <x v="0"/>
    <s v="male"/>
    <n v="37"/>
    <n v="2"/>
    <x v="1"/>
    <x v="3"/>
    <n v="49577.66"/>
    <n v="1"/>
    <n v="49577.66"/>
    <n v="13141.326009104721"/>
    <n v="158"/>
    <n v="115"/>
    <n v="651"/>
    <n v="667"/>
    <x v="9"/>
    <x v="11"/>
    <m/>
  </r>
  <r>
    <x v="0"/>
    <s v="male"/>
    <n v="23.8"/>
    <n v="0"/>
    <x v="1"/>
    <x v="3"/>
    <n v="26926.51"/>
    <n v="1"/>
    <n v="26926.51"/>
    <n v="13113.659848139734"/>
    <n v="157"/>
    <n v="115"/>
    <n v="651"/>
    <n v="666"/>
    <x v="10"/>
    <x v="11"/>
    <m/>
  </r>
  <r>
    <x v="1"/>
    <s v="female"/>
    <n v="23.1"/>
    <n v="0"/>
    <x v="0"/>
    <x v="2"/>
    <n v="14451.84"/>
    <n v="1"/>
    <n v="14451.84"/>
    <n v="13103.163761398197"/>
    <n v="156"/>
    <n v="115"/>
    <n v="651"/>
    <n v="665"/>
    <x v="11"/>
    <x v="11"/>
    <m/>
  </r>
  <r>
    <x v="1"/>
    <s v="male"/>
    <n v="28.3"/>
    <n v="0"/>
    <x v="0"/>
    <x v="0"/>
    <n v="13770.1"/>
    <n v="1"/>
    <n v="13770.1"/>
    <n v="13102.138152091276"/>
    <n v="156"/>
    <n v="115"/>
    <n v="650"/>
    <n v="665"/>
    <x v="11"/>
    <x v="12"/>
    <m/>
  </r>
  <r>
    <x v="1"/>
    <s v="male"/>
    <n v="35.1"/>
    <n v="0"/>
    <x v="1"/>
    <x v="3"/>
    <n v="47055.53"/>
    <n v="1"/>
    <n v="47055.53"/>
    <n v="13101.629809741267"/>
    <n v="156"/>
    <n v="115"/>
    <n v="650"/>
    <n v="664"/>
    <x v="12"/>
    <x v="12"/>
    <m/>
  </r>
  <r>
    <x v="1"/>
    <s v="male"/>
    <n v="41.5"/>
    <n v="0"/>
    <x v="0"/>
    <x v="3"/>
    <n v="13405.39"/>
    <n v="1"/>
    <n v="13405.39"/>
    <n v="13075.770022848452"/>
    <n v="155"/>
    <n v="115"/>
    <n v="650"/>
    <n v="663"/>
    <x v="13"/>
    <x v="12"/>
    <m/>
  </r>
  <r>
    <x v="1"/>
    <s v="female"/>
    <n v="37.700000000000003"/>
    <n v="0"/>
    <x v="1"/>
    <x v="1"/>
    <n v="48824.45"/>
    <n v="1"/>
    <n v="48824.45"/>
    <n v="13075.518788109772"/>
    <n v="155"/>
    <n v="115"/>
    <n v="650"/>
    <n v="662"/>
    <x v="14"/>
    <x v="12"/>
    <m/>
  </r>
  <r>
    <x v="1"/>
    <s v="female"/>
    <n v="31.8"/>
    <n v="0"/>
    <x v="0"/>
    <x v="1"/>
    <n v="13880.95"/>
    <n v="1"/>
    <n v="13880.95"/>
    <n v="13048.250343249441"/>
    <n v="155"/>
    <n v="115"/>
    <n v="649"/>
    <n v="662"/>
    <x v="14"/>
    <x v="13"/>
    <m/>
  </r>
  <r>
    <x v="1"/>
    <s v="female"/>
    <n v="27.7"/>
    <n v="0"/>
    <x v="1"/>
    <x v="2"/>
    <n v="29523.17"/>
    <n v="1"/>
    <n v="29523.17"/>
    <n v="13047.6146946565"/>
    <n v="155"/>
    <n v="115"/>
    <n v="648"/>
    <n v="662"/>
    <x v="14"/>
    <x v="14"/>
    <m/>
  </r>
  <r>
    <x v="1"/>
    <s v="female"/>
    <n v="32.200000000000003"/>
    <n v="2"/>
    <x v="1"/>
    <x v="1"/>
    <n v="47305.31"/>
    <n v="1"/>
    <n v="47305.31"/>
    <n v="13035.028326967164"/>
    <n v="155"/>
    <n v="115"/>
    <n v="647"/>
    <n v="662"/>
    <x v="14"/>
    <x v="15"/>
    <m/>
  </r>
  <r>
    <x v="1"/>
    <s v="female"/>
    <n v="26.2"/>
    <n v="0"/>
    <x v="0"/>
    <x v="0"/>
    <n v="14256.19"/>
    <n v="1"/>
    <n v="14256.19"/>
    <n v="13008.827805810412"/>
    <n v="155"/>
    <n v="115"/>
    <n v="646"/>
    <n v="662"/>
    <x v="14"/>
    <x v="16"/>
    <m/>
  </r>
  <r>
    <x v="1"/>
    <s v="male"/>
    <n v="36.799999999999997"/>
    <n v="0"/>
    <x v="0"/>
    <x v="2"/>
    <n v="13981.85"/>
    <n v="1"/>
    <n v="13981.85"/>
    <n v="13007.873435348141"/>
    <n v="155"/>
    <n v="115"/>
    <n v="645"/>
    <n v="662"/>
    <x v="14"/>
    <x v="17"/>
    <m/>
  </r>
  <r>
    <x v="1"/>
    <s v="female"/>
    <n v="27"/>
    <n v="0"/>
    <x v="1"/>
    <x v="0"/>
    <n v="28950.47"/>
    <n v="1"/>
    <n v="28950.47"/>
    <n v="13007.127664624823"/>
    <n v="155"/>
    <n v="115"/>
    <n v="645"/>
    <n v="661"/>
    <x v="15"/>
    <x v="17"/>
    <m/>
  </r>
  <r>
    <x v="1"/>
    <s v="male"/>
    <n v="41.3"/>
    <n v="3"/>
    <x v="0"/>
    <x v="0"/>
    <n v="15555.19"/>
    <n v="1"/>
    <n v="15555.19"/>
    <n v="12994.910544061318"/>
    <n v="155"/>
    <n v="115"/>
    <n v="644"/>
    <n v="661"/>
    <x v="15"/>
    <x v="18"/>
    <m/>
  </r>
  <r>
    <x v="1"/>
    <s v="female"/>
    <n v="36.299999999999997"/>
    <n v="0"/>
    <x v="0"/>
    <x v="3"/>
    <n v="13887.2"/>
    <n v="1"/>
    <n v="13887.2"/>
    <n v="12992.947139570564"/>
    <n v="155"/>
    <n v="115"/>
    <n v="644"/>
    <n v="660"/>
    <x v="16"/>
    <x v="18"/>
    <m/>
  </r>
  <r>
    <x v="1"/>
    <s v="male"/>
    <n v="30.8"/>
    <n v="0"/>
    <x v="0"/>
    <x v="1"/>
    <n v="13390.56"/>
    <n v="1"/>
    <n v="13390.56"/>
    <n v="12992.260836531093"/>
    <n v="155"/>
    <n v="115"/>
    <n v="643"/>
    <n v="660"/>
    <x v="16"/>
    <x v="19"/>
    <m/>
  </r>
  <r>
    <x v="1"/>
    <s v="male"/>
    <n v="33.1"/>
    <n v="0"/>
    <x v="0"/>
    <x v="1"/>
    <n v="13393.76"/>
    <n v="1"/>
    <n v="13393.76"/>
    <n v="12991.954923195097"/>
    <n v="155"/>
    <n v="115"/>
    <n v="643"/>
    <n v="659"/>
    <x v="17"/>
    <x v="19"/>
    <m/>
  </r>
  <r>
    <x v="1"/>
    <s v="male"/>
    <n v="39.799999999999997"/>
    <n v="3"/>
    <x v="0"/>
    <x v="1"/>
    <n v="15170.07"/>
    <n v="1"/>
    <n v="15170.07"/>
    <n v="12991.64607993852"/>
    <n v="155"/>
    <n v="115"/>
    <n v="643"/>
    <n v="658"/>
    <x v="18"/>
    <x v="19"/>
    <m/>
  </r>
  <r>
    <x v="1"/>
    <s v="female"/>
    <n v="35.200000000000003"/>
    <n v="1"/>
    <x v="0"/>
    <x v="3"/>
    <n v="14474.68"/>
    <n v="1"/>
    <n v="14474.68"/>
    <n v="12989.970369230778"/>
    <n v="155"/>
    <n v="115"/>
    <n v="643"/>
    <n v="657"/>
    <x v="19"/>
    <x v="19"/>
    <m/>
  </r>
  <r>
    <x v="1"/>
    <s v="female"/>
    <n v="36.9"/>
    <n v="0"/>
    <x v="0"/>
    <x v="3"/>
    <n v="13887.97"/>
    <n v="1"/>
    <n v="13887.97"/>
    <n v="12988.827405696697"/>
    <n v="155"/>
    <n v="115"/>
    <n v="642"/>
    <n v="657"/>
    <x v="19"/>
    <x v="20"/>
    <m/>
  </r>
  <r>
    <x v="1"/>
    <s v="male"/>
    <n v="21.7"/>
    <n v="1"/>
    <x v="0"/>
    <x v="0"/>
    <n v="14349.85"/>
    <n v="1"/>
    <n v="14349.85"/>
    <n v="12988.1346918336"/>
    <n v="155"/>
    <n v="115"/>
    <n v="641"/>
    <n v="657"/>
    <x v="19"/>
    <x v="21"/>
    <m/>
  </r>
  <r>
    <x v="1"/>
    <s v="male"/>
    <n v="31.4"/>
    <n v="0"/>
    <x v="0"/>
    <x v="2"/>
    <n v="13974.46"/>
    <n v="1"/>
    <n v="13974.46"/>
    <n v="12987.084795682353"/>
    <n v="155"/>
    <n v="115"/>
    <n v="641"/>
    <n v="656"/>
    <x v="20"/>
    <x v="21"/>
    <m/>
  </r>
  <r>
    <x v="1"/>
    <s v="male"/>
    <n v="33.700000000000003"/>
    <n v="3"/>
    <x v="0"/>
    <x v="3"/>
    <n v="15161.53"/>
    <n v="1"/>
    <n v="15161.53"/>
    <n v="12986.322932098776"/>
    <n v="155"/>
    <n v="115"/>
    <n v="641"/>
    <n v="655"/>
    <x v="21"/>
    <x v="21"/>
    <m/>
  </r>
  <r>
    <x v="1"/>
    <s v="female"/>
    <n v="25.1"/>
    <n v="0"/>
    <x v="0"/>
    <x v="0"/>
    <n v="14254.61"/>
    <n v="1"/>
    <n v="14254.61"/>
    <n v="12984.643235521246"/>
    <n v="155"/>
    <n v="115"/>
    <n v="641"/>
    <n v="654"/>
    <x v="22"/>
    <x v="21"/>
    <m/>
  </r>
  <r>
    <x v="1"/>
    <s v="female"/>
    <n v="21.7"/>
    <n v="0"/>
    <x v="0"/>
    <x v="2"/>
    <n v="14449.85"/>
    <n v="1"/>
    <n v="14449.85"/>
    <n v="12983.661808346222"/>
    <n v="155"/>
    <n v="115"/>
    <n v="640"/>
    <n v="654"/>
    <x v="22"/>
    <x v="22"/>
    <m/>
  </r>
  <r>
    <x v="2"/>
    <s v="female"/>
    <n v="26.3"/>
    <n v="0"/>
    <x v="1"/>
    <x v="3"/>
    <n v="27808.73"/>
    <n v="1"/>
    <n v="27808.73"/>
    <n v="12982.527865429242"/>
    <n v="155"/>
    <n v="115"/>
    <n v="639"/>
    <n v="654"/>
    <x v="22"/>
    <x v="23"/>
    <m/>
  </r>
  <r>
    <x v="2"/>
    <s v="female"/>
    <n v="33"/>
    <n v="3"/>
    <x v="0"/>
    <x v="0"/>
    <n v="15612.19"/>
    <n v="1"/>
    <n v="15612.19"/>
    <n v="12971.052476780194"/>
    <n v="155"/>
    <n v="115"/>
    <n v="638"/>
    <n v="654"/>
    <x v="22"/>
    <x v="24"/>
    <m/>
  </r>
  <r>
    <x v="2"/>
    <s v="male"/>
    <n v="27.6"/>
    <n v="1"/>
    <x v="0"/>
    <x v="0"/>
    <n v="13937.67"/>
    <n v="1"/>
    <n v="13937.67"/>
    <n v="12969.006669248654"/>
    <n v="155"/>
    <n v="115"/>
    <n v="637"/>
    <n v="654"/>
    <x v="22"/>
    <x v="25"/>
    <m/>
  </r>
  <r>
    <x v="2"/>
    <s v="male"/>
    <n v="30"/>
    <n v="0"/>
    <x v="0"/>
    <x v="0"/>
    <n v="13352.1"/>
    <n v="1"/>
    <n v="13352.1"/>
    <n v="12968.255767441869"/>
    <n v="155"/>
    <n v="115"/>
    <n v="637"/>
    <n v="653"/>
    <x v="23"/>
    <x v="25"/>
    <m/>
  </r>
  <r>
    <x v="2"/>
    <s v="male"/>
    <n v="31.5"/>
    <n v="1"/>
    <x v="0"/>
    <x v="3"/>
    <n v="27000.98"/>
    <n v="1"/>
    <n v="27000.98"/>
    <n v="12967.957982932514"/>
    <n v="155"/>
    <n v="115"/>
    <n v="637"/>
    <n v="652"/>
    <x v="24"/>
    <x v="25"/>
    <m/>
  </r>
  <r>
    <x v="2"/>
    <s v="female"/>
    <n v="38.1"/>
    <n v="2"/>
    <x v="0"/>
    <x v="2"/>
    <n v="15230.32"/>
    <n v="1"/>
    <n v="15230.32"/>
    <n v="12957.062779503112"/>
    <n v="155"/>
    <n v="115"/>
    <n v="637"/>
    <n v="651"/>
    <x v="25"/>
    <x v="25"/>
    <m/>
  </r>
  <r>
    <x v="2"/>
    <s v="female"/>
    <n v="39.200000000000003"/>
    <n v="0"/>
    <x v="0"/>
    <x v="1"/>
    <n v="13470.86"/>
    <n v="1"/>
    <n v="13470.86"/>
    <n v="12955.296456876464"/>
    <n v="155"/>
    <n v="115"/>
    <n v="636"/>
    <n v="651"/>
    <x v="25"/>
    <x v="26"/>
    <m/>
  </r>
  <r>
    <x v="2"/>
    <s v="female"/>
    <n v="31.7"/>
    <n v="0"/>
    <x v="0"/>
    <x v="2"/>
    <n v="14043.48"/>
    <n v="1"/>
    <n v="14043.48"/>
    <n v="12954.895552099541"/>
    <n v="155"/>
    <n v="115"/>
    <n v="635"/>
    <n v="651"/>
    <x v="25"/>
    <x v="27"/>
    <m/>
  </r>
  <r>
    <x v="2"/>
    <s v="male"/>
    <n v="21.4"/>
    <n v="0"/>
    <x v="0"/>
    <x v="1"/>
    <n v="12957.12"/>
    <n v="1"/>
    <n v="12957.12"/>
    <n v="12954.048404669267"/>
    <n v="155"/>
    <n v="115"/>
    <n v="634"/>
    <n v="651"/>
    <x v="25"/>
    <x v="28"/>
    <m/>
  </r>
  <r>
    <x v="2"/>
    <s v="female"/>
    <n v="36.9"/>
    <n v="1"/>
    <x v="0"/>
    <x v="2"/>
    <n v="31620"/>
    <n v="1"/>
    <n v="31620"/>
    <n v="12954.046012461065"/>
    <n v="155"/>
    <n v="115"/>
    <n v="634"/>
    <n v="650"/>
    <x v="26"/>
    <x v="28"/>
    <m/>
  </r>
  <r>
    <x v="2"/>
    <s v="male"/>
    <n v="32"/>
    <n v="0"/>
    <x v="1"/>
    <x v="2"/>
    <n v="45710.21"/>
    <n v="1"/>
    <n v="45710.21"/>
    <n v="12939.497334372571"/>
    <n v="155"/>
    <n v="115"/>
    <n v="633"/>
    <n v="650"/>
    <x v="26"/>
    <x v="29"/>
    <m/>
  </r>
  <r>
    <x v="2"/>
    <s v="male"/>
    <n v="37.4"/>
    <n v="0"/>
    <x v="0"/>
    <x v="1"/>
    <n v="12979.36"/>
    <n v="1"/>
    <n v="12979.36"/>
    <n v="12913.935156006248"/>
    <n v="154"/>
    <n v="115"/>
    <n v="633"/>
    <n v="649"/>
    <x v="27"/>
    <x v="29"/>
    <m/>
  </r>
  <r>
    <x v="2"/>
    <s v="female"/>
    <n v="29.9"/>
    <n v="0"/>
    <x v="0"/>
    <x v="3"/>
    <n v="13457.96"/>
    <n v="1"/>
    <n v="13457.96"/>
    <n v="12913.88408274786"/>
    <n v="154"/>
    <n v="115"/>
    <n v="633"/>
    <n v="648"/>
    <x v="28"/>
    <x v="29"/>
    <m/>
  </r>
  <r>
    <x v="2"/>
    <s v="male"/>
    <n v="32.1"/>
    <n v="0"/>
    <x v="0"/>
    <x v="2"/>
    <n v="13555"/>
    <n v="1"/>
    <n v="13555"/>
    <n v="12913.459023437506"/>
    <n v="154"/>
    <n v="115"/>
    <n v="632"/>
    <n v="648"/>
    <x v="28"/>
    <x v="30"/>
    <m/>
  </r>
  <r>
    <x v="2"/>
    <s v="female"/>
    <n v="25"/>
    <n v="0"/>
    <x v="0"/>
    <x v="1"/>
    <n v="13451.12"/>
    <n v="1"/>
    <n v="13451.12"/>
    <n v="12912.95742767788"/>
    <n v="154"/>
    <n v="115"/>
    <n v="632"/>
    <n v="647"/>
    <x v="29"/>
    <x v="30"/>
    <m/>
  </r>
  <r>
    <x v="2"/>
    <s v="female"/>
    <n v="33.200000000000003"/>
    <n v="0"/>
    <x v="0"/>
    <x v="1"/>
    <n v="13462.52"/>
    <n v="1"/>
    <n v="13462.52"/>
    <n v="12912.536330203449"/>
    <n v="154"/>
    <n v="115"/>
    <n v="631"/>
    <n v="647"/>
    <x v="29"/>
    <x v="31"/>
    <m/>
  </r>
  <r>
    <x v="2"/>
    <s v="female"/>
    <n v="39.200000000000003"/>
    <n v="0"/>
    <x v="0"/>
    <x v="3"/>
    <n v="13470.8"/>
    <n v="1"/>
    <n v="13470.8"/>
    <n v="12912.105646045426"/>
    <n v="154"/>
    <n v="115"/>
    <n v="630"/>
    <n v="647"/>
    <x v="29"/>
    <x v="32"/>
    <m/>
  </r>
  <r>
    <x v="2"/>
    <s v="male"/>
    <n v="39.9"/>
    <n v="0"/>
    <x v="0"/>
    <x v="3"/>
    <n v="12982.87"/>
    <n v="1"/>
    <n v="12982.87"/>
    <n v="12911.667797805649"/>
    <n v="154"/>
    <n v="115"/>
    <n v="629"/>
    <n v="647"/>
    <x v="29"/>
    <x v="33"/>
    <m/>
  </r>
  <r>
    <x v="2"/>
    <s v="female"/>
    <n v="30.5"/>
    <n v="2"/>
    <x v="0"/>
    <x v="0"/>
    <n v="15019.76"/>
    <n v="1"/>
    <n v="15019.76"/>
    <n v="12911.611952941184"/>
    <n v="154"/>
    <n v="115"/>
    <n v="629"/>
    <n v="646"/>
    <x v="30"/>
    <x v="33"/>
    <m/>
  </r>
  <r>
    <x v="2"/>
    <s v="female"/>
    <n v="32.700000000000003"/>
    <n v="0"/>
    <x v="0"/>
    <x v="0"/>
    <n v="13844.8"/>
    <n v="1"/>
    <n v="13844.8"/>
    <n v="12909.957205651499"/>
    <n v="154"/>
    <n v="115"/>
    <n v="628"/>
    <n v="646"/>
    <x v="30"/>
    <x v="34"/>
    <m/>
  </r>
  <r>
    <x v="2"/>
    <s v="male"/>
    <n v="30.9"/>
    <n v="3"/>
    <x v="1"/>
    <x v="0"/>
    <n v="46718.16"/>
    <n v="1"/>
    <n v="46718.16"/>
    <n v="12909.222843676362"/>
    <n v="154"/>
    <n v="115"/>
    <n v="627"/>
    <n v="646"/>
    <x v="30"/>
    <x v="35"/>
    <m/>
  </r>
  <r>
    <x v="2"/>
    <s v="male"/>
    <n v="26.7"/>
    <n v="0"/>
    <x v="1"/>
    <x v="2"/>
    <n v="28101.33"/>
    <n v="1"/>
    <n v="28101.33"/>
    <n v="12882.643490566044"/>
    <n v="153"/>
    <n v="115"/>
    <n v="627"/>
    <n v="645"/>
    <x v="31"/>
    <x v="35"/>
    <m/>
  </r>
  <r>
    <x v="2"/>
    <s v="male"/>
    <n v="38.799999999999997"/>
    <n v="0"/>
    <x v="0"/>
    <x v="3"/>
    <n v="12981.35"/>
    <n v="1"/>
    <n v="12981.35"/>
    <n v="12870.669701022822"/>
    <n v="152"/>
    <n v="115"/>
    <n v="627"/>
    <n v="644"/>
    <x v="32"/>
    <x v="35"/>
    <m/>
  </r>
  <r>
    <x v="3"/>
    <s v="female"/>
    <n v="39.1"/>
    <n v="2"/>
    <x v="0"/>
    <x v="1"/>
    <n v="14235.07"/>
    <n v="1"/>
    <n v="14235.07"/>
    <n v="12870.582551181107"/>
    <n v="152"/>
    <n v="115"/>
    <n v="627"/>
    <n v="643"/>
    <x v="33"/>
    <x v="35"/>
    <m/>
  </r>
  <r>
    <x v="3"/>
    <s v="female"/>
    <n v="29.9"/>
    <n v="3"/>
    <x v="1"/>
    <x v="3"/>
    <n v="30942.19"/>
    <n v="1"/>
    <n v="30942.19"/>
    <n v="12869.507304964545"/>
    <n v="152"/>
    <n v="115"/>
    <n v="626"/>
    <n v="643"/>
    <x v="33"/>
    <x v="36"/>
    <m/>
  </r>
  <r>
    <x v="3"/>
    <s v="female"/>
    <n v="22"/>
    <n v="0"/>
    <x v="0"/>
    <x v="2"/>
    <n v="13616.36"/>
    <n v="1"/>
    <n v="13616.36"/>
    <n v="12855.25440063092"/>
    <n v="152"/>
    <n v="115"/>
    <n v="625"/>
    <n v="643"/>
    <x v="33"/>
    <x v="37"/>
    <m/>
  </r>
  <r>
    <x v="3"/>
    <s v="male"/>
    <n v="31.6"/>
    <n v="0"/>
    <x v="0"/>
    <x v="3"/>
    <n v="12557.61"/>
    <n v="1"/>
    <n v="12557.61"/>
    <n v="12854.653685872145"/>
    <n v="152"/>
    <n v="115"/>
    <n v="624"/>
    <n v="643"/>
    <x v="33"/>
    <x v="38"/>
    <m/>
  </r>
  <r>
    <x v="3"/>
    <s v="female"/>
    <n v="36.4"/>
    <n v="1"/>
    <x v="1"/>
    <x v="2"/>
    <n v="48517.56"/>
    <n v="1"/>
    <n v="48517.56"/>
    <n v="12854.888317535551"/>
    <n v="152"/>
    <n v="115"/>
    <n v="624"/>
    <n v="642"/>
    <x v="34"/>
    <x v="38"/>
    <m/>
  </r>
  <r>
    <x v="3"/>
    <s v="female"/>
    <n v="31.2"/>
    <n v="0"/>
    <x v="0"/>
    <x v="0"/>
    <n v="13429.04"/>
    <n v="1"/>
    <n v="13429.04"/>
    <n v="12826.696482213443"/>
    <n v="152"/>
    <n v="115"/>
    <n v="623"/>
    <n v="642"/>
    <x v="34"/>
    <x v="39"/>
    <m/>
  </r>
  <r>
    <x v="3"/>
    <s v="female"/>
    <n v="21.1"/>
    <n v="0"/>
    <x v="0"/>
    <x v="0"/>
    <n v="13415.04"/>
    <n v="1"/>
    <n v="13415.04"/>
    <n v="12826.219944620258"/>
    <n v="152"/>
    <n v="115"/>
    <n v="622"/>
    <n v="642"/>
    <x v="34"/>
    <x v="40"/>
    <m/>
  </r>
  <r>
    <x v="3"/>
    <s v="male"/>
    <n v="35.9"/>
    <n v="0"/>
    <x v="1"/>
    <x v="3"/>
    <n v="46599.11"/>
    <n v="1"/>
    <n v="46599.11"/>
    <n v="12825.753737133813"/>
    <n v="152"/>
    <n v="115"/>
    <n v="621"/>
    <n v="642"/>
    <x v="34"/>
    <x v="41"/>
    <m/>
  </r>
  <r>
    <x v="3"/>
    <s v="male"/>
    <n v="28.3"/>
    <n v="1"/>
    <x v="1"/>
    <x v="0"/>
    <n v="28868.66"/>
    <n v="1"/>
    <n v="28868.66"/>
    <n v="12798.99196513471"/>
    <n v="151"/>
    <n v="115"/>
    <n v="621"/>
    <n v="641"/>
    <x v="35"/>
    <x v="41"/>
    <m/>
  </r>
  <r>
    <x v="3"/>
    <s v="female"/>
    <n v="25.1"/>
    <n v="0"/>
    <x v="0"/>
    <x v="3"/>
    <n v="24513.09"/>
    <n v="1"/>
    <n v="24513.09"/>
    <n v="12786.248374306109"/>
    <n v="150"/>
    <n v="115"/>
    <n v="621"/>
    <n v="640"/>
    <x v="36"/>
    <x v="41"/>
    <m/>
  </r>
  <r>
    <x v="3"/>
    <s v="male"/>
    <n v="43.4"/>
    <n v="0"/>
    <x v="0"/>
    <x v="1"/>
    <n v="12574.05"/>
    <n v="1"/>
    <n v="12574.05"/>
    <n v="12776.941357142859"/>
    <n v="150"/>
    <n v="115"/>
    <n v="620"/>
    <n v="640"/>
    <x v="36"/>
    <x v="42"/>
    <m/>
  </r>
  <r>
    <x v="3"/>
    <s v="female"/>
    <n v="35.9"/>
    <n v="0"/>
    <x v="0"/>
    <x v="2"/>
    <n v="13635.64"/>
    <n v="1"/>
    <n v="13635.64"/>
    <n v="12777.102509928516"/>
    <n v="150"/>
    <n v="115"/>
    <n v="620"/>
    <n v="639"/>
    <x v="37"/>
    <x v="42"/>
    <m/>
  </r>
  <r>
    <x v="3"/>
    <s v="male"/>
    <n v="33.9"/>
    <n v="0"/>
    <x v="0"/>
    <x v="2"/>
    <n v="13143.86"/>
    <n v="1"/>
    <n v="13143.86"/>
    <n v="12776.420047694755"/>
    <n v="150"/>
    <n v="115"/>
    <n v="619"/>
    <n v="639"/>
    <x v="37"/>
    <x v="43"/>
    <m/>
  </r>
  <r>
    <x v="3"/>
    <s v="male"/>
    <n v="36.1"/>
    <n v="3"/>
    <x v="0"/>
    <x v="1"/>
    <n v="27941.29"/>
    <n v="1"/>
    <n v="27941.29"/>
    <n v="12776.127732696899"/>
    <n v="150"/>
    <n v="115"/>
    <n v="619"/>
    <n v="638"/>
    <x v="38"/>
    <x v="43"/>
    <m/>
  </r>
  <r>
    <x v="3"/>
    <s v="male"/>
    <n v="32.299999999999997"/>
    <n v="2"/>
    <x v="0"/>
    <x v="0"/>
    <n v="14119.62"/>
    <n v="1"/>
    <n v="14119.62"/>
    <n v="12764.0535589172"/>
    <n v="150"/>
    <n v="115"/>
    <n v="619"/>
    <n v="637"/>
    <x v="39"/>
    <x v="43"/>
    <m/>
  </r>
  <r>
    <x v="3"/>
    <s v="male"/>
    <n v="23.7"/>
    <n v="0"/>
    <x v="0"/>
    <x v="2"/>
    <n v="13129.6"/>
    <n v="1"/>
    <n v="13129.6"/>
    <n v="12762.973426294822"/>
    <n v="150"/>
    <n v="115"/>
    <n v="619"/>
    <n v="636"/>
    <x v="40"/>
    <x v="43"/>
    <m/>
  </r>
  <r>
    <x v="3"/>
    <s v="female"/>
    <n v="44"/>
    <n v="0"/>
    <x v="0"/>
    <x v="1"/>
    <n v="13063.88"/>
    <n v="1"/>
    <n v="13063.88"/>
    <n v="12762.681060606061"/>
    <n v="150"/>
    <n v="115"/>
    <n v="619"/>
    <n v="635"/>
    <x v="41"/>
    <x v="43"/>
    <m/>
  </r>
  <r>
    <x v="3"/>
    <s v="female"/>
    <n v="28.2"/>
    <n v="0"/>
    <x v="0"/>
    <x v="1"/>
    <n v="13041.92"/>
    <n v="1"/>
    <n v="13041.92"/>
    <n v="12762.44067837191"/>
    <n v="150"/>
    <n v="115"/>
    <n v="618"/>
    <n v="635"/>
    <x v="41"/>
    <x v="44"/>
    <m/>
  </r>
  <r>
    <x v="3"/>
    <s v="female"/>
    <n v="33.299999999999997"/>
    <n v="4"/>
    <x v="0"/>
    <x v="3"/>
    <n v="36580.28"/>
    <n v="1"/>
    <n v="36580.28"/>
    <n v="12762.217452076678"/>
    <n v="150"/>
    <n v="115"/>
    <n v="617"/>
    <n v="635"/>
    <x v="41"/>
    <x v="45"/>
    <m/>
  </r>
  <r>
    <x v="3"/>
    <s v="male"/>
    <n v="38.4"/>
    <n v="0"/>
    <x v="0"/>
    <x v="0"/>
    <n v="12950.07"/>
    <n v="1"/>
    <n v="12950.07"/>
    <n v="12743.178233413268"/>
    <n v="150"/>
    <n v="115"/>
    <n v="616"/>
    <n v="635"/>
    <x v="41"/>
    <x v="46"/>
    <m/>
  </r>
  <r>
    <x v="3"/>
    <s v="male"/>
    <n v="36.299999999999997"/>
    <n v="1"/>
    <x v="1"/>
    <x v="1"/>
    <n v="47403.88"/>
    <n v="1"/>
    <n v="47403.88"/>
    <n v="12743.012719999999"/>
    <n v="150"/>
    <n v="115"/>
    <n v="616"/>
    <n v="634"/>
    <x v="42"/>
    <x v="46"/>
    <m/>
  </r>
  <r>
    <x v="3"/>
    <s v="male"/>
    <n v="33.5"/>
    <n v="0"/>
    <x v="0"/>
    <x v="2"/>
    <n v="13143.34"/>
    <n v="1"/>
    <n v="13143.34"/>
    <n v="12715.261825460366"/>
    <n v="149"/>
    <n v="115"/>
    <n v="616"/>
    <n v="633"/>
    <x v="43"/>
    <x v="46"/>
    <m/>
  </r>
  <r>
    <x v="3"/>
    <s v="female"/>
    <n v="29.1"/>
    <n v="0"/>
    <x v="1"/>
    <x v="0"/>
    <n v="29141.360000000001"/>
    <n v="1"/>
    <n v="29141.360000000001"/>
    <n v="12714.918814102561"/>
    <n v="149"/>
    <n v="115"/>
    <n v="616"/>
    <n v="632"/>
    <x v="44"/>
    <x v="46"/>
    <m/>
  </r>
  <r>
    <x v="4"/>
    <s v="female"/>
    <n v="25.8"/>
    <n v="0"/>
    <x v="0"/>
    <x v="0"/>
    <n v="28923.14"/>
    <n v="1"/>
    <n v="28923.14"/>
    <n v="12701.746046511626"/>
    <n v="149"/>
    <n v="115"/>
    <n v="615"/>
    <n v="632"/>
    <x v="44"/>
    <x v="47"/>
    <m/>
  </r>
  <r>
    <x v="4"/>
    <s v="female"/>
    <n v="36"/>
    <n v="0"/>
    <x v="0"/>
    <x v="2"/>
    <n v="13228.85"/>
    <n v="1"/>
    <n v="13228.85"/>
    <n v="12688.727271268055"/>
    <n v="149"/>
    <n v="115"/>
    <n v="614"/>
    <n v="632"/>
    <x v="44"/>
    <x v="48"/>
    <m/>
  </r>
  <r>
    <x v="4"/>
    <s v="male"/>
    <n v="39.9"/>
    <n v="0"/>
    <x v="1"/>
    <x v="1"/>
    <n v="48173.36"/>
    <n v="1"/>
    <n v="48173.36"/>
    <n v="12688.293437751001"/>
    <n v="149"/>
    <n v="115"/>
    <n v="613"/>
    <n v="632"/>
    <x v="44"/>
    <x v="49"/>
    <m/>
  </r>
  <r>
    <x v="4"/>
    <s v="female"/>
    <n v="24.5"/>
    <n v="0"/>
    <x v="0"/>
    <x v="3"/>
    <n v="12629.9"/>
    <n v="1"/>
    <n v="12629.9"/>
    <n v="12659.768464630222"/>
    <n v="148"/>
    <n v="115"/>
    <n v="613"/>
    <n v="631"/>
    <x v="45"/>
    <x v="49"/>
    <m/>
  </r>
  <r>
    <x v="4"/>
    <s v="male"/>
    <n v="28.6"/>
    <n v="0"/>
    <x v="0"/>
    <x v="2"/>
    <n v="30260"/>
    <n v="1"/>
    <n v="30260"/>
    <n v="12659.792493966208"/>
    <n v="148"/>
    <n v="115"/>
    <n v="612"/>
    <n v="631"/>
    <x v="45"/>
    <x v="50"/>
    <m/>
  </r>
  <r>
    <x v="4"/>
    <s v="female"/>
    <n v="24"/>
    <n v="0"/>
    <x v="0"/>
    <x v="0"/>
    <n v="13012.21"/>
    <n v="1"/>
    <n v="13012.21"/>
    <n v="12645.621634460545"/>
    <n v="148"/>
    <n v="115"/>
    <n v="612"/>
    <n v="630"/>
    <x v="46"/>
    <x v="50"/>
    <m/>
  </r>
  <r>
    <x v="4"/>
    <s v="female"/>
    <n v="38.1"/>
    <n v="0"/>
    <x v="0"/>
    <x v="3"/>
    <n v="12648.7"/>
    <n v="1"/>
    <n v="12648.7"/>
    <n v="12645.326236905719"/>
    <n v="148"/>
    <n v="115"/>
    <n v="611"/>
    <n v="630"/>
    <x v="46"/>
    <x v="51"/>
    <m/>
  </r>
  <r>
    <x v="4"/>
    <s v="male"/>
    <n v="25.7"/>
    <n v="0"/>
    <x v="0"/>
    <x v="3"/>
    <n v="12142.58"/>
    <n v="1"/>
    <n v="12142.58"/>
    <n v="12645.32351612903"/>
    <n v="148"/>
    <n v="115"/>
    <n v="610"/>
    <n v="630"/>
    <x v="46"/>
    <x v="52"/>
    <m/>
  </r>
  <r>
    <x v="4"/>
    <s v="female"/>
    <n v="27.6"/>
    <n v="0"/>
    <x v="0"/>
    <x v="2"/>
    <n v="13217.09"/>
    <n v="1"/>
    <n v="13217.09"/>
    <n v="12645.729281678772"/>
    <n v="148"/>
    <n v="115"/>
    <n v="610"/>
    <n v="629"/>
    <x v="47"/>
    <x v="52"/>
    <m/>
  </r>
  <r>
    <x v="4"/>
    <s v="female"/>
    <n v="30.5"/>
    <n v="0"/>
    <x v="0"/>
    <x v="1"/>
    <n v="12638.2"/>
    <n v="1"/>
    <n v="12638.2"/>
    <n v="12645.267762520192"/>
    <n v="148"/>
    <n v="115"/>
    <n v="609"/>
    <n v="629"/>
    <x v="47"/>
    <x v="53"/>
    <m/>
  </r>
  <r>
    <x v="4"/>
    <s v="male"/>
    <n v="33.1"/>
    <n v="3"/>
    <x v="0"/>
    <x v="3"/>
    <n v="13919.82"/>
    <n v="1"/>
    <n v="13919.82"/>
    <n v="12645.273476151979"/>
    <n v="148"/>
    <n v="115"/>
    <n v="608"/>
    <n v="629"/>
    <x v="47"/>
    <x v="54"/>
    <m/>
  </r>
  <r>
    <x v="4"/>
    <s v="male"/>
    <n v="29.6"/>
    <n v="0"/>
    <x v="0"/>
    <x v="2"/>
    <n v="12731"/>
    <n v="1"/>
    <n v="12731"/>
    <n v="12644.242289644011"/>
    <n v="148"/>
    <n v="115"/>
    <n v="608"/>
    <n v="628"/>
    <x v="48"/>
    <x v="54"/>
    <m/>
  </r>
  <r>
    <x v="4"/>
    <s v="female"/>
    <n v="28.7"/>
    <n v="1"/>
    <x v="0"/>
    <x v="1"/>
    <n v="13224.69"/>
    <n v="1"/>
    <n v="13224.69"/>
    <n v="12644.17204048583"/>
    <n v="148"/>
    <n v="115"/>
    <n v="608"/>
    <n v="627"/>
    <x v="49"/>
    <x v="54"/>
    <m/>
  </r>
  <r>
    <x v="4"/>
    <s v="male"/>
    <n v="31.4"/>
    <n v="3"/>
    <x v="1"/>
    <x v="0"/>
    <n v="46130.53"/>
    <n v="1"/>
    <n v="46130.53"/>
    <n v="12643.701604538088"/>
    <n v="148"/>
    <n v="115"/>
    <n v="607"/>
    <n v="627"/>
    <x v="49"/>
    <x v="55"/>
    <m/>
  </r>
  <r>
    <x v="4"/>
    <s v="male"/>
    <n v="28.9"/>
    <n v="0"/>
    <x v="0"/>
    <x v="1"/>
    <n v="12146.97"/>
    <n v="1"/>
    <n v="12146.97"/>
    <n v="12616.542781832926"/>
    <n v="147"/>
    <n v="115"/>
    <n v="607"/>
    <n v="626"/>
    <x v="50"/>
    <x v="55"/>
    <m/>
  </r>
  <r>
    <x v="4"/>
    <s v="male"/>
    <n v="24.3"/>
    <n v="1"/>
    <x v="0"/>
    <x v="0"/>
    <n v="13112.6"/>
    <n v="1"/>
    <n v="13112.6"/>
    <n v="12616.923928571425"/>
    <n v="147"/>
    <n v="115"/>
    <n v="607"/>
    <n v="625"/>
    <x v="51"/>
    <x v="55"/>
    <m/>
  </r>
  <r>
    <x v="4"/>
    <s v="male"/>
    <n v="37"/>
    <n v="0"/>
    <x v="0"/>
    <x v="2"/>
    <n v="12741.17"/>
    <n v="1"/>
    <n v="12741.17"/>
    <n v="12616.521267262386"/>
    <n v="147"/>
    <n v="115"/>
    <n v="607"/>
    <n v="624"/>
    <x v="52"/>
    <x v="55"/>
    <m/>
  </r>
  <r>
    <x v="4"/>
    <s v="male"/>
    <n v="24.3"/>
    <n v="0"/>
    <x v="0"/>
    <x v="0"/>
    <n v="12523.6"/>
    <n v="1"/>
    <n v="12523.6"/>
    <n v="12616.419926829267"/>
    <n v="147"/>
    <n v="115"/>
    <n v="607"/>
    <n v="623"/>
    <x v="53"/>
    <x v="55"/>
    <m/>
  </r>
  <r>
    <x v="4"/>
    <s v="female"/>
    <n v="32.5"/>
    <n v="0"/>
    <x v="1"/>
    <x v="3"/>
    <n v="45008.959999999999"/>
    <n v="1"/>
    <n v="45008.959999999999"/>
    <n v="12616.495451586654"/>
    <n v="147"/>
    <n v="115"/>
    <n v="607"/>
    <n v="622"/>
    <x v="54"/>
    <x v="55"/>
    <m/>
  </r>
  <r>
    <x v="4"/>
    <s v="male"/>
    <n v="40.9"/>
    <n v="0"/>
    <x v="1"/>
    <x v="3"/>
    <n v="48673.56"/>
    <n v="1"/>
    <n v="48673.56"/>
    <n v="12590.117223127034"/>
    <n v="147"/>
    <n v="115"/>
    <n v="606"/>
    <n v="622"/>
    <x v="54"/>
    <x v="56"/>
    <m/>
  </r>
  <r>
    <x v="4"/>
    <s v="female"/>
    <n v="35.1"/>
    <n v="0"/>
    <x v="0"/>
    <x v="1"/>
    <n v="12644.59"/>
    <n v="1"/>
    <n v="12644.59"/>
    <n v="12560.709364303177"/>
    <n v="146"/>
    <n v="115"/>
    <n v="606"/>
    <n v="621"/>
    <x v="55"/>
    <x v="56"/>
    <m/>
  </r>
  <r>
    <x v="4"/>
    <s v="female"/>
    <n v="18.3"/>
    <n v="0"/>
    <x v="0"/>
    <x v="2"/>
    <n v="13204.29"/>
    <n v="1"/>
    <n v="13204.29"/>
    <n v="12560.640946166392"/>
    <n v="146"/>
    <n v="115"/>
    <n v="605"/>
    <n v="621"/>
    <x v="55"/>
    <x v="57"/>
    <m/>
  </r>
  <r>
    <x v="4"/>
    <s v="male"/>
    <n v="32.799999999999997"/>
    <n v="0"/>
    <x v="1"/>
    <x v="1"/>
    <n v="52590.83"/>
    <n v="1"/>
    <n v="52590.83"/>
    <n v="12560.115518367347"/>
    <n v="146"/>
    <n v="115"/>
    <n v="604"/>
    <n v="621"/>
    <x v="55"/>
    <x v="58"/>
    <m/>
  </r>
  <r>
    <x v="5"/>
    <s v="female"/>
    <n v="27.7"/>
    <n v="3"/>
    <x v="0"/>
    <x v="3"/>
    <n v="14001.13"/>
    <n v="1"/>
    <n v="14001.13"/>
    <n v="12527.41068627451"/>
    <n v="145"/>
    <n v="115"/>
    <n v="604"/>
    <n v="620"/>
    <x v="56"/>
    <x v="58"/>
    <m/>
  </r>
  <r>
    <x v="5"/>
    <s v="male"/>
    <n v="29.8"/>
    <n v="3"/>
    <x v="1"/>
    <x v="2"/>
    <n v="30184.94"/>
    <n v="1"/>
    <n v="30184.94"/>
    <n v="12526.205682747343"/>
    <n v="145"/>
    <n v="115"/>
    <n v="603"/>
    <n v="620"/>
    <x v="56"/>
    <x v="59"/>
    <m/>
  </r>
  <r>
    <x v="5"/>
    <s v="female"/>
    <n v="26.5"/>
    <n v="0"/>
    <x v="0"/>
    <x v="2"/>
    <n v="12815.44"/>
    <n v="1"/>
    <n v="12815.44"/>
    <n v="12511.755000000001"/>
    <n v="144"/>
    <n v="115"/>
    <n v="603"/>
    <n v="619"/>
    <x v="57"/>
    <x v="59"/>
    <m/>
  </r>
  <r>
    <x v="5"/>
    <s v="male"/>
    <n v="26.4"/>
    <n v="0"/>
    <x v="0"/>
    <x v="3"/>
    <n v="11743.3"/>
    <n v="1"/>
    <n v="11743.3"/>
    <n v="12511.506281736285"/>
    <n v="144"/>
    <n v="115"/>
    <n v="602"/>
    <n v="619"/>
    <x v="57"/>
    <x v="60"/>
    <m/>
  </r>
  <r>
    <x v="5"/>
    <s v="female"/>
    <n v="27.8"/>
    <n v="3"/>
    <x v="0"/>
    <x v="3"/>
    <n v="14001.29"/>
    <n v="1"/>
    <n v="14001.29"/>
    <n v="12512.135959016396"/>
    <n v="144"/>
    <n v="115"/>
    <n v="602"/>
    <n v="618"/>
    <x v="58"/>
    <x v="60"/>
    <m/>
  </r>
  <r>
    <x v="5"/>
    <s v="male"/>
    <n v="27.5"/>
    <n v="1"/>
    <x v="0"/>
    <x v="1"/>
    <n v="12333.83"/>
    <n v="1"/>
    <n v="12333.83"/>
    <n v="12510.914339622645"/>
    <n v="144"/>
    <n v="115"/>
    <n v="601"/>
    <n v="618"/>
    <x v="58"/>
    <x v="61"/>
    <m/>
  </r>
  <r>
    <x v="5"/>
    <s v="female"/>
    <n v="32.4"/>
    <n v="3"/>
    <x v="0"/>
    <x v="2"/>
    <n v="14590.63"/>
    <n v="1"/>
    <n v="14590.63"/>
    <n v="12511.059729064042"/>
    <n v="144"/>
    <n v="115"/>
    <n v="601"/>
    <n v="617"/>
    <x v="59"/>
    <x v="61"/>
    <m/>
  </r>
  <r>
    <x v="5"/>
    <s v="male"/>
    <n v="31.8"/>
    <n v="2"/>
    <x v="0"/>
    <x v="3"/>
    <n v="12928.79"/>
    <n v="1"/>
    <n v="12928.79"/>
    <n v="12509.350961380445"/>
    <n v="144"/>
    <n v="115"/>
    <n v="600"/>
    <n v="617"/>
    <x v="59"/>
    <x v="62"/>
    <m/>
  </r>
  <r>
    <x v="5"/>
    <s v="female"/>
    <n v="36.799999999999997"/>
    <n v="1"/>
    <x v="1"/>
    <x v="2"/>
    <n v="47896.79"/>
    <n v="1"/>
    <n v="47896.79"/>
    <n v="12509.006027960528"/>
    <n v="144"/>
    <n v="115"/>
    <n v="600"/>
    <n v="616"/>
    <x v="60"/>
    <x v="62"/>
    <m/>
  </r>
  <r>
    <x v="5"/>
    <s v="female"/>
    <n v="36.5"/>
    <n v="1"/>
    <x v="0"/>
    <x v="3"/>
    <n v="28287.9"/>
    <n v="1"/>
    <n v="28287.9"/>
    <n v="12479.880279835392"/>
    <n v="144"/>
    <n v="115"/>
    <n v="599"/>
    <n v="616"/>
    <x v="60"/>
    <x v="63"/>
    <m/>
  </r>
  <r>
    <x v="5"/>
    <s v="male"/>
    <n v="37.4"/>
    <n v="0"/>
    <x v="0"/>
    <x v="1"/>
    <n v="21797"/>
    <n v="1"/>
    <n v="21797"/>
    <n v="12466.858846787482"/>
    <n v="144"/>
    <n v="115"/>
    <n v="598"/>
    <n v="616"/>
    <x v="60"/>
    <x v="64"/>
    <m/>
  </r>
  <r>
    <x v="5"/>
    <s v="male"/>
    <n v="29.7"/>
    <n v="2"/>
    <x v="0"/>
    <x v="3"/>
    <n v="12925.89"/>
    <n v="1"/>
    <n v="12925.89"/>
    <n v="12459.16705688376"/>
    <n v="144"/>
    <n v="115"/>
    <n v="598"/>
    <n v="615"/>
    <x v="61"/>
    <x v="64"/>
    <m/>
  </r>
  <r>
    <x v="5"/>
    <s v="male"/>
    <n v="25.5"/>
    <n v="1"/>
    <x v="0"/>
    <x v="2"/>
    <n v="12913.99"/>
    <n v="1"/>
    <n v="12913.99"/>
    <n v="12458.781971947195"/>
    <n v="144"/>
    <n v="115"/>
    <n v="598"/>
    <n v="614"/>
    <x v="62"/>
    <x v="64"/>
    <m/>
  </r>
  <r>
    <x v="5"/>
    <s v="female"/>
    <n v="23.7"/>
    <n v="0"/>
    <x v="1"/>
    <x v="0"/>
    <n v="25678.78"/>
    <n v="1"/>
    <n v="25678.78"/>
    <n v="12458.406077621799"/>
    <n v="144"/>
    <n v="115"/>
    <n v="598"/>
    <n v="613"/>
    <x v="63"/>
    <x v="64"/>
    <m/>
  </r>
  <r>
    <x v="5"/>
    <s v="male"/>
    <n v="28.8"/>
    <n v="0"/>
    <x v="0"/>
    <x v="0"/>
    <n v="12129.61"/>
    <n v="1"/>
    <n v="12129.61"/>
    <n v="12447.480148760329"/>
    <n v="144"/>
    <n v="115"/>
    <n v="597"/>
    <n v="613"/>
    <x v="63"/>
    <x v="65"/>
    <m/>
  </r>
  <r>
    <x v="5"/>
    <s v="female"/>
    <n v="35.200000000000003"/>
    <n v="0"/>
    <x v="0"/>
    <x v="3"/>
    <n v="12244.53"/>
    <n v="1"/>
    <n v="12244.53"/>
    <n v="12447.743068651776"/>
    <n v="144"/>
    <n v="115"/>
    <n v="597"/>
    <n v="612"/>
    <x v="47"/>
    <x v="65"/>
    <m/>
  </r>
  <r>
    <x v="5"/>
    <s v="female"/>
    <n v="32.1"/>
    <n v="3"/>
    <x v="0"/>
    <x v="1"/>
    <n v="14007.22"/>
    <n v="1"/>
    <n v="14007.22"/>
    <n v="12447.911291390727"/>
    <n v="144"/>
    <n v="115"/>
    <n v="596"/>
    <n v="612"/>
    <x v="47"/>
    <x v="66"/>
    <m/>
  </r>
  <r>
    <x v="5"/>
    <s v="female"/>
    <n v="31.4"/>
    <n v="0"/>
    <x v="0"/>
    <x v="0"/>
    <n v="12622.18"/>
    <n v="1"/>
    <n v="12622.18"/>
    <n v="12446.619403479701"/>
    <n v="144"/>
    <n v="115"/>
    <n v="595"/>
    <n v="612"/>
    <x v="47"/>
    <x v="67"/>
    <m/>
  </r>
  <r>
    <x v="5"/>
    <s v="male"/>
    <n v="24.7"/>
    <n v="0"/>
    <x v="0"/>
    <x v="2"/>
    <n v="12323.94"/>
    <n v="1"/>
    <n v="12323.94"/>
    <n v="12446.473830845771"/>
    <n v="144"/>
    <n v="115"/>
    <n v="594"/>
    <n v="612"/>
    <x v="47"/>
    <x v="68"/>
    <m/>
  </r>
  <r>
    <x v="5"/>
    <s v="female"/>
    <n v="26.7"/>
    <n v="3"/>
    <x v="0"/>
    <x v="0"/>
    <n v="14382.71"/>
    <n v="1"/>
    <n v="14382.71"/>
    <n v="12446.575518672198"/>
    <n v="144"/>
    <n v="115"/>
    <n v="594"/>
    <n v="611"/>
    <x v="64"/>
    <x v="68"/>
    <m/>
  </r>
  <r>
    <x v="5"/>
    <s v="female"/>
    <n v="27.5"/>
    <n v="0"/>
    <x v="0"/>
    <x v="1"/>
    <n v="12233.83"/>
    <n v="1"/>
    <n v="12233.83"/>
    <n v="12444.967433554817"/>
    <n v="144"/>
    <n v="115"/>
    <n v="593"/>
    <n v="611"/>
    <x v="64"/>
    <x v="69"/>
    <m/>
  </r>
  <r>
    <x v="5"/>
    <s v="male"/>
    <n v="25.5"/>
    <n v="0"/>
    <x v="0"/>
    <x v="0"/>
    <n v="12124.99"/>
    <n v="1"/>
    <n v="12124.99"/>
    <n v="12445.14294264339"/>
    <n v="144"/>
    <n v="115"/>
    <n v="592"/>
    <n v="611"/>
    <x v="64"/>
    <x v="70"/>
    <m/>
  </r>
  <r>
    <x v="5"/>
    <s v="male"/>
    <n v="41.1"/>
    <n v="1"/>
    <x v="1"/>
    <x v="3"/>
    <n v="48970.25"/>
    <n v="1"/>
    <n v="48970.25"/>
    <n v="12445.409292845256"/>
    <n v="144"/>
    <n v="115"/>
    <n v="592"/>
    <n v="610"/>
    <x v="65"/>
    <x v="70"/>
    <m/>
  </r>
  <r>
    <x v="5"/>
    <s v="female"/>
    <n v="34.799999999999997"/>
    <n v="2"/>
    <x v="0"/>
    <x v="1"/>
    <n v="36910.61"/>
    <n v="1"/>
    <n v="36910.61"/>
    <n v="12414.997268942549"/>
    <n v="143"/>
    <n v="115"/>
    <n v="592"/>
    <n v="609"/>
    <x v="66"/>
    <x v="70"/>
    <m/>
  </r>
  <r>
    <x v="5"/>
    <s v="male"/>
    <n v="37.1"/>
    <n v="1"/>
    <x v="0"/>
    <x v="1"/>
    <n v="12347.17"/>
    <n v="1"/>
    <n v="12347.17"/>
    <n v="12394.584258333334"/>
    <n v="143"/>
    <n v="115"/>
    <n v="591"/>
    <n v="609"/>
    <x v="66"/>
    <x v="71"/>
    <m/>
  </r>
  <r>
    <x v="6"/>
    <s v="male"/>
    <n v="37"/>
    <n v="2"/>
    <x v="1"/>
    <x v="0"/>
    <n v="47496.49"/>
    <n v="1"/>
    <n v="47496.49"/>
    <n v="12394.623803169306"/>
    <n v="143"/>
    <n v="115"/>
    <n v="591"/>
    <n v="608"/>
    <x v="67"/>
    <x v="71"/>
    <m/>
  </r>
  <r>
    <x v="6"/>
    <s v="female"/>
    <n v="31.8"/>
    <n v="2"/>
    <x v="0"/>
    <x v="2"/>
    <n v="13607.37"/>
    <n v="1"/>
    <n v="13607.37"/>
    <n v="12365.323414023373"/>
    <n v="142"/>
    <n v="115"/>
    <n v="591"/>
    <n v="607"/>
    <x v="68"/>
    <x v="71"/>
    <m/>
  </r>
  <r>
    <x v="6"/>
    <s v="male"/>
    <n v="32"/>
    <n v="1"/>
    <x v="0"/>
    <x v="3"/>
    <n v="11946.63"/>
    <n v="1"/>
    <n v="11946.63"/>
    <n v="12364.285781119466"/>
    <n v="142"/>
    <n v="115"/>
    <n v="590"/>
    <n v="607"/>
    <x v="68"/>
    <x v="72"/>
    <m/>
  </r>
  <r>
    <x v="6"/>
    <s v="male"/>
    <n v="49.1"/>
    <n v="0"/>
    <x v="0"/>
    <x v="3"/>
    <n v="11381.33"/>
    <n v="1"/>
    <n v="11381.33"/>
    <n v="12364.634991638797"/>
    <n v="142"/>
    <n v="115"/>
    <n v="590"/>
    <n v="606"/>
    <x v="69"/>
    <x v="72"/>
    <m/>
  </r>
  <r>
    <x v="6"/>
    <s v="male"/>
    <n v="28.6"/>
    <n v="0"/>
    <x v="0"/>
    <x v="0"/>
    <n v="11735.88"/>
    <n v="1"/>
    <n v="11735.88"/>
    <n v="12365.457841004183"/>
    <n v="142"/>
    <n v="115"/>
    <n v="590"/>
    <n v="605"/>
    <x v="70"/>
    <x v="72"/>
    <m/>
  </r>
  <r>
    <x v="6"/>
    <s v="female"/>
    <n v="41.9"/>
    <n v="0"/>
    <x v="0"/>
    <x v="3"/>
    <n v="24227.34"/>
    <n v="1"/>
    <n v="24227.34"/>
    <n v="12365.985125628142"/>
    <n v="142"/>
    <n v="115"/>
    <n v="590"/>
    <n v="604"/>
    <x v="71"/>
    <x v="72"/>
    <m/>
  </r>
  <r>
    <x v="6"/>
    <s v="female"/>
    <n v="25.2"/>
    <n v="0"/>
    <x v="0"/>
    <x v="1"/>
    <n v="11837.16"/>
    <n v="1"/>
    <n v="11837.16"/>
    <n v="12356.042665549036"/>
    <n v="142"/>
    <n v="115"/>
    <n v="589"/>
    <n v="604"/>
    <x v="71"/>
    <x v="73"/>
    <m/>
  </r>
  <r>
    <x v="6"/>
    <s v="male"/>
    <n v="34.9"/>
    <n v="0"/>
    <x v="0"/>
    <x v="2"/>
    <n v="11944.59"/>
    <n v="1"/>
    <n v="11944.59"/>
    <n v="12356.477969798658"/>
    <n v="142"/>
    <n v="115"/>
    <n v="588"/>
    <n v="604"/>
    <x v="71"/>
    <x v="74"/>
    <m/>
  </r>
  <r>
    <x v="6"/>
    <s v="female"/>
    <n v="39.1"/>
    <n v="0"/>
    <x v="0"/>
    <x v="3"/>
    <n v="11856.41"/>
    <n v="1"/>
    <n v="11856.41"/>
    <n v="12356.823803526449"/>
    <n v="142"/>
    <n v="115"/>
    <n v="588"/>
    <n v="603"/>
    <x v="72"/>
    <x v="74"/>
    <m/>
  </r>
  <r>
    <x v="6"/>
    <s v="male"/>
    <n v="35.700000000000003"/>
    <n v="0"/>
    <x v="0"/>
    <x v="1"/>
    <n v="11362.76"/>
    <n v="1"/>
    <n v="11362.76"/>
    <n v="12357.24431932773"/>
    <n v="142"/>
    <n v="115"/>
    <n v="587"/>
    <n v="603"/>
    <x v="72"/>
    <x v="75"/>
    <m/>
  </r>
  <r>
    <x v="6"/>
    <s v="female"/>
    <n v="27.2"/>
    <n v="0"/>
    <x v="0"/>
    <x v="0"/>
    <n v="12222.9"/>
    <n v="1"/>
    <n v="12222.9"/>
    <n v="12358.080723296889"/>
    <n v="142"/>
    <n v="115"/>
    <n v="587"/>
    <n v="602"/>
    <x v="73"/>
    <x v="75"/>
    <m/>
  </r>
  <r>
    <x v="6"/>
    <s v="female"/>
    <n v="29"/>
    <n v="0"/>
    <x v="0"/>
    <x v="1"/>
    <n v="11842.44"/>
    <n v="1"/>
    <n v="11842.44"/>
    <n v="12358.194511784512"/>
    <n v="142"/>
    <n v="115"/>
    <n v="586"/>
    <n v="602"/>
    <x v="73"/>
    <x v="76"/>
    <m/>
  </r>
  <r>
    <x v="6"/>
    <s v="male"/>
    <n v="38"/>
    <n v="0"/>
    <x v="0"/>
    <x v="1"/>
    <n v="11365.95"/>
    <n v="1"/>
    <n v="11365.95"/>
    <n v="12358.629014321819"/>
    <n v="142"/>
    <n v="115"/>
    <n v="585"/>
    <n v="602"/>
    <x v="73"/>
    <x v="77"/>
    <m/>
  </r>
  <r>
    <x v="6"/>
    <s v="female"/>
    <n v="33"/>
    <n v="0"/>
    <x v="0"/>
    <x v="2"/>
    <n v="12430.95"/>
    <n v="1"/>
    <n v="12430.95"/>
    <n v="12359.466011804385"/>
    <n v="142"/>
    <n v="115"/>
    <n v="585"/>
    <n v="601"/>
    <x v="74"/>
    <x v="77"/>
    <m/>
  </r>
  <r>
    <x v="6"/>
    <s v="female"/>
    <n v="33.4"/>
    <n v="0"/>
    <x v="0"/>
    <x v="0"/>
    <n v="12231.61"/>
    <n v="1"/>
    <n v="12231.61"/>
    <n v="12359.405687763714"/>
    <n v="142"/>
    <n v="115"/>
    <n v="584"/>
    <n v="601"/>
    <x v="74"/>
    <x v="78"/>
    <m/>
  </r>
  <r>
    <x v="6"/>
    <s v="female"/>
    <n v="22.8"/>
    <n v="0"/>
    <x v="0"/>
    <x v="3"/>
    <n v="11833.78"/>
    <n v="1"/>
    <n v="11833.78"/>
    <n v="12359.513623310811"/>
    <n v="142"/>
    <n v="115"/>
    <n v="583"/>
    <n v="601"/>
    <x v="74"/>
    <x v="79"/>
    <m/>
  </r>
  <r>
    <x v="6"/>
    <s v="female"/>
    <n v="33.1"/>
    <n v="0"/>
    <x v="0"/>
    <x v="1"/>
    <n v="11848.14"/>
    <n v="1"/>
    <n v="11848.14"/>
    <n v="12359.958030431109"/>
    <n v="142"/>
    <n v="115"/>
    <n v="582"/>
    <n v="601"/>
    <x v="74"/>
    <x v="80"/>
    <m/>
  </r>
  <r>
    <x v="6"/>
    <s v="male"/>
    <n v="34.4"/>
    <n v="0"/>
    <x v="0"/>
    <x v="0"/>
    <n v="11743.93"/>
    <n v="1"/>
    <n v="11743.93"/>
    <n v="12360.391040609138"/>
    <n v="142"/>
    <n v="115"/>
    <n v="581"/>
    <n v="601"/>
    <x v="74"/>
    <x v="81"/>
    <m/>
  </r>
  <r>
    <x v="6"/>
    <s v="male"/>
    <n v="36.1"/>
    <n v="0"/>
    <x v="0"/>
    <x v="3"/>
    <n v="11363.28"/>
    <n v="1"/>
    <n v="11363.28"/>
    <n v="12360.913022861982"/>
    <n v="142"/>
    <n v="115"/>
    <n v="581"/>
    <n v="600"/>
    <x v="75"/>
    <x v="81"/>
    <m/>
  </r>
  <r>
    <x v="6"/>
    <s v="female"/>
    <n v="36.5"/>
    <n v="0"/>
    <x v="0"/>
    <x v="0"/>
    <n v="12235.84"/>
    <n v="1"/>
    <n v="12235.84"/>
    <n v="12361.758474576271"/>
    <n v="142"/>
    <n v="115"/>
    <n v="581"/>
    <n v="599"/>
    <x v="76"/>
    <x v="81"/>
    <m/>
  </r>
  <r>
    <x v="6"/>
    <s v="female"/>
    <n v="32.4"/>
    <n v="1"/>
    <x v="0"/>
    <x v="2"/>
    <n v="13019.16"/>
    <n v="1"/>
    <n v="13019.16"/>
    <n v="12361.865275657339"/>
    <n v="142"/>
    <n v="115"/>
    <n v="580"/>
    <n v="599"/>
    <x v="76"/>
    <x v="82"/>
    <m/>
  </r>
  <r>
    <x v="6"/>
    <s v="male"/>
    <n v="30.3"/>
    <n v="0"/>
    <x v="0"/>
    <x v="2"/>
    <n v="11938.26"/>
    <n v="1"/>
    <n v="11938.26"/>
    <n v="12361.307300509339"/>
    <n v="142"/>
    <n v="115"/>
    <n v="579"/>
    <n v="599"/>
    <x v="76"/>
    <x v="83"/>
    <m/>
  </r>
  <r>
    <x v="6"/>
    <s v="male"/>
    <n v="23.3"/>
    <n v="0"/>
    <x v="0"/>
    <x v="1"/>
    <n v="11345.52"/>
    <n v="1"/>
    <n v="11345.52"/>
    <n v="12361.666728971964"/>
    <n v="142"/>
    <n v="115"/>
    <n v="579"/>
    <n v="598"/>
    <x v="77"/>
    <x v="83"/>
    <m/>
  </r>
  <r>
    <x v="6"/>
    <s v="female"/>
    <n v="28.2"/>
    <n v="0"/>
    <x v="0"/>
    <x v="0"/>
    <n v="12224.35"/>
    <n v="1"/>
    <n v="12224.35"/>
    <n v="12362.530799319729"/>
    <n v="142"/>
    <n v="115"/>
    <n v="579"/>
    <n v="597"/>
    <x v="78"/>
    <x v="83"/>
    <m/>
  </r>
  <r>
    <x v="6"/>
    <s v="male"/>
    <n v="25.2"/>
    <n v="0"/>
    <x v="0"/>
    <x v="2"/>
    <n v="11931.13"/>
    <n v="1"/>
    <n v="11931.13"/>
    <n v="12362.6484"/>
    <n v="142"/>
    <n v="115"/>
    <n v="578"/>
    <n v="597"/>
    <x v="78"/>
    <x v="84"/>
    <m/>
  </r>
  <r>
    <x v="7"/>
    <s v="male"/>
    <n v="34"/>
    <n v="0"/>
    <x v="0"/>
    <x v="0"/>
    <n v="11356.66"/>
    <n v="1"/>
    <n v="11356.66"/>
    <n v="12363.015962521296"/>
    <n v="142"/>
    <n v="115"/>
    <n v="578"/>
    <n v="596"/>
    <x v="79"/>
    <x v="84"/>
    <m/>
  </r>
  <r>
    <x v="7"/>
    <s v="female"/>
    <n v="31.2"/>
    <n v="0"/>
    <x v="1"/>
    <x v="0"/>
    <n v="43578.94"/>
    <n v="1"/>
    <n v="43578.94"/>
    <n v="12363.873895993182"/>
    <n v="142"/>
    <n v="115"/>
    <n v="578"/>
    <n v="595"/>
    <x v="80"/>
    <x v="84"/>
    <m/>
  </r>
  <r>
    <x v="7"/>
    <s v="female"/>
    <n v="38"/>
    <n v="2"/>
    <x v="0"/>
    <x v="1"/>
    <n v="12646.21"/>
    <n v="1"/>
    <n v="12646.21"/>
    <n v="12337.239880546078"/>
    <n v="142"/>
    <n v="115"/>
    <n v="577"/>
    <n v="595"/>
    <x v="80"/>
    <x v="85"/>
    <m/>
  </r>
  <r>
    <x v="7"/>
    <s v="male"/>
    <n v="40.9"/>
    <n v="0"/>
    <x v="0"/>
    <x v="2"/>
    <n v="11566.3"/>
    <n v="1"/>
    <n v="11566.3"/>
    <n v="12336.976029035015"/>
    <n v="142"/>
    <n v="115"/>
    <n v="576"/>
    <n v="595"/>
    <x v="80"/>
    <x v="86"/>
    <m/>
  </r>
  <r>
    <x v="7"/>
    <s v="female"/>
    <n v="23.2"/>
    <n v="0"/>
    <x v="0"/>
    <x v="0"/>
    <n v="11830.61"/>
    <n v="1"/>
    <n v="11830.61"/>
    <n v="12337.634726495729"/>
    <n v="142"/>
    <n v="115"/>
    <n v="576"/>
    <n v="594"/>
    <x v="81"/>
    <x v="86"/>
    <m/>
  </r>
  <r>
    <x v="7"/>
    <s v="female"/>
    <n v="22.2"/>
    <n v="0"/>
    <x v="0"/>
    <x v="2"/>
    <n v="12029.29"/>
    <n v="1"/>
    <n v="12029.29"/>
    <n v="12338.068451668096"/>
    <n v="142"/>
    <n v="115"/>
    <n v="575"/>
    <n v="594"/>
    <x v="81"/>
    <x v="87"/>
    <m/>
  </r>
  <r>
    <x v="7"/>
    <s v="female"/>
    <n v="30.5"/>
    <n v="0"/>
    <x v="0"/>
    <x v="0"/>
    <n v="11840.78"/>
    <n v="1"/>
    <n v="11840.78"/>
    <n v="12338.332816780825"/>
    <n v="142"/>
    <n v="115"/>
    <n v="574"/>
    <n v="594"/>
    <x v="81"/>
    <x v="88"/>
    <m/>
  </r>
  <r>
    <x v="7"/>
    <s v="female"/>
    <n v="28.7"/>
    <n v="0"/>
    <x v="0"/>
    <x v="1"/>
    <n v="11455.28"/>
    <n v="1"/>
    <n v="11455.28"/>
    <n v="12338.759168808914"/>
    <n v="142"/>
    <n v="115"/>
    <n v="573"/>
    <n v="594"/>
    <x v="81"/>
    <x v="89"/>
    <m/>
  </r>
  <r>
    <x v="7"/>
    <s v="male"/>
    <n v="42.1"/>
    <n v="1"/>
    <x v="1"/>
    <x v="3"/>
    <n v="48675.519999999997"/>
    <n v="1"/>
    <n v="48675.519999999997"/>
    <n v="12339.516869639798"/>
    <n v="142"/>
    <n v="115"/>
    <n v="572"/>
    <n v="594"/>
    <x v="81"/>
    <x v="90"/>
    <m/>
  </r>
  <r>
    <x v="7"/>
    <s v="female"/>
    <n v="34.299999999999997"/>
    <n v="2"/>
    <x v="0"/>
    <x v="2"/>
    <n v="13224.06"/>
    <n v="1"/>
    <n v="13224.06"/>
    <n v="12308.32716738198"/>
    <n v="141"/>
    <n v="115"/>
    <n v="572"/>
    <n v="593"/>
    <x v="82"/>
    <x v="90"/>
    <m/>
  </r>
  <r>
    <x v="7"/>
    <s v="female"/>
    <n v="28.8"/>
    <n v="4"/>
    <x v="0"/>
    <x v="2"/>
    <n v="14394.4"/>
    <n v="1"/>
    <n v="14394.4"/>
    <n v="12307.540455326467"/>
    <n v="141"/>
    <n v="115"/>
    <n v="571"/>
    <n v="593"/>
    <x v="82"/>
    <x v="91"/>
    <m/>
  </r>
  <r>
    <x v="7"/>
    <s v="female"/>
    <n v="24"/>
    <n v="1"/>
    <x v="0"/>
    <x v="3"/>
    <n v="22192.44"/>
    <n v="1"/>
    <n v="22192.44"/>
    <n v="12305.746079105767"/>
    <n v="141"/>
    <n v="115"/>
    <n v="570"/>
    <n v="593"/>
    <x v="82"/>
    <x v="92"/>
    <m/>
  </r>
  <r>
    <x v="7"/>
    <s v="female"/>
    <n v="31.8"/>
    <n v="0"/>
    <x v="0"/>
    <x v="0"/>
    <n v="11842.62"/>
    <n v="1"/>
    <n v="11842.62"/>
    <n v="12297.237736660936"/>
    <n v="141"/>
    <n v="115"/>
    <n v="569"/>
    <n v="593"/>
    <x v="82"/>
    <x v="93"/>
    <m/>
  </r>
  <r>
    <x v="7"/>
    <s v="female"/>
    <n v="29.8"/>
    <n v="0"/>
    <x v="1"/>
    <x v="3"/>
    <n v="27533.91"/>
    <n v="1"/>
    <n v="27533.91"/>
    <n v="12297.629310938853"/>
    <n v="141"/>
    <n v="115"/>
    <n v="568"/>
    <n v="593"/>
    <x v="82"/>
    <x v="94"/>
    <m/>
  </r>
  <r>
    <x v="7"/>
    <s v="male"/>
    <n v="28.1"/>
    <n v="0"/>
    <x v="0"/>
    <x v="1"/>
    <n v="10965.45"/>
    <n v="1"/>
    <n v="10965.45"/>
    <n v="12284.494586206903"/>
    <n v="141"/>
    <n v="115"/>
    <n v="567"/>
    <n v="593"/>
    <x v="82"/>
    <x v="95"/>
    <m/>
  </r>
  <r>
    <x v="7"/>
    <s v="male"/>
    <n v="43.7"/>
    <n v="1"/>
    <x v="0"/>
    <x v="1"/>
    <n v="11576.13"/>
    <n v="1"/>
    <n v="11576.13"/>
    <n v="12285.632674719593"/>
    <n v="141"/>
    <n v="115"/>
    <n v="567"/>
    <n v="592"/>
    <x v="83"/>
    <x v="95"/>
    <m/>
  </r>
  <r>
    <x v="7"/>
    <s v="male"/>
    <n v="29"/>
    <n v="0"/>
    <x v="1"/>
    <x v="2"/>
    <n v="27218.44"/>
    <n v="1"/>
    <n v="27218.44"/>
    <n v="12286.245371329884"/>
    <n v="141"/>
    <n v="115"/>
    <n v="567"/>
    <n v="591"/>
    <x v="84"/>
    <x v="95"/>
    <m/>
  </r>
  <r>
    <x v="7"/>
    <s v="male"/>
    <n v="33.6"/>
    <n v="1"/>
    <x v="0"/>
    <x v="0"/>
    <n v="11945.13"/>
    <n v="1"/>
    <n v="11945.13"/>
    <n v="12273.339412273128"/>
    <n v="140"/>
    <n v="115"/>
    <n v="567"/>
    <n v="590"/>
    <x v="27"/>
    <x v="95"/>
    <m/>
  </r>
  <r>
    <x v="7"/>
    <s v="female"/>
    <n v="20.100000000000001"/>
    <n v="1"/>
    <x v="0"/>
    <x v="1"/>
    <n v="12032.33"/>
    <n v="1"/>
    <n v="12032.33"/>
    <n v="12273.623330449833"/>
    <n v="140"/>
    <n v="115"/>
    <n v="567"/>
    <n v="589"/>
    <x v="85"/>
    <x v="95"/>
    <m/>
  </r>
  <r>
    <x v="7"/>
    <s v="male"/>
    <n v="18.3"/>
    <n v="0"/>
    <x v="0"/>
    <x v="2"/>
    <n v="11534.87"/>
    <n v="1"/>
    <n v="11534.87"/>
    <n v="12273.832242424249"/>
    <n v="140"/>
    <n v="115"/>
    <n v="566"/>
    <n v="589"/>
    <x v="85"/>
    <x v="96"/>
    <m/>
  </r>
  <r>
    <x v="7"/>
    <s v="male"/>
    <n v="27.9"/>
    <n v="1"/>
    <x v="0"/>
    <x v="3"/>
    <n v="11554.22"/>
    <n v="1"/>
    <n v="11554.22"/>
    <n v="12274.472590987874"/>
    <n v="140"/>
    <n v="115"/>
    <n v="566"/>
    <n v="588"/>
    <x v="25"/>
    <x v="96"/>
    <m/>
  </r>
  <r>
    <x v="7"/>
    <s v="male"/>
    <n v="31.5"/>
    <n v="0"/>
    <x v="0"/>
    <x v="0"/>
    <n v="11353.23"/>
    <n v="1"/>
    <n v="11353.23"/>
    <n v="12275.097267996538"/>
    <n v="140"/>
    <n v="115"/>
    <n v="566"/>
    <n v="587"/>
    <x v="86"/>
    <x v="96"/>
    <m/>
  </r>
  <r>
    <x v="7"/>
    <s v="male"/>
    <n v="40.299999999999997"/>
    <n v="0"/>
    <x v="0"/>
    <x v="2"/>
    <n v="20709.02"/>
    <n v="1"/>
    <n v="20709.02"/>
    <n v="12275.897500000008"/>
    <n v="140"/>
    <n v="115"/>
    <n v="566"/>
    <n v="586"/>
    <x v="87"/>
    <x v="96"/>
    <m/>
  </r>
  <r>
    <x v="7"/>
    <s v="male"/>
    <n v="40.4"/>
    <n v="0"/>
    <x v="0"/>
    <x v="3"/>
    <n v="10982.5"/>
    <n v="1"/>
    <n v="10982.5"/>
    <n v="12268.570721112083"/>
    <n v="140"/>
    <n v="115"/>
    <n v="566"/>
    <n v="585"/>
    <x v="88"/>
    <x v="96"/>
    <m/>
  </r>
  <r>
    <x v="7"/>
    <s v="male"/>
    <n v="23.7"/>
    <n v="0"/>
    <x v="0"/>
    <x v="1"/>
    <n v="10959.33"/>
    <n v="1"/>
    <n v="10959.33"/>
    <n v="12269.689043478267"/>
    <n v="140"/>
    <n v="115"/>
    <n v="566"/>
    <n v="584"/>
    <x v="89"/>
    <x v="96"/>
    <m/>
  </r>
  <r>
    <x v="7"/>
    <s v="female"/>
    <n v="25.7"/>
    <n v="2"/>
    <x v="0"/>
    <x v="3"/>
    <n v="12629.17"/>
    <n v="1"/>
    <n v="12629.17"/>
    <n v="12270.829477806794"/>
    <n v="140"/>
    <n v="115"/>
    <n v="566"/>
    <n v="583"/>
    <x v="90"/>
    <x v="96"/>
    <m/>
  </r>
  <r>
    <x v="8"/>
    <s v="female"/>
    <n v="39.799999999999997"/>
    <n v="0"/>
    <x v="0"/>
    <x v="3"/>
    <n v="11090.72"/>
    <n v="1"/>
    <n v="11090.72"/>
    <n v="12270.517334494778"/>
    <n v="140"/>
    <n v="115"/>
    <n v="565"/>
    <n v="583"/>
    <x v="90"/>
    <x v="97"/>
    <m/>
  </r>
  <r>
    <x v="8"/>
    <s v="male"/>
    <n v="40.299999999999997"/>
    <n v="0"/>
    <x v="0"/>
    <x v="1"/>
    <n v="10602.39"/>
    <n v="1"/>
    <n v="10602.39"/>
    <n v="12271.545928509158"/>
    <n v="140"/>
    <n v="115"/>
    <n v="564"/>
    <n v="583"/>
    <x v="90"/>
    <x v="98"/>
    <m/>
  </r>
  <r>
    <x v="8"/>
    <s v="female"/>
    <n v="27.2"/>
    <n v="0"/>
    <x v="0"/>
    <x v="1"/>
    <n v="11073.18"/>
    <n v="1"/>
    <n v="11073.18"/>
    <n v="12273.002434554979"/>
    <n v="140"/>
    <n v="115"/>
    <n v="564"/>
    <n v="582"/>
    <x v="91"/>
    <x v="98"/>
    <m/>
  </r>
  <r>
    <x v="8"/>
    <s v="male"/>
    <n v="20"/>
    <n v="0"/>
    <x v="1"/>
    <x v="2"/>
    <n v="22412.65"/>
    <n v="1"/>
    <n v="22412.65"/>
    <n v="12274.050314410484"/>
    <n v="140"/>
    <n v="115"/>
    <n v="563"/>
    <n v="582"/>
    <x v="91"/>
    <x v="99"/>
    <m/>
  </r>
  <r>
    <x v="8"/>
    <s v="female"/>
    <n v="26.6"/>
    <n v="1"/>
    <x v="0"/>
    <x v="0"/>
    <n v="12044.34"/>
    <n v="1"/>
    <n v="12044.34"/>
    <n v="12265.187902097909"/>
    <n v="139"/>
    <n v="115"/>
    <n v="563"/>
    <n v="581"/>
    <x v="92"/>
    <x v="99"/>
    <m/>
  </r>
  <r>
    <x v="8"/>
    <s v="male"/>
    <n v="33.6"/>
    <n v="0"/>
    <x v="1"/>
    <x v="0"/>
    <n v="43921.18"/>
    <n v="1"/>
    <n v="43921.18"/>
    <n v="12265.381119860021"/>
    <n v="139"/>
    <n v="115"/>
    <n v="562"/>
    <n v="581"/>
    <x v="92"/>
    <x v="100"/>
    <m/>
  </r>
  <r>
    <x v="8"/>
    <s v="female"/>
    <n v="37.5"/>
    <n v="2"/>
    <x v="0"/>
    <x v="3"/>
    <n v="12265.51"/>
    <n v="1"/>
    <n v="12265.51"/>
    <n v="12237.661506129603"/>
    <n v="138"/>
    <n v="115"/>
    <n v="562"/>
    <n v="580"/>
    <x v="93"/>
    <x v="100"/>
    <m/>
  </r>
  <r>
    <x v="8"/>
    <s v="female"/>
    <n v="28.8"/>
    <n v="0"/>
    <x v="0"/>
    <x v="2"/>
    <n v="11658.38"/>
    <n v="1"/>
    <n v="11658.38"/>
    <n v="12237.637099035939"/>
    <n v="138"/>
    <n v="115"/>
    <n v="561"/>
    <n v="580"/>
    <x v="93"/>
    <x v="101"/>
    <m/>
  </r>
  <r>
    <x v="8"/>
    <s v="female"/>
    <n v="32.299999999999997"/>
    <n v="3"/>
    <x v="0"/>
    <x v="2"/>
    <n v="13430.27"/>
    <n v="1"/>
    <n v="13430.27"/>
    <n v="12238.145219298252"/>
    <n v="138"/>
    <n v="115"/>
    <n v="560"/>
    <n v="580"/>
    <x v="93"/>
    <x v="102"/>
    <m/>
  </r>
  <r>
    <x v="8"/>
    <s v="male"/>
    <n v="26.7"/>
    <n v="1"/>
    <x v="1"/>
    <x v="0"/>
    <n v="26109.33"/>
    <n v="1"/>
    <n v="26109.33"/>
    <n v="12237.098577699744"/>
    <n v="138"/>
    <n v="115"/>
    <n v="559"/>
    <n v="580"/>
    <x v="93"/>
    <x v="103"/>
    <m/>
  </r>
  <r>
    <x v="8"/>
    <s v="female"/>
    <n v="25.7"/>
    <n v="0"/>
    <x v="0"/>
    <x v="0"/>
    <n v="11454.02"/>
    <n v="1"/>
    <n v="11454.02"/>
    <n v="12224.908567662571"/>
    <n v="137"/>
    <n v="115"/>
    <n v="559"/>
    <n v="579"/>
    <x v="94"/>
    <x v="103"/>
    <m/>
  </r>
  <r>
    <x v="8"/>
    <s v="male"/>
    <n v="39.6"/>
    <n v="0"/>
    <x v="0"/>
    <x v="1"/>
    <n v="10601.41"/>
    <n v="1"/>
    <n v="10601.41"/>
    <n v="12225.58656992085"/>
    <n v="137"/>
    <n v="115"/>
    <n v="558"/>
    <n v="579"/>
    <x v="94"/>
    <x v="104"/>
    <m/>
  </r>
  <r>
    <x v="8"/>
    <s v="male"/>
    <n v="25.9"/>
    <n v="0"/>
    <x v="0"/>
    <x v="2"/>
    <n v="11165.42"/>
    <n v="1"/>
    <n v="11165.42"/>
    <n v="12227.016302816908"/>
    <n v="137"/>
    <n v="115"/>
    <n v="558"/>
    <n v="578"/>
    <x v="95"/>
    <x v="104"/>
    <m/>
  </r>
  <r>
    <x v="8"/>
    <s v="female"/>
    <n v="33.799999999999997"/>
    <n v="2"/>
    <x v="0"/>
    <x v="0"/>
    <n v="12643.38"/>
    <n v="1"/>
    <n v="12643.38"/>
    <n v="12227.951629955953"/>
    <n v="137"/>
    <n v="115"/>
    <n v="558"/>
    <n v="577"/>
    <x v="96"/>
    <x v="104"/>
    <m/>
  </r>
  <r>
    <x v="8"/>
    <s v="male"/>
    <n v="32.1"/>
    <n v="1"/>
    <x v="0"/>
    <x v="2"/>
    <n v="11763"/>
    <n v="1"/>
    <n v="11763"/>
    <n v="12227.585291005296"/>
    <n v="137"/>
    <n v="115"/>
    <n v="557"/>
    <n v="577"/>
    <x v="96"/>
    <x v="105"/>
    <m/>
  </r>
  <r>
    <x v="8"/>
    <s v="female"/>
    <n v="25.3"/>
    <n v="0"/>
    <x v="0"/>
    <x v="1"/>
    <n v="11070.54"/>
    <n v="1"/>
    <n v="11070.54"/>
    <n v="12227.995339805831"/>
    <n v="137"/>
    <n v="115"/>
    <n v="557"/>
    <n v="576"/>
    <x v="97"/>
    <x v="105"/>
    <m/>
  </r>
  <r>
    <x v="8"/>
    <s v="female"/>
    <n v="28.6"/>
    <n v="0"/>
    <x v="0"/>
    <x v="2"/>
    <n v="11658.12"/>
    <n v="1"/>
    <n v="11658.12"/>
    <n v="12229.01782685513"/>
    <n v="137"/>
    <n v="115"/>
    <n v="556"/>
    <n v="576"/>
    <x v="97"/>
    <x v="106"/>
    <m/>
  </r>
  <r>
    <x v="8"/>
    <s v="male"/>
    <n v="33.700000000000003"/>
    <n v="4"/>
    <x v="0"/>
    <x v="3"/>
    <n v="12949.16"/>
    <n v="1"/>
    <n v="12949.16"/>
    <n v="12229.522599469501"/>
    <n v="137"/>
    <n v="115"/>
    <n v="555"/>
    <n v="576"/>
    <x v="97"/>
    <x v="107"/>
    <m/>
  </r>
  <r>
    <x v="8"/>
    <s v="male"/>
    <n v="36.1"/>
    <n v="3"/>
    <x v="0"/>
    <x v="1"/>
    <n v="12363.55"/>
    <n v="1"/>
    <n v="12363.55"/>
    <n v="12228.885752212396"/>
    <n v="137"/>
    <n v="115"/>
    <n v="555"/>
    <n v="575"/>
    <x v="98"/>
    <x v="107"/>
    <m/>
  </r>
  <r>
    <x v="8"/>
    <s v="male"/>
    <n v="33.700000000000003"/>
    <n v="0"/>
    <x v="0"/>
    <x v="0"/>
    <n v="10976.25"/>
    <n v="1"/>
    <n v="10976.25"/>
    <n v="12228.766474756429"/>
    <n v="137"/>
    <n v="115"/>
    <n v="555"/>
    <n v="574"/>
    <x v="99"/>
    <x v="107"/>
    <m/>
  </r>
  <r>
    <x v="8"/>
    <s v="male"/>
    <n v="31.8"/>
    <n v="2"/>
    <x v="1"/>
    <x v="3"/>
    <n v="43813.87"/>
    <n v="1"/>
    <n v="43813.87"/>
    <n v="12229.876861702134"/>
    <n v="137"/>
    <n v="115"/>
    <n v="555"/>
    <n v="573"/>
    <x v="100"/>
    <x v="107"/>
    <m/>
  </r>
  <r>
    <x v="8"/>
    <s v="female"/>
    <n v="28.3"/>
    <n v="0"/>
    <x v="0"/>
    <x v="2"/>
    <n v="11657.72"/>
    <n v="1"/>
    <n v="11657.72"/>
    <n v="12201.852023070105"/>
    <n v="136"/>
    <n v="115"/>
    <n v="555"/>
    <n v="572"/>
    <x v="101"/>
    <x v="107"/>
    <m/>
  </r>
  <r>
    <x v="8"/>
    <s v="female"/>
    <n v="35.799999999999997"/>
    <n v="1"/>
    <x v="0"/>
    <x v="1"/>
    <n v="11674.13"/>
    <n v="1"/>
    <n v="11674.13"/>
    <n v="12202.335266429849"/>
    <n v="136"/>
    <n v="115"/>
    <n v="554"/>
    <n v="572"/>
    <x v="101"/>
    <x v="108"/>
    <m/>
  </r>
  <r>
    <x v="8"/>
    <s v="male"/>
    <n v="22.1"/>
    <n v="0"/>
    <x v="0"/>
    <x v="1"/>
    <n v="10577.09"/>
    <n v="1"/>
    <n v="10577.09"/>
    <n v="12202.804782222229"/>
    <n v="136"/>
    <n v="115"/>
    <n v="553"/>
    <n v="572"/>
    <x v="101"/>
    <x v="109"/>
    <m/>
  </r>
  <r>
    <x v="8"/>
    <s v="female"/>
    <n v="41.9"/>
    <n v="0"/>
    <x v="0"/>
    <x v="3"/>
    <n v="11093.62"/>
    <n v="1"/>
    <n v="11093.62"/>
    <n v="12204.251147686839"/>
    <n v="136"/>
    <n v="115"/>
    <n v="553"/>
    <n v="571"/>
    <x v="102"/>
    <x v="109"/>
    <m/>
  </r>
  <r>
    <x v="8"/>
    <s v="male"/>
    <n v="34.4"/>
    <n v="0"/>
    <x v="0"/>
    <x v="3"/>
    <n v="10594.23"/>
    <n v="1"/>
    <n v="10594.23"/>
    <n v="12205.240133570798"/>
    <n v="136"/>
    <n v="115"/>
    <n v="552"/>
    <n v="571"/>
    <x v="102"/>
    <x v="110"/>
    <m/>
  </r>
  <r>
    <x v="9"/>
    <s v="female"/>
    <n v="32.799999999999997"/>
    <n v="2"/>
    <x v="0"/>
    <x v="0"/>
    <n v="12268.63"/>
    <n v="1"/>
    <n v="12268.63"/>
    <n v="12206.675971479504"/>
    <n v="136"/>
    <n v="115"/>
    <n v="552"/>
    <n v="570"/>
    <x v="103"/>
    <x v="110"/>
    <m/>
  </r>
  <r>
    <x v="9"/>
    <s v="male"/>
    <n v="37.299999999999997"/>
    <n v="0"/>
    <x v="0"/>
    <x v="1"/>
    <n v="20630.28"/>
    <n v="1"/>
    <n v="20630.28"/>
    <n v="12206.620704727926"/>
    <n v="136"/>
    <n v="115"/>
    <n v="551"/>
    <n v="570"/>
    <x v="103"/>
    <x v="111"/>
    <m/>
  </r>
  <r>
    <x v="9"/>
    <s v="female"/>
    <n v="27"/>
    <n v="0"/>
    <x v="0"/>
    <x v="0"/>
    <n v="11082.58"/>
    <n v="1"/>
    <n v="11082.58"/>
    <n v="12199.099580357146"/>
    <n v="136"/>
    <n v="115"/>
    <n v="551"/>
    <n v="569"/>
    <x v="104"/>
    <x v="111"/>
    <m/>
  </r>
  <r>
    <x v="9"/>
    <s v="male"/>
    <n v="38.299999999999997"/>
    <n v="0"/>
    <x v="0"/>
    <x v="3"/>
    <n v="10226.280000000001"/>
    <n v="1"/>
    <n v="10226.280000000001"/>
    <n v="12200.097363717608"/>
    <n v="136"/>
    <n v="115"/>
    <n v="550"/>
    <n v="569"/>
    <x v="104"/>
    <x v="112"/>
    <m/>
  </r>
  <r>
    <x v="9"/>
    <s v="female"/>
    <n v="29.7"/>
    <n v="2"/>
    <x v="0"/>
    <x v="1"/>
    <n v="11881.36"/>
    <n v="1"/>
    <n v="11881.36"/>
    <n v="12201.862853309483"/>
    <n v="136"/>
    <n v="115"/>
    <n v="550"/>
    <n v="568"/>
    <x v="105"/>
    <x v="112"/>
    <m/>
  </r>
  <r>
    <x v="9"/>
    <s v="male"/>
    <n v="33.9"/>
    <n v="3"/>
    <x v="0"/>
    <x v="3"/>
    <n v="11987.17"/>
    <n v="1"/>
    <n v="11987.17"/>
    <n v="12202.149785138765"/>
    <n v="136"/>
    <n v="115"/>
    <n v="549"/>
    <n v="568"/>
    <x v="105"/>
    <x v="113"/>
    <m/>
  </r>
  <r>
    <x v="9"/>
    <s v="female"/>
    <n v="26.8"/>
    <n v="1"/>
    <x v="0"/>
    <x v="1"/>
    <n v="35160.129999999997"/>
    <n v="1"/>
    <n v="35160.129999999997"/>
    <n v="12202.342419354842"/>
    <n v="136"/>
    <n v="115"/>
    <n v="549"/>
    <n v="567"/>
    <x v="106"/>
    <x v="113"/>
    <m/>
  </r>
  <r>
    <x v="9"/>
    <s v="female"/>
    <n v="25.4"/>
    <n v="3"/>
    <x v="0"/>
    <x v="2"/>
    <n v="13047.33"/>
    <n v="1"/>
    <n v="13047.33"/>
    <n v="12181.752475336325"/>
    <n v="136"/>
    <n v="115"/>
    <n v="548"/>
    <n v="567"/>
    <x v="106"/>
    <x v="114"/>
    <m/>
  </r>
  <r>
    <x v="9"/>
    <s v="female"/>
    <n v="32.4"/>
    <n v="1"/>
    <x v="0"/>
    <x v="2"/>
    <n v="11879.1"/>
    <n v="1"/>
    <n v="11879.1"/>
    <n v="12180.975475763018"/>
    <n v="136"/>
    <n v="115"/>
    <n v="547"/>
    <n v="567"/>
    <x v="106"/>
    <x v="115"/>
    <m/>
  </r>
  <r>
    <x v="9"/>
    <s v="male"/>
    <n v="30.7"/>
    <n v="0"/>
    <x v="1"/>
    <x v="2"/>
    <n v="42303.69"/>
    <n v="1"/>
    <n v="42303.69"/>
    <n v="12181.246702605573"/>
    <n v="136"/>
    <n v="115"/>
    <n v="546"/>
    <n v="567"/>
    <x v="106"/>
    <x v="116"/>
    <m/>
  </r>
  <r>
    <x v="9"/>
    <s v="male"/>
    <n v="33"/>
    <n v="0"/>
    <x v="0"/>
    <x v="3"/>
    <n v="20781.490000000002"/>
    <n v="1"/>
    <n v="20781.490000000002"/>
    <n v="12154.158174460432"/>
    <n v="135"/>
    <n v="115"/>
    <n v="546"/>
    <n v="566"/>
    <x v="107"/>
    <x v="116"/>
    <m/>
  </r>
  <r>
    <x v="9"/>
    <s v="female"/>
    <n v="30.1"/>
    <n v="2"/>
    <x v="0"/>
    <x v="3"/>
    <n v="11881.97"/>
    <n v="1"/>
    <n v="11881.97"/>
    <n v="12146.392799279929"/>
    <n v="135"/>
    <n v="115"/>
    <n v="546"/>
    <n v="565"/>
    <x v="108"/>
    <x v="116"/>
    <m/>
  </r>
  <r>
    <x v="9"/>
    <s v="female"/>
    <n v="37.1"/>
    <n v="0"/>
    <x v="0"/>
    <x v="1"/>
    <n v="10713.64"/>
    <n v="1"/>
    <n v="10713.64"/>
    <n v="12146.631018018019"/>
    <n v="135"/>
    <n v="115"/>
    <n v="545"/>
    <n v="565"/>
    <x v="108"/>
    <x v="117"/>
    <m/>
  </r>
  <r>
    <x v="9"/>
    <s v="female"/>
    <n v="40.799999999999997"/>
    <n v="3"/>
    <x v="0"/>
    <x v="3"/>
    <n v="12485.8"/>
    <n v="1"/>
    <n v="12485.8"/>
    <n v="12147.923165013528"/>
    <n v="135"/>
    <n v="115"/>
    <n v="544"/>
    <n v="565"/>
    <x v="108"/>
    <x v="118"/>
    <m/>
  </r>
  <r>
    <x v="9"/>
    <s v="male"/>
    <n v="32.799999999999997"/>
    <n v="0"/>
    <x v="0"/>
    <x v="0"/>
    <n v="10601.63"/>
    <n v="1"/>
    <n v="10601.63"/>
    <n v="12147.618222021663"/>
    <n v="135"/>
    <n v="115"/>
    <n v="543"/>
    <n v="565"/>
    <x v="108"/>
    <x v="119"/>
    <m/>
  </r>
  <r>
    <x v="9"/>
    <s v="female"/>
    <n v="33.5"/>
    <n v="2"/>
    <x v="0"/>
    <x v="0"/>
    <n v="12269.69"/>
    <n v="1"/>
    <n v="12269.69"/>
    <n v="12149.014778681121"/>
    <n v="135"/>
    <n v="115"/>
    <n v="543"/>
    <n v="564"/>
    <x v="109"/>
    <x v="119"/>
    <m/>
  </r>
  <r>
    <x v="9"/>
    <s v="female"/>
    <n v="35.200000000000003"/>
    <n v="0"/>
    <x v="1"/>
    <x v="3"/>
    <n v="44423.8"/>
    <n v="1"/>
    <n v="44423.8"/>
    <n v="12148.905669077758"/>
    <n v="135"/>
    <n v="115"/>
    <n v="542"/>
    <n v="564"/>
    <x v="109"/>
    <x v="120"/>
    <m/>
  </r>
  <r>
    <x v="9"/>
    <s v="male"/>
    <n v="35.200000000000003"/>
    <n v="1"/>
    <x v="0"/>
    <x v="2"/>
    <n v="11394.07"/>
    <n v="1"/>
    <n v="11394.07"/>
    <n v="12119.697619909502"/>
    <n v="135"/>
    <n v="115"/>
    <n v="541"/>
    <n v="564"/>
    <x v="109"/>
    <x v="121"/>
    <m/>
  </r>
  <r>
    <x v="9"/>
    <s v="male"/>
    <n v="27.6"/>
    <n v="0"/>
    <x v="0"/>
    <x v="0"/>
    <n v="10594.5"/>
    <n v="1"/>
    <n v="10594.5"/>
    <n v="12120.354891304349"/>
    <n v="135"/>
    <n v="115"/>
    <n v="541"/>
    <n v="563"/>
    <x v="110"/>
    <x v="121"/>
    <m/>
  </r>
  <r>
    <x v="9"/>
    <s v="male"/>
    <n v="29"/>
    <n v="0"/>
    <x v="0"/>
    <x v="2"/>
    <n v="10796.35"/>
    <n v="1"/>
    <n v="10796.35"/>
    <n v="12121.738259292837"/>
    <n v="135"/>
    <n v="115"/>
    <n v="541"/>
    <n v="562"/>
    <x v="111"/>
    <x v="121"/>
    <m/>
  </r>
  <r>
    <x v="9"/>
    <s v="female"/>
    <n v="29.8"/>
    <n v="0"/>
    <x v="0"/>
    <x v="2"/>
    <n v="11286.54"/>
    <n v="1"/>
    <n v="11286.54"/>
    <n v="12122.940970961887"/>
    <n v="135"/>
    <n v="115"/>
    <n v="541"/>
    <n v="561"/>
    <x v="112"/>
    <x v="121"/>
    <m/>
  </r>
  <r>
    <x v="9"/>
    <s v="male"/>
    <n v="32.700000000000003"/>
    <n v="1"/>
    <x v="0"/>
    <x v="3"/>
    <n v="10807.49"/>
    <n v="1"/>
    <n v="10807.49"/>
    <n v="12123.700644868302"/>
    <n v="135"/>
    <n v="115"/>
    <n v="540"/>
    <n v="561"/>
    <x v="112"/>
    <x v="122"/>
    <m/>
  </r>
  <r>
    <x v="9"/>
    <s v="male"/>
    <n v="29.9"/>
    <n v="0"/>
    <x v="0"/>
    <x v="1"/>
    <n v="10214.64"/>
    <n v="1"/>
    <n v="10214.64"/>
    <n v="12124.897199999999"/>
    <n v="135"/>
    <n v="115"/>
    <n v="540"/>
    <n v="560"/>
    <x v="113"/>
    <x v="122"/>
    <m/>
  </r>
  <r>
    <x v="9"/>
    <s v="male"/>
    <n v="21.5"/>
    <n v="1"/>
    <x v="0"/>
    <x v="1"/>
    <n v="10791.96"/>
    <n v="1"/>
    <n v="10791.96"/>
    <n v="12126.635377616014"/>
    <n v="135"/>
    <n v="115"/>
    <n v="540"/>
    <n v="559"/>
    <x v="114"/>
    <x v="122"/>
    <m/>
  </r>
  <r>
    <x v="9"/>
    <s v="male"/>
    <n v="37.700000000000003"/>
    <n v="3"/>
    <x v="0"/>
    <x v="0"/>
    <n v="30063.58"/>
    <n v="1"/>
    <n v="30063.58"/>
    <n v="12127.850928961749"/>
    <n v="135"/>
    <n v="115"/>
    <n v="540"/>
    <n v="558"/>
    <x v="115"/>
    <x v="122"/>
    <m/>
  </r>
  <r>
    <x v="9"/>
    <s v="female"/>
    <n v="30.5"/>
    <n v="0"/>
    <x v="0"/>
    <x v="1"/>
    <n v="10704.47"/>
    <n v="1"/>
    <n v="10704.47"/>
    <n v="12111.501130355511"/>
    <n v="135"/>
    <n v="115"/>
    <n v="540"/>
    <n v="557"/>
    <x v="116"/>
    <x v="122"/>
    <m/>
  </r>
  <r>
    <x v="10"/>
    <s v="female"/>
    <n v="30.8"/>
    <n v="3"/>
    <x v="0"/>
    <x v="1"/>
    <n v="12105.32"/>
    <n v="1"/>
    <n v="12105.32"/>
    <n v="12112.784917883209"/>
    <n v="135"/>
    <n v="115"/>
    <n v="539"/>
    <n v="557"/>
    <x v="116"/>
    <x v="123"/>
    <m/>
  </r>
  <r>
    <x v="10"/>
    <s v="male"/>
    <n v="33.6"/>
    <n v="1"/>
    <x v="0"/>
    <x v="0"/>
    <n v="10825.25"/>
    <n v="1"/>
    <n v="10825.25"/>
    <n v="12112.791735159817"/>
    <n v="135"/>
    <n v="115"/>
    <n v="538"/>
    <n v="557"/>
    <x v="116"/>
    <x v="124"/>
    <m/>
  </r>
  <r>
    <x v="10"/>
    <s v="female"/>
    <n v="31.9"/>
    <n v="3"/>
    <x v="0"/>
    <x v="3"/>
    <n v="27322.73"/>
    <n v="1"/>
    <n v="27322.73"/>
    <n v="12113.968647166359"/>
    <n v="135"/>
    <n v="115"/>
    <n v="538"/>
    <n v="556"/>
    <x v="117"/>
    <x v="124"/>
    <m/>
  </r>
  <r>
    <x v="10"/>
    <s v="male"/>
    <n v="39.6"/>
    <n v="1"/>
    <x v="0"/>
    <x v="1"/>
    <n v="10450.549999999999"/>
    <n v="1"/>
    <n v="10450.549999999999"/>
    <n v="12100.053952424518"/>
    <n v="135"/>
    <n v="115"/>
    <n v="537"/>
    <n v="556"/>
    <x v="117"/>
    <x v="125"/>
    <m/>
  </r>
  <r>
    <x v="10"/>
    <s v="male"/>
    <n v="29.2"/>
    <n v="1"/>
    <x v="0"/>
    <x v="1"/>
    <n v="10436.1"/>
    <n v="1"/>
    <n v="10436.1"/>
    <n v="12101.564487179485"/>
    <n v="135"/>
    <n v="115"/>
    <n v="537"/>
    <n v="555"/>
    <x v="118"/>
    <x v="125"/>
    <m/>
  </r>
  <r>
    <x v="10"/>
    <s v="male"/>
    <n v="30"/>
    <n v="0"/>
    <x v="0"/>
    <x v="0"/>
    <n v="24476.48"/>
    <n v="1"/>
    <n v="24476.48"/>
    <n v="12103.09103574702"/>
    <n v="135"/>
    <n v="115"/>
    <n v="537"/>
    <n v="554"/>
    <x v="119"/>
    <x v="125"/>
    <m/>
  </r>
  <r>
    <x v="10"/>
    <s v="male"/>
    <n v="34.200000000000003"/>
    <n v="2"/>
    <x v="1"/>
    <x v="3"/>
    <n v="44260.75"/>
    <n v="1"/>
    <n v="44260.75"/>
    <n v="12091.73930275229"/>
    <n v="135"/>
    <n v="115"/>
    <n v="537"/>
    <n v="553"/>
    <x v="120"/>
    <x v="125"/>
    <m/>
  </r>
  <r>
    <x v="10"/>
    <s v="male"/>
    <n v="40.6"/>
    <n v="3"/>
    <x v="1"/>
    <x v="2"/>
    <n v="48549.18"/>
    <n v="1"/>
    <n v="48549.18"/>
    <n v="12062.199348025708"/>
    <n v="134"/>
    <n v="115"/>
    <n v="537"/>
    <n v="552"/>
    <x v="121"/>
    <x v="125"/>
    <m/>
  </r>
  <r>
    <x v="10"/>
    <s v="male"/>
    <n v="32.799999999999997"/>
    <n v="0"/>
    <x v="0"/>
    <x v="2"/>
    <n v="10435.07"/>
    <n v="1"/>
    <n v="10435.07"/>
    <n v="12028.663520220587"/>
    <n v="133"/>
    <n v="115"/>
    <n v="537"/>
    <n v="551"/>
    <x v="122"/>
    <x v="125"/>
    <m/>
  </r>
  <r>
    <x v="10"/>
    <s v="male"/>
    <n v="25.1"/>
    <n v="3"/>
    <x v="1"/>
    <x v="1"/>
    <n v="25382.3"/>
    <n v="1"/>
    <n v="25382.3"/>
    <n v="12030.129567617292"/>
    <n v="133"/>
    <n v="115"/>
    <n v="537"/>
    <n v="550"/>
    <x v="123"/>
    <x v="125"/>
    <m/>
  </r>
  <r>
    <x v="10"/>
    <s v="female"/>
    <n v="21.5"/>
    <n v="3"/>
    <x v="0"/>
    <x v="0"/>
    <n v="12475.35"/>
    <n v="1"/>
    <n v="12475.35"/>
    <n v="12017.834751381213"/>
    <n v="132"/>
    <n v="115"/>
    <n v="537"/>
    <n v="549"/>
    <x v="124"/>
    <x v="125"/>
    <m/>
  </r>
  <r>
    <x v="10"/>
    <s v="female"/>
    <n v="47.4"/>
    <n v="0"/>
    <x v="1"/>
    <x v="3"/>
    <n v="63770.43"/>
    <n v="1"/>
    <n v="63770.43"/>
    <n v="12017.413078341013"/>
    <n v="132"/>
    <n v="115"/>
    <n v="536"/>
    <n v="549"/>
    <x v="124"/>
    <x v="126"/>
    <m/>
  </r>
  <r>
    <x v="10"/>
    <s v="male"/>
    <n v="30.2"/>
    <n v="0"/>
    <x v="0"/>
    <x v="0"/>
    <n v="10231.5"/>
    <n v="1"/>
    <n v="10231.5"/>
    <n v="11969.670442804425"/>
    <n v="132"/>
    <n v="115"/>
    <n v="535"/>
    <n v="549"/>
    <x v="124"/>
    <x v="127"/>
    <m/>
  </r>
  <r>
    <x v="10"/>
    <s v="female"/>
    <n v="46.7"/>
    <n v="2"/>
    <x v="0"/>
    <x v="1"/>
    <n v="11538.42"/>
    <n v="1"/>
    <n v="11538.42"/>
    <n v="11971.275401662046"/>
    <n v="132"/>
    <n v="115"/>
    <n v="535"/>
    <n v="548"/>
    <x v="125"/>
    <x v="127"/>
    <m/>
  </r>
  <r>
    <x v="10"/>
    <s v="female"/>
    <n v="32.700000000000003"/>
    <n v="0"/>
    <x v="0"/>
    <x v="2"/>
    <n v="10923.93"/>
    <n v="1"/>
    <n v="10923.93"/>
    <n v="11971.675452865062"/>
    <n v="132"/>
    <n v="115"/>
    <n v="534"/>
    <n v="548"/>
    <x v="125"/>
    <x v="128"/>
    <m/>
  </r>
  <r>
    <x v="10"/>
    <s v="male"/>
    <n v="21"/>
    <n v="2"/>
    <x v="0"/>
    <x v="3"/>
    <n v="11013.71"/>
    <n v="1"/>
    <n v="11013.71"/>
    <n v="11972.644690101753"/>
    <n v="132"/>
    <n v="115"/>
    <n v="533"/>
    <n v="548"/>
    <x v="125"/>
    <x v="129"/>
    <m/>
  </r>
  <r>
    <x v="10"/>
    <s v="male"/>
    <n v="24"/>
    <n v="0"/>
    <x v="0"/>
    <x v="2"/>
    <n v="10422.92"/>
    <n v="1"/>
    <n v="10422.92"/>
    <n v="11973.532592592588"/>
    <n v="132"/>
    <n v="115"/>
    <n v="533"/>
    <n v="547"/>
    <x v="126"/>
    <x v="129"/>
    <m/>
  </r>
  <r>
    <x v="10"/>
    <s v="male"/>
    <n v="30.8"/>
    <n v="1"/>
    <x v="1"/>
    <x v="3"/>
    <n v="41999.519999999997"/>
    <n v="1"/>
    <n v="41999.519999999997"/>
    <n v="11974.969675625573"/>
    <n v="132"/>
    <n v="115"/>
    <n v="533"/>
    <n v="546"/>
    <x v="127"/>
    <x v="129"/>
    <m/>
  </r>
  <r>
    <x v="10"/>
    <s v="male"/>
    <n v="25.5"/>
    <n v="1"/>
    <x v="0"/>
    <x v="2"/>
    <n v="25517.11"/>
    <n v="1"/>
    <n v="25517.11"/>
    <n v="11947.117588126152"/>
    <n v="131"/>
    <n v="115"/>
    <n v="533"/>
    <n v="545"/>
    <x v="128"/>
    <x v="129"/>
    <m/>
  </r>
  <r>
    <x v="10"/>
    <s v="female"/>
    <n v="35.799999999999997"/>
    <n v="3"/>
    <x v="0"/>
    <x v="0"/>
    <n v="12495.29"/>
    <n v="1"/>
    <n v="12495.29"/>
    <n v="11934.517780872788"/>
    <n v="131"/>
    <n v="115"/>
    <n v="533"/>
    <n v="544"/>
    <x v="129"/>
    <x v="129"/>
    <m/>
  </r>
  <r>
    <x v="10"/>
    <s v="male"/>
    <n v="31.6"/>
    <n v="0"/>
    <x v="0"/>
    <x v="1"/>
    <n v="9850.43"/>
    <n v="1"/>
    <n v="9850.43"/>
    <n v="11933.996617100365"/>
    <n v="131"/>
    <n v="115"/>
    <n v="532"/>
    <n v="544"/>
    <x v="129"/>
    <x v="130"/>
    <m/>
  </r>
  <r>
    <x v="10"/>
    <s v="female"/>
    <n v="23"/>
    <n v="3"/>
    <x v="0"/>
    <x v="1"/>
    <n v="12094.48"/>
    <n v="1"/>
    <n v="12094.48"/>
    <n v="11935.934818604648"/>
    <n v="131"/>
    <n v="115"/>
    <n v="532"/>
    <n v="543"/>
    <x v="130"/>
    <x v="130"/>
    <m/>
  </r>
  <r>
    <x v="10"/>
    <s v="female"/>
    <n v="31.9"/>
    <n v="1"/>
    <x v="0"/>
    <x v="3"/>
    <n v="10928.85"/>
    <n v="1"/>
    <n v="10928.85"/>
    <n v="11935.78719739292"/>
    <n v="131"/>
    <n v="115"/>
    <n v="531"/>
    <n v="543"/>
    <x v="130"/>
    <x v="131"/>
    <m/>
  </r>
  <r>
    <x v="10"/>
    <s v="female"/>
    <n v="28.9"/>
    <n v="2"/>
    <x v="0"/>
    <x v="2"/>
    <n v="12096.65"/>
    <n v="1"/>
    <n v="12096.65"/>
    <n v="11936.725629077349"/>
    <n v="131"/>
    <n v="115"/>
    <n v="530"/>
    <n v="543"/>
    <x v="130"/>
    <x v="132"/>
    <m/>
  </r>
  <r>
    <x v="10"/>
    <s v="female"/>
    <n v="31.2"/>
    <n v="0"/>
    <x v="0"/>
    <x v="3"/>
    <n v="10338.93"/>
    <n v="1"/>
    <n v="10338.93"/>
    <n v="11936.576445895518"/>
    <n v="131"/>
    <n v="115"/>
    <n v="529"/>
    <n v="543"/>
    <x v="130"/>
    <x v="133"/>
    <m/>
  </r>
  <r>
    <x v="10"/>
    <s v="female"/>
    <n v="32.299999999999997"/>
    <n v="1"/>
    <x v="0"/>
    <x v="2"/>
    <n v="11512.41"/>
    <n v="1"/>
    <n v="11512.41"/>
    <n v="11938.068179271704"/>
    <n v="131"/>
    <n v="115"/>
    <n v="528"/>
    <n v="543"/>
    <x v="130"/>
    <x v="134"/>
    <m/>
  </r>
  <r>
    <x v="10"/>
    <s v="female"/>
    <n v="24.6"/>
    <n v="3"/>
    <x v="0"/>
    <x v="0"/>
    <n v="12479.71"/>
    <n v="1"/>
    <n v="12479.71"/>
    <n v="11938.4659906542"/>
    <n v="131"/>
    <n v="115"/>
    <n v="527"/>
    <n v="543"/>
    <x v="130"/>
    <x v="135"/>
    <m/>
  </r>
  <r>
    <x v="10"/>
    <s v="female"/>
    <n v="27.6"/>
    <n v="1"/>
    <x v="0"/>
    <x v="0"/>
    <n v="11305.93"/>
    <n v="1"/>
    <n v="11305.93"/>
    <n v="11937.959681945738"/>
    <n v="131"/>
    <n v="115"/>
    <n v="526"/>
    <n v="543"/>
    <x v="130"/>
    <x v="136"/>
    <m/>
  </r>
  <r>
    <x v="11"/>
    <s v="female"/>
    <n v="22.9"/>
    <n v="1"/>
    <x v="1"/>
    <x v="3"/>
    <n v="23244.79"/>
    <n v="1"/>
    <n v="23244.79"/>
    <n v="11938.551470037446"/>
    <n v="131"/>
    <n v="115"/>
    <n v="525"/>
    <n v="543"/>
    <x v="130"/>
    <x v="137"/>
    <m/>
  </r>
  <r>
    <x v="11"/>
    <s v="female"/>
    <n v="28.1"/>
    <n v="3"/>
    <x v="0"/>
    <x v="1"/>
    <n v="11741.73"/>
    <n v="1"/>
    <n v="11741.73"/>
    <n v="11927.955182755386"/>
    <n v="131"/>
    <n v="115"/>
    <n v="524"/>
    <n v="543"/>
    <x v="130"/>
    <x v="138"/>
    <m/>
  </r>
  <r>
    <x v="11"/>
    <s v="female"/>
    <n v="24.8"/>
    <n v="1"/>
    <x v="0"/>
    <x v="0"/>
    <n v="10942.13"/>
    <n v="1"/>
    <n v="10942.13"/>
    <n v="11928.129878048776"/>
    <n v="131"/>
    <n v="115"/>
    <n v="523"/>
    <n v="543"/>
    <x v="130"/>
    <x v="139"/>
    <m/>
  </r>
  <r>
    <x v="11"/>
    <s v="female"/>
    <n v="35.9"/>
    <n v="2"/>
    <x v="0"/>
    <x v="1"/>
    <n v="11163.57"/>
    <n v="1"/>
    <n v="11163.57"/>
    <n v="11929.055699530512"/>
    <n v="131"/>
    <n v="115"/>
    <n v="522"/>
    <n v="543"/>
    <x v="130"/>
    <x v="140"/>
    <m/>
  </r>
  <r>
    <x v="11"/>
    <s v="female"/>
    <n v="37.4"/>
    <n v="1"/>
    <x v="0"/>
    <x v="0"/>
    <n v="10959.69"/>
    <n v="1"/>
    <n v="10959.69"/>
    <n v="11929.775140977441"/>
    <n v="131"/>
    <n v="115"/>
    <n v="521"/>
    <n v="543"/>
    <x v="130"/>
    <x v="141"/>
    <m/>
  </r>
  <r>
    <x v="11"/>
    <s v="female"/>
    <n v="26.6"/>
    <n v="0"/>
    <x v="0"/>
    <x v="0"/>
    <n v="10355.64"/>
    <n v="1"/>
    <n v="10355.64"/>
    <n v="11930.687732831604"/>
    <n v="131"/>
    <n v="115"/>
    <n v="520"/>
    <n v="543"/>
    <x v="130"/>
    <x v="142"/>
    <m/>
  </r>
  <r>
    <x v="11"/>
    <s v="female"/>
    <n v="33.299999999999997"/>
    <n v="0"/>
    <x v="0"/>
    <x v="2"/>
    <n v="10564.88"/>
    <n v="1"/>
    <n v="10564.88"/>
    <n v="11932.170828625232"/>
    <n v="131"/>
    <n v="115"/>
    <n v="519"/>
    <n v="543"/>
    <x v="130"/>
    <x v="143"/>
    <m/>
  </r>
  <r>
    <x v="11"/>
    <s v="female"/>
    <n v="38.1"/>
    <n v="3"/>
    <x v="0"/>
    <x v="3"/>
    <n v="20463"/>
    <n v="1"/>
    <n v="20463"/>
    <n v="11933.45950989632"/>
    <n v="131"/>
    <n v="115"/>
    <n v="518"/>
    <n v="543"/>
    <x v="130"/>
    <x v="144"/>
    <m/>
  </r>
  <r>
    <x v="11"/>
    <s v="female"/>
    <n v="22.6"/>
    <n v="3"/>
    <x v="1"/>
    <x v="2"/>
    <n v="24873.38"/>
    <n v="1"/>
    <n v="24873.38"/>
    <n v="11925.412773584903"/>
    <n v="131"/>
    <n v="115"/>
    <n v="517"/>
    <n v="543"/>
    <x v="130"/>
    <x v="145"/>
    <m/>
  </r>
  <r>
    <x v="11"/>
    <s v="male"/>
    <n v="31.2"/>
    <n v="1"/>
    <x v="0"/>
    <x v="0"/>
    <n v="10461.98"/>
    <n v="1"/>
    <n v="10461.98"/>
    <n v="11913.186175637393"/>
    <n v="131"/>
    <n v="115"/>
    <n v="516"/>
    <n v="543"/>
    <x v="130"/>
    <x v="146"/>
    <m/>
  </r>
  <r>
    <x v="11"/>
    <s v="male"/>
    <n v="31.4"/>
    <n v="0"/>
    <x v="0"/>
    <x v="3"/>
    <n v="27346.04"/>
    <n v="1"/>
    <n v="27346.04"/>
    <n v="11914.557826086955"/>
    <n v="131"/>
    <n v="115"/>
    <n v="516"/>
    <n v="542"/>
    <x v="131"/>
    <x v="146"/>
    <m/>
  </r>
  <r>
    <x v="11"/>
    <s v="male"/>
    <n v="36.1"/>
    <n v="1"/>
    <x v="0"/>
    <x v="1"/>
    <n v="10085.85"/>
    <n v="1"/>
    <n v="10085.85"/>
    <n v="11899.958505203405"/>
    <n v="131"/>
    <n v="115"/>
    <n v="516"/>
    <n v="541"/>
    <x v="132"/>
    <x v="146"/>
    <m/>
  </r>
  <r>
    <x v="11"/>
    <s v="female"/>
    <n v="39.6"/>
    <n v="1"/>
    <x v="0"/>
    <x v="3"/>
    <n v="10579.71"/>
    <n v="1"/>
    <n v="10579.71"/>
    <n v="11901.676410984848"/>
    <n v="131"/>
    <n v="115"/>
    <n v="516"/>
    <n v="540"/>
    <x v="133"/>
    <x v="146"/>
    <m/>
  </r>
  <r>
    <x v="11"/>
    <s v="male"/>
    <n v="24.3"/>
    <n v="0"/>
    <x v="0"/>
    <x v="0"/>
    <n v="9863.4699999999993"/>
    <n v="1"/>
    <n v="9863.4699999999993"/>
    <n v="11902.929459715637"/>
    <n v="131"/>
    <n v="115"/>
    <n v="515"/>
    <n v="540"/>
    <x v="133"/>
    <x v="147"/>
    <m/>
  </r>
  <r>
    <x v="11"/>
    <s v="male"/>
    <n v="26.4"/>
    <n v="2"/>
    <x v="0"/>
    <x v="2"/>
    <n v="11244.38"/>
    <n v="1"/>
    <n v="11244.38"/>
    <n v="11904.864430740035"/>
    <n v="131"/>
    <n v="115"/>
    <n v="515"/>
    <n v="539"/>
    <x v="134"/>
    <x v="147"/>
    <m/>
  </r>
  <r>
    <x v="11"/>
    <s v="female"/>
    <n v="32.299999999999997"/>
    <n v="2"/>
    <x v="0"/>
    <x v="2"/>
    <n v="29186.48"/>
    <n v="1"/>
    <n v="29186.48"/>
    <n v="11905.491671415002"/>
    <n v="131"/>
    <n v="115"/>
    <n v="515"/>
    <n v="538"/>
    <x v="135"/>
    <x v="147"/>
    <m/>
  </r>
  <r>
    <x v="11"/>
    <s v="male"/>
    <n v="41.5"/>
    <n v="0"/>
    <x v="0"/>
    <x v="3"/>
    <n v="9504.31"/>
    <n v="1"/>
    <n v="9504.31"/>
    <n v="11889.064876425851"/>
    <n v="131"/>
    <n v="115"/>
    <n v="514"/>
    <n v="538"/>
    <x v="135"/>
    <x v="148"/>
    <m/>
  </r>
  <r>
    <x v="11"/>
    <s v="male"/>
    <n v="36.6"/>
    <n v="3"/>
    <x v="0"/>
    <x v="1"/>
    <n v="11264.54"/>
    <n v="1"/>
    <n v="11264.54"/>
    <n v="11891.333910561367"/>
    <n v="131"/>
    <n v="115"/>
    <n v="514"/>
    <n v="537"/>
    <x v="136"/>
    <x v="148"/>
    <m/>
  </r>
  <r>
    <x v="11"/>
    <s v="male"/>
    <n v="21.4"/>
    <n v="1"/>
    <x v="0"/>
    <x v="1"/>
    <n v="10065.41"/>
    <n v="1"/>
    <n v="10065.41"/>
    <n v="11891.930857142856"/>
    <n v="131"/>
    <n v="115"/>
    <n v="514"/>
    <n v="536"/>
    <x v="137"/>
    <x v="148"/>
    <m/>
  </r>
  <r>
    <x v="11"/>
    <s v="male"/>
    <n v="34.1"/>
    <n v="0"/>
    <x v="1"/>
    <x v="2"/>
    <n v="43254.42"/>
    <n v="1"/>
    <n v="43254.42"/>
    <n v="11893.672059103907"/>
    <n v="131"/>
    <n v="115"/>
    <n v="514"/>
    <n v="535"/>
    <x v="138"/>
    <x v="148"/>
    <m/>
  </r>
  <r>
    <x v="11"/>
    <s v="female"/>
    <n v="26.7"/>
    <n v="2"/>
    <x v="0"/>
    <x v="1"/>
    <n v="11150.78"/>
    <n v="1"/>
    <n v="11150.78"/>
    <n v="11863.747681297709"/>
    <n v="130"/>
    <n v="115"/>
    <n v="514"/>
    <n v="534"/>
    <x v="139"/>
    <x v="148"/>
    <m/>
  </r>
  <r>
    <x v="11"/>
    <s v="male"/>
    <n v="28.9"/>
    <n v="0"/>
    <x v="0"/>
    <x v="0"/>
    <n v="9869.81"/>
    <n v="1"/>
    <n v="9869.81"/>
    <n v="11864.42864374403"/>
    <n v="130"/>
    <n v="115"/>
    <n v="513"/>
    <n v="534"/>
    <x v="139"/>
    <x v="149"/>
    <m/>
  </r>
  <r>
    <x v="11"/>
    <s v="male"/>
    <n v="20.9"/>
    <n v="0"/>
    <x v="1"/>
    <x v="3"/>
    <n v="21195.82"/>
    <n v="1"/>
    <n v="21195.82"/>
    <n v="11866.335544933076"/>
    <n v="130"/>
    <n v="115"/>
    <n v="513"/>
    <n v="533"/>
    <x v="140"/>
    <x v="149"/>
    <m/>
  </r>
  <r>
    <x v="11"/>
    <s v="male"/>
    <n v="30.5"/>
    <n v="0"/>
    <x v="0"/>
    <x v="2"/>
    <n v="10072.06"/>
    <n v="1"/>
    <n v="10072.06"/>
    <n v="11857.407808612439"/>
    <n v="129"/>
    <n v="115"/>
    <n v="513"/>
    <n v="532"/>
    <x v="141"/>
    <x v="149"/>
    <m/>
  </r>
  <r>
    <x v="11"/>
    <s v="female"/>
    <n v="23.8"/>
    <n v="2"/>
    <x v="0"/>
    <x v="2"/>
    <n v="11729.68"/>
    <n v="1"/>
    <n v="11729.68"/>
    <n v="11859.117911877393"/>
    <n v="129"/>
    <n v="115"/>
    <n v="513"/>
    <n v="531"/>
    <x v="142"/>
    <x v="149"/>
    <m/>
  </r>
  <r>
    <x v="11"/>
    <s v="male"/>
    <n v="29.5"/>
    <n v="0"/>
    <x v="0"/>
    <x v="3"/>
    <n v="9487.64"/>
    <n v="1"/>
    <n v="9487.64"/>
    <n v="11859.242013422818"/>
    <n v="129"/>
    <n v="115"/>
    <n v="512"/>
    <n v="531"/>
    <x v="142"/>
    <x v="150"/>
    <m/>
  </r>
  <r>
    <x v="11"/>
    <s v="male"/>
    <n v="28.6"/>
    <n v="3"/>
    <x v="0"/>
    <x v="1"/>
    <n v="11253.42"/>
    <n v="1"/>
    <n v="11253.42"/>
    <n v="11861.51802303263"/>
    <n v="129"/>
    <n v="115"/>
    <n v="512"/>
    <n v="530"/>
    <x v="143"/>
    <x v="150"/>
    <m/>
  </r>
  <r>
    <x v="11"/>
    <s v="female"/>
    <n v="36.9"/>
    <n v="3"/>
    <x v="1"/>
    <x v="0"/>
    <n v="46661.440000000002"/>
    <n v="1"/>
    <n v="46661.440000000002"/>
    <n v="11862.10217098943"/>
    <n v="129"/>
    <n v="115"/>
    <n v="512"/>
    <n v="529"/>
    <x v="144"/>
    <x v="150"/>
    <m/>
  </r>
  <r>
    <x v="12"/>
    <s v="female"/>
    <n v="30.8"/>
    <n v="1"/>
    <x v="0"/>
    <x v="2"/>
    <n v="10797.34"/>
    <n v="1"/>
    <n v="10797.34"/>
    <n v="11828.641269230768"/>
    <n v="129"/>
    <n v="115"/>
    <n v="511"/>
    <n v="529"/>
    <x v="144"/>
    <x v="151"/>
    <m/>
  </r>
  <r>
    <x v="12"/>
    <s v="male"/>
    <n v="32.200000000000003"/>
    <n v="3"/>
    <x v="0"/>
    <x v="2"/>
    <n v="11488.32"/>
    <n v="1"/>
    <n v="11488.32"/>
    <n v="11829.633859480266"/>
    <n v="129"/>
    <n v="115"/>
    <n v="510"/>
    <n v="529"/>
    <x v="144"/>
    <x v="152"/>
    <m/>
  </r>
  <r>
    <x v="12"/>
    <s v="female"/>
    <n v="37.4"/>
    <n v="0"/>
    <x v="0"/>
    <x v="1"/>
    <n v="9634.5400000000009"/>
    <n v="1"/>
    <n v="9634.5400000000009"/>
    <n v="11829.962678227359"/>
    <n v="129"/>
    <n v="115"/>
    <n v="510"/>
    <n v="528"/>
    <x v="145"/>
    <x v="152"/>
    <m/>
  </r>
  <r>
    <x v="12"/>
    <s v="male"/>
    <n v="24.3"/>
    <n v="3"/>
    <x v="1"/>
    <x v="2"/>
    <n v="24869.84"/>
    <n v="1"/>
    <n v="24869.84"/>
    <n v="11832.079768563161"/>
    <n v="129"/>
    <n v="115"/>
    <n v="509"/>
    <n v="528"/>
    <x v="145"/>
    <x v="153"/>
    <m/>
  </r>
  <r>
    <x v="12"/>
    <s v="female"/>
    <n v="31.2"/>
    <n v="0"/>
    <x v="0"/>
    <x v="1"/>
    <n v="9625.92"/>
    <n v="1"/>
    <n v="9625.92"/>
    <n v="11819.495057915055"/>
    <n v="128"/>
    <n v="115"/>
    <n v="509"/>
    <n v="527"/>
    <x v="146"/>
    <x v="153"/>
    <m/>
  </r>
  <r>
    <x v="12"/>
    <s v="male"/>
    <n v="26.4"/>
    <n v="3"/>
    <x v="0"/>
    <x v="3"/>
    <n v="25992.82"/>
    <n v="1"/>
    <n v="25992.82"/>
    <n v="11821.614454106277"/>
    <n v="128"/>
    <n v="115"/>
    <n v="508"/>
    <n v="527"/>
    <x v="146"/>
    <x v="154"/>
    <m/>
  </r>
  <r>
    <x v="12"/>
    <s v="male"/>
    <n v="33.299999999999997"/>
    <n v="0"/>
    <x v="0"/>
    <x v="2"/>
    <n v="9722.77"/>
    <n v="1"/>
    <n v="9722.77"/>
    <n v="11807.909226305606"/>
    <n v="128"/>
    <n v="115"/>
    <n v="508"/>
    <n v="526"/>
    <x v="147"/>
    <x v="154"/>
    <m/>
  </r>
  <r>
    <x v="12"/>
    <s v="male"/>
    <n v="36.700000000000003"/>
    <n v="0"/>
    <x v="0"/>
    <x v="1"/>
    <n v="9144.57"/>
    <n v="1"/>
    <n v="9144.57"/>
    <n v="11809.927754114227"/>
    <n v="128"/>
    <n v="115"/>
    <n v="508"/>
    <n v="525"/>
    <x v="148"/>
    <x v="154"/>
    <m/>
  </r>
  <r>
    <x v="12"/>
    <s v="male"/>
    <n v="27.4"/>
    <n v="0"/>
    <x v="1"/>
    <x v="0"/>
    <n v="24393.62"/>
    <n v="1"/>
    <n v="24393.62"/>
    <n v="11812.510465116276"/>
    <n v="128"/>
    <n v="115"/>
    <n v="508"/>
    <n v="524"/>
    <x v="149"/>
    <x v="154"/>
    <m/>
  </r>
  <r>
    <x v="12"/>
    <s v="female"/>
    <n v="38.4"/>
    <n v="2"/>
    <x v="0"/>
    <x v="2"/>
    <n v="11396.9"/>
    <n v="1"/>
    <n v="11396.9"/>
    <n v="11800.307643064982"/>
    <n v="127"/>
    <n v="115"/>
    <n v="508"/>
    <n v="523"/>
    <x v="150"/>
    <x v="154"/>
    <m/>
  </r>
  <r>
    <x v="12"/>
    <s v="male"/>
    <n v="34.1"/>
    <n v="0"/>
    <x v="0"/>
    <x v="3"/>
    <n v="9140.9500000000007"/>
    <n v="1"/>
    <n v="9140.9500000000007"/>
    <n v="11800.699300970869"/>
    <n v="127"/>
    <n v="115"/>
    <n v="507"/>
    <n v="523"/>
    <x v="150"/>
    <x v="155"/>
    <m/>
  </r>
  <r>
    <x v="12"/>
    <s v="female"/>
    <n v="46.8"/>
    <n v="5"/>
    <x v="0"/>
    <x v="3"/>
    <n v="12592.53"/>
    <n v="1"/>
    <n v="12592.53"/>
    <n v="11803.284091350821"/>
    <n v="127"/>
    <n v="115"/>
    <n v="507"/>
    <n v="522"/>
    <x v="151"/>
    <x v="155"/>
    <m/>
  </r>
  <r>
    <x v="12"/>
    <s v="female"/>
    <n v="31.7"/>
    <n v="2"/>
    <x v="0"/>
    <x v="0"/>
    <n v="11187.66"/>
    <n v="1"/>
    <n v="11187.66"/>
    <n v="11802.516342412448"/>
    <n v="127"/>
    <n v="115"/>
    <n v="506"/>
    <n v="522"/>
    <x v="151"/>
    <x v="156"/>
    <m/>
  </r>
  <r>
    <x v="12"/>
    <s v="male"/>
    <n v="30.2"/>
    <n v="1"/>
    <x v="0"/>
    <x v="1"/>
    <n v="9724.5300000000007"/>
    <n v="1"/>
    <n v="9724.5300000000007"/>
    <n v="11803.115034079839"/>
    <n v="127"/>
    <n v="115"/>
    <n v="505"/>
    <n v="522"/>
    <x v="151"/>
    <x v="157"/>
    <m/>
  </r>
  <r>
    <x v="12"/>
    <s v="female"/>
    <n v="37.5"/>
    <n v="2"/>
    <x v="0"/>
    <x v="0"/>
    <n v="33471.97"/>
    <n v="1"/>
    <n v="33471.97"/>
    <n v="11805.140945419098"/>
    <n v="127"/>
    <n v="115"/>
    <n v="505"/>
    <n v="521"/>
    <x v="152"/>
    <x v="157"/>
    <m/>
  </r>
  <r>
    <x v="12"/>
    <s v="female"/>
    <n v="25.3"/>
    <n v="2"/>
    <x v="1"/>
    <x v="3"/>
    <n v="24667.42"/>
    <n v="1"/>
    <n v="24667.42"/>
    <n v="11784.002575609751"/>
    <n v="127"/>
    <n v="115"/>
    <n v="504"/>
    <n v="521"/>
    <x v="152"/>
    <x v="158"/>
    <m/>
  </r>
  <r>
    <x v="12"/>
    <s v="male"/>
    <n v="36.799999999999997"/>
    <n v="2"/>
    <x v="0"/>
    <x v="0"/>
    <n v="26467.1"/>
    <n v="1"/>
    <n v="26467.1"/>
    <n v="11771.421113281245"/>
    <n v="127"/>
    <n v="115"/>
    <n v="503"/>
    <n v="521"/>
    <x v="152"/>
    <x v="159"/>
    <m/>
  </r>
  <r>
    <x v="12"/>
    <s v="male"/>
    <n v="47.7"/>
    <n v="1"/>
    <x v="0"/>
    <x v="3"/>
    <n v="9748.91"/>
    <n v="1"/>
    <n v="9748.91"/>
    <n v="11757.055835777121"/>
    <n v="127"/>
    <n v="115"/>
    <n v="503"/>
    <n v="520"/>
    <x v="153"/>
    <x v="159"/>
    <m/>
  </r>
  <r>
    <x v="12"/>
    <s v="female"/>
    <n v="30.9"/>
    <n v="0"/>
    <x v="0"/>
    <x v="2"/>
    <n v="23045.57"/>
    <n v="1"/>
    <n v="23045.57"/>
    <n v="11759.020753424651"/>
    <n v="127"/>
    <n v="115"/>
    <n v="503"/>
    <n v="519"/>
    <x v="154"/>
    <x v="159"/>
    <m/>
  </r>
  <r>
    <x v="12"/>
    <s v="female"/>
    <n v="18.3"/>
    <n v="0"/>
    <x v="0"/>
    <x v="0"/>
    <n v="9991.0400000000009"/>
    <n v="1"/>
    <n v="9991.0400000000009"/>
    <n v="11747.966346718898"/>
    <n v="127"/>
    <n v="115"/>
    <n v="502"/>
    <n v="519"/>
    <x v="154"/>
    <x v="160"/>
    <m/>
  </r>
  <r>
    <x v="12"/>
    <s v="female"/>
    <n v="24.9"/>
    <n v="0"/>
    <x v="0"/>
    <x v="3"/>
    <n v="27117.99"/>
    <n v="1"/>
    <n v="27117.99"/>
    <n v="11749.688823529406"/>
    <n v="127"/>
    <n v="115"/>
    <n v="501"/>
    <n v="519"/>
    <x v="154"/>
    <x v="161"/>
    <m/>
  </r>
  <r>
    <x v="12"/>
    <s v="male"/>
    <n v="32.799999999999997"/>
    <n v="3"/>
    <x v="0"/>
    <x v="0"/>
    <n v="11289.11"/>
    <n v="1"/>
    <n v="11289.11"/>
    <n v="11734.607075564274"/>
    <n v="127"/>
    <n v="115"/>
    <n v="500"/>
    <n v="519"/>
    <x v="154"/>
    <x v="162"/>
    <m/>
  </r>
  <r>
    <x v="12"/>
    <s v="female"/>
    <n v="24.1"/>
    <n v="1"/>
    <x v="1"/>
    <x v="0"/>
    <n v="23887.66"/>
    <n v="1"/>
    <n v="23887.66"/>
    <n v="11735.044695481331"/>
    <n v="127"/>
    <n v="115"/>
    <n v="500"/>
    <n v="518"/>
    <x v="155"/>
    <x v="162"/>
    <m/>
  </r>
  <r>
    <x v="12"/>
    <s v="female"/>
    <n v="33.299999999999997"/>
    <n v="2"/>
    <x v="0"/>
    <x v="1"/>
    <n v="10806.84"/>
    <n v="1"/>
    <n v="10806.84"/>
    <n v="11723.095221238931"/>
    <n v="127"/>
    <n v="115"/>
    <n v="499"/>
    <n v="518"/>
    <x v="155"/>
    <x v="163"/>
    <m/>
  </r>
  <r>
    <x v="12"/>
    <s v="male"/>
    <n v="34.5"/>
    <n v="3"/>
    <x v="1"/>
    <x v="0"/>
    <n v="60021.4"/>
    <n v="1"/>
    <n v="60021.4"/>
    <n v="11723.997047244087"/>
    <n v="127"/>
    <n v="115"/>
    <n v="498"/>
    <n v="518"/>
    <x v="155"/>
    <x v="164"/>
    <m/>
  </r>
  <r>
    <x v="12"/>
    <s v="male"/>
    <n v="41.8"/>
    <n v="2"/>
    <x v="1"/>
    <x v="3"/>
    <n v="47269.85"/>
    <n v="1"/>
    <n v="47269.85"/>
    <n v="11676.413399014771"/>
    <n v="126"/>
    <n v="115"/>
    <n v="498"/>
    <n v="517"/>
    <x v="156"/>
    <x v="164"/>
    <m/>
  </r>
  <r>
    <x v="12"/>
    <s v="female"/>
    <n v="23.2"/>
    <n v="0"/>
    <x v="0"/>
    <x v="2"/>
    <n v="10197.77"/>
    <n v="1"/>
    <n v="10197.77"/>
    <n v="11641.311390532535"/>
    <n v="125"/>
    <n v="115"/>
    <n v="498"/>
    <n v="516"/>
    <x v="157"/>
    <x v="164"/>
    <m/>
  </r>
  <r>
    <x v="12"/>
    <s v="male"/>
    <n v="38.6"/>
    <n v="2"/>
    <x v="0"/>
    <x v="1"/>
    <n v="10325.209999999999"/>
    <n v="1"/>
    <n v="10325.209999999999"/>
    <n v="11642.736406712726"/>
    <n v="125"/>
    <n v="115"/>
    <n v="497"/>
    <n v="516"/>
    <x v="157"/>
    <x v="165"/>
    <m/>
  </r>
  <r>
    <x v="12"/>
    <s v="female"/>
    <n v="44.7"/>
    <n v="3"/>
    <x v="0"/>
    <x v="1"/>
    <n v="11411.69"/>
    <n v="1"/>
    <n v="11411.69"/>
    <n v="11644.03831027667"/>
    <n v="125"/>
    <n v="115"/>
    <n v="497"/>
    <n v="515"/>
    <x v="158"/>
    <x v="165"/>
    <m/>
  </r>
  <r>
    <x v="13"/>
    <s v="female"/>
    <n v="37.700000000000003"/>
    <n v="1"/>
    <x v="0"/>
    <x v="3"/>
    <n v="9877.61"/>
    <n v="1"/>
    <n v="9877.61"/>
    <n v="11644.268130563787"/>
    <n v="125"/>
    <n v="115"/>
    <n v="496"/>
    <n v="515"/>
    <x v="158"/>
    <x v="166"/>
    <m/>
  </r>
  <r>
    <x v="13"/>
    <s v="female"/>
    <n v="18.100000000000001"/>
    <n v="0"/>
    <x v="0"/>
    <x v="0"/>
    <n v="9644.25"/>
    <n v="1"/>
    <n v="9644.25"/>
    <n v="11646.017297029692"/>
    <n v="125"/>
    <n v="115"/>
    <n v="495"/>
    <n v="515"/>
    <x v="158"/>
    <x v="167"/>
    <m/>
  </r>
  <r>
    <x v="13"/>
    <s v="male"/>
    <n v="24.4"/>
    <n v="4"/>
    <x v="0"/>
    <x v="0"/>
    <n v="11520.1"/>
    <n v="1"/>
    <n v="11520.1"/>
    <n v="11648.001209117929"/>
    <n v="125"/>
    <n v="115"/>
    <n v="494"/>
    <n v="515"/>
    <x v="158"/>
    <x v="168"/>
    <m/>
  </r>
  <r>
    <x v="13"/>
    <s v="female"/>
    <n v="21.6"/>
    <n v="1"/>
    <x v="0"/>
    <x v="3"/>
    <n v="9855.1299999999992"/>
    <n v="1"/>
    <n v="9855.1299999999992"/>
    <n v="11648.128095238088"/>
    <n v="125"/>
    <n v="115"/>
    <n v="494"/>
    <n v="514"/>
    <x v="159"/>
    <x v="168"/>
    <m/>
  </r>
  <r>
    <x v="13"/>
    <s v="female"/>
    <n v="20.6"/>
    <n v="0"/>
    <x v="0"/>
    <x v="1"/>
    <n v="9264.7999999999993"/>
    <n v="1"/>
    <n v="9264.7999999999993"/>
    <n v="11649.908629592841"/>
    <n v="125"/>
    <n v="115"/>
    <n v="493"/>
    <n v="514"/>
    <x v="159"/>
    <x v="169"/>
    <m/>
  </r>
  <r>
    <x v="13"/>
    <s v="female"/>
    <n v="39.5"/>
    <n v="1"/>
    <x v="0"/>
    <x v="1"/>
    <n v="9880.07"/>
    <n v="1"/>
    <n v="9880.07"/>
    <n v="11652.279512922456"/>
    <n v="125"/>
    <n v="115"/>
    <n v="492"/>
    <n v="514"/>
    <x v="159"/>
    <x v="170"/>
    <m/>
  </r>
  <r>
    <x v="13"/>
    <s v="male"/>
    <n v="23.2"/>
    <n v="1"/>
    <x v="1"/>
    <x v="3"/>
    <n v="22218.11"/>
    <n v="1"/>
    <n v="22218.11"/>
    <n v="11654.042905472628"/>
    <n v="125"/>
    <n v="115"/>
    <n v="491"/>
    <n v="514"/>
    <x v="159"/>
    <x v="171"/>
    <m/>
  </r>
  <r>
    <x v="13"/>
    <s v="male"/>
    <n v="22.4"/>
    <n v="0"/>
    <x v="0"/>
    <x v="2"/>
    <n v="9361.33"/>
    <n v="1"/>
    <n v="9361.33"/>
    <n v="11643.520926294814"/>
    <n v="124"/>
    <n v="115"/>
    <n v="491"/>
    <n v="513"/>
    <x v="160"/>
    <x v="171"/>
    <m/>
  </r>
  <r>
    <x v="13"/>
    <s v="female"/>
    <n v="33.9"/>
    <n v="0"/>
    <x v="0"/>
    <x v="2"/>
    <n v="9866.2999999999993"/>
    <n v="1"/>
    <n v="9866.2999999999993"/>
    <n v="11645.796291126615"/>
    <n v="124"/>
    <n v="115"/>
    <n v="491"/>
    <n v="512"/>
    <x v="161"/>
    <x v="171"/>
    <m/>
  </r>
  <r>
    <x v="13"/>
    <s v="female"/>
    <n v="25.8"/>
    <n v="1"/>
    <x v="0"/>
    <x v="1"/>
    <n v="9861.0300000000007"/>
    <n v="1"/>
    <n v="9861.0300000000007"/>
    <n v="11647.572235528936"/>
    <n v="124"/>
    <n v="115"/>
    <n v="490"/>
    <n v="512"/>
    <x v="161"/>
    <x v="172"/>
    <m/>
  </r>
  <r>
    <x v="13"/>
    <s v="male"/>
    <n v="31.6"/>
    <n v="0"/>
    <x v="0"/>
    <x v="0"/>
    <n v="9174.14"/>
    <n v="1"/>
    <n v="9174.14"/>
    <n v="11649.356993006986"/>
    <n v="124"/>
    <n v="115"/>
    <n v="489"/>
    <n v="512"/>
    <x v="161"/>
    <x v="173"/>
    <m/>
  </r>
  <r>
    <x v="13"/>
    <s v="female"/>
    <n v="34.1"/>
    <n v="0"/>
    <x v="0"/>
    <x v="3"/>
    <n v="9283.56"/>
    <n v="1"/>
    <n v="9283.56"/>
    <n v="11651.832209999993"/>
    <n v="124"/>
    <n v="115"/>
    <n v="489"/>
    <n v="511"/>
    <x v="162"/>
    <x v="173"/>
    <m/>
  </r>
  <r>
    <x v="13"/>
    <s v="male"/>
    <n v="39.700000000000003"/>
    <n v="1"/>
    <x v="0"/>
    <x v="1"/>
    <n v="9391.35"/>
    <n v="1"/>
    <n v="9391.35"/>
    <n v="11654.202852852846"/>
    <n v="124"/>
    <n v="115"/>
    <n v="488"/>
    <n v="511"/>
    <x v="162"/>
    <x v="174"/>
    <m/>
  </r>
  <r>
    <x v="13"/>
    <s v="female"/>
    <n v="38.1"/>
    <n v="0"/>
    <x v="1"/>
    <x v="3"/>
    <n v="44400.41"/>
    <n v="1"/>
    <n v="44400.41"/>
    <n v="11656.470240480956"/>
    <n v="124"/>
    <n v="115"/>
    <n v="488"/>
    <n v="510"/>
    <x v="163"/>
    <x v="174"/>
    <m/>
  </r>
  <r>
    <x v="13"/>
    <s v="female"/>
    <n v="36.700000000000003"/>
    <n v="2"/>
    <x v="0"/>
    <x v="0"/>
    <n v="10848.13"/>
    <n v="1"/>
    <n v="10848.13"/>
    <n v="11623.627773319955"/>
    <n v="124"/>
    <n v="115"/>
    <n v="487"/>
    <n v="510"/>
    <x v="163"/>
    <x v="175"/>
    <m/>
  </r>
  <r>
    <x v="13"/>
    <s v="female"/>
    <n v="40.700000000000003"/>
    <n v="0"/>
    <x v="0"/>
    <x v="2"/>
    <n v="9875.68"/>
    <n v="1"/>
    <n v="9875.68"/>
    <n v="11624.406385542163"/>
    <n v="124"/>
    <n v="115"/>
    <n v="486"/>
    <n v="510"/>
    <x v="163"/>
    <x v="176"/>
    <m/>
  </r>
  <r>
    <x v="13"/>
    <s v="male"/>
    <n v="33.299999999999997"/>
    <n v="3"/>
    <x v="0"/>
    <x v="3"/>
    <n v="10560.49"/>
    <n v="1"/>
    <n v="10560.49"/>
    <n v="11626.163899497484"/>
    <n v="124"/>
    <n v="115"/>
    <n v="485"/>
    <n v="510"/>
    <x v="163"/>
    <x v="177"/>
    <m/>
  </r>
  <r>
    <x v="13"/>
    <s v="male"/>
    <n v="36"/>
    <n v="1"/>
    <x v="0"/>
    <x v="3"/>
    <n v="9386.16"/>
    <n v="1"/>
    <n v="9386.16"/>
    <n v="11627.236006036213"/>
    <n v="124"/>
    <n v="115"/>
    <n v="485"/>
    <n v="509"/>
    <x v="164"/>
    <x v="177"/>
    <m/>
  </r>
  <r>
    <x v="13"/>
    <s v="female"/>
    <n v="34.200000000000003"/>
    <n v="1"/>
    <x v="0"/>
    <x v="1"/>
    <n v="9872.7000000000007"/>
    <n v="1"/>
    <n v="9872.7000000000007"/>
    <n v="11629.492880161124"/>
    <n v="124"/>
    <n v="115"/>
    <n v="485"/>
    <n v="508"/>
    <x v="165"/>
    <x v="177"/>
    <m/>
  </r>
  <r>
    <x v="13"/>
    <s v="male"/>
    <n v="25.4"/>
    <n v="0"/>
    <x v="0"/>
    <x v="1"/>
    <n v="8782.4699999999993"/>
    <n v="1"/>
    <n v="8782.4699999999993"/>
    <n v="11631.263840725802"/>
    <n v="124"/>
    <n v="115"/>
    <n v="484"/>
    <n v="508"/>
    <x v="165"/>
    <x v="178"/>
    <m/>
  </r>
  <r>
    <x v="13"/>
    <s v="female"/>
    <n v="37.1"/>
    <n v="3"/>
    <x v="1"/>
    <x v="2"/>
    <n v="46255.11"/>
    <n v="1"/>
    <n v="46255.11"/>
    <n v="11634.138506559026"/>
    <n v="124"/>
    <n v="115"/>
    <n v="484"/>
    <n v="507"/>
    <x v="166"/>
    <x v="178"/>
    <m/>
  </r>
  <r>
    <x v="13"/>
    <s v="male"/>
    <n v="42.9"/>
    <n v="2"/>
    <x v="1"/>
    <x v="3"/>
    <n v="47462.89"/>
    <n v="1"/>
    <n v="47462.89"/>
    <n v="11599.167828282825"/>
    <n v="124"/>
    <n v="115"/>
    <n v="483"/>
    <n v="507"/>
    <x v="166"/>
    <x v="179"/>
    <m/>
  </r>
  <r>
    <x v="13"/>
    <s v="male"/>
    <n v="24.8"/>
    <n v="2"/>
    <x v="1"/>
    <x v="0"/>
    <n v="23967.38"/>
    <n v="1"/>
    <n v="23967.38"/>
    <n v="11562.905217391301"/>
    <n v="123"/>
    <n v="115"/>
    <n v="483"/>
    <n v="506"/>
    <x v="167"/>
    <x v="179"/>
    <m/>
  </r>
  <r>
    <x v="13"/>
    <s v="male"/>
    <n v="27.7"/>
    <n v="1"/>
    <x v="0"/>
    <x v="2"/>
    <n v="9957.7199999999993"/>
    <n v="1"/>
    <n v="9957.7199999999993"/>
    <n v="11550.350080971655"/>
    <n v="122"/>
    <n v="115"/>
    <n v="483"/>
    <n v="505"/>
    <x v="168"/>
    <x v="179"/>
    <m/>
  </r>
  <r>
    <x v="13"/>
    <s v="male"/>
    <n v="37"/>
    <n v="0"/>
    <x v="0"/>
    <x v="1"/>
    <n v="8798.59"/>
    <n v="1"/>
    <n v="8798.59"/>
    <n v="11551.963687943256"/>
    <n v="122"/>
    <n v="115"/>
    <n v="483"/>
    <n v="504"/>
    <x v="169"/>
    <x v="179"/>
    <m/>
  </r>
  <r>
    <x v="13"/>
    <s v="female"/>
    <n v="35"/>
    <n v="2"/>
    <x v="1"/>
    <x v="2"/>
    <n v="44641.2"/>
    <n v="1"/>
    <n v="44641.2"/>
    <n v="11554.756156186608"/>
    <n v="122"/>
    <n v="115"/>
    <n v="483"/>
    <n v="503"/>
    <x v="170"/>
    <x v="179"/>
    <m/>
  </r>
  <r>
    <x v="13"/>
    <s v="male"/>
    <n v="32.299999999999997"/>
    <n v="1"/>
    <x v="0"/>
    <x v="2"/>
    <n v="9964.06"/>
    <n v="1"/>
    <n v="9964.06"/>
    <n v="11521.165857868014"/>
    <n v="122"/>
    <n v="115"/>
    <n v="482"/>
    <n v="503"/>
    <x v="170"/>
    <x v="180"/>
    <m/>
  </r>
  <r>
    <x v="13"/>
    <s v="female"/>
    <n v="36.4"/>
    <n v="3"/>
    <x v="0"/>
    <x v="0"/>
    <n v="11436.74"/>
    <n v="1"/>
    <n v="11436.74"/>
    <n v="11522.748282520319"/>
    <n v="122"/>
    <n v="115"/>
    <n v="482"/>
    <n v="502"/>
    <x v="171"/>
    <x v="180"/>
    <m/>
  </r>
  <r>
    <x v="13"/>
    <s v="male"/>
    <n v="30"/>
    <n v="1"/>
    <x v="0"/>
    <x v="3"/>
    <n v="9377.9"/>
    <n v="1"/>
    <n v="9377.9"/>
    <n v="11522.835778229897"/>
    <n v="122"/>
    <n v="115"/>
    <n v="481"/>
    <n v="502"/>
    <x v="171"/>
    <x v="181"/>
    <m/>
  </r>
  <r>
    <x v="14"/>
    <s v="female"/>
    <n v="27.8"/>
    <n v="3"/>
    <x v="0"/>
    <x v="3"/>
    <n v="19749.38"/>
    <n v="1"/>
    <n v="19749.38"/>
    <n v="11525.020030549889"/>
    <n v="122"/>
    <n v="115"/>
    <n v="481"/>
    <n v="501"/>
    <x v="172"/>
    <x v="181"/>
    <m/>
  </r>
  <r>
    <x v="14"/>
    <s v="male"/>
    <n v="31.8"/>
    <n v="0"/>
    <x v="1"/>
    <x v="2"/>
    <n v="41097.160000000003"/>
    <n v="1"/>
    <n v="41097.160000000003"/>
    <n v="11516.636381243619"/>
    <n v="122"/>
    <n v="115"/>
    <n v="480"/>
    <n v="501"/>
    <x v="172"/>
    <x v="182"/>
    <m/>
  </r>
  <r>
    <x v="14"/>
    <s v="male"/>
    <n v="34.200000000000003"/>
    <n v="2"/>
    <x v="1"/>
    <x v="1"/>
    <n v="42856.84"/>
    <n v="1"/>
    <n v="42856.84"/>
    <n v="11486.452173469377"/>
    <n v="121"/>
    <n v="115"/>
    <n v="480"/>
    <n v="500"/>
    <x v="173"/>
    <x v="182"/>
    <m/>
  </r>
  <r>
    <x v="14"/>
    <s v="male"/>
    <n v="27.5"/>
    <n v="1"/>
    <x v="0"/>
    <x v="2"/>
    <n v="9617.66"/>
    <n v="1"/>
    <n v="9617.66"/>
    <n v="11454.408876404488"/>
    <n v="120"/>
    <n v="115"/>
    <n v="480"/>
    <n v="499"/>
    <x v="174"/>
    <x v="182"/>
    <m/>
  </r>
  <r>
    <x v="14"/>
    <s v="male"/>
    <n v="26.6"/>
    <n v="0"/>
    <x v="0"/>
    <x v="1"/>
    <n v="8444.4699999999993"/>
    <n v="1"/>
    <n v="8444.4699999999993"/>
    <n v="11456.28694274028"/>
    <n v="120"/>
    <n v="115"/>
    <n v="480"/>
    <n v="498"/>
    <x v="175"/>
    <x v="182"/>
    <m/>
  </r>
  <r>
    <x v="14"/>
    <s v="male"/>
    <n v="32.200000000000003"/>
    <n v="0"/>
    <x v="0"/>
    <x v="0"/>
    <n v="8835.26"/>
    <n v="1"/>
    <n v="8835.26"/>
    <n v="11459.369662231315"/>
    <n v="120"/>
    <n v="115"/>
    <n v="480"/>
    <n v="497"/>
    <x v="176"/>
    <x v="182"/>
    <m/>
  </r>
  <r>
    <x v="14"/>
    <s v="male"/>
    <n v="32.299999999999997"/>
    <n v="1"/>
    <x v="1"/>
    <x v="2"/>
    <n v="41919.1"/>
    <n v="1"/>
    <n v="41919.1"/>
    <n v="11462.058299180322"/>
    <n v="120"/>
    <n v="115"/>
    <n v="480"/>
    <n v="496"/>
    <x v="115"/>
    <x v="182"/>
    <m/>
  </r>
  <r>
    <x v="14"/>
    <s v="female"/>
    <n v="25.6"/>
    <n v="0"/>
    <x v="0"/>
    <x v="1"/>
    <n v="8932.08"/>
    <n v="1"/>
    <n v="8932.08"/>
    <n v="11430.8203076923"/>
    <n v="119"/>
    <n v="115"/>
    <n v="480"/>
    <n v="495"/>
    <x v="177"/>
    <x v="182"/>
    <m/>
  </r>
  <r>
    <x v="14"/>
    <s v="male"/>
    <n v="25.4"/>
    <n v="2"/>
    <x v="0"/>
    <x v="0"/>
    <n v="30284.639999999999"/>
    <n v="1"/>
    <n v="30284.639999999999"/>
    <n v="11433.385749486646"/>
    <n v="119"/>
    <n v="115"/>
    <n v="479"/>
    <n v="495"/>
    <x v="177"/>
    <x v="183"/>
    <m/>
  </r>
  <r>
    <x v="14"/>
    <s v="female"/>
    <n v="27.4"/>
    <n v="0"/>
    <x v="0"/>
    <x v="2"/>
    <n v="25656.58"/>
    <n v="1"/>
    <n v="25656.58"/>
    <n v="11414.011387461453"/>
    <n v="119"/>
    <n v="115"/>
    <n v="479"/>
    <n v="494"/>
    <x v="178"/>
    <x v="183"/>
    <m/>
  </r>
  <r>
    <x v="14"/>
    <s v="male"/>
    <n v="44.8"/>
    <n v="1"/>
    <x v="0"/>
    <x v="3"/>
    <n v="9058.73"/>
    <n v="1"/>
    <n v="9058.73"/>
    <n v="11399.358539094643"/>
    <n v="119"/>
    <n v="115"/>
    <n v="478"/>
    <n v="494"/>
    <x v="178"/>
    <x v="184"/>
    <m/>
  </r>
  <r>
    <x v="14"/>
    <s v="female"/>
    <n v="44.7"/>
    <n v="0"/>
    <x v="0"/>
    <x v="2"/>
    <n v="9541.7000000000007"/>
    <n v="1"/>
    <n v="9541.7000000000007"/>
    <n v="11401.769073120488"/>
    <n v="119"/>
    <n v="115"/>
    <n v="478"/>
    <n v="493"/>
    <x v="122"/>
    <x v="184"/>
    <m/>
  </r>
  <r>
    <x v="14"/>
    <s v="female"/>
    <n v="23.5"/>
    <n v="2"/>
    <x v="0"/>
    <x v="3"/>
    <n v="10107.219999999999"/>
    <n v="1"/>
    <n v="10107.219999999999"/>
    <n v="11403.686670103087"/>
    <n v="119"/>
    <n v="115"/>
    <n v="477"/>
    <n v="493"/>
    <x v="122"/>
    <x v="185"/>
    <m/>
  </r>
  <r>
    <x v="14"/>
    <s v="female"/>
    <n v="27.1"/>
    <n v="1"/>
    <x v="0"/>
    <x v="2"/>
    <n v="10106.129999999999"/>
    <n v="1"/>
    <n v="10106.129999999999"/>
    <n v="11405.02461300309"/>
    <n v="119"/>
    <n v="115"/>
    <n v="476"/>
    <n v="493"/>
    <x v="122"/>
    <x v="186"/>
    <m/>
  </r>
  <r>
    <x v="14"/>
    <s v="male"/>
    <n v="26.4"/>
    <n v="0"/>
    <x v="0"/>
    <x v="0"/>
    <n v="8827.2099999999991"/>
    <n v="1"/>
    <n v="8827.2099999999991"/>
    <n v="11406.366446280987"/>
    <n v="119"/>
    <n v="115"/>
    <n v="475"/>
    <n v="493"/>
    <x v="122"/>
    <x v="187"/>
    <m/>
  </r>
  <r>
    <x v="14"/>
    <s v="female"/>
    <n v="30.1"/>
    <n v="1"/>
    <x v="0"/>
    <x v="0"/>
    <n v="9910.36"/>
    <n v="1"/>
    <n v="9910.36"/>
    <n v="11409.033619441567"/>
    <n v="119"/>
    <n v="115"/>
    <n v="475"/>
    <n v="492"/>
    <x v="179"/>
    <x v="187"/>
    <m/>
  </r>
  <r>
    <x v="14"/>
    <s v="female"/>
    <n v="27.6"/>
    <n v="1"/>
    <x v="1"/>
    <x v="1"/>
    <n v="24520.26"/>
    <n v="1"/>
    <n v="24520.26"/>
    <n v="11410.585041407861"/>
    <n v="119"/>
    <n v="115"/>
    <n v="474"/>
    <n v="492"/>
    <x v="179"/>
    <x v="188"/>
    <m/>
  </r>
  <r>
    <x v="14"/>
    <s v="male"/>
    <n v="36.200000000000003"/>
    <n v="0"/>
    <x v="0"/>
    <x v="1"/>
    <n v="8457.82"/>
    <n v="1"/>
    <n v="8457.82"/>
    <n v="11396.999886010355"/>
    <n v="119"/>
    <n v="115"/>
    <n v="473"/>
    <n v="492"/>
    <x v="179"/>
    <x v="189"/>
    <m/>
  </r>
  <r>
    <x v="14"/>
    <s v="male"/>
    <n v="32.1"/>
    <n v="2"/>
    <x v="0"/>
    <x v="2"/>
    <n v="25333.33"/>
    <n v="1"/>
    <n v="25333.33"/>
    <n v="11400.048827800823"/>
    <n v="119"/>
    <n v="115"/>
    <n v="473"/>
    <n v="491"/>
    <x v="180"/>
    <x v="189"/>
    <m/>
  </r>
  <r>
    <x v="14"/>
    <s v="female"/>
    <n v="46.1"/>
    <n v="1"/>
    <x v="0"/>
    <x v="3"/>
    <n v="9549.57"/>
    <n v="1"/>
    <n v="9549.57"/>
    <n v="11385.580207684312"/>
    <n v="119"/>
    <n v="115"/>
    <n v="473"/>
    <n v="490"/>
    <x v="181"/>
    <x v="189"/>
    <m/>
  </r>
  <r>
    <x v="14"/>
    <s v="female"/>
    <n v="28.2"/>
    <n v="3"/>
    <x v="0"/>
    <x v="3"/>
    <n v="10702.64"/>
    <n v="1"/>
    <n v="10702.64"/>
    <n v="11387.488742203735"/>
    <n v="119"/>
    <n v="115"/>
    <n v="472"/>
    <n v="490"/>
    <x v="181"/>
    <x v="190"/>
    <m/>
  </r>
  <r>
    <x v="14"/>
    <s v="female"/>
    <n v="31.6"/>
    <n v="2"/>
    <x v="0"/>
    <x v="1"/>
    <n v="10118.42"/>
    <n v="1"/>
    <n v="10118.42"/>
    <n v="11388.20138397502"/>
    <n v="119"/>
    <n v="115"/>
    <n v="471"/>
    <n v="490"/>
    <x v="181"/>
    <x v="191"/>
    <m/>
  </r>
  <r>
    <x v="14"/>
    <s v="female"/>
    <n v="33.700000000000003"/>
    <n v="4"/>
    <x v="0"/>
    <x v="1"/>
    <n v="11299.34"/>
    <n v="1"/>
    <n v="11299.34"/>
    <n v="11389.52407291666"/>
    <n v="119"/>
    <n v="115"/>
    <n v="470"/>
    <n v="490"/>
    <x v="181"/>
    <x v="192"/>
    <m/>
  </r>
  <r>
    <x v="14"/>
    <s v="female"/>
    <n v="26.2"/>
    <n v="2"/>
    <x v="0"/>
    <x v="0"/>
    <n v="10493.95"/>
    <n v="1"/>
    <n v="10493.95"/>
    <n v="11389.618112617305"/>
    <n v="119"/>
    <n v="115"/>
    <n v="469"/>
    <n v="490"/>
    <x v="181"/>
    <x v="193"/>
    <m/>
  </r>
  <r>
    <x v="14"/>
    <s v="female"/>
    <n v="28.1"/>
    <n v="3"/>
    <x v="0"/>
    <x v="0"/>
    <n v="11085.59"/>
    <n v="1"/>
    <n v="11085.59"/>
    <n v="11390.553048016698"/>
    <n v="119"/>
    <n v="115"/>
    <n v="468"/>
    <n v="490"/>
    <x v="181"/>
    <x v="194"/>
    <m/>
  </r>
  <r>
    <x v="14"/>
    <s v="male"/>
    <n v="37.1"/>
    <n v="1"/>
    <x v="0"/>
    <x v="3"/>
    <n v="9048.0300000000007"/>
    <n v="1"/>
    <n v="9048.0300000000007"/>
    <n v="11390.871713688606"/>
    <n v="119"/>
    <n v="115"/>
    <n v="467"/>
    <n v="490"/>
    <x v="181"/>
    <x v="195"/>
    <m/>
  </r>
  <r>
    <x v="14"/>
    <s v="male"/>
    <n v="32.299999999999997"/>
    <n v="2"/>
    <x v="0"/>
    <x v="1"/>
    <n v="9630.4"/>
    <n v="1"/>
    <n v="9630.4"/>
    <n v="11393.322384937233"/>
    <n v="119"/>
    <n v="115"/>
    <n v="467"/>
    <n v="489"/>
    <x v="182"/>
    <x v="195"/>
    <m/>
  </r>
  <r>
    <x v="14"/>
    <s v="male"/>
    <n v="25.3"/>
    <n v="0"/>
    <x v="0"/>
    <x v="3"/>
    <n v="8442.67"/>
    <n v="1"/>
    <n v="8442.67"/>
    <n v="11395.168376963347"/>
    <n v="119"/>
    <n v="115"/>
    <n v="467"/>
    <n v="488"/>
    <x v="183"/>
    <x v="195"/>
    <m/>
  </r>
  <r>
    <x v="14"/>
    <s v="male"/>
    <n v="31"/>
    <n v="3"/>
    <x v="0"/>
    <x v="0"/>
    <n v="10600.55"/>
    <n v="1"/>
    <n v="10600.55"/>
    <n v="11398.263238993708"/>
    <n v="119"/>
    <n v="115"/>
    <n v="467"/>
    <n v="487"/>
    <x v="184"/>
    <x v="195"/>
    <m/>
  </r>
  <r>
    <x v="15"/>
    <s v="female"/>
    <n v="27.2"/>
    <n v="0"/>
    <x v="0"/>
    <x v="3"/>
    <n v="8601.33"/>
    <n v="1"/>
    <n v="8601.33"/>
    <n v="11399.100293809022"/>
    <n v="119"/>
    <n v="115"/>
    <n v="467"/>
    <n v="486"/>
    <x v="185"/>
    <x v="195"/>
    <m/>
  </r>
  <r>
    <x v="15"/>
    <s v="male"/>
    <n v="30.3"/>
    <n v="0"/>
    <x v="0"/>
    <x v="1"/>
    <n v="8116.68"/>
    <n v="1"/>
    <n v="8116.68"/>
    <n v="11402.039128151257"/>
    <n v="119"/>
    <n v="115"/>
    <n v="466"/>
    <n v="486"/>
    <x v="185"/>
    <x v="196"/>
    <m/>
  </r>
  <r>
    <x v="15"/>
    <s v="male"/>
    <n v="25.8"/>
    <n v="1"/>
    <x v="0"/>
    <x v="2"/>
    <n v="9282.48"/>
    <n v="1"/>
    <n v="9282.48"/>
    <n v="11405.493764458461"/>
    <n v="119"/>
    <n v="115"/>
    <n v="466"/>
    <n v="485"/>
    <x v="186"/>
    <x v="196"/>
    <m/>
  </r>
  <r>
    <x v="15"/>
    <s v="male"/>
    <n v="35.9"/>
    <n v="0"/>
    <x v="0"/>
    <x v="3"/>
    <n v="8124.41"/>
    <n v="1"/>
    <n v="8124.41"/>
    <n v="11407.728515789469"/>
    <n v="119"/>
    <n v="115"/>
    <n v="466"/>
    <n v="484"/>
    <x v="187"/>
    <x v="196"/>
    <m/>
  </r>
  <r>
    <x v="15"/>
    <s v="female"/>
    <n v="41.5"/>
    <n v="4"/>
    <x v="0"/>
    <x v="3"/>
    <n v="10977.21"/>
    <n v="1"/>
    <n v="10977.21"/>
    <n v="11411.188282402525"/>
    <n v="119"/>
    <n v="115"/>
    <n v="466"/>
    <n v="483"/>
    <x v="188"/>
    <x v="196"/>
    <m/>
  </r>
  <r>
    <x v="15"/>
    <s v="female"/>
    <n v="30.8"/>
    <n v="1"/>
    <x v="0"/>
    <x v="2"/>
    <n v="9778.35"/>
    <n v="1"/>
    <n v="9778.35"/>
    <n v="11411.646065400841"/>
    <n v="119"/>
    <n v="115"/>
    <n v="465"/>
    <n v="483"/>
    <x v="188"/>
    <x v="197"/>
    <m/>
  </r>
  <r>
    <x v="15"/>
    <s v="male"/>
    <n v="31.4"/>
    <n v="1"/>
    <x v="0"/>
    <x v="2"/>
    <n v="9290.14"/>
    <n v="1"/>
    <n v="9290.14"/>
    <n v="11413.37077085533"/>
    <n v="119"/>
    <n v="115"/>
    <n v="464"/>
    <n v="483"/>
    <x v="188"/>
    <x v="198"/>
    <m/>
  </r>
  <r>
    <x v="15"/>
    <s v="male"/>
    <n v="32.299999999999997"/>
    <n v="3"/>
    <x v="0"/>
    <x v="0"/>
    <n v="10269.459999999999"/>
    <n v="1"/>
    <n v="10269.459999999999"/>
    <n v="11415.615200845663"/>
    <n v="119"/>
    <n v="115"/>
    <n v="464"/>
    <n v="482"/>
    <x v="189"/>
    <x v="198"/>
    <m/>
  </r>
  <r>
    <x v="15"/>
    <s v="female"/>
    <n v="36.6"/>
    <n v="3"/>
    <x v="0"/>
    <x v="3"/>
    <n v="10381.48"/>
    <n v="1"/>
    <n v="10381.48"/>
    <n v="11416.828063492061"/>
    <n v="119"/>
    <n v="115"/>
    <n v="464"/>
    <n v="481"/>
    <x v="190"/>
    <x v="198"/>
    <m/>
  </r>
  <r>
    <x v="15"/>
    <s v="male"/>
    <n v="37.5"/>
    <n v="2"/>
    <x v="0"/>
    <x v="3"/>
    <n v="9304.7000000000007"/>
    <n v="1"/>
    <n v="9304.7000000000007"/>
    <n v="11417.924830508473"/>
    <n v="119"/>
    <n v="115"/>
    <n v="463"/>
    <n v="481"/>
    <x v="190"/>
    <x v="199"/>
    <m/>
  </r>
  <r>
    <x v="15"/>
    <s v="male"/>
    <n v="25.8"/>
    <n v="2"/>
    <x v="1"/>
    <x v="0"/>
    <n v="23807.24"/>
    <n v="1"/>
    <n v="23807.24"/>
    <n v="11420.165790031811"/>
    <n v="119"/>
    <n v="115"/>
    <n v="463"/>
    <n v="480"/>
    <x v="191"/>
    <x v="199"/>
    <m/>
  </r>
  <r>
    <x v="15"/>
    <s v="female"/>
    <n v="31.9"/>
    <n v="5"/>
    <x v="0"/>
    <x v="1"/>
    <n v="11552.9"/>
    <n v="1"/>
    <n v="11552.9"/>
    <n v="11407.016029723989"/>
    <n v="118"/>
    <n v="115"/>
    <n v="463"/>
    <n v="479"/>
    <x v="192"/>
    <x v="199"/>
    <m/>
  </r>
  <r>
    <x v="15"/>
    <s v="male"/>
    <n v="25.6"/>
    <n v="2"/>
    <x v="1"/>
    <x v="1"/>
    <n v="23306.55"/>
    <n v="1"/>
    <n v="23306.55"/>
    <n v="11406.860998937298"/>
    <n v="118"/>
    <n v="115"/>
    <n v="462"/>
    <n v="479"/>
    <x v="192"/>
    <x v="200"/>
    <m/>
  </r>
  <r>
    <x v="15"/>
    <s v="female"/>
    <n v="21.3"/>
    <n v="1"/>
    <x v="0"/>
    <x v="1"/>
    <n v="9182.17"/>
    <n v="1"/>
    <n v="9182.17"/>
    <n v="11394.201755319144"/>
    <n v="117"/>
    <n v="115"/>
    <n v="462"/>
    <n v="478"/>
    <x v="193"/>
    <x v="200"/>
    <m/>
  </r>
  <r>
    <x v="15"/>
    <s v="female"/>
    <n v="42.7"/>
    <n v="2"/>
    <x v="0"/>
    <x v="3"/>
    <n v="9800.89"/>
    <n v="1"/>
    <n v="9800.89"/>
    <n v="11396.557486687958"/>
    <n v="117"/>
    <n v="115"/>
    <n v="461"/>
    <n v="478"/>
    <x v="193"/>
    <x v="201"/>
    <m/>
  </r>
  <r>
    <x v="15"/>
    <s v="male"/>
    <n v="28.7"/>
    <n v="1"/>
    <x v="0"/>
    <x v="1"/>
    <n v="8703.4599999999991"/>
    <n v="1"/>
    <n v="8703.4599999999991"/>
    <n v="11398.258624733468"/>
    <n v="117"/>
    <n v="115"/>
    <n v="460"/>
    <n v="478"/>
    <x v="193"/>
    <x v="202"/>
    <m/>
  </r>
  <r>
    <x v="15"/>
    <s v="female"/>
    <n v="23.2"/>
    <n v="2"/>
    <x v="0"/>
    <x v="0"/>
    <n v="10156.780000000001"/>
    <n v="1"/>
    <n v="10156.780000000001"/>
    <n v="11401.134610458905"/>
    <n v="117"/>
    <n v="115"/>
    <n v="460"/>
    <n v="477"/>
    <x v="194"/>
    <x v="202"/>
    <m/>
  </r>
  <r>
    <x v="15"/>
    <s v="male"/>
    <n v="28.7"/>
    <n v="3"/>
    <x v="0"/>
    <x v="0"/>
    <n v="10264.44"/>
    <n v="1"/>
    <n v="10264.44"/>
    <n v="11402.46404914529"/>
    <n v="117"/>
    <n v="115"/>
    <n v="459"/>
    <n v="477"/>
    <x v="194"/>
    <x v="203"/>
    <m/>
  </r>
  <r>
    <x v="15"/>
    <s v="female"/>
    <n v="22.6"/>
    <n v="1"/>
    <x v="0"/>
    <x v="0"/>
    <n v="9566.99"/>
    <n v="1"/>
    <n v="9566.99"/>
    <n v="11403.681187165768"/>
    <n v="117"/>
    <n v="115"/>
    <n v="459"/>
    <n v="476"/>
    <x v="195"/>
    <x v="203"/>
    <m/>
  </r>
  <r>
    <x v="15"/>
    <s v="female"/>
    <n v="34.799999999999997"/>
    <n v="1"/>
    <x v="0"/>
    <x v="0"/>
    <n v="9583.89"/>
    <n v="1"/>
    <n v="9583.89"/>
    <n v="11405.647665952885"/>
    <n v="117"/>
    <n v="115"/>
    <n v="458"/>
    <n v="476"/>
    <x v="195"/>
    <x v="204"/>
    <m/>
  </r>
  <r>
    <x v="15"/>
    <s v="female"/>
    <n v="23.8"/>
    <n v="3"/>
    <x v="1"/>
    <x v="2"/>
    <n v="24106.91"/>
    <n v="1"/>
    <n v="24106.91"/>
    <n v="11407.600246516606"/>
    <n v="117"/>
    <n v="115"/>
    <n v="457"/>
    <n v="476"/>
    <x v="195"/>
    <x v="205"/>
    <m/>
  </r>
  <r>
    <x v="15"/>
    <s v="female"/>
    <n v="27.1"/>
    <n v="1"/>
    <x v="0"/>
    <x v="1"/>
    <n v="26140.36"/>
    <n v="1"/>
    <n v="26140.36"/>
    <n v="11393.974377682396"/>
    <n v="117"/>
    <n v="115"/>
    <n v="456"/>
    <n v="476"/>
    <x v="195"/>
    <x v="206"/>
    <m/>
  </r>
  <r>
    <x v="15"/>
    <s v="male"/>
    <n v="22.5"/>
    <n v="0"/>
    <x v="0"/>
    <x v="2"/>
    <n v="8688.86"/>
    <n v="1"/>
    <n v="8688.86"/>
    <n v="11378.135080558532"/>
    <n v="117"/>
    <n v="115"/>
    <n v="455"/>
    <n v="476"/>
    <x v="195"/>
    <x v="207"/>
    <m/>
  </r>
  <r>
    <x v="15"/>
    <s v="male"/>
    <n v="36.9"/>
    <n v="0"/>
    <x v="0"/>
    <x v="3"/>
    <n v="8125.78"/>
    <n v="1"/>
    <n v="8125.78"/>
    <n v="11381.02677419354"/>
    <n v="117"/>
    <n v="115"/>
    <n v="455"/>
    <n v="475"/>
    <x v="196"/>
    <x v="207"/>
    <m/>
  </r>
  <r>
    <x v="15"/>
    <s v="male"/>
    <n v="30.9"/>
    <n v="0"/>
    <x v="1"/>
    <x v="1"/>
    <n v="39727.61"/>
    <n v="1"/>
    <n v="39727.61"/>
    <n v="11384.530807319692"/>
    <n v="117"/>
    <n v="115"/>
    <n v="455"/>
    <n v="474"/>
    <x v="197"/>
    <x v="207"/>
    <m/>
  </r>
  <r>
    <x v="15"/>
    <s v="male"/>
    <n v="29.8"/>
    <n v="1"/>
    <x v="0"/>
    <x v="2"/>
    <n v="9288.0300000000007"/>
    <n v="1"/>
    <n v="9288.0300000000007"/>
    <n v="11353.988696120681"/>
    <n v="116"/>
    <n v="115"/>
    <n v="455"/>
    <n v="473"/>
    <x v="198"/>
    <x v="207"/>
    <m/>
  </r>
  <r>
    <x v="15"/>
    <s v="female"/>
    <n v="29.9"/>
    <n v="0"/>
    <x v="0"/>
    <x v="0"/>
    <n v="8988.16"/>
    <n v="1"/>
    <n v="8988.16"/>
    <n v="11356.21734627831"/>
    <n v="116"/>
    <n v="115"/>
    <n v="455"/>
    <n v="472"/>
    <x v="199"/>
    <x v="207"/>
    <m/>
  </r>
  <r>
    <x v="15"/>
    <s v="female"/>
    <n v="33.299999999999997"/>
    <n v="2"/>
    <x v="0"/>
    <x v="2"/>
    <n v="10370.91"/>
    <n v="1"/>
    <n v="10370.91"/>
    <n v="11358.774643628503"/>
    <n v="116"/>
    <n v="115"/>
    <n v="454"/>
    <n v="472"/>
    <x v="199"/>
    <x v="208"/>
    <m/>
  </r>
  <r>
    <x v="16"/>
    <s v="male"/>
    <n v="28"/>
    <n v="1"/>
    <x v="1"/>
    <x v="1"/>
    <n v="23568.27"/>
    <n v="1"/>
    <n v="23568.27"/>
    <n v="11359.8426054054"/>
    <n v="116"/>
    <n v="115"/>
    <n v="453"/>
    <n v="472"/>
    <x v="199"/>
    <x v="209"/>
    <m/>
  </r>
  <r>
    <x v="16"/>
    <s v="female"/>
    <n v="41.2"/>
    <n v="4"/>
    <x v="0"/>
    <x v="0"/>
    <n v="11033.66"/>
    <n v="1"/>
    <n v="11033.66"/>
    <n v="11346.630021645016"/>
    <n v="115"/>
    <n v="115"/>
    <n v="453"/>
    <n v="471"/>
    <x v="200"/>
    <x v="209"/>
    <m/>
  </r>
  <r>
    <x v="16"/>
    <s v="male"/>
    <n v="29.7"/>
    <n v="0"/>
    <x v="0"/>
    <x v="3"/>
    <n v="7789.64"/>
    <n v="1"/>
    <n v="7789.64"/>
    <n v="11346.96910075839"/>
    <n v="115"/>
    <n v="115"/>
    <n v="452"/>
    <n v="471"/>
    <x v="200"/>
    <x v="210"/>
    <m/>
  </r>
  <r>
    <x v="16"/>
    <s v="male"/>
    <n v="24.4"/>
    <n v="0"/>
    <x v="1"/>
    <x v="3"/>
    <n v="21223.68"/>
    <n v="1"/>
    <n v="21223.68"/>
    <n v="11350.827375271141"/>
    <n v="115"/>
    <n v="115"/>
    <n v="452"/>
    <n v="470"/>
    <x v="201"/>
    <x v="210"/>
    <m/>
  </r>
  <r>
    <x v="16"/>
    <s v="female"/>
    <n v="32.200000000000003"/>
    <n v="1"/>
    <x v="0"/>
    <x v="3"/>
    <n v="8871.15"/>
    <n v="1"/>
    <n v="8871.15"/>
    <n v="11340.107665580883"/>
    <n v="114"/>
    <n v="115"/>
    <n v="452"/>
    <n v="469"/>
    <x v="202"/>
    <x v="210"/>
    <m/>
  </r>
  <r>
    <x v="16"/>
    <s v="female"/>
    <n v="28.9"/>
    <n v="1"/>
    <x v="0"/>
    <x v="0"/>
    <n v="9249.5"/>
    <n v="1"/>
    <n v="9249.5"/>
    <n v="11342.791315217382"/>
    <n v="114"/>
    <n v="115"/>
    <n v="451"/>
    <n v="469"/>
    <x v="202"/>
    <x v="211"/>
    <m/>
  </r>
  <r>
    <x v="16"/>
    <s v="female"/>
    <n v="32.299999999999997"/>
    <n v="2"/>
    <x v="0"/>
    <x v="2"/>
    <n v="10043.25"/>
    <n v="1"/>
    <n v="10043.25"/>
    <n v="11345.069107725778"/>
    <n v="114"/>
    <n v="115"/>
    <n v="450"/>
    <n v="469"/>
    <x v="202"/>
    <x v="212"/>
    <m/>
  </r>
  <r>
    <x v="16"/>
    <s v="male"/>
    <n v="35.6"/>
    <n v="4"/>
    <x v="0"/>
    <x v="2"/>
    <n v="10736.87"/>
    <n v="1"/>
    <n v="10736.87"/>
    <n v="11346.487211328966"/>
    <n v="114"/>
    <n v="115"/>
    <n v="449"/>
    <n v="469"/>
    <x v="202"/>
    <x v="213"/>
    <m/>
  </r>
  <r>
    <x v="16"/>
    <s v="male"/>
    <n v="31.4"/>
    <n v="1"/>
    <x v="0"/>
    <x v="2"/>
    <n v="8964.06"/>
    <n v="1"/>
    <n v="8964.06"/>
    <n v="11347.152006543065"/>
    <n v="114"/>
    <n v="115"/>
    <n v="449"/>
    <n v="468"/>
    <x v="203"/>
    <x v="213"/>
    <m/>
  </r>
  <r>
    <x v="16"/>
    <s v="male"/>
    <n v="30.2"/>
    <n v="2"/>
    <x v="0"/>
    <x v="1"/>
    <n v="8968.33"/>
    <n v="1"/>
    <n v="8968.33"/>
    <n v="11349.753635371169"/>
    <n v="114"/>
    <n v="115"/>
    <n v="449"/>
    <n v="467"/>
    <x v="204"/>
    <x v="213"/>
    <m/>
  </r>
  <r>
    <x v="16"/>
    <s v="male"/>
    <n v="34.299999999999997"/>
    <n v="3"/>
    <x v="0"/>
    <x v="1"/>
    <n v="9563.0300000000007"/>
    <n v="1"/>
    <n v="9563.0300000000007"/>
    <n v="11352.356284152995"/>
    <n v="114"/>
    <n v="115"/>
    <n v="449"/>
    <n v="466"/>
    <x v="205"/>
    <x v="213"/>
    <m/>
  </r>
  <r>
    <x v="16"/>
    <s v="male"/>
    <n v="40.6"/>
    <n v="2"/>
    <x v="1"/>
    <x v="0"/>
    <n v="45702.02"/>
    <n v="1"/>
    <n v="45702.02"/>
    <n v="11354.3139715536"/>
    <n v="114"/>
    <n v="115"/>
    <n v="449"/>
    <n v="465"/>
    <x v="206"/>
    <x v="213"/>
    <m/>
  </r>
  <r>
    <x v="16"/>
    <s v="male"/>
    <n v="30.8"/>
    <n v="3"/>
    <x v="0"/>
    <x v="2"/>
    <n v="10141.14"/>
    <n v="1"/>
    <n v="10141.14"/>
    <n v="11316.69326396494"/>
    <n v="113"/>
    <n v="115"/>
    <n v="449"/>
    <n v="464"/>
    <x v="207"/>
    <x v="213"/>
    <m/>
  </r>
  <r>
    <x v="16"/>
    <s v="female"/>
    <n v="31.1"/>
    <n v="0"/>
    <x v="0"/>
    <x v="3"/>
    <n v="8280.6200000000008"/>
    <n v="1"/>
    <n v="8280.6200000000008"/>
    <n v="11317.982247807005"/>
    <n v="113"/>
    <n v="115"/>
    <n v="449"/>
    <n v="463"/>
    <x v="208"/>
    <x v="213"/>
    <m/>
  </r>
  <r>
    <x v="16"/>
    <s v="female"/>
    <n v="35.9"/>
    <n v="1"/>
    <x v="0"/>
    <x v="2"/>
    <n v="26392.26"/>
    <n v="1"/>
    <n v="26392.26"/>
    <n v="11321.31634467617"/>
    <n v="113"/>
    <n v="115"/>
    <n v="448"/>
    <n v="463"/>
    <x v="208"/>
    <x v="214"/>
    <m/>
  </r>
  <r>
    <x v="16"/>
    <s v="female"/>
    <n v="27.3"/>
    <n v="1"/>
    <x v="0"/>
    <x v="2"/>
    <n v="9447.25"/>
    <n v="1"/>
    <n v="9447.25"/>
    <n v="11304.754868131857"/>
    <n v="113"/>
    <n v="115"/>
    <n v="447"/>
    <n v="463"/>
    <x v="208"/>
    <x v="215"/>
    <m/>
  </r>
  <r>
    <x v="16"/>
    <s v="female"/>
    <n v="33.1"/>
    <n v="0"/>
    <x v="1"/>
    <x v="3"/>
    <n v="40974.160000000003"/>
    <n v="1"/>
    <n v="40974.160000000003"/>
    <n v="11306.798327832772"/>
    <n v="113"/>
    <n v="115"/>
    <n v="446"/>
    <n v="463"/>
    <x v="208"/>
    <x v="216"/>
    <m/>
  </r>
  <r>
    <x v="16"/>
    <s v="male"/>
    <n v="36.700000000000003"/>
    <n v="1"/>
    <x v="0"/>
    <x v="0"/>
    <n v="28468.92"/>
    <n v="1"/>
    <n v="28468.92"/>
    <n v="11274.125022026421"/>
    <n v="113"/>
    <n v="115"/>
    <n v="445"/>
    <n v="463"/>
    <x v="208"/>
    <x v="217"/>
    <m/>
  </r>
  <r>
    <x v="16"/>
    <s v="male"/>
    <n v="40.200000000000003"/>
    <n v="0"/>
    <x v="0"/>
    <x v="3"/>
    <n v="7804.16"/>
    <n v="1"/>
    <n v="7804.16"/>
    <n v="11255.167144432184"/>
    <n v="113"/>
    <n v="115"/>
    <n v="445"/>
    <n v="462"/>
    <x v="209"/>
    <x v="217"/>
    <m/>
  </r>
  <r>
    <x v="16"/>
    <s v="male"/>
    <n v="29.6"/>
    <n v="0"/>
    <x v="0"/>
    <x v="1"/>
    <n v="21232.18"/>
    <n v="1"/>
    <n v="21232.18"/>
    <n v="11258.976203090497"/>
    <n v="113"/>
    <n v="115"/>
    <n v="445"/>
    <n v="461"/>
    <x v="210"/>
    <x v="217"/>
    <m/>
  </r>
  <r>
    <x v="16"/>
    <s v="female"/>
    <n v="22.8"/>
    <n v="0"/>
    <x v="0"/>
    <x v="1"/>
    <n v="8269.0400000000009"/>
    <n v="1"/>
    <n v="8269.0400000000009"/>
    <n v="11247.956088397779"/>
    <n v="113"/>
    <n v="115"/>
    <n v="445"/>
    <n v="460"/>
    <x v="211"/>
    <x v="217"/>
    <m/>
  </r>
  <r>
    <x v="16"/>
    <s v="male"/>
    <n v="32.299999999999997"/>
    <n v="1"/>
    <x v="0"/>
    <x v="0"/>
    <n v="8765.25"/>
    <n v="1"/>
    <n v="8765.25"/>
    <n v="11251.251349557513"/>
    <n v="113"/>
    <n v="115"/>
    <n v="444"/>
    <n v="460"/>
    <x v="211"/>
    <x v="218"/>
    <m/>
  </r>
  <r>
    <x v="16"/>
    <s v="female"/>
    <n v="28.9"/>
    <n v="0"/>
    <x v="0"/>
    <x v="1"/>
    <n v="8277.52"/>
    <n v="1"/>
    <n v="8277.52"/>
    <n v="11254.004396456246"/>
    <n v="113"/>
    <n v="115"/>
    <n v="444"/>
    <n v="459"/>
    <x v="212"/>
    <x v="218"/>
    <m/>
  </r>
  <r>
    <x v="16"/>
    <s v="male"/>
    <n v="37.299999999999997"/>
    <n v="2"/>
    <x v="0"/>
    <x v="3"/>
    <n v="8978.19"/>
    <n v="1"/>
    <n v="8978.19"/>
    <n v="11257.304268292672"/>
    <n v="113"/>
    <n v="115"/>
    <n v="443"/>
    <n v="459"/>
    <x v="212"/>
    <x v="219"/>
    <m/>
  </r>
  <r>
    <x v="16"/>
    <s v="female"/>
    <n v="25.9"/>
    <n v="3"/>
    <x v="1"/>
    <x v="3"/>
    <n v="24180.93"/>
    <n v="1"/>
    <n v="24180.93"/>
    <n v="11259.833806881232"/>
    <n v="113"/>
    <n v="115"/>
    <n v="443"/>
    <n v="458"/>
    <x v="213"/>
    <x v="219"/>
    <m/>
  </r>
  <r>
    <x v="16"/>
    <s v="female"/>
    <n v="27.9"/>
    <n v="4"/>
    <x v="0"/>
    <x v="0"/>
    <n v="11015.17"/>
    <n v="1"/>
    <n v="11015.17"/>
    <n v="11245.477033333324"/>
    <n v="113"/>
    <n v="115"/>
    <n v="442"/>
    <n v="458"/>
    <x v="213"/>
    <x v="220"/>
    <m/>
  </r>
  <r>
    <x v="16"/>
    <s v="female"/>
    <n v="27.4"/>
    <n v="1"/>
    <x v="0"/>
    <x v="2"/>
    <n v="9447.3799999999992"/>
    <n v="1"/>
    <n v="9447.3799999999992"/>
    <n v="11245.73321468297"/>
    <n v="113"/>
    <n v="115"/>
    <n v="441"/>
    <n v="458"/>
    <x v="213"/>
    <x v="221"/>
    <m/>
  </r>
  <r>
    <x v="16"/>
    <s v="female"/>
    <n v="36.6"/>
    <n v="0"/>
    <x v="0"/>
    <x v="0"/>
    <n v="8671.19"/>
    <n v="1"/>
    <n v="8671.19"/>
    <n v="11247.7358351893"/>
    <n v="113"/>
    <n v="115"/>
    <n v="440"/>
    <n v="458"/>
    <x v="213"/>
    <x v="222"/>
    <m/>
  </r>
  <r>
    <x v="16"/>
    <s v="female"/>
    <n v="33.299999999999997"/>
    <n v="0"/>
    <x v="0"/>
    <x v="3"/>
    <n v="8283.68"/>
    <n v="1"/>
    <n v="8283.68"/>
    <n v="11250.608238573011"/>
    <n v="113"/>
    <n v="115"/>
    <n v="439"/>
    <n v="458"/>
    <x v="213"/>
    <x v="223"/>
    <m/>
  </r>
  <r>
    <x v="17"/>
    <s v="female"/>
    <n v="33.9"/>
    <n v="3"/>
    <x v="0"/>
    <x v="0"/>
    <n v="10115.01"/>
    <n v="1"/>
    <n v="10115.01"/>
    <n v="11253.919542410704"/>
    <n v="113"/>
    <n v="115"/>
    <n v="438"/>
    <n v="458"/>
    <x v="213"/>
    <x v="224"/>
    <m/>
  </r>
  <r>
    <x v="17"/>
    <s v="male"/>
    <n v="28.2"/>
    <n v="4"/>
    <x v="0"/>
    <x v="2"/>
    <n v="10407.09"/>
    <n v="1"/>
    <n v="10407.09"/>
    <n v="11255.192067039095"/>
    <n v="113"/>
    <n v="115"/>
    <n v="437"/>
    <n v="458"/>
    <x v="213"/>
    <x v="225"/>
    <m/>
  </r>
  <r>
    <x v="17"/>
    <s v="male"/>
    <n v="25.5"/>
    <n v="2"/>
    <x v="0"/>
    <x v="2"/>
    <n v="9225.26"/>
    <n v="1"/>
    <n v="9225.26"/>
    <n v="11256.140727069342"/>
    <n v="113"/>
    <n v="115"/>
    <n v="437"/>
    <n v="457"/>
    <x v="214"/>
    <x v="225"/>
    <m/>
  </r>
  <r>
    <x v="17"/>
    <s v="female"/>
    <n v="26.6"/>
    <n v="2"/>
    <x v="0"/>
    <x v="2"/>
    <n v="9715.84"/>
    <n v="1"/>
    <n v="9715.84"/>
    <n v="11258.414949608054"/>
    <n v="113"/>
    <n v="115"/>
    <n v="437"/>
    <n v="456"/>
    <x v="215"/>
    <x v="225"/>
    <m/>
  </r>
  <r>
    <x v="17"/>
    <s v="male"/>
    <n v="25.4"/>
    <n v="1"/>
    <x v="1"/>
    <x v="3"/>
    <n v="21978.68"/>
    <n v="1"/>
    <n v="21978.68"/>
    <n v="11260.144293721964"/>
    <n v="113"/>
    <n v="115"/>
    <n v="436"/>
    <n v="456"/>
    <x v="215"/>
    <x v="226"/>
    <m/>
  </r>
  <r>
    <x v="17"/>
    <s v="male"/>
    <n v="29.8"/>
    <n v="3"/>
    <x v="0"/>
    <x v="0"/>
    <n v="9620.33"/>
    <n v="1"/>
    <n v="9620.33"/>
    <n v="11248.114511784503"/>
    <n v="112"/>
    <n v="115"/>
    <n v="436"/>
    <n v="455"/>
    <x v="216"/>
    <x v="226"/>
    <m/>
  </r>
  <r>
    <x v="17"/>
    <s v="male"/>
    <n v="47.5"/>
    <n v="1"/>
    <x v="0"/>
    <x v="3"/>
    <n v="8083.92"/>
    <n v="1"/>
    <n v="8083.92"/>
    <n v="11249.943483146058"/>
    <n v="112"/>
    <n v="115"/>
    <n v="436"/>
    <n v="454"/>
    <x v="217"/>
    <x v="226"/>
    <m/>
  </r>
  <r>
    <x v="17"/>
    <s v="female"/>
    <n v="23.6"/>
    <n v="1"/>
    <x v="0"/>
    <x v="1"/>
    <n v="8539.67"/>
    <n v="1"/>
    <n v="8539.67"/>
    <n v="11253.504814398191"/>
    <n v="112"/>
    <n v="115"/>
    <n v="436"/>
    <n v="453"/>
    <x v="218"/>
    <x v="226"/>
    <m/>
  </r>
  <r>
    <x v="17"/>
    <s v="female"/>
    <n v="33.299999999999997"/>
    <n v="0"/>
    <x v="0"/>
    <x v="2"/>
    <n v="20878.78"/>
    <n v="1"/>
    <n v="20878.78"/>
    <n v="11256.560934684676"/>
    <n v="112"/>
    <n v="115"/>
    <n v="435"/>
    <n v="453"/>
    <x v="218"/>
    <x v="227"/>
    <m/>
  </r>
  <r>
    <x v="17"/>
    <s v="male"/>
    <n v="19.600000000000001"/>
    <n v="1"/>
    <x v="0"/>
    <x v="0"/>
    <n v="8428.07"/>
    <n v="1"/>
    <n v="8428.07"/>
    <n v="11245.712886133022"/>
    <n v="112"/>
    <n v="115"/>
    <n v="434"/>
    <n v="453"/>
    <x v="218"/>
    <x v="228"/>
    <m/>
  </r>
  <r>
    <x v="17"/>
    <s v="female"/>
    <n v="29.4"/>
    <n v="1"/>
    <x v="0"/>
    <x v="3"/>
    <n v="8547.69"/>
    <n v="1"/>
    <n v="8547.69"/>
    <n v="11248.893069977416"/>
    <n v="112"/>
    <n v="115"/>
    <n v="434"/>
    <n v="452"/>
    <x v="219"/>
    <x v="228"/>
    <m/>
  </r>
  <r>
    <x v="17"/>
    <s v="female"/>
    <n v="36.6"/>
    <n v="1"/>
    <x v="1"/>
    <x v="3"/>
    <n v="42969.85"/>
    <n v="1"/>
    <n v="42969.85"/>
    <n v="11251.945276836146"/>
    <n v="112"/>
    <n v="115"/>
    <n v="433"/>
    <n v="452"/>
    <x v="219"/>
    <x v="229"/>
    <m/>
  </r>
  <r>
    <x v="17"/>
    <s v="female"/>
    <n v="24.1"/>
    <n v="1"/>
    <x v="0"/>
    <x v="1"/>
    <n v="26236.58"/>
    <n v="1"/>
    <n v="26236.58"/>
    <n v="11216.065294117636"/>
    <n v="112"/>
    <n v="115"/>
    <n v="432"/>
    <n v="452"/>
    <x v="219"/>
    <x v="230"/>
    <m/>
  </r>
  <r>
    <x v="17"/>
    <s v="male"/>
    <n v="36.200000000000003"/>
    <n v="1"/>
    <x v="0"/>
    <x v="1"/>
    <n v="8068.19"/>
    <n v="1"/>
    <n v="8068.19"/>
    <n v="11199.054518686286"/>
    <n v="112"/>
    <n v="115"/>
    <n v="431"/>
    <n v="452"/>
    <x v="219"/>
    <x v="231"/>
    <m/>
  </r>
  <r>
    <x v="17"/>
    <s v="female"/>
    <n v="29.5"/>
    <n v="1"/>
    <x v="0"/>
    <x v="0"/>
    <n v="8930.93"/>
    <n v="1"/>
    <n v="8930.93"/>
    <n v="11202.604251700668"/>
    <n v="112"/>
    <n v="115"/>
    <n v="431"/>
    <n v="451"/>
    <x v="220"/>
    <x v="231"/>
    <m/>
  </r>
  <r>
    <x v="17"/>
    <s v="female"/>
    <n v="36"/>
    <n v="1"/>
    <x v="0"/>
    <x v="1"/>
    <n v="8556.91"/>
    <n v="1"/>
    <n v="8556.91"/>
    <n v="11205.182769580011"/>
    <n v="112"/>
    <n v="115"/>
    <n v="430"/>
    <n v="451"/>
    <x v="220"/>
    <x v="232"/>
    <m/>
  </r>
  <r>
    <x v="17"/>
    <s v="female"/>
    <n v="27.8"/>
    <n v="0"/>
    <x v="1"/>
    <x v="3"/>
    <n v="23065.42"/>
    <n v="1"/>
    <n v="23065.42"/>
    <n v="11208.192170454537"/>
    <n v="112"/>
    <n v="115"/>
    <n v="429"/>
    <n v="451"/>
    <x v="220"/>
    <x v="233"/>
    <m/>
  </r>
  <r>
    <x v="17"/>
    <s v="male"/>
    <n v="32.299999999999997"/>
    <n v="1"/>
    <x v="0"/>
    <x v="1"/>
    <n v="8062.76"/>
    <n v="1"/>
    <n v="8062.76"/>
    <n v="11194.702718998853"/>
    <n v="112"/>
    <n v="115"/>
    <n v="428"/>
    <n v="451"/>
    <x v="220"/>
    <x v="234"/>
    <m/>
  </r>
  <r>
    <x v="17"/>
    <s v="female"/>
    <n v="26.1"/>
    <n v="1"/>
    <x v="1"/>
    <x v="2"/>
    <n v="23401.31"/>
    <n v="1"/>
    <n v="23401.31"/>
    <n v="11198.269851936209"/>
    <n v="112"/>
    <n v="115"/>
    <n v="428"/>
    <n v="450"/>
    <x v="221"/>
    <x v="234"/>
    <m/>
  </r>
  <r>
    <x v="17"/>
    <s v="male"/>
    <n v="38.9"/>
    <n v="2"/>
    <x v="1"/>
    <x v="3"/>
    <n v="44202.65"/>
    <n v="1"/>
    <n v="44202.65"/>
    <n v="11184.355324971486"/>
    <n v="112"/>
    <n v="115"/>
    <n v="427"/>
    <n v="450"/>
    <x v="221"/>
    <x v="235"/>
    <m/>
  </r>
  <r>
    <x v="17"/>
    <s v="male"/>
    <n v="19.2"/>
    <n v="1"/>
    <x v="0"/>
    <x v="2"/>
    <n v="8627.5400000000009"/>
    <n v="1"/>
    <n v="8627.5400000000009"/>
    <n v="11146.663207762547"/>
    <n v="111"/>
    <n v="115"/>
    <n v="427"/>
    <n v="449"/>
    <x v="222"/>
    <x v="235"/>
    <m/>
  </r>
  <r>
    <x v="17"/>
    <s v="male"/>
    <n v="28.2"/>
    <n v="3"/>
    <x v="1"/>
    <x v="0"/>
    <n v="24915.22"/>
    <n v="1"/>
    <n v="24915.22"/>
    <n v="11149.542205714277"/>
    <n v="111"/>
    <n v="115"/>
    <n v="427"/>
    <n v="448"/>
    <x v="223"/>
    <x v="235"/>
    <m/>
  </r>
  <r>
    <x v="17"/>
    <s v="male"/>
    <n v="36.1"/>
    <n v="1"/>
    <x v="1"/>
    <x v="3"/>
    <n v="42211.14"/>
    <n v="1"/>
    <n v="42211.14"/>
    <n v="11133.792002288319"/>
    <n v="110"/>
    <n v="115"/>
    <n v="427"/>
    <n v="447"/>
    <x v="224"/>
    <x v="235"/>
    <m/>
  </r>
  <r>
    <x v="17"/>
    <s v="female"/>
    <n v="45.3"/>
    <n v="1"/>
    <x v="0"/>
    <x v="3"/>
    <n v="8569.86"/>
    <n v="1"/>
    <n v="8569.86"/>
    <n v="11098.193665521181"/>
    <n v="109"/>
    <n v="115"/>
    <n v="427"/>
    <n v="446"/>
    <x v="225"/>
    <x v="235"/>
    <m/>
  </r>
  <r>
    <x v="17"/>
    <s v="male"/>
    <n v="29.8"/>
    <n v="3"/>
    <x v="1"/>
    <x v="1"/>
    <n v="25309.49"/>
    <n v="1"/>
    <n v="25309.49"/>
    <n v="11101.093130733936"/>
    <n v="109"/>
    <n v="115"/>
    <n v="426"/>
    <n v="446"/>
    <x v="225"/>
    <x v="236"/>
    <m/>
  </r>
  <r>
    <x v="17"/>
    <s v="female"/>
    <n v="32"/>
    <n v="1"/>
    <x v="0"/>
    <x v="1"/>
    <n v="8551.35"/>
    <n v="1"/>
    <n v="8551.35"/>
    <n v="11084.780390355903"/>
    <n v="108"/>
    <n v="115"/>
    <n v="426"/>
    <n v="445"/>
    <x v="226"/>
    <x v="236"/>
    <m/>
  </r>
  <r>
    <x v="17"/>
    <s v="male"/>
    <n v="36.200000000000003"/>
    <n v="0"/>
    <x v="1"/>
    <x v="3"/>
    <n v="41676.080000000002"/>
    <n v="1"/>
    <n v="41676.080000000002"/>
    <n v="11087.692379310336"/>
    <n v="108"/>
    <n v="115"/>
    <n v="425"/>
    <n v="445"/>
    <x v="226"/>
    <x v="237"/>
    <m/>
  </r>
  <r>
    <x v="17"/>
    <s v="female"/>
    <n v="27.6"/>
    <n v="2"/>
    <x v="1"/>
    <x v="0"/>
    <n v="24535.7"/>
    <n v="1"/>
    <n v="24535.7"/>
    <n v="11052.492853854996"/>
    <n v="107"/>
    <n v="115"/>
    <n v="425"/>
    <n v="444"/>
    <x v="227"/>
    <x v="237"/>
    <m/>
  </r>
  <r>
    <x v="17"/>
    <s v="female"/>
    <n v="24.3"/>
    <n v="0"/>
    <x v="0"/>
    <x v="2"/>
    <n v="8534.67"/>
    <n v="1"/>
    <n v="8534.67"/>
    <n v="11036.959205069115"/>
    <n v="107"/>
    <n v="115"/>
    <n v="424"/>
    <n v="444"/>
    <x v="227"/>
    <x v="238"/>
    <m/>
  </r>
  <r>
    <x v="18"/>
    <s v="female"/>
    <n v="33.4"/>
    <n v="1"/>
    <x v="0"/>
    <x v="3"/>
    <n v="8240.59"/>
    <n v="1"/>
    <n v="8240.59"/>
    <n v="11039.845351787762"/>
    <n v="107"/>
    <n v="115"/>
    <n v="423"/>
    <n v="444"/>
    <x v="227"/>
    <x v="239"/>
    <m/>
  </r>
  <r>
    <x v="18"/>
    <s v="female"/>
    <n v="27.7"/>
    <n v="0"/>
    <x v="0"/>
    <x v="0"/>
    <n v="8026.67"/>
    <n v="1"/>
    <n v="8026.67"/>
    <n v="11043.077748267888"/>
    <n v="107"/>
    <n v="115"/>
    <n v="422"/>
    <n v="444"/>
    <x v="227"/>
    <x v="240"/>
    <m/>
  </r>
  <r>
    <x v="18"/>
    <s v="male"/>
    <n v="30.5"/>
    <n v="3"/>
    <x v="1"/>
    <x v="0"/>
    <n v="40720.550000000003"/>
    <n v="1"/>
    <n v="40720.550000000003"/>
    <n v="11046.56492485548"/>
    <n v="107"/>
    <n v="115"/>
    <n v="421"/>
    <n v="444"/>
    <x v="227"/>
    <x v="241"/>
    <m/>
  </r>
  <r>
    <x v="18"/>
    <s v="female"/>
    <n v="28.9"/>
    <n v="2"/>
    <x v="0"/>
    <x v="1"/>
    <n v="8823.2800000000007"/>
    <n v="1"/>
    <n v="8823.2800000000007"/>
    <n v="11012.220034722213"/>
    <n v="106"/>
    <n v="115"/>
    <n v="421"/>
    <n v="443"/>
    <x v="228"/>
    <x v="241"/>
    <m/>
  </r>
  <r>
    <x v="18"/>
    <s v="male"/>
    <n v="22.3"/>
    <n v="0"/>
    <x v="0"/>
    <x v="1"/>
    <n v="7147.11"/>
    <n v="1"/>
    <n v="7147.11"/>
    <n v="11014.756465816907"/>
    <n v="106"/>
    <n v="115"/>
    <n v="420"/>
    <n v="443"/>
    <x v="228"/>
    <x v="242"/>
    <m/>
  </r>
  <r>
    <x v="18"/>
    <s v="male"/>
    <n v="42.4"/>
    <n v="3"/>
    <x v="1"/>
    <x v="3"/>
    <n v="46151.12"/>
    <n v="1"/>
    <n v="46151.12"/>
    <n v="11019.243294663564"/>
    <n v="106"/>
    <n v="115"/>
    <n v="420"/>
    <n v="442"/>
    <x v="229"/>
    <x v="242"/>
    <m/>
  </r>
  <r>
    <x v="18"/>
    <s v="male"/>
    <n v="26.6"/>
    <n v="1"/>
    <x v="0"/>
    <x v="3"/>
    <n v="7742.11"/>
    <n v="1"/>
    <n v="7742.11"/>
    <n v="10978.439721254346"/>
    <n v="105"/>
    <n v="115"/>
    <n v="420"/>
    <n v="441"/>
    <x v="25"/>
    <x v="242"/>
    <m/>
  </r>
  <r>
    <x v="18"/>
    <s v="female"/>
    <n v="48.1"/>
    <n v="2"/>
    <x v="0"/>
    <x v="2"/>
    <n v="9432.93"/>
    <n v="1"/>
    <n v="9432.93"/>
    <n v="10982.202895348832"/>
    <n v="105"/>
    <n v="115"/>
    <n v="420"/>
    <n v="440"/>
    <x v="230"/>
    <x v="242"/>
    <m/>
  </r>
  <r>
    <x v="18"/>
    <s v="female"/>
    <n v="27.7"/>
    <n v="1"/>
    <x v="0"/>
    <x v="3"/>
    <n v="8232.64"/>
    <n v="1"/>
    <n v="8232.64"/>
    <n v="10984.006472642603"/>
    <n v="105"/>
    <n v="115"/>
    <n v="419"/>
    <n v="440"/>
    <x v="230"/>
    <x v="243"/>
    <m/>
  </r>
  <r>
    <x v="18"/>
    <s v="male"/>
    <n v="33.299999999999997"/>
    <n v="1"/>
    <x v="0"/>
    <x v="2"/>
    <n v="8334.4599999999991"/>
    <n v="1"/>
    <n v="8334.4599999999991"/>
    <n v="10987.213193473186"/>
    <n v="105"/>
    <n v="115"/>
    <n v="418"/>
    <n v="440"/>
    <x v="230"/>
    <x v="244"/>
    <m/>
  </r>
  <r>
    <x v="18"/>
    <s v="male"/>
    <n v="27.6"/>
    <n v="0"/>
    <x v="0"/>
    <x v="1"/>
    <n v="24603.05"/>
    <n v="1"/>
    <n v="24603.05"/>
    <n v="10990.308588098009"/>
    <n v="105"/>
    <n v="115"/>
    <n v="418"/>
    <n v="439"/>
    <x v="231"/>
    <x v="244"/>
    <m/>
  </r>
  <r>
    <x v="18"/>
    <s v="male"/>
    <n v="43.9"/>
    <n v="3"/>
    <x v="0"/>
    <x v="3"/>
    <n v="8944.1200000000008"/>
    <n v="1"/>
    <n v="8944.1200000000008"/>
    <n v="10974.405852803731"/>
    <n v="105"/>
    <n v="115"/>
    <n v="418"/>
    <n v="438"/>
    <x v="89"/>
    <x v="244"/>
    <m/>
  </r>
  <r>
    <x v="18"/>
    <s v="female"/>
    <n v="32.299999999999997"/>
    <n v="2"/>
    <x v="0"/>
    <x v="2"/>
    <n v="9411.01"/>
    <n v="1"/>
    <n v="9411.01"/>
    <n v="10976.780456140343"/>
    <n v="105"/>
    <n v="115"/>
    <n v="418"/>
    <n v="437"/>
    <x v="232"/>
    <x v="244"/>
    <m/>
  </r>
  <r>
    <x v="18"/>
    <s v="male"/>
    <n v="19.899999999999999"/>
    <n v="0"/>
    <x v="0"/>
    <x v="0"/>
    <n v="7526.71"/>
    <n v="1"/>
    <n v="7526.71"/>
    <n v="10978.613911007018"/>
    <n v="105"/>
    <n v="115"/>
    <n v="417"/>
    <n v="437"/>
    <x v="232"/>
    <x v="245"/>
    <m/>
  </r>
  <r>
    <x v="18"/>
    <s v="male"/>
    <n v="39.4"/>
    <n v="1"/>
    <x v="0"/>
    <x v="2"/>
    <n v="8342.91"/>
    <n v="1"/>
    <n v="8342.91"/>
    <n v="10982.66069167643"/>
    <n v="105"/>
    <n v="115"/>
    <n v="417"/>
    <n v="436"/>
    <x v="233"/>
    <x v="245"/>
    <m/>
  </r>
  <r>
    <x v="18"/>
    <s v="female"/>
    <n v="30.2"/>
    <n v="2"/>
    <x v="0"/>
    <x v="1"/>
    <n v="8825.09"/>
    <n v="1"/>
    <n v="8825.09"/>
    <n v="10985.758990610322"/>
    <n v="105"/>
    <n v="115"/>
    <n v="417"/>
    <n v="435"/>
    <x v="122"/>
    <x v="245"/>
    <m/>
  </r>
  <r>
    <x v="18"/>
    <s v="female"/>
    <n v="28.1"/>
    <n v="1"/>
    <x v="0"/>
    <x v="3"/>
    <n v="8233.1"/>
    <n v="1"/>
    <n v="8233.1"/>
    <n v="10988.297967097529"/>
    <n v="105"/>
    <n v="115"/>
    <n v="416"/>
    <n v="435"/>
    <x v="122"/>
    <x v="246"/>
    <m/>
  </r>
  <r>
    <x v="18"/>
    <s v="male"/>
    <n v="33.4"/>
    <n v="1"/>
    <x v="0"/>
    <x v="2"/>
    <n v="8334.59"/>
    <n v="1"/>
    <n v="8334.59"/>
    <n v="10991.539376470584"/>
    <n v="105"/>
    <n v="115"/>
    <n v="415"/>
    <n v="435"/>
    <x v="122"/>
    <x v="247"/>
    <m/>
  </r>
  <r>
    <x v="18"/>
    <s v="female"/>
    <n v="20"/>
    <n v="2"/>
    <x v="0"/>
    <x v="0"/>
    <n v="9193.84"/>
    <n v="1"/>
    <n v="9193.84"/>
    <n v="10994.668881036509"/>
    <n v="105"/>
    <n v="115"/>
    <n v="415"/>
    <n v="434"/>
    <x v="115"/>
    <x v="247"/>
    <m/>
  </r>
  <r>
    <x v="18"/>
    <s v="female"/>
    <n v="33.700000000000003"/>
    <n v="1"/>
    <x v="0"/>
    <x v="2"/>
    <n v="8823.99"/>
    <n v="1"/>
    <n v="8823.99"/>
    <n v="10996.792499999994"/>
    <n v="105"/>
    <n v="115"/>
    <n v="414"/>
    <n v="434"/>
    <x v="115"/>
    <x v="248"/>
    <m/>
  </r>
  <r>
    <x v="18"/>
    <s v="female"/>
    <n v="30.8"/>
    <n v="3"/>
    <x v="0"/>
    <x v="1"/>
    <n v="9414.92"/>
    <n v="1"/>
    <n v="9414.92"/>
    <n v="10999.357792207789"/>
    <n v="105"/>
    <n v="115"/>
    <n v="413"/>
    <n v="434"/>
    <x v="115"/>
    <x v="249"/>
    <m/>
  </r>
  <r>
    <x v="18"/>
    <s v="female"/>
    <n v="35.5"/>
    <n v="0"/>
    <x v="1"/>
    <x v="2"/>
    <n v="42111.66"/>
    <n v="1"/>
    <n v="42111.66"/>
    <n v="11001.230650118197"/>
    <n v="105"/>
    <n v="115"/>
    <n v="412"/>
    <n v="434"/>
    <x v="115"/>
    <x v="250"/>
    <m/>
  </r>
  <r>
    <x v="18"/>
    <s v="male"/>
    <n v="25.8"/>
    <n v="5"/>
    <x v="0"/>
    <x v="1"/>
    <n v="10096.969999999999"/>
    <n v="1"/>
    <n v="10096.969999999999"/>
    <n v="10964.413573964493"/>
    <n v="105"/>
    <n v="115"/>
    <n v="411"/>
    <n v="434"/>
    <x v="115"/>
    <x v="251"/>
    <m/>
  </r>
  <r>
    <x v="18"/>
    <s v="male"/>
    <n v="24.8"/>
    <n v="3"/>
    <x v="0"/>
    <x v="2"/>
    <n v="9500.57"/>
    <n v="1"/>
    <n v="9500.57"/>
    <n v="10965.441350710898"/>
    <n v="105"/>
    <n v="115"/>
    <n v="411"/>
    <n v="433"/>
    <x v="234"/>
    <x v="251"/>
    <m/>
  </r>
  <r>
    <x v="18"/>
    <s v="female"/>
    <n v="23.7"/>
    <n v="1"/>
    <x v="1"/>
    <x v="0"/>
    <n v="21677.279999999999"/>
    <n v="1"/>
    <n v="21677.279999999999"/>
    <n v="10967.179039145904"/>
    <n v="105"/>
    <n v="115"/>
    <n v="411"/>
    <n v="432"/>
    <x v="235"/>
    <x v="251"/>
    <m/>
  </r>
  <r>
    <x v="18"/>
    <s v="male"/>
    <n v="38.200000000000003"/>
    <n v="2"/>
    <x v="0"/>
    <x v="3"/>
    <n v="8347.16"/>
    <n v="1"/>
    <n v="8347.16"/>
    <n v="10954.45920427553"/>
    <n v="105"/>
    <n v="115"/>
    <n v="410"/>
    <n v="432"/>
    <x v="235"/>
    <x v="252"/>
    <m/>
  </r>
  <r>
    <x v="18"/>
    <s v="male"/>
    <n v="40.4"/>
    <n v="2"/>
    <x v="0"/>
    <x v="0"/>
    <n v="8733.23"/>
    <n v="1"/>
    <n v="8733.23"/>
    <n v="10957.55944114149"/>
    <n v="105"/>
    <n v="115"/>
    <n v="410"/>
    <n v="431"/>
    <x v="236"/>
    <x v="252"/>
    <m/>
  </r>
  <r>
    <x v="18"/>
    <s v="female"/>
    <n v="34.6"/>
    <n v="1"/>
    <x v="1"/>
    <x v="1"/>
    <n v="41661.599999999999"/>
    <n v="1"/>
    <n v="41661.599999999999"/>
    <n v="10960.207452380946"/>
    <n v="105"/>
    <n v="115"/>
    <n v="410"/>
    <n v="430"/>
    <x v="237"/>
    <x v="252"/>
    <m/>
  </r>
  <r>
    <x v="18"/>
    <s v="male"/>
    <n v="25.7"/>
    <n v="3"/>
    <x v="0"/>
    <x v="0"/>
    <n v="9301.89"/>
    <n v="1"/>
    <n v="9301.89"/>
    <n v="10923.614612634085"/>
    <n v="105"/>
    <n v="115"/>
    <n v="409"/>
    <n v="430"/>
    <x v="237"/>
    <x v="253"/>
    <m/>
  </r>
  <r>
    <x v="19"/>
    <s v="female"/>
    <n v="38.299999999999997"/>
    <n v="0"/>
    <x v="0"/>
    <x v="2"/>
    <n v="7935.29"/>
    <n v="1"/>
    <n v="7935.29"/>
    <n v="10925.549844868732"/>
    <n v="105"/>
    <n v="115"/>
    <n v="409"/>
    <n v="429"/>
    <x v="238"/>
    <x v="253"/>
    <m/>
  </r>
  <r>
    <x v="19"/>
    <s v="male"/>
    <n v="22.9"/>
    <n v="2"/>
    <x v="1"/>
    <x v="0"/>
    <n v="21098.55"/>
    <n v="1"/>
    <n v="21098.55"/>
    <n v="10929.122437275984"/>
    <n v="105"/>
    <n v="115"/>
    <n v="408"/>
    <n v="429"/>
    <x v="238"/>
    <x v="254"/>
    <m/>
  </r>
  <r>
    <x v="19"/>
    <s v="female"/>
    <n v="28.6"/>
    <n v="2"/>
    <x v="0"/>
    <x v="3"/>
    <n v="8516.83"/>
    <n v="1"/>
    <n v="8516.83"/>
    <n v="10916.958050239227"/>
    <n v="104"/>
    <n v="115"/>
    <n v="408"/>
    <n v="428"/>
    <x v="239"/>
    <x v="254"/>
    <m/>
  </r>
  <r>
    <x v="19"/>
    <s v="female"/>
    <n v="30.9"/>
    <n v="2"/>
    <x v="0"/>
    <x v="1"/>
    <n v="8520.0300000000007"/>
    <n v="1"/>
    <n v="8520.0300000000007"/>
    <n v="10919.832455089812"/>
    <n v="104"/>
    <n v="115"/>
    <n v="407"/>
    <n v="428"/>
    <x v="239"/>
    <x v="255"/>
    <m/>
  </r>
  <r>
    <x v="19"/>
    <s v="male"/>
    <n v="30.2"/>
    <n v="1"/>
    <x v="0"/>
    <x v="1"/>
    <n v="7441.05"/>
    <n v="1"/>
    <n v="7441.05"/>
    <n v="10922.709916067141"/>
    <n v="104"/>
    <n v="115"/>
    <n v="406"/>
    <n v="428"/>
    <x v="239"/>
    <x v="256"/>
    <m/>
  </r>
  <r>
    <x v="19"/>
    <s v="male"/>
    <n v="36.5"/>
    <n v="2"/>
    <x v="1"/>
    <x v="0"/>
    <n v="42760.5"/>
    <n v="1"/>
    <n v="42760.5"/>
    <n v="10926.889579831926"/>
    <n v="104"/>
    <n v="115"/>
    <n v="406"/>
    <n v="427"/>
    <x v="240"/>
    <x v="256"/>
    <m/>
  </r>
  <r>
    <x v="19"/>
    <s v="male"/>
    <n v="24.3"/>
    <n v="5"/>
    <x v="0"/>
    <x v="3"/>
    <n v="9788.8700000000008"/>
    <n v="1"/>
    <n v="9788.8700000000008"/>
    <n v="10888.628028846149"/>
    <n v="103"/>
    <n v="115"/>
    <n v="406"/>
    <n v="426"/>
    <x v="241"/>
    <x v="256"/>
    <m/>
  </r>
  <r>
    <x v="19"/>
    <s v="female"/>
    <n v="33.1"/>
    <n v="0"/>
    <x v="0"/>
    <x v="1"/>
    <n v="7345.08"/>
    <n v="1"/>
    <n v="7345.08"/>
    <n v="10889.951444043316"/>
    <n v="103"/>
    <n v="115"/>
    <n v="406"/>
    <n v="425"/>
    <x v="242"/>
    <x v="256"/>
    <m/>
  </r>
  <r>
    <x v="19"/>
    <s v="male"/>
    <n v="28.7"/>
    <n v="2"/>
    <x v="0"/>
    <x v="1"/>
    <n v="8027.97"/>
    <n v="1"/>
    <n v="8027.97"/>
    <n v="10894.222373493969"/>
    <n v="103"/>
    <n v="115"/>
    <n v="405"/>
    <n v="425"/>
    <x v="242"/>
    <x v="257"/>
    <m/>
  </r>
  <r>
    <x v="19"/>
    <s v="male"/>
    <n v="30.5"/>
    <n v="2"/>
    <x v="0"/>
    <x v="0"/>
    <n v="8413.4599999999991"/>
    <n v="1"/>
    <n v="8413.4599999999991"/>
    <n v="10897.679855247281"/>
    <n v="103"/>
    <n v="115"/>
    <n v="405"/>
    <n v="424"/>
    <x v="243"/>
    <x v="257"/>
    <m/>
  </r>
  <r>
    <x v="19"/>
    <s v="female"/>
    <n v="36.299999999999997"/>
    <n v="2"/>
    <x v="0"/>
    <x v="3"/>
    <n v="8527.5300000000007"/>
    <n v="1"/>
    <n v="8527.5300000000007"/>
    <n v="10900.68012077294"/>
    <n v="103"/>
    <n v="115"/>
    <n v="405"/>
    <n v="423"/>
    <x v="244"/>
    <x v="257"/>
    <m/>
  </r>
  <r>
    <x v="19"/>
    <s v="male"/>
    <n v="21.4"/>
    <n v="0"/>
    <x v="0"/>
    <x v="0"/>
    <n v="7222.79"/>
    <n v="1"/>
    <n v="7222.79"/>
    <n v="10903.54970979443"/>
    <n v="103"/>
    <n v="115"/>
    <n v="404"/>
    <n v="423"/>
    <x v="244"/>
    <x v="258"/>
    <m/>
  </r>
  <r>
    <x v="19"/>
    <s v="male"/>
    <n v="24"/>
    <n v="2"/>
    <x v="0"/>
    <x v="2"/>
    <n v="8604.48"/>
    <n v="1"/>
    <n v="8604.48"/>
    <n v="10908.005835351083"/>
    <n v="103"/>
    <n v="115"/>
    <n v="404"/>
    <n v="422"/>
    <x v="245"/>
    <x v="258"/>
    <m/>
  </r>
  <r>
    <x v="19"/>
    <s v="female"/>
    <n v="25.2"/>
    <n v="2"/>
    <x v="0"/>
    <x v="2"/>
    <n v="9095.07"/>
    <n v="1"/>
    <n v="9095.07"/>
    <n v="10910.797987878781"/>
    <n v="103"/>
    <n v="115"/>
    <n v="404"/>
    <n v="421"/>
    <x v="246"/>
    <x v="258"/>
    <m/>
  </r>
  <r>
    <x v="19"/>
    <s v="male"/>
    <n v="39.799999999999997"/>
    <n v="0"/>
    <x v="0"/>
    <x v="2"/>
    <n v="7448.4"/>
    <n v="1"/>
    <n v="7448.4"/>
    <n v="10913.001541262131"/>
    <n v="103"/>
    <n v="115"/>
    <n v="403"/>
    <n v="421"/>
    <x v="246"/>
    <x v="259"/>
    <m/>
  </r>
  <r>
    <x v="19"/>
    <s v="female"/>
    <n v="35.799999999999997"/>
    <n v="0"/>
    <x v="0"/>
    <x v="0"/>
    <n v="7731.86"/>
    <n v="1"/>
    <n v="7731.86"/>
    <n v="10917.211263669496"/>
    <n v="103"/>
    <n v="115"/>
    <n v="403"/>
    <n v="420"/>
    <x v="247"/>
    <x v="259"/>
    <m/>
  </r>
  <r>
    <x v="19"/>
    <s v="male"/>
    <n v="33.700000000000003"/>
    <n v="1"/>
    <x v="0"/>
    <x v="1"/>
    <n v="7445.92"/>
    <n v="1"/>
    <n v="7445.92"/>
    <n v="10921.086386861307"/>
    <n v="103"/>
    <n v="115"/>
    <n v="402"/>
    <n v="420"/>
    <x v="247"/>
    <x v="260"/>
    <m/>
  </r>
  <r>
    <x v="19"/>
    <s v="male"/>
    <n v="22.9"/>
    <n v="0"/>
    <x v="1"/>
    <x v="2"/>
    <n v="35069.370000000003"/>
    <n v="1"/>
    <n v="35069.370000000003"/>
    <n v="10925.319232643111"/>
    <n v="103"/>
    <n v="115"/>
    <n v="402"/>
    <n v="419"/>
    <x v="248"/>
    <x v="260"/>
    <m/>
  </r>
  <r>
    <x v="19"/>
    <s v="female"/>
    <n v="35.299999999999997"/>
    <n v="0"/>
    <x v="0"/>
    <x v="1"/>
    <n v="7348.14"/>
    <n v="1"/>
    <n v="7348.14"/>
    <n v="10895.875268292677"/>
    <n v="102"/>
    <n v="115"/>
    <n v="402"/>
    <n v="418"/>
    <x v="249"/>
    <x v="260"/>
    <m/>
  </r>
  <r>
    <x v="19"/>
    <s v="female"/>
    <n v="40"/>
    <n v="3"/>
    <x v="0"/>
    <x v="2"/>
    <n v="9704.67"/>
    <n v="1"/>
    <n v="9704.67"/>
    <n v="10900.207057387051"/>
    <n v="102"/>
    <n v="115"/>
    <n v="401"/>
    <n v="418"/>
    <x v="249"/>
    <x v="261"/>
    <m/>
  </r>
  <r>
    <x v="19"/>
    <s v="female"/>
    <n v="27.6"/>
    <n v="1"/>
    <x v="0"/>
    <x v="0"/>
    <n v="28340.19"/>
    <n v="1"/>
    <n v="28340.19"/>
    <n v="10901.668594132023"/>
    <n v="102"/>
    <n v="115"/>
    <n v="400"/>
    <n v="418"/>
    <x v="249"/>
    <x v="262"/>
    <m/>
  </r>
  <r>
    <x v="19"/>
    <s v="female"/>
    <n v="30.5"/>
    <n v="1"/>
    <x v="1"/>
    <x v="0"/>
    <n v="39725.519999999997"/>
    <n v="1"/>
    <n v="39725.519999999997"/>
    <n v="10880.324014687874"/>
    <n v="102"/>
    <n v="115"/>
    <n v="399"/>
    <n v="418"/>
    <x v="249"/>
    <x v="263"/>
    <m/>
  </r>
  <r>
    <x v="19"/>
    <s v="female"/>
    <n v="31.8"/>
    <n v="0"/>
    <x v="0"/>
    <x v="3"/>
    <n v="17929.3"/>
    <n v="1"/>
    <n v="17929.3"/>
    <n v="10844.974509803913"/>
    <n v="102"/>
    <n v="115"/>
    <n v="398"/>
    <n v="418"/>
    <x v="249"/>
    <x v="264"/>
    <m/>
  </r>
  <r>
    <x v="19"/>
    <s v="male"/>
    <n v="20.399999999999999"/>
    <n v="3"/>
    <x v="0"/>
    <x v="3"/>
    <n v="8605.36"/>
    <n v="1"/>
    <n v="8605.36"/>
    <n v="10836.282085889565"/>
    <n v="102"/>
    <n v="115"/>
    <n v="397"/>
    <n v="418"/>
    <x v="249"/>
    <x v="265"/>
    <m/>
  </r>
  <r>
    <x v="19"/>
    <s v="male"/>
    <n v="23.6"/>
    <n v="2"/>
    <x v="0"/>
    <x v="2"/>
    <n v="8603.82"/>
    <n v="1"/>
    <n v="8603.82"/>
    <n v="10839.02277641277"/>
    <n v="102"/>
    <n v="115"/>
    <n v="397"/>
    <n v="417"/>
    <x v="250"/>
    <x v="265"/>
    <m/>
  </r>
  <r>
    <x v="19"/>
    <s v="female"/>
    <n v="27.8"/>
    <n v="2"/>
    <x v="0"/>
    <x v="3"/>
    <n v="8515.76"/>
    <n v="1"/>
    <n v="8515.76"/>
    <n v="10841.772103321027"/>
    <n v="102"/>
    <n v="115"/>
    <n v="397"/>
    <n v="416"/>
    <x v="251"/>
    <x v="265"/>
    <m/>
  </r>
  <r>
    <x v="19"/>
    <s v="female"/>
    <n v="25.7"/>
    <n v="3"/>
    <x v="0"/>
    <x v="1"/>
    <n v="9101.7999999999993"/>
    <n v="1"/>
    <n v="9101.7999999999993"/>
    <n v="10844.636650246299"/>
    <n v="102"/>
    <n v="115"/>
    <n v="396"/>
    <n v="416"/>
    <x v="251"/>
    <x v="266"/>
    <m/>
  </r>
  <r>
    <x v="19"/>
    <s v="male"/>
    <n v="27.5"/>
    <n v="3"/>
    <x v="0"/>
    <x v="1"/>
    <n v="8615.2999999999993"/>
    <n v="1"/>
    <n v="8615.2999999999993"/>
    <n v="10846.785647348948"/>
    <n v="102"/>
    <n v="115"/>
    <n v="395"/>
    <n v="416"/>
    <x v="251"/>
    <x v="267"/>
    <m/>
  </r>
  <r>
    <x v="19"/>
    <s v="male"/>
    <n v="30.4"/>
    <n v="0"/>
    <x v="1"/>
    <x v="3"/>
    <n v="62592.87"/>
    <n v="1"/>
    <n v="62592.87"/>
    <n v="10849.540567901229"/>
    <n v="102"/>
    <n v="115"/>
    <n v="395"/>
    <n v="415"/>
    <x v="252"/>
    <x v="267"/>
    <m/>
  </r>
  <r>
    <x v="20"/>
    <s v="male"/>
    <n v="27.4"/>
    <n v="2"/>
    <x v="0"/>
    <x v="1"/>
    <n v="7726.85"/>
    <n v="1"/>
    <n v="7726.85"/>
    <n v="10785.58095179233"/>
    <n v="101"/>
    <n v="115"/>
    <n v="395"/>
    <n v="414"/>
    <x v="253"/>
    <x v="267"/>
    <m/>
  </r>
  <r>
    <x v="20"/>
    <s v="male"/>
    <n v="37.1"/>
    <n v="2"/>
    <x v="0"/>
    <x v="1"/>
    <n v="7740.34"/>
    <n v="1"/>
    <n v="7740.34"/>
    <n v="10789.366509900987"/>
    <n v="101"/>
    <n v="115"/>
    <n v="395"/>
    <n v="413"/>
    <x v="254"/>
    <x v="267"/>
    <m/>
  </r>
  <r>
    <x v="20"/>
    <s v="male"/>
    <n v="31.4"/>
    <n v="1"/>
    <x v="1"/>
    <x v="2"/>
    <n v="39556.49"/>
    <n v="1"/>
    <n v="39556.49"/>
    <n v="10793.144733581161"/>
    <n v="101"/>
    <n v="115"/>
    <n v="395"/>
    <n v="412"/>
    <x v="255"/>
    <x v="267"/>
    <m/>
  </r>
  <r>
    <x v="20"/>
    <s v="male"/>
    <n v="39.5"/>
    <n v="0"/>
    <x v="0"/>
    <x v="0"/>
    <n v="6948.7"/>
    <n v="1"/>
    <n v="6948.7"/>
    <n v="10757.458200992554"/>
    <n v="100"/>
    <n v="115"/>
    <n v="395"/>
    <n v="411"/>
    <x v="256"/>
    <x v="267"/>
    <m/>
  </r>
  <r>
    <x v="20"/>
    <s v="female"/>
    <n v="26.4"/>
    <n v="0"/>
    <x v="0"/>
    <x v="0"/>
    <n v="7419.48"/>
    <n v="1"/>
    <n v="7419.48"/>
    <n v="10762.189577639749"/>
    <n v="100"/>
    <n v="115"/>
    <n v="395"/>
    <n v="410"/>
    <x v="140"/>
    <x v="267"/>
    <m/>
  </r>
  <r>
    <x v="20"/>
    <s v="male"/>
    <n v="30.7"/>
    <n v="2"/>
    <x v="0"/>
    <x v="3"/>
    <n v="7731.43"/>
    <n v="1"/>
    <n v="7731.43"/>
    <n v="10766.347176616911"/>
    <n v="100"/>
    <n v="115"/>
    <n v="394"/>
    <n v="410"/>
    <x v="140"/>
    <x v="268"/>
    <m/>
  </r>
  <r>
    <x v="20"/>
    <s v="male"/>
    <n v="38.1"/>
    <n v="1"/>
    <x v="0"/>
    <x v="3"/>
    <n v="7152.67"/>
    <n v="1"/>
    <n v="7152.67"/>
    <n v="10770.126650062264"/>
    <n v="100"/>
    <n v="115"/>
    <n v="394"/>
    <n v="409"/>
    <x v="257"/>
    <x v="268"/>
    <m/>
  </r>
  <r>
    <x v="20"/>
    <s v="female"/>
    <n v="27.6"/>
    <n v="0"/>
    <x v="0"/>
    <x v="0"/>
    <n v="7421.19"/>
    <n v="1"/>
    <n v="7421.19"/>
    <n v="10774.637194513711"/>
    <n v="100"/>
    <n v="115"/>
    <n v="394"/>
    <n v="408"/>
    <x v="258"/>
    <x v="268"/>
    <m/>
  </r>
  <r>
    <x v="20"/>
    <s v="male"/>
    <n v="32"/>
    <n v="2"/>
    <x v="0"/>
    <x v="0"/>
    <n v="8116.27"/>
    <n v="1"/>
    <n v="8116.27"/>
    <n v="10778.823770287139"/>
    <n v="100"/>
    <n v="115"/>
    <n v="393"/>
    <n v="408"/>
    <x v="258"/>
    <x v="269"/>
    <m/>
  </r>
  <r>
    <x v="20"/>
    <s v="male"/>
    <n v="22.1"/>
    <n v="2"/>
    <x v="0"/>
    <x v="2"/>
    <n v="8302.5400000000009"/>
    <n v="1"/>
    <n v="8302.5400000000009"/>
    <n v="10782.151962499996"/>
    <n v="100"/>
    <n v="115"/>
    <n v="393"/>
    <n v="407"/>
    <x v="259"/>
    <x v="269"/>
    <m/>
  </r>
  <r>
    <x v="20"/>
    <s v="female"/>
    <n v="20.2"/>
    <n v="1"/>
    <x v="1"/>
    <x v="2"/>
    <n v="19594.810000000001"/>
    <n v="1"/>
    <n v="19594.810000000001"/>
    <n v="10785.255356695867"/>
    <n v="100"/>
    <n v="115"/>
    <n v="393"/>
    <n v="406"/>
    <x v="260"/>
    <x v="269"/>
    <m/>
  </r>
  <r>
    <x v="20"/>
    <s v="female"/>
    <n v="38.1"/>
    <n v="0"/>
    <x v="1"/>
    <x v="3"/>
    <n v="48885.14"/>
    <n v="1"/>
    <n v="48885.14"/>
    <n v="10774.215814536337"/>
    <n v="100"/>
    <n v="115"/>
    <n v="392"/>
    <n v="406"/>
    <x v="260"/>
    <x v="270"/>
    <m/>
  </r>
  <r>
    <x v="20"/>
    <s v="female"/>
    <n v="24"/>
    <n v="2"/>
    <x v="0"/>
    <x v="3"/>
    <n v="8211.1"/>
    <n v="1"/>
    <n v="8211.1"/>
    <n v="10726.397841907146"/>
    <n v="100"/>
    <n v="115"/>
    <n v="391"/>
    <n v="406"/>
    <x v="260"/>
    <x v="271"/>
    <m/>
  </r>
  <r>
    <x v="20"/>
    <s v="female"/>
    <n v="39"/>
    <n v="0"/>
    <x v="1"/>
    <x v="0"/>
    <n v="42983.46"/>
    <n v="1"/>
    <n v="42983.46"/>
    <n v="10729.557763819092"/>
    <n v="100"/>
    <n v="115"/>
    <n v="390"/>
    <n v="406"/>
    <x v="260"/>
    <x v="272"/>
    <m/>
  </r>
  <r>
    <x v="20"/>
    <s v="female"/>
    <n v="43.9"/>
    <n v="2"/>
    <x v="1"/>
    <x v="3"/>
    <n v="46200.99"/>
    <n v="1"/>
    <n v="46200.99"/>
    <n v="10688.986817610063"/>
    <n v="100"/>
    <n v="115"/>
    <n v="389"/>
    <n v="406"/>
    <x v="260"/>
    <x v="273"/>
    <m/>
  </r>
  <r>
    <x v="20"/>
    <s v="female"/>
    <n v="36.5"/>
    <n v="0"/>
    <x v="0"/>
    <x v="2"/>
    <n v="12797.21"/>
    <n v="1"/>
    <n v="12797.21"/>
    <n v="10644.261372795971"/>
    <n v="100"/>
    <n v="115"/>
    <n v="388"/>
    <n v="406"/>
    <x v="260"/>
    <x v="274"/>
    <m/>
  </r>
  <r>
    <x v="20"/>
    <s v="female"/>
    <n v="29.8"/>
    <n v="2"/>
    <x v="0"/>
    <x v="3"/>
    <n v="8219.2000000000007"/>
    <n v="1"/>
    <n v="8219.2000000000007"/>
    <n v="10641.546431273644"/>
    <n v="100"/>
    <n v="115"/>
    <n v="387"/>
    <n v="406"/>
    <x v="260"/>
    <x v="275"/>
    <m/>
  </r>
  <r>
    <x v="20"/>
    <s v="male"/>
    <n v="21.9"/>
    <n v="3"/>
    <x v="0"/>
    <x v="2"/>
    <n v="8891.14"/>
    <n v="1"/>
    <n v="8891.14"/>
    <n v="10644.604949494949"/>
    <n v="100"/>
    <n v="115"/>
    <n v="386"/>
    <n v="406"/>
    <x v="260"/>
    <x v="276"/>
    <m/>
  </r>
  <r>
    <x v="20"/>
    <s v="female"/>
    <n v="32.299999999999997"/>
    <n v="1"/>
    <x v="0"/>
    <x v="3"/>
    <n v="7633.72"/>
    <n v="1"/>
    <n v="7633.72"/>
    <n v="10646.821719342603"/>
    <n v="100"/>
    <n v="115"/>
    <n v="386"/>
    <n v="405"/>
    <x v="261"/>
    <x v="276"/>
    <m/>
  </r>
  <r>
    <x v="20"/>
    <s v="female"/>
    <n v="27.5"/>
    <n v="1"/>
    <x v="0"/>
    <x v="1"/>
    <n v="7626.99"/>
    <n v="1"/>
    <n v="7626.99"/>
    <n v="10650.635772151896"/>
    <n v="100"/>
    <n v="115"/>
    <n v="385"/>
    <n v="405"/>
    <x v="261"/>
    <x v="277"/>
    <m/>
  </r>
  <r>
    <x v="20"/>
    <s v="male"/>
    <n v="29.7"/>
    <n v="2"/>
    <x v="0"/>
    <x v="2"/>
    <n v="32108.66"/>
    <n v="1"/>
    <n v="32108.66"/>
    <n v="10654.468022813686"/>
    <n v="100"/>
    <n v="115"/>
    <n v="384"/>
    <n v="405"/>
    <x v="261"/>
    <x v="278"/>
    <m/>
  </r>
  <r>
    <x v="20"/>
    <s v="male"/>
    <n v="30.2"/>
    <n v="2"/>
    <x v="1"/>
    <x v="1"/>
    <n v="38998.550000000003"/>
    <n v="1"/>
    <n v="38998.550000000003"/>
    <n v="10627.241890862941"/>
    <n v="100"/>
    <n v="115"/>
    <n v="384"/>
    <n v="404"/>
    <x v="262"/>
    <x v="278"/>
    <m/>
  </r>
  <r>
    <x v="20"/>
    <s v="male"/>
    <n v="25.4"/>
    <n v="1"/>
    <x v="0"/>
    <x v="0"/>
    <n v="7518.03"/>
    <n v="1"/>
    <n v="7518.03"/>
    <n v="10591.191944091484"/>
    <n v="99"/>
    <n v="115"/>
    <n v="384"/>
    <n v="403"/>
    <x v="263"/>
    <x v="278"/>
    <m/>
  </r>
  <r>
    <x v="20"/>
    <s v="female"/>
    <n v="25.8"/>
    <n v="1"/>
    <x v="0"/>
    <x v="1"/>
    <n v="7624.63"/>
    <n v="1"/>
    <n v="7624.63"/>
    <n v="10595.101819338421"/>
    <n v="99"/>
    <n v="115"/>
    <n v="384"/>
    <n v="402"/>
    <x v="264"/>
    <x v="278"/>
    <m/>
  </r>
  <r>
    <x v="20"/>
    <s v="female"/>
    <n v="37"/>
    <n v="1"/>
    <x v="0"/>
    <x v="0"/>
    <n v="8023.14"/>
    <n v="1"/>
    <n v="8023.14"/>
    <n v="10598.885859872609"/>
    <n v="99"/>
    <n v="115"/>
    <n v="383"/>
    <n v="402"/>
    <x v="264"/>
    <x v="279"/>
    <m/>
  </r>
  <r>
    <x v="20"/>
    <s v="female"/>
    <n v="25"/>
    <n v="1"/>
    <x v="0"/>
    <x v="1"/>
    <n v="7623.52"/>
    <n v="1"/>
    <n v="7623.52"/>
    <n v="10602.171249999998"/>
    <n v="99"/>
    <n v="115"/>
    <n v="382"/>
    <n v="402"/>
    <x v="264"/>
    <x v="280"/>
    <m/>
  </r>
  <r>
    <x v="20"/>
    <s v="male"/>
    <n v="34.299999999999997"/>
    <n v="1"/>
    <x v="0"/>
    <x v="3"/>
    <n v="7147.47"/>
    <n v="1"/>
    <n v="7147.47"/>
    <n v="10605.975402298849"/>
    <n v="99"/>
    <n v="115"/>
    <n v="381"/>
    <n v="402"/>
    <x v="264"/>
    <x v="281"/>
    <m/>
  </r>
  <r>
    <x v="21"/>
    <s v="male"/>
    <n v="27.4"/>
    <n v="3"/>
    <x v="0"/>
    <x v="2"/>
    <n v="8606.2199999999993"/>
    <n v="1"/>
    <n v="8606.2199999999993"/>
    <n v="10610.398043478259"/>
    <n v="99"/>
    <n v="115"/>
    <n v="381"/>
    <n v="401"/>
    <x v="265"/>
    <x v="281"/>
    <m/>
  </r>
  <r>
    <x v="21"/>
    <s v="male"/>
    <n v="36"/>
    <n v="3"/>
    <x v="1"/>
    <x v="3"/>
    <n v="42124.52"/>
    <n v="1"/>
    <n v="42124.52"/>
    <n v="10612.964212548013"/>
    <n v="99"/>
    <n v="115"/>
    <n v="381"/>
    <n v="400"/>
    <x v="266"/>
    <x v="281"/>
    <m/>
  </r>
  <r>
    <x v="21"/>
    <s v="female"/>
    <n v="35.700000000000003"/>
    <n v="2"/>
    <x v="0"/>
    <x v="2"/>
    <n v="19144.580000000002"/>
    <n v="1"/>
    <n v="19144.580000000002"/>
    <n v="10572.564782051279"/>
    <n v="98"/>
    <n v="115"/>
    <n v="381"/>
    <n v="399"/>
    <x v="267"/>
    <x v="281"/>
    <m/>
  </r>
  <r>
    <x v="21"/>
    <s v="female"/>
    <n v="34.4"/>
    <n v="3"/>
    <x v="0"/>
    <x v="1"/>
    <n v="8522"/>
    <n v="1"/>
    <n v="8522"/>
    <n v="10561.560911424902"/>
    <n v="98"/>
    <n v="115"/>
    <n v="380"/>
    <n v="399"/>
    <x v="267"/>
    <x v="282"/>
    <m/>
  </r>
  <r>
    <x v="21"/>
    <s v="female"/>
    <n v="35.6"/>
    <n v="1"/>
    <x v="0"/>
    <x v="3"/>
    <n v="7345.73"/>
    <n v="1"/>
    <n v="7345.73"/>
    <n v="10564.182455012851"/>
    <n v="98"/>
    <n v="115"/>
    <n v="379"/>
    <n v="399"/>
    <x v="267"/>
    <x v="283"/>
    <m/>
  </r>
  <r>
    <x v="21"/>
    <s v="male"/>
    <n v="26"/>
    <n v="0"/>
    <x v="0"/>
    <x v="2"/>
    <n v="6837.37"/>
    <n v="1"/>
    <n v="6837.37"/>
    <n v="10568.324607464605"/>
    <n v="98"/>
    <n v="115"/>
    <n v="378"/>
    <n v="399"/>
    <x v="267"/>
    <x v="284"/>
    <m/>
  </r>
  <r>
    <x v="21"/>
    <s v="female"/>
    <n v="46.2"/>
    <n v="0"/>
    <x v="1"/>
    <x v="3"/>
    <n v="45863.21"/>
    <n v="1"/>
    <n v="45863.21"/>
    <n v="10573.132538659793"/>
    <n v="98"/>
    <n v="115"/>
    <n v="378"/>
    <n v="398"/>
    <x v="268"/>
    <x v="284"/>
    <m/>
  </r>
  <r>
    <x v="21"/>
    <s v="male"/>
    <n v="32.6"/>
    <n v="2"/>
    <x v="0"/>
    <x v="1"/>
    <n v="7441.5"/>
    <n v="1"/>
    <n v="7441.5"/>
    <n v="10527.596954838707"/>
    <n v="98"/>
    <n v="115"/>
    <n v="377"/>
    <n v="398"/>
    <x v="268"/>
    <x v="285"/>
    <m/>
  </r>
  <r>
    <x v="21"/>
    <s v="male"/>
    <n v="35.299999999999997"/>
    <n v="2"/>
    <x v="0"/>
    <x v="3"/>
    <n v="18806.150000000001"/>
    <n v="1"/>
    <n v="18806.150000000001"/>
    <n v="10531.584160206718"/>
    <n v="98"/>
    <n v="115"/>
    <n v="377"/>
    <n v="397"/>
    <x v="269"/>
    <x v="285"/>
    <m/>
  </r>
  <r>
    <x v="21"/>
    <s v="male"/>
    <n v="38.1"/>
    <n v="2"/>
    <x v="1"/>
    <x v="3"/>
    <n v="42560.43"/>
    <n v="1"/>
    <n v="42560.43"/>
    <n v="10520.879676584733"/>
    <n v="98"/>
    <n v="115"/>
    <n v="377"/>
    <n v="396"/>
    <x v="270"/>
    <x v="285"/>
    <m/>
  </r>
  <r>
    <x v="21"/>
    <s v="female"/>
    <n v="30.7"/>
    <n v="2"/>
    <x v="0"/>
    <x v="0"/>
    <n v="8310.84"/>
    <n v="1"/>
    <n v="8310.84"/>
    <n v="10479.377668393781"/>
    <n v="97"/>
    <n v="115"/>
    <n v="377"/>
    <n v="395"/>
    <x v="271"/>
    <x v="285"/>
    <m/>
  </r>
  <r>
    <x v="21"/>
    <s v="male"/>
    <n v="30.1"/>
    <n v="1"/>
    <x v="0"/>
    <x v="1"/>
    <n v="6849.03"/>
    <n v="1"/>
    <n v="6849.03"/>
    <n v="10482.190298313877"/>
    <n v="97"/>
    <n v="115"/>
    <n v="376"/>
    <n v="395"/>
    <x v="271"/>
    <x v="286"/>
    <m/>
  </r>
  <r>
    <x v="21"/>
    <s v="female"/>
    <n v="20"/>
    <n v="2"/>
    <x v="1"/>
    <x v="2"/>
    <n v="19798.05"/>
    <n v="1"/>
    <n v="19798.05"/>
    <n v="10486.908688311689"/>
    <n v="97"/>
    <n v="115"/>
    <n v="376"/>
    <n v="394"/>
    <x v="272"/>
    <x v="286"/>
    <m/>
  </r>
  <r>
    <x v="21"/>
    <s v="female"/>
    <n v="26.9"/>
    <n v="0"/>
    <x v="1"/>
    <x v="0"/>
    <n v="21774.32"/>
    <n v="1"/>
    <n v="21774.32"/>
    <n v="10474.800572171653"/>
    <n v="97"/>
    <n v="115"/>
    <n v="375"/>
    <n v="394"/>
    <x v="272"/>
    <x v="287"/>
    <m/>
  </r>
  <r>
    <x v="21"/>
    <s v="male"/>
    <n v="23.2"/>
    <n v="0"/>
    <x v="0"/>
    <x v="1"/>
    <n v="6250.44"/>
    <n v="1"/>
    <n v="6250.44"/>
    <n v="10460.08765625"/>
    <n v="97"/>
    <n v="115"/>
    <n v="374"/>
    <n v="394"/>
    <x v="272"/>
    <x v="288"/>
    <m/>
  </r>
  <r>
    <x v="21"/>
    <s v="male"/>
    <n v="35"/>
    <n v="1"/>
    <x v="1"/>
    <x v="2"/>
    <n v="41034.22"/>
    <n v="1"/>
    <n v="41034.22"/>
    <n v="10465.576114732727"/>
    <n v="97"/>
    <n v="115"/>
    <n v="374"/>
    <n v="393"/>
    <x v="273"/>
    <x v="288"/>
    <m/>
  </r>
  <r>
    <x v="21"/>
    <s v="male"/>
    <n v="30.1"/>
    <n v="3"/>
    <x v="0"/>
    <x v="0"/>
    <n v="8410.0499999999993"/>
    <n v="1"/>
    <n v="8410.0499999999993"/>
    <n v="10425.669268929503"/>
    <n v="96"/>
    <n v="115"/>
    <n v="374"/>
    <n v="392"/>
    <x v="274"/>
    <x v="288"/>
    <m/>
  </r>
  <r>
    <x v="21"/>
    <s v="male"/>
    <n v="20.100000000000001"/>
    <n v="2"/>
    <x v="1"/>
    <x v="3"/>
    <n v="18767.740000000002"/>
    <n v="1"/>
    <n v="18767.740000000002"/>
    <n v="10428.304065359478"/>
    <n v="96"/>
    <n v="115"/>
    <n v="374"/>
    <n v="391"/>
    <x v="275"/>
    <x v="288"/>
    <m/>
  </r>
  <r>
    <x v="21"/>
    <s v="female"/>
    <n v="24.7"/>
    <n v="2"/>
    <x v="1"/>
    <x v="0"/>
    <n v="21880.82"/>
    <n v="1"/>
    <n v="21880.82"/>
    <n v="10417.388573298431"/>
    <n v="95"/>
    <n v="115"/>
    <n v="374"/>
    <n v="390"/>
    <x v="203"/>
    <x v="288"/>
    <m/>
  </r>
  <r>
    <x v="21"/>
    <s v="female"/>
    <n v="25.1"/>
    <n v="0"/>
    <x v="0"/>
    <x v="2"/>
    <n v="7325.05"/>
    <n v="1"/>
    <n v="7325.05"/>
    <n v="10402.364416775887"/>
    <n v="95"/>
    <n v="115"/>
    <n v="373"/>
    <n v="390"/>
    <x v="203"/>
    <x v="289"/>
    <m/>
  </r>
  <r>
    <x v="21"/>
    <s v="female"/>
    <n v="32.6"/>
    <n v="3"/>
    <x v="1"/>
    <x v="3"/>
    <n v="40941.29"/>
    <n v="1"/>
    <n v="40941.29"/>
    <n v="10406.402887139109"/>
    <n v="95"/>
    <n v="115"/>
    <n v="372"/>
    <n v="390"/>
    <x v="203"/>
    <x v="290"/>
    <m/>
  </r>
  <r>
    <x v="21"/>
    <s v="female"/>
    <n v="34.6"/>
    <n v="1"/>
    <x v="0"/>
    <x v="0"/>
    <n v="7727.25"/>
    <n v="1"/>
    <n v="7727.25"/>
    <n v="10366.278199737189"/>
    <n v="95"/>
    <n v="115"/>
    <n v="371"/>
    <n v="390"/>
    <x v="203"/>
    <x v="291"/>
    <m/>
  </r>
  <r>
    <x v="21"/>
    <s v="female"/>
    <n v="26.7"/>
    <n v="2"/>
    <x v="1"/>
    <x v="1"/>
    <n v="22478.6"/>
    <n v="1"/>
    <n v="22478.6"/>
    <n v="10369.75060526316"/>
    <n v="95"/>
    <n v="115"/>
    <n v="370"/>
    <n v="390"/>
    <x v="203"/>
    <x v="292"/>
    <m/>
  </r>
  <r>
    <x v="21"/>
    <s v="female"/>
    <n v="25.3"/>
    <n v="1"/>
    <x v="1"/>
    <x v="2"/>
    <n v="21771.34"/>
    <n v="1"/>
    <n v="21771.34"/>
    <n v="10353.796916996051"/>
    <n v="95"/>
    <n v="115"/>
    <n v="369"/>
    <n v="390"/>
    <x v="203"/>
    <x v="293"/>
    <m/>
  </r>
  <r>
    <x v="21"/>
    <s v="female"/>
    <n v="29.9"/>
    <n v="1"/>
    <x v="0"/>
    <x v="1"/>
    <n v="7337.75"/>
    <n v="1"/>
    <n v="7337.75"/>
    <n v="10338.734195250663"/>
    <n v="95"/>
    <n v="115"/>
    <n v="368"/>
    <n v="390"/>
    <x v="203"/>
    <x v="294"/>
    <m/>
  </r>
  <r>
    <x v="21"/>
    <s v="male"/>
    <n v="25.5"/>
    <n v="5"/>
    <x v="0"/>
    <x v="3"/>
    <n v="14478.33"/>
    <n v="1"/>
    <n v="14478.33"/>
    <n v="10342.698507265526"/>
    <n v="95"/>
    <n v="115"/>
    <n v="367"/>
    <n v="390"/>
    <x v="203"/>
    <x v="295"/>
    <m/>
  </r>
  <r>
    <x v="21"/>
    <s v="male"/>
    <n v="27.8"/>
    <n v="0"/>
    <x v="1"/>
    <x v="1"/>
    <n v="37829.72"/>
    <n v="1"/>
    <n v="37829.72"/>
    <n v="10337.228095238101"/>
    <n v="95"/>
    <n v="115"/>
    <n v="367"/>
    <n v="389"/>
    <x v="276"/>
    <x v="295"/>
    <m/>
  </r>
  <r>
    <x v="22"/>
    <s v="female"/>
    <n v="23.4"/>
    <n v="0"/>
    <x v="1"/>
    <x v="2"/>
    <n v="19964.75"/>
    <n v="1"/>
    <n v="19964.75"/>
    <n v="10300.8141986755"/>
    <n v="94"/>
    <n v="115"/>
    <n v="367"/>
    <n v="388"/>
    <x v="277"/>
    <x v="295"/>
    <m/>
  </r>
  <r>
    <x v="22"/>
    <s v="female"/>
    <n v="26.6"/>
    <n v="0"/>
    <x v="1"/>
    <x v="0"/>
    <n v="21348.71"/>
    <n v="1"/>
    <n v="21348.71"/>
    <n v="10287.997307692311"/>
    <n v="94"/>
    <n v="115"/>
    <n v="366"/>
    <n v="388"/>
    <x v="277"/>
    <x v="296"/>
    <m/>
  </r>
  <r>
    <x v="22"/>
    <s v="male"/>
    <n v="24.6"/>
    <n v="0"/>
    <x v="1"/>
    <x v="3"/>
    <n v="19515.54"/>
    <n v="1"/>
    <n v="19515.54"/>
    <n v="10273.308446215144"/>
    <n v="94"/>
    <n v="115"/>
    <n v="365"/>
    <n v="388"/>
    <x v="277"/>
    <x v="297"/>
    <m/>
  </r>
  <r>
    <x v="22"/>
    <s v="female"/>
    <n v="36.200000000000003"/>
    <n v="1"/>
    <x v="0"/>
    <x v="0"/>
    <n v="7443.64"/>
    <n v="1"/>
    <n v="7443.64"/>
    <n v="10261.018244680854"/>
    <n v="93"/>
    <n v="115"/>
    <n v="365"/>
    <n v="387"/>
    <x v="278"/>
    <x v="297"/>
    <m/>
  </r>
  <r>
    <x v="22"/>
    <s v="female"/>
    <n v="25"/>
    <n v="2"/>
    <x v="0"/>
    <x v="0"/>
    <n v="8017.06"/>
    <n v="1"/>
    <n v="8017.06"/>
    <n v="10264.769747003998"/>
    <n v="93"/>
    <n v="115"/>
    <n v="364"/>
    <n v="387"/>
    <x v="278"/>
    <x v="298"/>
    <m/>
  </r>
  <r>
    <x v="22"/>
    <s v="female"/>
    <n v="33.200000000000003"/>
    <n v="1"/>
    <x v="0"/>
    <x v="2"/>
    <n v="7639.42"/>
    <n v="1"/>
    <n v="7639.42"/>
    <n v="10267.766693333337"/>
    <n v="93"/>
    <n v="115"/>
    <n v="363"/>
    <n v="387"/>
    <x v="278"/>
    <x v="299"/>
    <m/>
  </r>
  <r>
    <x v="22"/>
    <s v="male"/>
    <n v="26.9"/>
    <n v="0"/>
    <x v="0"/>
    <x v="1"/>
    <n v="5969.72"/>
    <n v="1"/>
    <n v="5969.72"/>
    <n v="10271.275834445931"/>
    <n v="93"/>
    <n v="115"/>
    <n v="362"/>
    <n v="387"/>
    <x v="278"/>
    <x v="300"/>
    <m/>
  </r>
  <r>
    <x v="22"/>
    <s v="male"/>
    <n v="30"/>
    <n v="0"/>
    <x v="1"/>
    <x v="1"/>
    <n v="22144.03"/>
    <n v="1"/>
    <n v="22144.03"/>
    <n v="10277.026577540111"/>
    <n v="93"/>
    <n v="115"/>
    <n v="362"/>
    <n v="386"/>
    <x v="279"/>
    <x v="300"/>
    <m/>
  </r>
  <r>
    <x v="22"/>
    <s v="male"/>
    <n v="26.1"/>
    <n v="1"/>
    <x v="1"/>
    <x v="3"/>
    <n v="38245.589999999997"/>
    <n v="1"/>
    <n v="38245.589999999997"/>
    <n v="10261.140361445787"/>
    <n v="92"/>
    <n v="115"/>
    <n v="362"/>
    <n v="385"/>
    <x v="280"/>
    <x v="300"/>
    <m/>
  </r>
  <r>
    <x v="22"/>
    <s v="female"/>
    <n v="29.5"/>
    <n v="2"/>
    <x v="0"/>
    <x v="3"/>
    <n v="7640.31"/>
    <n v="1"/>
    <n v="7640.31"/>
    <n v="10223.62769436998"/>
    <n v="91"/>
    <n v="115"/>
    <n v="362"/>
    <n v="384"/>
    <x v="281"/>
    <x v="300"/>
    <m/>
  </r>
  <r>
    <x v="22"/>
    <s v="male"/>
    <n v="28.3"/>
    <n v="3"/>
    <x v="1"/>
    <x v="0"/>
    <n v="32787.46"/>
    <n v="1"/>
    <n v="32787.46"/>
    <n v="10227.095234899336"/>
    <n v="91"/>
    <n v="115"/>
    <n v="361"/>
    <n v="384"/>
    <x v="281"/>
    <x v="301"/>
    <m/>
  </r>
  <r>
    <x v="22"/>
    <s v="male"/>
    <n v="26.1"/>
    <n v="2"/>
    <x v="0"/>
    <x v="2"/>
    <n v="7729.65"/>
    <n v="1"/>
    <n v="7729.65"/>
    <n v="10196.772163978503"/>
    <n v="90"/>
    <n v="115"/>
    <n v="361"/>
    <n v="383"/>
    <x v="282"/>
    <x v="301"/>
    <m/>
  </r>
  <r>
    <x v="22"/>
    <s v="female"/>
    <n v="29"/>
    <n v="1"/>
    <x v="0"/>
    <x v="1"/>
    <n v="7050.64"/>
    <n v="1"/>
    <n v="7050.64"/>
    <n v="10200.092651413199"/>
    <n v="90"/>
    <n v="115"/>
    <n v="361"/>
    <n v="382"/>
    <x v="283"/>
    <x v="301"/>
    <m/>
  </r>
  <r>
    <x v="22"/>
    <s v="female"/>
    <n v="26.2"/>
    <n v="1"/>
    <x v="0"/>
    <x v="3"/>
    <n v="7046.72"/>
    <n v="1"/>
    <n v="7046.72"/>
    <n v="10204.337196765508"/>
    <n v="90"/>
    <n v="115"/>
    <n v="360"/>
    <n v="382"/>
    <x v="283"/>
    <x v="302"/>
    <m/>
  </r>
  <r>
    <x v="22"/>
    <s v="male"/>
    <n v="36"/>
    <n v="2"/>
    <x v="0"/>
    <x v="3"/>
    <n v="7160.33"/>
    <n v="1"/>
    <n v="7160.33"/>
    <n v="10208.598488529024"/>
    <n v="90"/>
    <n v="115"/>
    <n v="359"/>
    <n v="382"/>
    <x v="283"/>
    <x v="303"/>
    <m/>
  </r>
  <r>
    <x v="22"/>
    <s v="male"/>
    <n v="24.9"/>
    <n v="0"/>
    <x v="0"/>
    <x v="3"/>
    <n v="5966.89"/>
    <n v="1"/>
    <n v="5966.89"/>
    <n v="10212.717770270277"/>
    <n v="90"/>
    <n v="115"/>
    <n v="359"/>
    <n v="381"/>
    <x v="41"/>
    <x v="303"/>
    <m/>
  </r>
  <r>
    <x v="22"/>
    <s v="male"/>
    <n v="35.799999999999997"/>
    <n v="2"/>
    <x v="0"/>
    <x v="1"/>
    <n v="7160.09"/>
    <n v="1"/>
    <n v="7160.09"/>
    <n v="10218.463139377545"/>
    <n v="90"/>
    <n v="115"/>
    <n v="359"/>
    <n v="380"/>
    <x v="284"/>
    <x v="303"/>
    <m/>
  </r>
  <r>
    <x v="22"/>
    <s v="male"/>
    <n v="31.3"/>
    <n v="0"/>
    <x v="0"/>
    <x v="0"/>
    <n v="6358.78"/>
    <n v="1"/>
    <n v="6358.78"/>
    <n v="10222.607276422774"/>
    <n v="90"/>
    <n v="115"/>
    <n v="359"/>
    <n v="379"/>
    <x v="285"/>
    <x v="303"/>
    <m/>
  </r>
  <r>
    <x v="22"/>
    <s v="female"/>
    <n v="25.3"/>
    <n v="1"/>
    <x v="0"/>
    <x v="1"/>
    <n v="7045.5"/>
    <n v="1"/>
    <n v="7045.5"/>
    <n v="10227.849918588881"/>
    <n v="90"/>
    <n v="115"/>
    <n v="359"/>
    <n v="378"/>
    <x v="25"/>
    <x v="303"/>
    <m/>
  </r>
  <r>
    <x v="22"/>
    <s v="male"/>
    <n v="34.1"/>
    <n v="0"/>
    <x v="0"/>
    <x v="1"/>
    <n v="5979.73"/>
    <n v="1"/>
    <n v="5979.73"/>
    <n v="10232.173763586965"/>
    <n v="90"/>
    <n v="115"/>
    <n v="358"/>
    <n v="378"/>
    <x v="25"/>
    <x v="304"/>
    <m/>
  </r>
  <r>
    <x v="22"/>
    <s v="female"/>
    <n v="41.3"/>
    <n v="1"/>
    <x v="0"/>
    <x v="2"/>
    <n v="7650.77"/>
    <n v="1"/>
    <n v="7650.77"/>
    <n v="10237.959401360553"/>
    <n v="90"/>
    <n v="115"/>
    <n v="358"/>
    <n v="377"/>
    <x v="286"/>
    <x v="304"/>
    <m/>
  </r>
  <r>
    <x v="22"/>
    <s v="male"/>
    <n v="37.200000000000003"/>
    <n v="2"/>
    <x v="0"/>
    <x v="3"/>
    <n v="7162.01"/>
    <n v="1"/>
    <n v="7162.01"/>
    <n v="10241.484182561317"/>
    <n v="90"/>
    <n v="115"/>
    <n v="357"/>
    <n v="377"/>
    <x v="286"/>
    <x v="305"/>
    <m/>
  </r>
  <r>
    <x v="22"/>
    <s v="female"/>
    <n v="37.9"/>
    <n v="0"/>
    <x v="0"/>
    <x v="1"/>
    <n v="6474.01"/>
    <n v="1"/>
    <n v="6474.01"/>
    <n v="10245.68537517054"/>
    <n v="90"/>
    <n v="115"/>
    <n v="357"/>
    <n v="376"/>
    <x v="109"/>
    <x v="305"/>
    <m/>
  </r>
  <r>
    <x v="22"/>
    <s v="male"/>
    <n v="24.6"/>
    <n v="2"/>
    <x v="1"/>
    <x v="2"/>
    <n v="21259.38"/>
    <n v="1"/>
    <n v="21259.38"/>
    <n v="10250.837937158478"/>
    <n v="90"/>
    <n v="115"/>
    <n v="356"/>
    <n v="376"/>
    <x v="109"/>
    <x v="306"/>
    <m/>
  </r>
  <r>
    <x v="22"/>
    <s v="male"/>
    <n v="26.3"/>
    <n v="1"/>
    <x v="0"/>
    <x v="0"/>
    <n v="6940.91"/>
    <n v="1"/>
    <n v="6940.91"/>
    <n v="10235.778372093029"/>
    <n v="89"/>
    <n v="115"/>
    <n v="356"/>
    <n v="375"/>
    <x v="287"/>
    <x v="306"/>
    <m/>
  </r>
  <r>
    <x v="22"/>
    <s v="female"/>
    <n v="40.4"/>
    <n v="2"/>
    <x v="1"/>
    <x v="3"/>
    <n v="43896.38"/>
    <n v="1"/>
    <n v="43896.38"/>
    <n v="10240.291890410965"/>
    <n v="89"/>
    <n v="115"/>
    <n v="356"/>
    <n v="374"/>
    <x v="288"/>
    <x v="306"/>
    <m/>
  </r>
  <r>
    <x v="22"/>
    <s v="female"/>
    <n v="32.9"/>
    <n v="0"/>
    <x v="0"/>
    <x v="2"/>
    <n v="7050.02"/>
    <n v="1"/>
    <n v="7050.02"/>
    <n v="10194.124417009607"/>
    <n v="89"/>
    <n v="115"/>
    <n v="355"/>
    <n v="374"/>
    <x v="288"/>
    <x v="307"/>
    <m/>
  </r>
  <r>
    <x v="23"/>
    <s v="male"/>
    <n v="21.8"/>
    <n v="1"/>
    <x v="0"/>
    <x v="3"/>
    <n v="6272.48"/>
    <n v="1"/>
    <n v="6272.48"/>
    <n v="10198.443241758247"/>
    <n v="89"/>
    <n v="115"/>
    <n v="354"/>
    <n v="374"/>
    <x v="288"/>
    <x v="308"/>
    <m/>
  </r>
  <r>
    <x v="23"/>
    <s v="female"/>
    <n v="33"/>
    <n v="0"/>
    <x v="0"/>
    <x v="0"/>
    <n v="6571.02"/>
    <n v="1"/>
    <n v="6571.02"/>
    <n v="10203.843466299868"/>
    <n v="89"/>
    <n v="115"/>
    <n v="354"/>
    <n v="373"/>
    <x v="289"/>
    <x v="308"/>
    <m/>
  </r>
  <r>
    <x v="23"/>
    <s v="female"/>
    <n v="31.6"/>
    <n v="0"/>
    <x v="0"/>
    <x v="1"/>
    <n v="6186.13"/>
    <n v="1"/>
    <n v="6186.13"/>
    <n v="10208.847355371905"/>
    <n v="89"/>
    <n v="115"/>
    <n v="353"/>
    <n v="373"/>
    <x v="289"/>
    <x v="309"/>
    <m/>
  </r>
  <r>
    <x v="23"/>
    <s v="female"/>
    <n v="33.200000000000003"/>
    <n v="3"/>
    <x v="0"/>
    <x v="2"/>
    <n v="8538.2900000000009"/>
    <n v="1"/>
    <n v="8538.2900000000009"/>
    <n v="10214.395931034487"/>
    <n v="89"/>
    <n v="115"/>
    <n v="352"/>
    <n v="373"/>
    <x v="289"/>
    <x v="310"/>
    <m/>
  </r>
  <r>
    <x v="23"/>
    <s v="female"/>
    <n v="32.200000000000003"/>
    <n v="1"/>
    <x v="0"/>
    <x v="1"/>
    <n v="6775.96"/>
    <n v="1"/>
    <n v="6775.96"/>
    <n v="10216.710994475143"/>
    <n v="89"/>
    <n v="115"/>
    <n v="351"/>
    <n v="373"/>
    <x v="289"/>
    <x v="311"/>
    <m/>
  </r>
  <r>
    <x v="23"/>
    <s v="female"/>
    <n v="37.1"/>
    <n v="2"/>
    <x v="0"/>
    <x v="1"/>
    <n v="7371.77"/>
    <n v="1"/>
    <n v="7371.77"/>
    <n v="10221.469986168746"/>
    <n v="89"/>
    <n v="115"/>
    <n v="350"/>
    <n v="373"/>
    <x v="289"/>
    <x v="312"/>
    <m/>
  </r>
  <r>
    <x v="23"/>
    <s v="female"/>
    <n v="31.6"/>
    <n v="1"/>
    <x v="0"/>
    <x v="2"/>
    <n v="7358.18"/>
    <n v="1"/>
    <n v="7358.18"/>
    <n v="10225.416939058177"/>
    <n v="89"/>
    <n v="115"/>
    <n v="349"/>
    <n v="373"/>
    <x v="289"/>
    <x v="313"/>
    <m/>
  </r>
  <r>
    <x v="23"/>
    <s v="male"/>
    <n v="37.1"/>
    <n v="2"/>
    <x v="0"/>
    <x v="0"/>
    <n v="7265.7"/>
    <n v="1"/>
    <n v="7265.7"/>
    <n v="10229.393689320394"/>
    <n v="89"/>
    <n v="115"/>
    <n v="348"/>
    <n v="373"/>
    <x v="289"/>
    <x v="314"/>
    <m/>
  </r>
  <r>
    <x v="23"/>
    <s v="female"/>
    <n v="33.1"/>
    <n v="2"/>
    <x v="0"/>
    <x v="0"/>
    <n v="7749.16"/>
    <n v="1"/>
    <n v="7749.16"/>
    <n v="10233.50993055556"/>
    <n v="89"/>
    <n v="115"/>
    <n v="348"/>
    <n v="372"/>
    <x v="290"/>
    <x v="314"/>
    <m/>
  </r>
  <r>
    <x v="23"/>
    <s v="male"/>
    <n v="30.6"/>
    <n v="2"/>
    <x v="0"/>
    <x v="0"/>
    <n v="7256.72"/>
    <n v="1"/>
    <n v="7256.72"/>
    <n v="10236.965215577196"/>
    <n v="89"/>
    <n v="115"/>
    <n v="347"/>
    <n v="372"/>
    <x v="290"/>
    <x v="315"/>
    <m/>
  </r>
  <r>
    <x v="23"/>
    <s v="male"/>
    <n v="40.299999999999997"/>
    <n v="0"/>
    <x v="0"/>
    <x v="3"/>
    <n v="5709.16"/>
    <n v="1"/>
    <n v="5709.16"/>
    <n v="10241.115974930366"/>
    <n v="89"/>
    <n v="115"/>
    <n v="347"/>
    <n v="371"/>
    <x v="291"/>
    <x v="315"/>
    <m/>
  </r>
  <r>
    <x v="23"/>
    <s v="female"/>
    <n v="31"/>
    <n v="0"/>
    <x v="0"/>
    <x v="3"/>
    <n v="6185.32"/>
    <n v="1"/>
    <n v="6185.32"/>
    <n v="10247.436694560674"/>
    <n v="89"/>
    <n v="115"/>
    <n v="347"/>
    <n v="370"/>
    <x v="292"/>
    <x v="315"/>
    <m/>
  </r>
  <r>
    <x v="23"/>
    <s v="male"/>
    <n v="35.799999999999997"/>
    <n v="1"/>
    <x v="1"/>
    <x v="3"/>
    <n v="40273.65"/>
    <n v="1"/>
    <n v="40273.65"/>
    <n v="10253.110041899447"/>
    <n v="89"/>
    <n v="115"/>
    <n v="346"/>
    <n v="370"/>
    <x v="292"/>
    <x v="316"/>
    <m/>
  </r>
  <r>
    <x v="23"/>
    <s v="male"/>
    <n v="28.4"/>
    <n v="1"/>
    <x v="0"/>
    <x v="0"/>
    <n v="6664.69"/>
    <n v="1"/>
    <n v="6664.69"/>
    <n v="10211.123272727278"/>
    <n v="88"/>
    <n v="115"/>
    <n v="346"/>
    <n v="369"/>
    <x v="293"/>
    <x v="316"/>
    <m/>
  </r>
  <r>
    <x v="23"/>
    <s v="female"/>
    <n v="36.1"/>
    <n v="1"/>
    <x v="0"/>
    <x v="3"/>
    <n v="6781.35"/>
    <n v="1"/>
    <n v="6781.35"/>
    <n v="10216.09026610645"/>
    <n v="88"/>
    <n v="115"/>
    <n v="346"/>
    <n v="368"/>
    <x v="294"/>
    <x v="316"/>
    <m/>
  </r>
  <r>
    <x v="23"/>
    <s v="male"/>
    <n v="34.200000000000003"/>
    <n v="2"/>
    <x v="0"/>
    <x v="0"/>
    <n v="7261.74"/>
    <n v="1"/>
    <n v="7261.74"/>
    <n v="10220.907573632547"/>
    <n v="88"/>
    <n v="115"/>
    <n v="345"/>
    <n v="368"/>
    <x v="294"/>
    <x v="317"/>
    <m/>
  </r>
  <r>
    <x v="23"/>
    <s v="male"/>
    <n v="30.8"/>
    <n v="3"/>
    <x v="1"/>
    <x v="2"/>
    <n v="39597.410000000003"/>
    <n v="1"/>
    <n v="39597.410000000003"/>
    <n v="10225.063707865176"/>
    <n v="88"/>
    <n v="115"/>
    <n v="345"/>
    <n v="367"/>
    <x v="295"/>
    <x v="317"/>
    <m/>
  </r>
  <r>
    <x v="23"/>
    <s v="male"/>
    <n v="28.8"/>
    <n v="1"/>
    <x v="0"/>
    <x v="1"/>
    <n v="6282.24"/>
    <n v="1"/>
    <n v="6282.24"/>
    <n v="10183.752390998601"/>
    <n v="87"/>
    <n v="115"/>
    <n v="345"/>
    <n v="366"/>
    <x v="296"/>
    <x v="317"/>
    <m/>
  </r>
  <r>
    <x v="23"/>
    <s v="male"/>
    <n v="34.200000000000003"/>
    <n v="1"/>
    <x v="0"/>
    <x v="3"/>
    <n v="6289.75"/>
    <n v="1"/>
    <n v="6289.75"/>
    <n v="10189.247478873247"/>
    <n v="87"/>
    <n v="115"/>
    <n v="345"/>
    <n v="365"/>
    <x v="297"/>
    <x v="317"/>
    <m/>
  </r>
  <r>
    <x v="23"/>
    <s v="male"/>
    <n v="29.6"/>
    <n v="5"/>
    <x v="0"/>
    <x v="2"/>
    <n v="9222.4"/>
    <n v="1"/>
    <n v="9222.4"/>
    <n v="10194.747475317356"/>
    <n v="87"/>
    <n v="115"/>
    <n v="345"/>
    <n v="364"/>
    <x v="298"/>
    <x v="317"/>
    <m/>
  </r>
  <r>
    <x v="23"/>
    <s v="female"/>
    <n v="32.6"/>
    <n v="3"/>
    <x v="0"/>
    <x v="1"/>
    <n v="7954.52"/>
    <n v="1"/>
    <n v="7954.52"/>
    <n v="10196.120847457634"/>
    <n v="87"/>
    <n v="115"/>
    <n v="345"/>
    <n v="363"/>
    <x v="299"/>
    <x v="317"/>
    <m/>
  </r>
  <r>
    <x v="23"/>
    <s v="female"/>
    <n v="28.3"/>
    <n v="1"/>
    <x v="0"/>
    <x v="0"/>
    <n v="7153.55"/>
    <n v="1"/>
    <n v="7153.55"/>
    <n v="10199.291428571436"/>
    <n v="87"/>
    <n v="115"/>
    <n v="344"/>
    <n v="363"/>
    <x v="299"/>
    <x v="318"/>
    <m/>
  </r>
  <r>
    <x v="23"/>
    <s v="female"/>
    <n v="21.8"/>
    <n v="1"/>
    <x v="0"/>
    <x v="2"/>
    <n v="13725.47"/>
    <n v="1"/>
    <n v="13725.47"/>
    <n v="10203.605509915022"/>
    <n v="87"/>
    <n v="115"/>
    <n v="343"/>
    <n v="363"/>
    <x v="299"/>
    <x v="319"/>
    <m/>
  </r>
  <r>
    <x v="23"/>
    <s v="male"/>
    <n v="33.6"/>
    <n v="0"/>
    <x v="0"/>
    <x v="3"/>
    <n v="5699.84"/>
    <n v="1"/>
    <n v="5699.84"/>
    <n v="10198.609957446815"/>
    <n v="87"/>
    <n v="115"/>
    <n v="342"/>
    <n v="363"/>
    <x v="299"/>
    <x v="320"/>
    <m/>
  </r>
  <r>
    <x v="23"/>
    <s v="male"/>
    <n v="23.9"/>
    <n v="1"/>
    <x v="0"/>
    <x v="2"/>
    <n v="6858.48"/>
    <n v="1"/>
    <n v="6858.48"/>
    <n v="10205.000255681825"/>
    <n v="87"/>
    <n v="115"/>
    <n v="342"/>
    <n v="362"/>
    <x v="300"/>
    <x v="320"/>
    <m/>
  </r>
  <r>
    <x v="23"/>
    <s v="female"/>
    <n v="28.1"/>
    <n v="1"/>
    <x v="0"/>
    <x v="3"/>
    <n v="6770.19"/>
    <n v="1"/>
    <n v="6770.19"/>
    <n v="10209.760597439552"/>
    <n v="87"/>
    <n v="115"/>
    <n v="342"/>
    <n v="361"/>
    <x v="301"/>
    <x v="320"/>
    <m/>
  </r>
  <r>
    <x v="23"/>
    <s v="male"/>
    <n v="32.200000000000003"/>
    <n v="2"/>
    <x v="0"/>
    <x v="1"/>
    <n v="6875.96"/>
    <n v="1"/>
    <n v="6875.96"/>
    <n v="10214.660270655279"/>
    <n v="87"/>
    <n v="115"/>
    <n v="341"/>
    <n v="361"/>
    <x v="301"/>
    <x v="321"/>
    <m/>
  </r>
  <r>
    <x v="24"/>
    <s v="female"/>
    <n v="28.7"/>
    <n v="3"/>
    <x v="0"/>
    <x v="0"/>
    <n v="8059.68"/>
    <n v="1"/>
    <n v="8059.68"/>
    <n v="10219.423038516414"/>
    <n v="87"/>
    <n v="115"/>
    <n v="341"/>
    <n v="360"/>
    <x v="302"/>
    <x v="321"/>
    <m/>
  </r>
  <r>
    <x v="24"/>
    <s v="male"/>
    <n v="26.3"/>
    <n v="1"/>
    <x v="0"/>
    <x v="0"/>
    <n v="6389.38"/>
    <n v="1"/>
    <n v="6389.38"/>
    <n v="10222.508385714294"/>
    <n v="87"/>
    <n v="115"/>
    <n v="340"/>
    <n v="360"/>
    <x v="302"/>
    <x v="322"/>
    <m/>
  </r>
  <r>
    <x v="24"/>
    <s v="female"/>
    <n v="36.200000000000003"/>
    <n v="0"/>
    <x v="0"/>
    <x v="3"/>
    <n v="5920.1"/>
    <n v="1"/>
    <n v="5920.1"/>
    <n v="10227.992117310452"/>
    <n v="87"/>
    <n v="115"/>
    <n v="340"/>
    <n v="359"/>
    <x v="303"/>
    <x v="322"/>
    <m/>
  </r>
  <r>
    <x v="24"/>
    <s v="female"/>
    <n v="25.5"/>
    <n v="1"/>
    <x v="0"/>
    <x v="2"/>
    <n v="7077.19"/>
    <n v="1"/>
    <n v="7077.19"/>
    <n v="10234.1638825215"/>
    <n v="87"/>
    <n v="115"/>
    <n v="339"/>
    <n v="359"/>
    <x v="303"/>
    <x v="323"/>
    <m/>
  </r>
  <r>
    <x v="24"/>
    <s v="male"/>
    <n v="41.2"/>
    <n v="1"/>
    <x v="0"/>
    <x v="2"/>
    <n v="6610.11"/>
    <n v="1"/>
    <n v="6610.11"/>
    <n v="10238.69325681493"/>
    <n v="87"/>
    <n v="115"/>
    <n v="338"/>
    <n v="359"/>
    <x v="303"/>
    <x v="324"/>
    <m/>
  </r>
  <r>
    <x v="24"/>
    <s v="male"/>
    <n v="30.9"/>
    <n v="4"/>
    <x v="0"/>
    <x v="0"/>
    <n v="8162.72"/>
    <n v="1"/>
    <n v="8162.72"/>
    <n v="10243.906738505755"/>
    <n v="87"/>
    <n v="115"/>
    <n v="338"/>
    <n v="358"/>
    <x v="304"/>
    <x v="324"/>
    <m/>
  </r>
  <r>
    <x v="24"/>
    <s v="female"/>
    <n v="22.2"/>
    <n v="2"/>
    <x v="1"/>
    <x v="3"/>
    <n v="19444.27"/>
    <n v="1"/>
    <n v="19444.27"/>
    <n v="10246.901251798568"/>
    <n v="87"/>
    <n v="115"/>
    <n v="338"/>
    <n v="357"/>
    <x v="305"/>
    <x v="324"/>
    <m/>
  </r>
  <r>
    <x v="24"/>
    <s v="male"/>
    <n v="35.299999999999997"/>
    <n v="3"/>
    <x v="0"/>
    <x v="1"/>
    <n v="7196.87"/>
    <n v="1"/>
    <n v="7196.87"/>
    <n v="10233.648559077816"/>
    <n v="87"/>
    <n v="115"/>
    <n v="337"/>
    <n v="357"/>
    <x v="305"/>
    <x v="325"/>
    <m/>
  </r>
  <r>
    <x v="24"/>
    <s v="male"/>
    <n v="19.8"/>
    <n v="1"/>
    <x v="1"/>
    <x v="3"/>
    <n v="17179.52"/>
    <n v="1"/>
    <n v="17179.52"/>
    <n v="10238.030634920642"/>
    <n v="87"/>
    <n v="115"/>
    <n v="337"/>
    <n v="356"/>
    <x v="306"/>
    <x v="325"/>
    <m/>
  </r>
  <r>
    <x v="24"/>
    <s v="female"/>
    <n v="28.1"/>
    <n v="1"/>
    <x v="1"/>
    <x v="2"/>
    <n v="22331.57"/>
    <n v="1"/>
    <n v="22331.57"/>
    <n v="10227.999580924863"/>
    <n v="86"/>
    <n v="115"/>
    <n v="337"/>
    <n v="355"/>
    <x v="307"/>
    <x v="325"/>
    <m/>
  </r>
  <r>
    <x v="24"/>
    <s v="male"/>
    <n v="34.1"/>
    <n v="1"/>
    <x v="0"/>
    <x v="2"/>
    <n v="6600.21"/>
    <n v="1"/>
    <n v="6600.21"/>
    <n v="10210.483560057895"/>
    <n v="86"/>
    <n v="115"/>
    <n v="336"/>
    <n v="355"/>
    <x v="307"/>
    <x v="326"/>
    <m/>
  </r>
  <r>
    <x v="24"/>
    <s v="male"/>
    <n v="32.799999999999997"/>
    <n v="1"/>
    <x v="1"/>
    <x v="2"/>
    <n v="39125.33"/>
    <n v="1"/>
    <n v="39125.33"/>
    <n v="10215.715840579718"/>
    <n v="86"/>
    <n v="115"/>
    <n v="336"/>
    <n v="354"/>
    <x v="142"/>
    <x v="326"/>
    <m/>
  </r>
  <r>
    <x v="24"/>
    <s v="female"/>
    <n v="29.6"/>
    <n v="0"/>
    <x v="0"/>
    <x v="1"/>
    <n v="5910.94"/>
    <n v="1"/>
    <n v="5910.94"/>
    <n v="10173.757039187234"/>
    <n v="85"/>
    <n v="115"/>
    <n v="336"/>
    <n v="353"/>
    <x v="308"/>
    <x v="326"/>
    <m/>
  </r>
  <r>
    <x v="24"/>
    <s v="female"/>
    <n v="33"/>
    <n v="3"/>
    <x v="0"/>
    <x v="3"/>
    <n v="7682.67"/>
    <n v="1"/>
    <n v="7682.67"/>
    <n v="10179.952994186053"/>
    <n v="85"/>
    <n v="115"/>
    <n v="335"/>
    <n v="353"/>
    <x v="308"/>
    <x v="327"/>
    <m/>
  </r>
  <r>
    <x v="24"/>
    <s v="male"/>
    <n v="22.7"/>
    <n v="2"/>
    <x v="0"/>
    <x v="2"/>
    <n v="7173.36"/>
    <n v="1"/>
    <n v="7173.36"/>
    <n v="10183.588049490545"/>
    <n v="85"/>
    <n v="115"/>
    <n v="334"/>
    <n v="353"/>
    <x v="308"/>
    <x v="328"/>
    <m/>
  </r>
  <r>
    <x v="24"/>
    <s v="female"/>
    <n v="23.4"/>
    <n v="3"/>
    <x v="0"/>
    <x v="2"/>
    <n v="8252.2800000000007"/>
    <n v="1"/>
    <n v="8252.2800000000007"/>
    <n v="10187.976137026244"/>
    <n v="85"/>
    <n v="115"/>
    <n v="334"/>
    <n v="352"/>
    <x v="309"/>
    <x v="328"/>
    <m/>
  </r>
  <r>
    <x v="24"/>
    <s v="female"/>
    <n v="32.799999999999997"/>
    <n v="2"/>
    <x v="1"/>
    <x v="0"/>
    <n v="40003.33"/>
    <n v="1"/>
    <n v="40003.33"/>
    <n v="10190.801970802926"/>
    <n v="85"/>
    <n v="115"/>
    <n v="333"/>
    <n v="352"/>
    <x v="309"/>
    <x v="329"/>
    <m/>
  </r>
  <r>
    <x v="24"/>
    <s v="female"/>
    <n v="29.8"/>
    <n v="1"/>
    <x v="0"/>
    <x v="3"/>
    <n v="6500.24"/>
    <n v="1"/>
    <n v="6500.24"/>
    <n v="10147.216403508775"/>
    <n v="85"/>
    <n v="115"/>
    <n v="332"/>
    <n v="352"/>
    <x v="309"/>
    <x v="330"/>
    <m/>
  </r>
  <r>
    <x v="24"/>
    <s v="male"/>
    <n v="41.7"/>
    <n v="0"/>
    <x v="0"/>
    <x v="3"/>
    <n v="5438.75"/>
    <n v="1"/>
    <n v="5438.75"/>
    <n v="10152.556046852125"/>
    <n v="85"/>
    <n v="115"/>
    <n v="331"/>
    <n v="352"/>
    <x v="309"/>
    <x v="331"/>
    <m/>
  </r>
  <r>
    <x v="24"/>
    <s v="male"/>
    <n v="32.299999999999997"/>
    <n v="2"/>
    <x v="0"/>
    <x v="0"/>
    <n v="6986.7"/>
    <n v="1"/>
    <n v="6986.7"/>
    <n v="10159.467785923756"/>
    <n v="85"/>
    <n v="115"/>
    <n v="331"/>
    <n v="351"/>
    <x v="310"/>
    <x v="331"/>
    <m/>
  </r>
  <r>
    <x v="24"/>
    <s v="female"/>
    <n v="41.4"/>
    <n v="1"/>
    <x v="0"/>
    <x v="0"/>
    <n v="28476.73"/>
    <n v="1"/>
    <n v="28476.73"/>
    <n v="10164.126769456685"/>
    <n v="85"/>
    <n v="115"/>
    <n v="331"/>
    <n v="350"/>
    <x v="181"/>
    <x v="331"/>
    <m/>
  </r>
  <r>
    <x v="24"/>
    <s v="male"/>
    <n v="29.9"/>
    <n v="2"/>
    <x v="0"/>
    <x v="1"/>
    <n v="6600.36"/>
    <n v="1"/>
    <n v="6600.36"/>
    <n v="10137.196470588238"/>
    <n v="85"/>
    <n v="115"/>
    <n v="330"/>
    <n v="350"/>
    <x v="181"/>
    <x v="332"/>
    <m/>
  </r>
  <r>
    <x v="24"/>
    <s v="female"/>
    <n v="27.4"/>
    <n v="1"/>
    <x v="0"/>
    <x v="1"/>
    <n v="6496.89"/>
    <n v="1"/>
    <n v="6496.89"/>
    <n v="10142.405360824747"/>
    <n v="85"/>
    <n v="115"/>
    <n v="330"/>
    <n v="349"/>
    <x v="311"/>
    <x v="332"/>
    <m/>
  </r>
  <r>
    <x v="24"/>
    <s v="male"/>
    <n v="29.4"/>
    <n v="1"/>
    <x v="0"/>
    <x v="0"/>
    <n v="6393.6"/>
    <n v="1"/>
    <n v="6393.6"/>
    <n v="10147.782227138647"/>
    <n v="85"/>
    <n v="115"/>
    <n v="329"/>
    <n v="349"/>
    <x v="311"/>
    <x v="333"/>
    <m/>
  </r>
  <r>
    <x v="24"/>
    <s v="male"/>
    <n v="25.1"/>
    <n v="0"/>
    <x v="0"/>
    <x v="3"/>
    <n v="5415.66"/>
    <n v="1"/>
    <n v="5415.66"/>
    <n v="10153.327548005911"/>
    <n v="85"/>
    <n v="115"/>
    <n v="329"/>
    <n v="348"/>
    <x v="312"/>
    <x v="333"/>
    <m/>
  </r>
  <r>
    <x v="24"/>
    <s v="male"/>
    <n v="25"/>
    <n v="2"/>
    <x v="0"/>
    <x v="3"/>
    <n v="6593.51"/>
    <n v="1"/>
    <n v="6593.51"/>
    <n v="10160.335931952666"/>
    <n v="85"/>
    <n v="115"/>
    <n v="329"/>
    <n v="347"/>
    <x v="313"/>
    <x v="333"/>
    <m/>
  </r>
  <r>
    <x v="24"/>
    <s v="female"/>
    <n v="29.3"/>
    <n v="4"/>
    <x v="0"/>
    <x v="1"/>
    <n v="15828.82"/>
    <n v="1"/>
    <n v="15828.82"/>
    <n v="10165.620118518522"/>
    <n v="85"/>
    <n v="115"/>
    <n v="329"/>
    <n v="346"/>
    <x v="314"/>
    <x v="333"/>
    <m/>
  </r>
  <r>
    <x v="25"/>
    <s v="female"/>
    <n v="32.799999999999997"/>
    <n v="0"/>
    <x v="0"/>
    <x v="1"/>
    <n v="5649.72"/>
    <n v="1"/>
    <n v="5649.72"/>
    <n v="10157.217744807125"/>
    <n v="85"/>
    <n v="115"/>
    <n v="328"/>
    <n v="346"/>
    <x v="314"/>
    <x v="334"/>
    <m/>
  </r>
  <r>
    <x v="25"/>
    <s v="male"/>
    <n v="24.5"/>
    <n v="2"/>
    <x v="0"/>
    <x v="0"/>
    <n v="6710.19"/>
    <n v="1"/>
    <n v="6710.19"/>
    <n v="10163.915364041608"/>
    <n v="85"/>
    <n v="115"/>
    <n v="327"/>
    <n v="346"/>
    <x v="314"/>
    <x v="335"/>
    <m/>
  </r>
  <r>
    <x v="25"/>
    <s v="female"/>
    <n v="24.9"/>
    <n v="3"/>
    <x v="1"/>
    <x v="2"/>
    <n v="21659.93"/>
    <n v="1"/>
    <n v="21659.93"/>
    <n v="10169.054836309526"/>
    <n v="85"/>
    <n v="115"/>
    <n v="327"/>
    <n v="345"/>
    <x v="188"/>
    <x v="335"/>
    <m/>
  </r>
  <r>
    <x v="25"/>
    <s v="male"/>
    <n v="29.6"/>
    <n v="4"/>
    <x v="0"/>
    <x v="1"/>
    <n v="7512.27"/>
    <n v="1"/>
    <n v="7512.27"/>
    <n v="10151.929836065576"/>
    <n v="85"/>
    <n v="115"/>
    <n v="326"/>
    <n v="345"/>
    <x v="188"/>
    <x v="336"/>
    <m/>
  </r>
  <r>
    <x v="25"/>
    <s v="male"/>
    <n v="28.3"/>
    <n v="1"/>
    <x v="1"/>
    <x v="1"/>
    <n v="21082.16"/>
    <n v="1"/>
    <n v="21082.16"/>
    <n v="10155.869626865673"/>
    <n v="85"/>
    <n v="115"/>
    <n v="326"/>
    <n v="344"/>
    <x v="315"/>
    <x v="336"/>
    <m/>
  </r>
  <r>
    <x v="25"/>
    <s v="male"/>
    <n v="45.4"/>
    <n v="2"/>
    <x v="0"/>
    <x v="3"/>
    <n v="6356.27"/>
    <n v="1"/>
    <n v="6356.27"/>
    <n v="10139.537354260092"/>
    <n v="84"/>
    <n v="115"/>
    <n v="326"/>
    <n v="343"/>
    <x v="274"/>
    <x v="336"/>
    <m/>
  </r>
  <r>
    <x v="25"/>
    <s v="male"/>
    <n v="26.4"/>
    <n v="0"/>
    <x v="1"/>
    <x v="2"/>
    <n v="20149.32"/>
    <n v="1"/>
    <n v="20149.32"/>
    <n v="10145.200928143715"/>
    <n v="84"/>
    <n v="115"/>
    <n v="326"/>
    <n v="342"/>
    <x v="267"/>
    <x v="336"/>
    <m/>
  </r>
  <r>
    <x v="25"/>
    <s v="male"/>
    <n v="26.2"/>
    <n v="1"/>
    <x v="0"/>
    <x v="0"/>
    <n v="6123.57"/>
    <n v="1"/>
    <n v="6123.57"/>
    <n v="10130.202248875565"/>
    <n v="83"/>
    <n v="115"/>
    <n v="326"/>
    <n v="341"/>
    <x v="316"/>
    <x v="336"/>
    <m/>
  </r>
  <r>
    <x v="25"/>
    <s v="male"/>
    <n v="35.299999999999997"/>
    <n v="2"/>
    <x v="1"/>
    <x v="1"/>
    <n v="40103.89"/>
    <n v="1"/>
    <n v="40103.89"/>
    <n v="10136.218213213217"/>
    <n v="83"/>
    <n v="115"/>
    <n v="326"/>
    <n v="340"/>
    <x v="317"/>
    <x v="336"/>
    <m/>
  </r>
  <r>
    <x v="25"/>
    <s v="female"/>
    <n v="22.8"/>
    <n v="3"/>
    <x v="0"/>
    <x v="2"/>
    <n v="7985.82"/>
    <n v="1"/>
    <n v="7985.82"/>
    <n v="10091.154045112782"/>
    <n v="82"/>
    <n v="115"/>
    <n v="326"/>
    <n v="339"/>
    <x v="318"/>
    <x v="336"/>
    <m/>
  </r>
  <r>
    <x v="25"/>
    <s v="female"/>
    <n v="41.8"/>
    <n v="0"/>
    <x v="0"/>
    <x v="3"/>
    <n v="5662.23"/>
    <n v="1"/>
    <n v="5662.23"/>
    <n v="10094.324728915662"/>
    <n v="82"/>
    <n v="115"/>
    <n v="325"/>
    <n v="339"/>
    <x v="318"/>
    <x v="337"/>
    <m/>
  </r>
  <r>
    <x v="25"/>
    <s v="female"/>
    <n v="31.9"/>
    <n v="2"/>
    <x v="0"/>
    <x v="0"/>
    <n v="7209.49"/>
    <n v="1"/>
    <n v="7209.49"/>
    <n v="10101.009638009051"/>
    <n v="82"/>
    <n v="115"/>
    <n v="324"/>
    <n v="339"/>
    <x v="318"/>
    <x v="338"/>
    <m/>
  </r>
  <r>
    <x v="25"/>
    <s v="male"/>
    <n v="21.9"/>
    <n v="1"/>
    <x v="0"/>
    <x v="0"/>
    <n v="6117.49"/>
    <n v="1"/>
    <n v="6117.49"/>
    <n v="10105.377492447131"/>
    <n v="82"/>
    <n v="115"/>
    <n v="323"/>
    <n v="339"/>
    <x v="318"/>
    <x v="339"/>
    <m/>
  </r>
  <r>
    <x v="25"/>
    <s v="female"/>
    <n v="32.5"/>
    <n v="1"/>
    <x v="0"/>
    <x v="1"/>
    <n v="6238.3"/>
    <n v="1"/>
    <n v="6238.3"/>
    <n v="10111.410605143721"/>
    <n v="82"/>
    <n v="115"/>
    <n v="323"/>
    <n v="338"/>
    <x v="319"/>
    <x v="339"/>
    <m/>
  </r>
  <r>
    <x v="25"/>
    <s v="female"/>
    <n v="24.2"/>
    <n v="5"/>
    <x v="0"/>
    <x v="0"/>
    <n v="8965.7999999999993"/>
    <n v="1"/>
    <n v="8965.7999999999993"/>
    <n v="10117.278954545454"/>
    <n v="82"/>
    <n v="115"/>
    <n v="322"/>
    <n v="338"/>
    <x v="319"/>
    <x v="340"/>
    <m/>
  </r>
  <r>
    <x v="25"/>
    <s v="female"/>
    <n v="34.299999999999997"/>
    <n v="5"/>
    <x v="0"/>
    <x v="3"/>
    <n v="8596.83"/>
    <n v="1"/>
    <n v="8596.83"/>
    <n v="10119.026267071322"/>
    <n v="82"/>
    <n v="115"/>
    <n v="321"/>
    <n v="338"/>
    <x v="319"/>
    <x v="341"/>
    <m/>
  </r>
  <r>
    <x v="25"/>
    <s v="female"/>
    <n v="23.3"/>
    <n v="3"/>
    <x v="0"/>
    <x v="2"/>
    <n v="7986.48"/>
    <n v="1"/>
    <n v="7986.48"/>
    <n v="10121.33963525836"/>
    <n v="82"/>
    <n v="115"/>
    <n v="320"/>
    <n v="338"/>
    <x v="319"/>
    <x v="342"/>
    <m/>
  </r>
  <r>
    <x v="25"/>
    <s v="female"/>
    <n v="34.1"/>
    <n v="3"/>
    <x v="0"/>
    <x v="1"/>
    <n v="7418.52"/>
    <n v="1"/>
    <n v="7418.52"/>
    <n v="10124.589041095891"/>
    <n v="82"/>
    <n v="115"/>
    <n v="319"/>
    <n v="338"/>
    <x v="319"/>
    <x v="343"/>
    <m/>
  </r>
  <r>
    <x v="25"/>
    <s v="male"/>
    <n v="42.7"/>
    <n v="0"/>
    <x v="0"/>
    <x v="2"/>
    <n v="5757.41"/>
    <n v="1"/>
    <n v="5757.41"/>
    <n v="10128.714146341466"/>
    <n v="82"/>
    <n v="115"/>
    <n v="318"/>
    <n v="338"/>
    <x v="319"/>
    <x v="344"/>
    <m/>
  </r>
  <r>
    <x v="25"/>
    <s v="female"/>
    <n v="18.3"/>
    <n v="5"/>
    <x v="1"/>
    <x v="1"/>
    <n v="19023.259999999998"/>
    <n v="1"/>
    <n v="19023.259999999998"/>
    <n v="10135.387893129771"/>
    <n v="82"/>
    <n v="115"/>
    <n v="318"/>
    <n v="337"/>
    <x v="320"/>
    <x v="344"/>
    <m/>
  </r>
  <r>
    <x v="25"/>
    <s v="female"/>
    <n v="23.9"/>
    <n v="5"/>
    <x v="0"/>
    <x v="3"/>
    <n v="8582.2999999999993"/>
    <n v="1"/>
    <n v="8582.2999999999993"/>
    <n v="10121.797874617738"/>
    <n v="82"/>
    <n v="115"/>
    <n v="317"/>
    <n v="337"/>
    <x v="320"/>
    <x v="345"/>
    <m/>
  </r>
  <r>
    <x v="25"/>
    <s v="male"/>
    <n v="32.299999999999997"/>
    <n v="2"/>
    <x v="0"/>
    <x v="3"/>
    <n v="6338.08"/>
    <n v="1"/>
    <n v="6338.08"/>
    <n v="10124.155451761106"/>
    <n v="82"/>
    <n v="115"/>
    <n v="316"/>
    <n v="337"/>
    <x v="320"/>
    <x v="346"/>
    <m/>
  </r>
  <r>
    <x v="25"/>
    <s v="male"/>
    <n v="34.1"/>
    <n v="2"/>
    <x v="0"/>
    <x v="3"/>
    <n v="23563.02"/>
    <n v="1"/>
    <n v="23563.02"/>
    <n v="10129.962315950921"/>
    <n v="82"/>
    <n v="115"/>
    <n v="316"/>
    <n v="336"/>
    <x v="321"/>
    <x v="346"/>
    <m/>
  </r>
  <r>
    <x v="25"/>
    <s v="male"/>
    <n v="29.9"/>
    <n v="1"/>
    <x v="1"/>
    <x v="2"/>
    <n v="22462.04"/>
    <n v="1"/>
    <n v="22462.04"/>
    <n v="10109.327818740399"/>
    <n v="82"/>
    <n v="115"/>
    <n v="316"/>
    <n v="335"/>
    <x v="322"/>
    <x v="346"/>
    <m/>
  </r>
  <r>
    <x v="25"/>
    <s v="female"/>
    <n v="26.3"/>
    <n v="2"/>
    <x v="0"/>
    <x v="0"/>
    <n v="7201.7"/>
    <n v="1"/>
    <n v="7201.7"/>
    <n v="10090.323646153847"/>
    <n v="81"/>
    <n v="115"/>
    <n v="316"/>
    <n v="334"/>
    <x v="323"/>
    <x v="346"/>
    <m/>
  </r>
  <r>
    <x v="26"/>
    <s v="male"/>
    <n v="37.1"/>
    <n v="1"/>
    <x v="0"/>
    <x v="2"/>
    <n v="6079.67"/>
    <n v="1"/>
    <n v="6079.67"/>
    <n v="10094.774530046227"/>
    <n v="81"/>
    <n v="115"/>
    <n v="315"/>
    <n v="334"/>
    <x v="323"/>
    <x v="347"/>
    <m/>
  </r>
  <r>
    <x v="26"/>
    <s v="male"/>
    <n v="19.3"/>
    <n v="0"/>
    <x v="1"/>
    <x v="1"/>
    <n v="15820.7"/>
    <n v="1"/>
    <n v="15820.7"/>
    <n v="10100.970679012347"/>
    <n v="81"/>
    <n v="115"/>
    <n v="315"/>
    <n v="333"/>
    <x v="118"/>
    <x v="347"/>
    <m/>
  </r>
  <r>
    <x v="26"/>
    <s v="male"/>
    <n v="34.700000000000003"/>
    <n v="2"/>
    <x v="0"/>
    <x v="1"/>
    <n v="6082.41"/>
    <n v="1"/>
    <n v="6082.41"/>
    <n v="10092.130293663062"/>
    <n v="80"/>
    <n v="115"/>
    <n v="315"/>
    <n v="332"/>
    <x v="175"/>
    <x v="347"/>
    <m/>
  </r>
  <r>
    <x v="26"/>
    <s v="male"/>
    <n v="27.8"/>
    <n v="2"/>
    <x v="0"/>
    <x v="0"/>
    <n v="6455.86"/>
    <n v="1"/>
    <n v="6455.86"/>
    <n v="10098.337291021675"/>
    <n v="80"/>
    <n v="115"/>
    <n v="315"/>
    <n v="331"/>
    <x v="324"/>
    <x v="347"/>
    <m/>
  </r>
  <r>
    <x v="26"/>
    <s v="female"/>
    <n v="40.200000000000003"/>
    <n v="0"/>
    <x v="0"/>
    <x v="3"/>
    <n v="5400.98"/>
    <n v="1"/>
    <n v="5400.98"/>
    <n v="10103.984542635661"/>
    <n v="80"/>
    <n v="115"/>
    <n v="315"/>
    <n v="330"/>
    <x v="325"/>
    <x v="347"/>
    <m/>
  </r>
  <r>
    <x v="26"/>
    <s v="male"/>
    <n v="21.1"/>
    <n v="3"/>
    <x v="0"/>
    <x v="3"/>
    <n v="6652.53"/>
    <n v="1"/>
    <n v="6652.53"/>
    <n v="10111.2873447205"/>
    <n v="80"/>
    <n v="115"/>
    <n v="314"/>
    <n v="330"/>
    <x v="325"/>
    <x v="348"/>
    <m/>
  </r>
  <r>
    <x v="26"/>
    <s v="female"/>
    <n v="27.3"/>
    <n v="1"/>
    <x v="0"/>
    <x v="2"/>
    <n v="6555.07"/>
    <n v="1"/>
    <n v="6555.07"/>
    <n v="10116.666438569211"/>
    <n v="80"/>
    <n v="115"/>
    <n v="314"/>
    <n v="329"/>
    <x v="326"/>
    <x v="348"/>
    <m/>
  </r>
  <r>
    <x v="26"/>
    <s v="female"/>
    <n v="28.9"/>
    <n v="1"/>
    <x v="0"/>
    <x v="3"/>
    <n v="5974.38"/>
    <n v="1"/>
    <n v="5974.38"/>
    <n v="10122.214096573212"/>
    <n v="80"/>
    <n v="115"/>
    <n v="313"/>
    <n v="329"/>
    <x v="326"/>
    <x v="349"/>
    <m/>
  </r>
  <r>
    <x v="26"/>
    <s v="female"/>
    <n v="37.700000000000003"/>
    <n v="0"/>
    <x v="0"/>
    <x v="3"/>
    <n v="5397.62"/>
    <n v="1"/>
    <n v="5397.62"/>
    <n v="10128.684976599066"/>
    <n v="80"/>
    <n v="115"/>
    <n v="312"/>
    <n v="329"/>
    <x v="326"/>
    <x v="350"/>
    <m/>
  </r>
  <r>
    <x v="26"/>
    <s v="male"/>
    <n v="28"/>
    <n v="1"/>
    <x v="0"/>
    <x v="2"/>
    <n v="6067.13"/>
    <n v="1"/>
    <n v="6067.13"/>
    <n v="10136.077265625005"/>
    <n v="80"/>
    <n v="115"/>
    <n v="311"/>
    <n v="329"/>
    <x v="326"/>
    <x v="351"/>
    <m/>
  </r>
  <r>
    <x v="26"/>
    <s v="female"/>
    <n v="40.6"/>
    <n v="1"/>
    <x v="0"/>
    <x v="0"/>
    <n v="6373.56"/>
    <n v="1"/>
    <n v="6373.56"/>
    <n v="10142.444945226922"/>
    <n v="80"/>
    <n v="115"/>
    <n v="311"/>
    <n v="328"/>
    <x v="140"/>
    <x v="351"/>
    <m/>
  </r>
  <r>
    <x v="26"/>
    <s v="female"/>
    <n v="30.7"/>
    <n v="1"/>
    <x v="0"/>
    <x v="3"/>
    <n v="5976.83"/>
    <n v="1"/>
    <n v="5976.83"/>
    <n v="10148.352288401258"/>
    <n v="80"/>
    <n v="115"/>
    <n v="310"/>
    <n v="328"/>
    <x v="140"/>
    <x v="352"/>
    <m/>
  </r>
  <r>
    <x v="26"/>
    <s v="female"/>
    <n v="34.799999999999997"/>
    <n v="2"/>
    <x v="0"/>
    <x v="1"/>
    <n v="6571.54"/>
    <n v="1"/>
    <n v="6571.54"/>
    <n v="10154.900989010994"/>
    <n v="80"/>
    <n v="115"/>
    <n v="309"/>
    <n v="328"/>
    <x v="140"/>
    <x v="353"/>
    <m/>
  </r>
  <r>
    <x v="26"/>
    <s v="female"/>
    <n v="19.5"/>
    <n v="2"/>
    <x v="0"/>
    <x v="0"/>
    <n v="6933.24"/>
    <n v="1"/>
    <n v="6933.24"/>
    <n v="10160.53520440252"/>
    <n v="80"/>
    <n v="115"/>
    <n v="308"/>
    <n v="328"/>
    <x v="140"/>
    <x v="354"/>
    <m/>
  </r>
  <r>
    <x v="26"/>
    <s v="female"/>
    <n v="28"/>
    <n v="3"/>
    <x v="0"/>
    <x v="1"/>
    <n v="7151.09"/>
    <n v="1"/>
    <n v="7151.09"/>
    <n v="10165.617559055123"/>
    <n v="80"/>
    <n v="115"/>
    <n v="307"/>
    <n v="328"/>
    <x v="140"/>
    <x v="355"/>
    <m/>
  </r>
  <r>
    <x v="26"/>
    <s v="male"/>
    <n v="31"/>
    <n v="1"/>
    <x v="0"/>
    <x v="1"/>
    <n v="5488.26"/>
    <n v="1"/>
    <n v="5488.26"/>
    <n v="10170.372334384861"/>
    <n v="80"/>
    <n v="115"/>
    <n v="306"/>
    <n v="328"/>
    <x v="140"/>
    <x v="356"/>
    <m/>
  </r>
  <r>
    <x v="26"/>
    <s v="female"/>
    <n v="27.8"/>
    <n v="2"/>
    <x v="0"/>
    <x v="2"/>
    <n v="7144.86"/>
    <n v="1"/>
    <n v="7144.86"/>
    <n v="10177.769036334917"/>
    <n v="80"/>
    <n v="115"/>
    <n v="306"/>
    <n v="327"/>
    <x v="327"/>
    <x v="356"/>
    <m/>
  </r>
  <r>
    <x v="26"/>
    <s v="male"/>
    <n v="28.3"/>
    <n v="1"/>
    <x v="0"/>
    <x v="3"/>
    <n v="5484.47"/>
    <n v="1"/>
    <n v="5484.47"/>
    <n v="10182.567943037981"/>
    <n v="80"/>
    <n v="115"/>
    <n v="305"/>
    <n v="327"/>
    <x v="327"/>
    <x v="357"/>
    <m/>
  </r>
  <r>
    <x v="26"/>
    <s v="female"/>
    <n v="27.6"/>
    <n v="0"/>
    <x v="0"/>
    <x v="1"/>
    <n v="5383.54"/>
    <n v="1"/>
    <n v="5383.54"/>
    <n v="10190.01342313788"/>
    <n v="80"/>
    <n v="115"/>
    <n v="305"/>
    <n v="326"/>
    <x v="328"/>
    <x v="357"/>
    <m/>
  </r>
  <r>
    <x v="26"/>
    <s v="male"/>
    <n v="20"/>
    <n v="1"/>
    <x v="0"/>
    <x v="0"/>
    <n v="5855.9"/>
    <n v="1"/>
    <n v="5855.9"/>
    <n v="10197.64274603175"/>
    <n v="80"/>
    <n v="115"/>
    <n v="304"/>
    <n v="326"/>
    <x v="328"/>
    <x v="358"/>
    <m/>
  </r>
  <r>
    <x v="26"/>
    <s v="male"/>
    <n v="38.4"/>
    <n v="3"/>
    <x v="1"/>
    <x v="3"/>
    <n v="41949.24"/>
    <n v="1"/>
    <n v="41949.24"/>
    <n v="10204.545357710656"/>
    <n v="80"/>
    <n v="115"/>
    <n v="304"/>
    <n v="325"/>
    <x v="216"/>
    <x v="358"/>
    <m/>
  </r>
  <r>
    <x v="26"/>
    <s v="male"/>
    <n v="29.3"/>
    <n v="2"/>
    <x v="0"/>
    <x v="0"/>
    <n v="6457.84"/>
    <n v="1"/>
    <n v="6457.84"/>
    <n v="10153.996480891725"/>
    <n v="79"/>
    <n v="115"/>
    <n v="304"/>
    <n v="324"/>
    <x v="329"/>
    <x v="358"/>
    <m/>
  </r>
  <r>
    <x v="26"/>
    <s v="female"/>
    <n v="30.2"/>
    <n v="3"/>
    <x v="0"/>
    <x v="0"/>
    <n v="7537.16"/>
    <n v="1"/>
    <n v="7537.16"/>
    <n v="10159.891467304629"/>
    <n v="79"/>
    <n v="115"/>
    <n v="304"/>
    <n v="323"/>
    <x v="330"/>
    <x v="358"/>
    <m/>
  </r>
  <r>
    <x v="26"/>
    <s v="male"/>
    <n v="16.8"/>
    <n v="2"/>
    <x v="0"/>
    <x v="2"/>
    <n v="6640.54"/>
    <n v="1"/>
    <n v="6640.54"/>
    <n v="10164.081134185308"/>
    <n v="79"/>
    <n v="115"/>
    <n v="303"/>
    <n v="323"/>
    <x v="330"/>
    <x v="359"/>
    <m/>
  </r>
  <r>
    <x v="26"/>
    <s v="female"/>
    <n v="20"/>
    <n v="2"/>
    <x v="0"/>
    <x v="2"/>
    <n v="7133.9"/>
    <n v="1"/>
    <n v="7133.9"/>
    <n v="10169.718800000004"/>
    <n v="79"/>
    <n v="115"/>
    <n v="303"/>
    <n v="322"/>
    <x v="331"/>
    <x v="359"/>
    <m/>
  </r>
  <r>
    <x v="27"/>
    <s v="female"/>
    <n v="27.7"/>
    <n v="3"/>
    <x v="0"/>
    <x v="0"/>
    <n v="7281.51"/>
    <n v="1"/>
    <n v="7281.51"/>
    <n v="10174.583894230773"/>
    <n v="79"/>
    <n v="115"/>
    <n v="302"/>
    <n v="322"/>
    <x v="331"/>
    <x v="360"/>
    <m/>
  </r>
  <r>
    <x v="27"/>
    <s v="male"/>
    <n v="29.8"/>
    <n v="2"/>
    <x v="0"/>
    <x v="2"/>
    <n v="6406.41"/>
    <n v="1"/>
    <n v="6406.41"/>
    <n v="10179.227672552171"/>
    <n v="79"/>
    <n v="115"/>
    <n v="301"/>
    <n v="322"/>
    <x v="331"/>
    <x v="361"/>
    <m/>
  </r>
  <r>
    <x v="27"/>
    <s v="male"/>
    <n v="28"/>
    <n v="2"/>
    <x v="0"/>
    <x v="0"/>
    <n v="6203.9"/>
    <n v="1"/>
    <n v="6203.9"/>
    <n v="10185.29329581994"/>
    <n v="79"/>
    <n v="115"/>
    <n v="301"/>
    <n v="321"/>
    <x v="332"/>
    <x v="361"/>
    <m/>
  </r>
  <r>
    <x v="27"/>
    <s v="female"/>
    <n v="30.8"/>
    <n v="2"/>
    <x v="0"/>
    <x v="3"/>
    <n v="6313.76"/>
    <n v="1"/>
    <n v="6313.76"/>
    <n v="10191.704557165867"/>
    <n v="79"/>
    <n v="115"/>
    <n v="301"/>
    <n v="320"/>
    <x v="333"/>
    <x v="361"/>
    <m/>
  </r>
  <r>
    <x v="27"/>
    <s v="female"/>
    <n v="34.799999999999997"/>
    <n v="2"/>
    <x v="1"/>
    <x v="1"/>
    <n v="39836.519999999997"/>
    <n v="1"/>
    <n v="39836.519999999997"/>
    <n v="10197.959306451618"/>
    <n v="79"/>
    <n v="115"/>
    <n v="300"/>
    <n v="320"/>
    <x v="333"/>
    <x v="362"/>
    <m/>
  </r>
  <r>
    <x v="27"/>
    <s v="male"/>
    <n v="30.8"/>
    <n v="0"/>
    <x v="0"/>
    <x v="1"/>
    <n v="4646.76"/>
    <n v="1"/>
    <n v="4646.76"/>
    <n v="10150.077948303722"/>
    <n v="79"/>
    <n v="115"/>
    <n v="299"/>
    <n v="320"/>
    <x v="333"/>
    <x v="363"/>
    <m/>
  </r>
  <r>
    <x v="27"/>
    <s v="female"/>
    <n v="23.4"/>
    <n v="2"/>
    <x v="0"/>
    <x v="0"/>
    <n v="6686.43"/>
    <n v="1"/>
    <n v="6686.43"/>
    <n v="10158.982993527514"/>
    <n v="79"/>
    <n v="115"/>
    <n v="299"/>
    <n v="319"/>
    <x v="334"/>
    <x v="363"/>
    <m/>
  </r>
  <r>
    <x v="27"/>
    <s v="male"/>
    <n v="29.6"/>
    <n v="0"/>
    <x v="0"/>
    <x v="0"/>
    <n v="5028.1499999999996"/>
    <n v="1"/>
    <n v="5028.1499999999996"/>
    <n v="10164.611118314429"/>
    <n v="79"/>
    <n v="115"/>
    <n v="298"/>
    <n v="319"/>
    <x v="334"/>
    <x v="364"/>
    <m/>
  </r>
  <r>
    <x v="27"/>
    <s v="male"/>
    <n v="30.9"/>
    <n v="3"/>
    <x v="0"/>
    <x v="0"/>
    <n v="6796.86"/>
    <n v="1"/>
    <n v="6796.86"/>
    <n v="10172.949529220785"/>
    <n v="79"/>
    <n v="115"/>
    <n v="298"/>
    <n v="318"/>
    <x v="335"/>
    <x v="364"/>
    <m/>
  </r>
  <r>
    <x v="27"/>
    <s v="male"/>
    <n v="36.200000000000003"/>
    <n v="0"/>
    <x v="0"/>
    <x v="3"/>
    <n v="19214.71"/>
    <n v="1"/>
    <n v="19214.71"/>
    <n v="10178.439105691063"/>
    <n v="79"/>
    <n v="115"/>
    <n v="298"/>
    <n v="317"/>
    <x v="336"/>
    <x v="364"/>
    <m/>
  </r>
  <r>
    <x v="27"/>
    <s v="male"/>
    <n v="34.1"/>
    <n v="4"/>
    <x v="1"/>
    <x v="1"/>
    <n v="40182.25"/>
    <n v="1"/>
    <n v="40182.25"/>
    <n v="10163.722052117269"/>
    <n v="79"/>
    <n v="115"/>
    <n v="298"/>
    <n v="316"/>
    <x v="337"/>
    <x v="364"/>
    <m/>
  </r>
  <r>
    <x v="27"/>
    <s v="male"/>
    <n v="46.5"/>
    <n v="3"/>
    <x v="0"/>
    <x v="3"/>
    <n v="6435.62"/>
    <n v="1"/>
    <n v="6435.62"/>
    <n v="10114.752185970641"/>
    <n v="78"/>
    <n v="115"/>
    <n v="298"/>
    <n v="315"/>
    <x v="338"/>
    <x v="364"/>
    <m/>
  </r>
  <r>
    <x v="27"/>
    <s v="female"/>
    <n v="38.4"/>
    <n v="0"/>
    <x v="1"/>
    <x v="3"/>
    <n v="40419.019999999997"/>
    <n v="1"/>
    <n v="40419.019999999997"/>
    <n v="10120.763839869289"/>
    <n v="78"/>
    <n v="115"/>
    <n v="298"/>
    <n v="314"/>
    <x v="339"/>
    <x v="364"/>
    <m/>
  </r>
  <r>
    <x v="27"/>
    <s v="female"/>
    <n v="26.4"/>
    <n v="0"/>
    <x v="1"/>
    <x v="3"/>
    <n v="19539.240000000002"/>
    <n v="1"/>
    <n v="19539.240000000002"/>
    <n v="10071.175859247141"/>
    <n v="78"/>
    <n v="115"/>
    <n v="297"/>
    <n v="314"/>
    <x v="339"/>
    <x v="365"/>
    <m/>
  </r>
  <r>
    <x v="27"/>
    <s v="female"/>
    <n v="30.8"/>
    <n v="0"/>
    <x v="1"/>
    <x v="2"/>
    <n v="37270.15"/>
    <n v="1"/>
    <n v="37270.15"/>
    <n v="10055.654442622958"/>
    <n v="78"/>
    <n v="115"/>
    <n v="296"/>
    <n v="314"/>
    <x v="339"/>
    <x v="366"/>
    <m/>
  </r>
  <r>
    <x v="27"/>
    <s v="female"/>
    <n v="47.6"/>
    <n v="2"/>
    <x v="1"/>
    <x v="1"/>
    <n v="46113.51"/>
    <n v="1"/>
    <n v="46113.51"/>
    <n v="10010.967257799677"/>
    <n v="78"/>
    <n v="115"/>
    <n v="295"/>
    <n v="314"/>
    <x v="339"/>
    <x v="367"/>
    <m/>
  </r>
  <r>
    <x v="27"/>
    <s v="female"/>
    <n v="29.5"/>
    <n v="2"/>
    <x v="0"/>
    <x v="1"/>
    <n v="6311.95"/>
    <n v="1"/>
    <n v="6311.95"/>
    <n v="9951.588075657899"/>
    <n v="78"/>
    <n v="115"/>
    <n v="294"/>
    <n v="314"/>
    <x v="339"/>
    <x v="368"/>
    <m/>
  </r>
  <r>
    <x v="27"/>
    <s v="male"/>
    <n v="34.200000000000003"/>
    <n v="1"/>
    <x v="1"/>
    <x v="2"/>
    <n v="39047.29"/>
    <n v="1"/>
    <n v="39047.29"/>
    <n v="9957.5841845140076"/>
    <n v="78"/>
    <n v="115"/>
    <n v="293"/>
    <n v="314"/>
    <x v="339"/>
    <x v="369"/>
    <m/>
  </r>
  <r>
    <x v="27"/>
    <s v="female"/>
    <n v="17.3"/>
    <n v="2"/>
    <x v="0"/>
    <x v="2"/>
    <n v="6877.98"/>
    <n v="1"/>
    <n v="6877.98"/>
    <n v="9909.5813696369678"/>
    <n v="77"/>
    <n v="115"/>
    <n v="293"/>
    <n v="313"/>
    <x v="340"/>
    <x v="369"/>
    <m/>
  </r>
  <r>
    <x v="27"/>
    <s v="male"/>
    <n v="37.1"/>
    <n v="1"/>
    <x v="1"/>
    <x v="3"/>
    <n v="39871.699999999997"/>
    <n v="1"/>
    <n v="39871.699999999997"/>
    <n v="9914.5922809917411"/>
    <n v="77"/>
    <n v="115"/>
    <n v="292"/>
    <n v="313"/>
    <x v="340"/>
    <x v="370"/>
    <m/>
  </r>
  <r>
    <x v="27"/>
    <s v="male"/>
    <n v="29.8"/>
    <n v="0"/>
    <x v="0"/>
    <x v="1"/>
    <n v="20420.599999999999"/>
    <n v="1"/>
    <n v="20420.599999999999"/>
    <n v="9864.994420529807"/>
    <n v="76"/>
    <n v="115"/>
    <n v="292"/>
    <n v="312"/>
    <x v="203"/>
    <x v="370"/>
    <m/>
  </r>
  <r>
    <x v="27"/>
    <s v="female"/>
    <n v="34.1"/>
    <n v="1"/>
    <x v="0"/>
    <x v="0"/>
    <n v="6112.35"/>
    <n v="1"/>
    <n v="6112.35"/>
    <n v="9847.4892703150963"/>
    <n v="76"/>
    <n v="115"/>
    <n v="292"/>
    <n v="311"/>
    <x v="341"/>
    <x v="370"/>
    <m/>
  </r>
  <r>
    <x v="27"/>
    <s v="male"/>
    <n v="24.3"/>
    <n v="2"/>
    <x v="0"/>
    <x v="0"/>
    <n v="6198.75"/>
    <n v="1"/>
    <n v="6198.75"/>
    <n v="9853.6938205980132"/>
    <n v="76"/>
    <n v="115"/>
    <n v="291"/>
    <n v="311"/>
    <x v="341"/>
    <x v="371"/>
    <m/>
  </r>
  <r>
    <x v="27"/>
    <s v="female"/>
    <n v="25.6"/>
    <n v="1"/>
    <x v="1"/>
    <x v="2"/>
    <n v="20296.86"/>
    <n v="1"/>
    <n v="20296.86"/>
    <n v="9859.7752579035005"/>
    <n v="76"/>
    <n v="115"/>
    <n v="291"/>
    <n v="310"/>
    <x v="206"/>
    <x v="371"/>
    <m/>
  </r>
  <r>
    <x v="27"/>
    <s v="male"/>
    <n v="22.7"/>
    <n v="3"/>
    <x v="0"/>
    <x v="2"/>
    <n v="6985.51"/>
    <n v="1"/>
    <n v="6985.51"/>
    <n v="9842.3801166666726"/>
    <n v="76"/>
    <n v="115"/>
    <n v="290"/>
    <n v="310"/>
    <x v="206"/>
    <x v="372"/>
    <m/>
  </r>
  <r>
    <x v="28"/>
    <s v="male"/>
    <n v="35.200000000000003"/>
    <n v="1"/>
    <x v="1"/>
    <x v="3"/>
    <n v="38709.18"/>
    <n v="1"/>
    <n v="38709.18"/>
    <n v="9847.1495158597718"/>
    <n v="76"/>
    <n v="115"/>
    <n v="290"/>
    <n v="309"/>
    <x v="342"/>
    <x v="372"/>
    <m/>
  </r>
  <r>
    <x v="28"/>
    <s v="male"/>
    <n v="34.4"/>
    <n v="0"/>
    <x v="1"/>
    <x v="3"/>
    <n v="37742.58"/>
    <n v="1"/>
    <n v="37742.58"/>
    <n v="9798.8852508361251"/>
    <n v="75"/>
    <n v="115"/>
    <n v="290"/>
    <n v="308"/>
    <x v="343"/>
    <x v="372"/>
    <m/>
  </r>
  <r>
    <x v="28"/>
    <s v="male"/>
    <n v="41.9"/>
    <n v="3"/>
    <x v="1"/>
    <x v="2"/>
    <n v="43753.34"/>
    <n v="1"/>
    <n v="43753.34"/>
    <n v="9752.0783919598052"/>
    <n v="74"/>
    <n v="115"/>
    <n v="290"/>
    <n v="307"/>
    <x v="344"/>
    <x v="372"/>
    <m/>
  </r>
  <r>
    <x v="28"/>
    <s v="female"/>
    <n v="26.2"/>
    <n v="0"/>
    <x v="0"/>
    <x v="1"/>
    <n v="4883.87"/>
    <n v="1"/>
    <n v="4883.87"/>
    <n v="9695.0292953020162"/>
    <n v="73"/>
    <n v="115"/>
    <n v="290"/>
    <n v="306"/>
    <x v="345"/>
    <x v="372"/>
    <m/>
  </r>
  <r>
    <x v="28"/>
    <s v="male"/>
    <n v="27.6"/>
    <n v="3"/>
    <x v="0"/>
    <x v="2"/>
    <n v="6746.74"/>
    <n v="1"/>
    <n v="6746.74"/>
    <n v="9703.1152773109279"/>
    <n v="73"/>
    <n v="115"/>
    <n v="289"/>
    <n v="306"/>
    <x v="345"/>
    <x v="373"/>
    <m/>
  </r>
  <r>
    <x v="28"/>
    <s v="female"/>
    <n v="29.9"/>
    <n v="1"/>
    <x v="0"/>
    <x v="3"/>
    <n v="5478.04"/>
    <n v="1"/>
    <n v="5478.04"/>
    <n v="9708.0923400673455"/>
    <n v="73"/>
    <n v="115"/>
    <n v="289"/>
    <n v="305"/>
    <x v="346"/>
    <x v="373"/>
    <m/>
  </r>
  <r>
    <x v="28"/>
    <s v="female"/>
    <n v="22.6"/>
    <n v="2"/>
    <x v="1"/>
    <x v="1"/>
    <n v="18608.259999999998"/>
    <n v="1"/>
    <n v="18608.259999999998"/>
    <n v="9715.2256492411507"/>
    <n v="73"/>
    <n v="115"/>
    <n v="288"/>
    <n v="305"/>
    <x v="346"/>
    <x v="374"/>
    <m/>
  </r>
  <r>
    <x v="28"/>
    <s v="male"/>
    <n v="28.9"/>
    <n v="3"/>
    <x v="0"/>
    <x v="2"/>
    <n v="6748.59"/>
    <n v="1"/>
    <n v="6748.59"/>
    <n v="9700.2036317567618"/>
    <n v="73"/>
    <n v="115"/>
    <n v="287"/>
    <n v="305"/>
    <x v="346"/>
    <x v="375"/>
    <m/>
  </r>
  <r>
    <x v="28"/>
    <s v="male"/>
    <n v="29.7"/>
    <n v="0"/>
    <x v="0"/>
    <x v="3"/>
    <n v="4399.7299999999996"/>
    <n v="1"/>
    <n v="4399.7299999999996"/>
    <n v="9705.1979018612546"/>
    <n v="73"/>
    <n v="115"/>
    <n v="287"/>
    <n v="304"/>
    <x v="347"/>
    <x v="375"/>
    <m/>
  </r>
  <r>
    <x v="28"/>
    <s v="female"/>
    <n v="27.7"/>
    <n v="0"/>
    <x v="0"/>
    <x v="2"/>
    <n v="5469.01"/>
    <n v="1"/>
    <n v="5469.01"/>
    <n v="9714.1902203389873"/>
    <n v="73"/>
    <n v="115"/>
    <n v="287"/>
    <n v="303"/>
    <x v="348"/>
    <x v="375"/>
    <m/>
  </r>
  <r>
    <x v="28"/>
    <s v="male"/>
    <n v="34.4"/>
    <n v="2"/>
    <x v="0"/>
    <x v="3"/>
    <n v="5584.31"/>
    <n v="1"/>
    <n v="5584.31"/>
    <n v="9721.3976570458453"/>
    <n v="73"/>
    <n v="115"/>
    <n v="286"/>
    <n v="303"/>
    <x v="348"/>
    <x v="376"/>
    <m/>
  </r>
  <r>
    <x v="28"/>
    <s v="male"/>
    <n v="28"/>
    <n v="1"/>
    <x v="1"/>
    <x v="2"/>
    <n v="20773.63"/>
    <n v="1"/>
    <n v="20773.63"/>
    <n v="9728.4335204081672"/>
    <n v="73"/>
    <n v="115"/>
    <n v="286"/>
    <n v="302"/>
    <x v="349"/>
    <x v="376"/>
    <m/>
  </r>
  <r>
    <x v="28"/>
    <s v="female"/>
    <n v="25.8"/>
    <n v="0"/>
    <x v="0"/>
    <x v="0"/>
    <n v="5266.37"/>
    <n v="1"/>
    <n v="5266.37"/>
    <n v="9709.6171720613347"/>
    <n v="72"/>
    <n v="115"/>
    <n v="286"/>
    <n v="301"/>
    <x v="350"/>
    <x v="376"/>
    <m/>
  </r>
  <r>
    <x v="28"/>
    <s v="male"/>
    <n v="33.799999999999997"/>
    <n v="1"/>
    <x v="0"/>
    <x v="0"/>
    <n v="5377.46"/>
    <n v="1"/>
    <n v="5377.46"/>
    <n v="9717.199505119459"/>
    <n v="72"/>
    <n v="115"/>
    <n v="285"/>
    <n v="301"/>
    <x v="350"/>
    <x v="377"/>
    <m/>
  </r>
  <r>
    <x v="28"/>
    <s v="male"/>
    <n v="31.5"/>
    <n v="0"/>
    <x v="0"/>
    <x v="1"/>
    <n v="4402.2299999999996"/>
    <n v="1"/>
    <n v="4402.2299999999996"/>
    <n v="9724.6178632478677"/>
    <n v="72"/>
    <n v="115"/>
    <n v="285"/>
    <n v="300"/>
    <x v="351"/>
    <x v="377"/>
    <m/>
  </r>
  <r>
    <x v="28"/>
    <s v="female"/>
    <n v="19.899999999999999"/>
    <n v="0"/>
    <x v="0"/>
    <x v="2"/>
    <n v="5458.05"/>
    <n v="1"/>
    <n v="5458.05"/>
    <n v="9733.7315410958927"/>
    <n v="72"/>
    <n v="115"/>
    <n v="285"/>
    <n v="299"/>
    <x v="352"/>
    <x v="377"/>
    <m/>
  </r>
  <r>
    <x v="28"/>
    <s v="female"/>
    <n v="30"/>
    <n v="0"/>
    <x v="0"/>
    <x v="0"/>
    <n v="5272.18"/>
    <n v="1"/>
    <n v="5272.18"/>
    <n v="9741.0654716981171"/>
    <n v="72"/>
    <n v="115"/>
    <n v="284"/>
    <n v="299"/>
    <x v="352"/>
    <x v="378"/>
    <m/>
  </r>
  <r>
    <x v="28"/>
    <s v="female"/>
    <n v="29"/>
    <n v="4"/>
    <x v="0"/>
    <x v="3"/>
    <n v="7243.81"/>
    <n v="1"/>
    <n v="7243.81"/>
    <n v="9748.7439690721694"/>
    <n v="72"/>
    <n v="115"/>
    <n v="283"/>
    <n v="299"/>
    <x v="352"/>
    <x v="379"/>
    <m/>
  </r>
  <r>
    <x v="28"/>
    <s v="female"/>
    <n v="29.9"/>
    <n v="0"/>
    <x v="0"/>
    <x v="3"/>
    <n v="4889.04"/>
    <n v="1"/>
    <n v="4889.04"/>
    <n v="9753.0553872633427"/>
    <n v="72"/>
    <n v="115"/>
    <n v="282"/>
    <n v="299"/>
    <x v="352"/>
    <x v="380"/>
    <m/>
  </r>
  <r>
    <x v="28"/>
    <s v="female"/>
    <n v="26.9"/>
    <n v="0"/>
    <x v="0"/>
    <x v="0"/>
    <n v="5267.82"/>
    <n v="1"/>
    <n v="5267.82"/>
    <n v="9761.4416206896585"/>
    <n v="72"/>
    <n v="115"/>
    <n v="281"/>
    <n v="299"/>
    <x v="352"/>
    <x v="381"/>
    <m/>
  </r>
  <r>
    <x v="28"/>
    <s v="male"/>
    <n v="28.6"/>
    <n v="3"/>
    <x v="0"/>
    <x v="0"/>
    <n v="6548.2"/>
    <n v="1"/>
    <n v="6548.2"/>
    <n v="9769.2026252158939"/>
    <n v="72"/>
    <n v="115"/>
    <n v="280"/>
    <n v="299"/>
    <x v="352"/>
    <x v="382"/>
    <m/>
  </r>
  <r>
    <x v="28"/>
    <s v="female"/>
    <n v="22.1"/>
    <n v="3"/>
    <x v="0"/>
    <x v="2"/>
    <n v="7228.22"/>
    <n v="1"/>
    <n v="7228.22"/>
    <n v="9774.7752941176514"/>
    <n v="72"/>
    <n v="115"/>
    <n v="280"/>
    <n v="298"/>
    <x v="353"/>
    <x v="382"/>
    <m/>
  </r>
  <r>
    <x v="28"/>
    <s v="male"/>
    <n v="33.4"/>
    <n v="2"/>
    <x v="1"/>
    <x v="1"/>
    <n v="38415.47"/>
    <n v="1"/>
    <n v="38415.47"/>
    <n v="9779.1887348353612"/>
    <n v="72"/>
    <n v="115"/>
    <n v="279"/>
    <n v="298"/>
    <x v="353"/>
    <x v="383"/>
    <m/>
  </r>
  <r>
    <x v="28"/>
    <s v="male"/>
    <n v="30.9"/>
    <n v="1"/>
    <x v="0"/>
    <x v="0"/>
    <n v="5373.36"/>
    <n v="1"/>
    <n v="5373.36"/>
    <n v="9729.4729687500039"/>
    <n v="71"/>
    <n v="115"/>
    <n v="279"/>
    <n v="297"/>
    <x v="81"/>
    <x v="383"/>
    <m/>
  </r>
  <r>
    <x v="28"/>
    <s v="female"/>
    <n v="25.9"/>
    <n v="1"/>
    <x v="0"/>
    <x v="1"/>
    <n v="5472.45"/>
    <n v="1"/>
    <n v="5472.45"/>
    <n v="9737.0488173913072"/>
    <n v="71"/>
    <n v="115"/>
    <n v="279"/>
    <n v="296"/>
    <x v="354"/>
    <x v="383"/>
    <m/>
  </r>
  <r>
    <x v="29"/>
    <s v="male"/>
    <n v="36.700000000000003"/>
    <n v="1"/>
    <x v="1"/>
    <x v="2"/>
    <n v="39774.28"/>
    <n v="1"/>
    <n v="39774.28"/>
    <n v="9744.4784320557519"/>
    <n v="71"/>
    <n v="115"/>
    <n v="278"/>
    <n v="296"/>
    <x v="354"/>
    <x v="384"/>
    <m/>
  </r>
  <r>
    <x v="29"/>
    <s v="male"/>
    <n v="34.799999999999997"/>
    <n v="2"/>
    <x v="0"/>
    <x v="0"/>
    <n v="5729.01"/>
    <n v="1"/>
    <n v="5729.01"/>
    <n v="9692.070401396164"/>
    <n v="70"/>
    <n v="115"/>
    <n v="278"/>
    <n v="295"/>
    <x v="27"/>
    <x v="384"/>
    <m/>
  </r>
  <r>
    <x v="29"/>
    <s v="male"/>
    <n v="24.1"/>
    <n v="1"/>
    <x v="0"/>
    <x v="0"/>
    <n v="5125.22"/>
    <n v="1"/>
    <n v="5125.22"/>
    <n v="9698.9988286713324"/>
    <n v="70"/>
    <n v="115"/>
    <n v="278"/>
    <n v="294"/>
    <x v="25"/>
    <x v="384"/>
    <m/>
  </r>
  <r>
    <x v="29"/>
    <s v="female"/>
    <n v="34.799999999999997"/>
    <n v="1"/>
    <x v="0"/>
    <x v="1"/>
    <n v="5246.05"/>
    <n v="1"/>
    <n v="5246.05"/>
    <n v="9707.0089492119132"/>
    <n v="70"/>
    <n v="115"/>
    <n v="278"/>
    <n v="293"/>
    <x v="87"/>
    <x v="384"/>
    <m/>
  </r>
  <r>
    <x v="29"/>
    <s v="male"/>
    <n v="27.7"/>
    <n v="2"/>
    <x v="1"/>
    <x v="2"/>
    <n v="20984.09"/>
    <n v="1"/>
    <n v="20984.09"/>
    <n v="9714.8351929824585"/>
    <n v="70"/>
    <n v="115"/>
    <n v="277"/>
    <n v="293"/>
    <x v="87"/>
    <x v="385"/>
    <m/>
  </r>
  <r>
    <x v="29"/>
    <s v="male"/>
    <n v="30.5"/>
    <n v="1"/>
    <x v="0"/>
    <x v="1"/>
    <n v="4751.07"/>
    <n v="1"/>
    <n v="4751.07"/>
    <n v="9695.0298242530807"/>
    <n v="69"/>
    <n v="115"/>
    <n v="277"/>
    <n v="292"/>
    <x v="355"/>
    <x v="385"/>
    <m/>
  </r>
  <r>
    <x v="29"/>
    <s v="female"/>
    <n v="43.3"/>
    <n v="2"/>
    <x v="0"/>
    <x v="3"/>
    <n v="5846.92"/>
    <n v="1"/>
    <n v="5846.92"/>
    <n v="9703.7339788732443"/>
    <n v="69"/>
    <n v="115"/>
    <n v="277"/>
    <n v="291"/>
    <x v="356"/>
    <x v="385"/>
    <m/>
  </r>
  <r>
    <x v="29"/>
    <s v="male"/>
    <n v="28.9"/>
    <n v="3"/>
    <x v="0"/>
    <x v="1"/>
    <n v="5926.85"/>
    <n v="1"/>
    <n v="5926.85"/>
    <n v="9710.5361199294566"/>
    <n v="69"/>
    <n v="115"/>
    <n v="276"/>
    <n v="291"/>
    <x v="356"/>
    <x v="386"/>
    <m/>
  </r>
  <r>
    <x v="29"/>
    <s v="male"/>
    <n v="38.6"/>
    <n v="1"/>
    <x v="0"/>
    <x v="1"/>
    <n v="4762.33"/>
    <n v="1"/>
    <n v="4762.33"/>
    <n v="9717.2210777385189"/>
    <n v="69"/>
    <n v="115"/>
    <n v="276"/>
    <n v="290"/>
    <x v="93"/>
    <x v="386"/>
    <m/>
  </r>
  <r>
    <x v="29"/>
    <s v="female"/>
    <n v="31"/>
    <n v="1"/>
    <x v="0"/>
    <x v="1"/>
    <n v="5240.7700000000004"/>
    <n v="1"/>
    <n v="5240.7700000000004"/>
    <n v="9725.9907964601807"/>
    <n v="69"/>
    <n v="115"/>
    <n v="276"/>
    <n v="289"/>
    <x v="357"/>
    <x v="386"/>
    <m/>
  </r>
  <r>
    <x v="29"/>
    <s v="female"/>
    <n v="34.1"/>
    <n v="3"/>
    <x v="1"/>
    <x v="0"/>
    <n v="39983.43"/>
    <n v="1"/>
    <n v="39983.43"/>
    <n v="9733.9433156028408"/>
    <n v="69"/>
    <n v="115"/>
    <n v="275"/>
    <n v="289"/>
    <x v="357"/>
    <x v="387"/>
    <m/>
  </r>
  <r>
    <x v="29"/>
    <s v="female"/>
    <n v="38.1"/>
    <n v="2"/>
    <x v="0"/>
    <x v="2"/>
    <n v="24915.05"/>
    <n v="1"/>
    <n v="24915.05"/>
    <n v="9680.2142095914787"/>
    <n v="69"/>
    <n v="115"/>
    <n v="274"/>
    <n v="289"/>
    <x v="357"/>
    <x v="388"/>
    <m/>
  </r>
  <r>
    <x v="29"/>
    <s v="male"/>
    <n v="24.4"/>
    <n v="3"/>
    <x v="1"/>
    <x v="3"/>
    <n v="19362"/>
    <n v="1"/>
    <n v="19362"/>
    <n v="9653.1059608540963"/>
    <n v="69"/>
    <n v="115"/>
    <n v="273"/>
    <n v="289"/>
    <x v="357"/>
    <x v="389"/>
    <m/>
  </r>
  <r>
    <x v="29"/>
    <s v="male"/>
    <n v="34.299999999999997"/>
    <n v="3"/>
    <x v="0"/>
    <x v="3"/>
    <n v="5934.38"/>
    <n v="1"/>
    <n v="5934.38"/>
    <n v="9635.7995543672059"/>
    <n v="68"/>
    <n v="115"/>
    <n v="273"/>
    <n v="288"/>
    <x v="358"/>
    <x v="389"/>
    <m/>
  </r>
  <r>
    <x v="29"/>
    <s v="female"/>
    <n v="27.7"/>
    <n v="3"/>
    <x v="0"/>
    <x v="1"/>
    <n v="6414.18"/>
    <n v="1"/>
    <n v="6414.18"/>
    <n v="9642.4092321428616"/>
    <n v="68"/>
    <n v="115"/>
    <n v="273"/>
    <n v="287"/>
    <x v="359"/>
    <x v="389"/>
    <m/>
  </r>
  <r>
    <x v="29"/>
    <s v="female"/>
    <n v="23.5"/>
    <n v="2"/>
    <x v="0"/>
    <x v="2"/>
    <n v="6402.29"/>
    <n v="1"/>
    <n v="6402.29"/>
    <n v="9648.1842397137789"/>
    <n v="68"/>
    <n v="115"/>
    <n v="272"/>
    <n v="287"/>
    <x v="359"/>
    <x v="390"/>
    <m/>
  </r>
  <r>
    <x v="29"/>
    <s v="female"/>
    <n v="34.200000000000003"/>
    <n v="1"/>
    <x v="0"/>
    <x v="3"/>
    <n v="5245.23"/>
    <n v="1"/>
    <n v="5245.23"/>
    <n v="9654.0012544802903"/>
    <n v="68"/>
    <n v="115"/>
    <n v="271"/>
    <n v="287"/>
    <x v="359"/>
    <x v="391"/>
    <m/>
  </r>
  <r>
    <x v="29"/>
    <s v="male"/>
    <n v="27.1"/>
    <n v="1"/>
    <x v="0"/>
    <x v="1"/>
    <n v="4746.34"/>
    <n v="1"/>
    <n v="4746.34"/>
    <n v="9661.9164631956955"/>
    <n v="68"/>
    <n v="115"/>
    <n v="270"/>
    <n v="287"/>
    <x v="359"/>
    <x v="392"/>
    <m/>
  </r>
  <r>
    <x v="29"/>
    <s v="female"/>
    <n v="28"/>
    <n v="0"/>
    <x v="1"/>
    <x v="0"/>
    <n v="20234.849999999999"/>
    <n v="1"/>
    <n v="20234.849999999999"/>
    <n v="9670.7574280575573"/>
    <n v="68"/>
    <n v="115"/>
    <n v="270"/>
    <n v="286"/>
    <x v="101"/>
    <x v="392"/>
    <m/>
  </r>
  <r>
    <x v="29"/>
    <s v="female"/>
    <n v="35.9"/>
    <n v="2"/>
    <x v="0"/>
    <x v="3"/>
    <n v="5836.52"/>
    <n v="1"/>
    <n v="5836.52"/>
    <n v="9651.7230270270302"/>
    <n v="68"/>
    <n v="115"/>
    <n v="269"/>
    <n v="286"/>
    <x v="101"/>
    <x v="393"/>
    <m/>
  </r>
  <r>
    <x v="29"/>
    <s v="female"/>
    <n v="35.799999999999997"/>
    <n v="1"/>
    <x v="0"/>
    <x v="0"/>
    <n v="5630.46"/>
    <n v="1"/>
    <n v="5630.46"/>
    <n v="9658.609675090258"/>
    <n v="68"/>
    <n v="115"/>
    <n v="268"/>
    <n v="286"/>
    <x v="101"/>
    <x v="394"/>
    <m/>
  </r>
  <r>
    <x v="29"/>
    <s v="female"/>
    <n v="26.1"/>
    <n v="0"/>
    <x v="0"/>
    <x v="2"/>
    <n v="5227.99"/>
    <n v="1"/>
    <n v="5227.99"/>
    <n v="9665.8938517179049"/>
    <n v="68"/>
    <n v="115"/>
    <n v="267"/>
    <n v="286"/>
    <x v="101"/>
    <x v="395"/>
    <m/>
  </r>
  <r>
    <x v="29"/>
    <s v="male"/>
    <n v="17.899999999999999"/>
    <n v="1"/>
    <x v="0"/>
    <x v="0"/>
    <n v="5116.5"/>
    <n v="1"/>
    <n v="5116.5"/>
    <n v="9673.9335326087003"/>
    <n v="68"/>
    <n v="115"/>
    <n v="266"/>
    <n v="286"/>
    <x v="101"/>
    <x v="396"/>
    <m/>
  </r>
  <r>
    <x v="29"/>
    <s v="male"/>
    <n v="27.6"/>
    <n v="1"/>
    <x v="0"/>
    <x v="3"/>
    <n v="4747.05"/>
    <n v="1"/>
    <n v="4747.05"/>
    <n v="9682.2047368421099"/>
    <n v="68"/>
    <n v="115"/>
    <n v="266"/>
    <n v="285"/>
    <x v="103"/>
    <x v="396"/>
    <m/>
  </r>
  <r>
    <x v="29"/>
    <s v="male"/>
    <n v="39.700000000000003"/>
    <n v="4"/>
    <x v="0"/>
    <x v="2"/>
    <n v="19496.72"/>
    <n v="1"/>
    <n v="19496.72"/>
    <n v="9691.1777454545499"/>
    <n v="68"/>
    <n v="115"/>
    <n v="266"/>
    <n v="284"/>
    <x v="105"/>
    <x v="396"/>
    <m/>
  </r>
  <r>
    <x v="30"/>
    <s v="female"/>
    <n v="31.9"/>
    <n v="1"/>
    <x v="1"/>
    <x v="2"/>
    <n v="37701.879999999997"/>
    <n v="1"/>
    <n v="37701.879999999997"/>
    <n v="9673.31701275046"/>
    <n v="68"/>
    <n v="115"/>
    <n v="266"/>
    <n v="283"/>
    <x v="360"/>
    <x v="396"/>
    <m/>
  </r>
  <r>
    <x v="30"/>
    <s v="female"/>
    <n v="37.299999999999997"/>
    <n v="2"/>
    <x v="0"/>
    <x v="0"/>
    <n v="5989.52"/>
    <n v="1"/>
    <n v="5989.52"/>
    <n v="9622.1700000000055"/>
    <n v="68"/>
    <n v="115"/>
    <n v="265"/>
    <n v="283"/>
    <x v="360"/>
    <x v="397"/>
    <m/>
  </r>
  <r>
    <x v="30"/>
    <s v="female"/>
    <n v="27.5"/>
    <n v="1"/>
    <x v="0"/>
    <x v="1"/>
    <n v="5003.8500000000004"/>
    <n v="1"/>
    <n v="5003.8500000000004"/>
    <n v="9628.8110420475368"/>
    <n v="68"/>
    <n v="115"/>
    <n v="264"/>
    <n v="283"/>
    <x v="360"/>
    <x v="398"/>
    <m/>
  </r>
  <r>
    <x v="30"/>
    <s v="male"/>
    <n v="22.4"/>
    <n v="2"/>
    <x v="0"/>
    <x v="2"/>
    <n v="27375.9"/>
    <n v="1"/>
    <n v="27375.9"/>
    <n v="9637.2816666666713"/>
    <n v="68"/>
    <n v="115"/>
    <n v="263"/>
    <n v="283"/>
    <x v="360"/>
    <x v="399"/>
    <m/>
  </r>
  <r>
    <x v="30"/>
    <s v="male"/>
    <n v="25.3"/>
    <n v="2"/>
    <x v="1"/>
    <x v="3"/>
    <n v="18972.5"/>
    <n v="1"/>
    <n v="18972.5"/>
    <n v="9604.7337431192718"/>
    <n v="68"/>
    <n v="115"/>
    <n v="263"/>
    <n v="282"/>
    <x v="361"/>
    <x v="399"/>
    <m/>
  </r>
  <r>
    <x v="30"/>
    <s v="female"/>
    <n v="26.7"/>
    <n v="1"/>
    <x v="0"/>
    <x v="3"/>
    <n v="5002.78"/>
    <n v="1"/>
    <n v="5002.78"/>
    <n v="9587.5135845588302"/>
    <n v="67"/>
    <n v="115"/>
    <n v="263"/>
    <n v="281"/>
    <x v="362"/>
    <x v="399"/>
    <m/>
  </r>
  <r>
    <x v="30"/>
    <s v="female"/>
    <n v="33.700000000000003"/>
    <n v="1"/>
    <x v="0"/>
    <x v="1"/>
    <n v="5012.47"/>
    <n v="1"/>
    <n v="5012.47"/>
    <n v="9595.9569244935592"/>
    <n v="67"/>
    <n v="115"/>
    <n v="262"/>
    <n v="281"/>
    <x v="362"/>
    <x v="400"/>
    <m/>
  </r>
  <r>
    <x v="30"/>
    <s v="male"/>
    <n v="25.3"/>
    <n v="1"/>
    <x v="0"/>
    <x v="0"/>
    <n v="4894.75"/>
    <n v="1"/>
    <n v="4894.75"/>
    <n v="9604.4135424354281"/>
    <n v="67"/>
    <n v="115"/>
    <n v="261"/>
    <n v="281"/>
    <x v="362"/>
    <x v="401"/>
    <m/>
  </r>
  <r>
    <x v="30"/>
    <s v="male"/>
    <n v="30.8"/>
    <n v="0"/>
    <x v="1"/>
    <x v="1"/>
    <n v="35491.64"/>
    <n v="1"/>
    <n v="35491.64"/>
    <n v="9613.1190203327224"/>
    <n v="67"/>
    <n v="115"/>
    <n v="261"/>
    <n v="280"/>
    <x v="363"/>
    <x v="401"/>
    <m/>
  </r>
  <r>
    <x v="30"/>
    <s v="female"/>
    <n v="29.3"/>
    <n v="3"/>
    <x v="0"/>
    <x v="3"/>
    <n v="6184.3"/>
    <n v="1"/>
    <n v="6184.3"/>
    <n v="9565.1958333333387"/>
    <n v="66"/>
    <n v="115"/>
    <n v="261"/>
    <n v="279"/>
    <x v="364"/>
    <x v="401"/>
    <m/>
  </r>
  <r>
    <x v="30"/>
    <s v="female"/>
    <n v="38"/>
    <n v="3"/>
    <x v="0"/>
    <x v="1"/>
    <n v="6196.45"/>
    <n v="1"/>
    <n v="6196.45"/>
    <n v="9571.4683673469444"/>
    <n v="66"/>
    <n v="115"/>
    <n v="260"/>
    <n v="279"/>
    <x v="364"/>
    <x v="402"/>
    <m/>
  </r>
  <r>
    <x v="30"/>
    <s v="male"/>
    <n v="34.200000000000003"/>
    <n v="0"/>
    <x v="0"/>
    <x v="3"/>
    <n v="3935.18"/>
    <n v="1"/>
    <n v="3935.18"/>
    <n v="9577.7416356877384"/>
    <n v="66"/>
    <n v="115"/>
    <n v="259"/>
    <n v="279"/>
    <x v="364"/>
    <x v="403"/>
    <m/>
  </r>
  <r>
    <x v="30"/>
    <s v="female"/>
    <n v="30.2"/>
    <n v="1"/>
    <x v="1"/>
    <x v="0"/>
    <n v="43943.88"/>
    <n v="1"/>
    <n v="43943.88"/>
    <n v="9588.2491992551277"/>
    <n v="66"/>
    <n v="115"/>
    <n v="259"/>
    <n v="278"/>
    <x v="365"/>
    <x v="403"/>
    <m/>
  </r>
  <r>
    <x v="30"/>
    <s v="female"/>
    <n v="33.299999999999997"/>
    <n v="1"/>
    <x v="0"/>
    <x v="2"/>
    <n v="5594.85"/>
    <n v="1"/>
    <n v="5594.85"/>
    <n v="9524.1528731343315"/>
    <n v="66"/>
    <n v="115"/>
    <n v="258"/>
    <n v="278"/>
    <x v="365"/>
    <x v="404"/>
    <m/>
  </r>
  <r>
    <x v="30"/>
    <s v="female"/>
    <n v="19"/>
    <n v="3"/>
    <x v="0"/>
    <x v="2"/>
    <n v="6753.04"/>
    <n v="1"/>
    <n v="6753.04"/>
    <n v="9531.4973644859838"/>
    <n v="66"/>
    <n v="115"/>
    <n v="257"/>
    <n v="278"/>
    <x v="365"/>
    <x v="405"/>
    <m/>
  </r>
  <r>
    <x v="30"/>
    <s v="female"/>
    <n v="26.4"/>
    <n v="1"/>
    <x v="0"/>
    <x v="0"/>
    <n v="5385.34"/>
    <n v="1"/>
    <n v="5385.34"/>
    <n v="9536.7004681647959"/>
    <n v="66"/>
    <n v="115"/>
    <n v="256"/>
    <n v="278"/>
    <x v="365"/>
    <x v="406"/>
    <m/>
  </r>
  <r>
    <x v="30"/>
    <s v="male"/>
    <n v="27"/>
    <n v="2"/>
    <x v="0"/>
    <x v="1"/>
    <n v="11737.85"/>
    <n v="1"/>
    <n v="11737.85"/>
    <n v="9544.489136960603"/>
    <n v="66"/>
    <n v="115"/>
    <n v="255"/>
    <n v="278"/>
    <x v="365"/>
    <x v="407"/>
    <m/>
  </r>
  <r>
    <x v="30"/>
    <s v="male"/>
    <n v="35.799999999999997"/>
    <n v="0"/>
    <x v="0"/>
    <x v="0"/>
    <n v="4320.41"/>
    <n v="1"/>
    <n v="4320.41"/>
    <n v="9540.3662781954918"/>
    <n v="66"/>
    <n v="115"/>
    <n v="255"/>
    <n v="277"/>
    <x v="366"/>
    <x v="407"/>
    <m/>
  </r>
  <r>
    <x v="30"/>
    <s v="male"/>
    <n v="27.8"/>
    <n v="1"/>
    <x v="1"/>
    <x v="0"/>
    <n v="20009.63"/>
    <n v="1"/>
    <n v="20009.63"/>
    <n v="9550.1967043314526"/>
    <n v="66"/>
    <n v="115"/>
    <n v="255"/>
    <n v="276"/>
    <x v="294"/>
    <x v="407"/>
    <m/>
  </r>
  <r>
    <x v="30"/>
    <s v="female"/>
    <n v="23.6"/>
    <n v="0"/>
    <x v="0"/>
    <x v="2"/>
    <n v="4992.38"/>
    <n v="1"/>
    <n v="4992.38"/>
    <n v="9530.4619245283047"/>
    <n v="65"/>
    <n v="115"/>
    <n v="255"/>
    <n v="275"/>
    <x v="367"/>
    <x v="407"/>
    <m/>
  </r>
  <r>
    <x v="30"/>
    <s v="male"/>
    <n v="21.4"/>
    <n v="0"/>
    <x v="0"/>
    <x v="2"/>
    <n v="4500.34"/>
    <n v="1"/>
    <n v="4500.34"/>
    <n v="9539.0405293005697"/>
    <n v="65"/>
    <n v="115"/>
    <n v="254"/>
    <n v="275"/>
    <x v="367"/>
    <x v="408"/>
    <m/>
  </r>
  <r>
    <x v="30"/>
    <s v="male"/>
    <n v="34.700000000000003"/>
    <n v="0"/>
    <x v="0"/>
    <x v="2"/>
    <n v="4518.83"/>
    <n v="1"/>
    <n v="4518.83"/>
    <n v="9548.5835227272764"/>
    <n v="65"/>
    <n v="115"/>
    <n v="254"/>
    <n v="274"/>
    <x v="368"/>
    <x v="408"/>
    <m/>
  </r>
  <r>
    <x v="30"/>
    <s v="male"/>
    <n v="32.799999999999997"/>
    <n v="1"/>
    <x v="0"/>
    <x v="1"/>
    <n v="14358.36"/>
    <n v="1"/>
    <n v="14358.36"/>
    <n v="9558.1276470588255"/>
    <n v="65"/>
    <n v="115"/>
    <n v="254"/>
    <n v="273"/>
    <x v="25"/>
    <x v="408"/>
    <m/>
  </r>
  <r>
    <x v="30"/>
    <s v="male"/>
    <n v="42.1"/>
    <n v="2"/>
    <x v="0"/>
    <x v="3"/>
    <n v="5124.1899999999996"/>
    <n v="1"/>
    <n v="5124.1899999999996"/>
    <n v="9549.0017300380259"/>
    <n v="65"/>
    <n v="115"/>
    <n v="254"/>
    <n v="272"/>
    <x v="369"/>
    <x v="408"/>
    <m/>
  </r>
  <r>
    <x v="30"/>
    <s v="female"/>
    <n v="27.7"/>
    <n v="0"/>
    <x v="0"/>
    <x v="3"/>
    <n v="4415.16"/>
    <n v="1"/>
    <n v="4415.16"/>
    <n v="9557.4299428571485"/>
    <n v="65"/>
    <n v="115"/>
    <n v="254"/>
    <n v="271"/>
    <x v="370"/>
    <x v="408"/>
    <m/>
  </r>
  <r>
    <x v="30"/>
    <s v="male"/>
    <n v="42.9"/>
    <n v="1"/>
    <x v="0"/>
    <x v="1"/>
    <n v="4536.26"/>
    <n v="1"/>
    <n v="4536.26"/>
    <n v="9567.2434351145075"/>
    <n v="65"/>
    <n v="115"/>
    <n v="253"/>
    <n v="271"/>
    <x v="370"/>
    <x v="409"/>
    <m/>
  </r>
  <r>
    <x v="31"/>
    <s v="male"/>
    <n v="22.7"/>
    <n v="0"/>
    <x v="0"/>
    <x v="0"/>
    <n v="21984.47"/>
    <n v="1"/>
    <n v="21984.47"/>
    <n v="9576.862906309756"/>
    <n v="65"/>
    <n v="115"/>
    <n v="253"/>
    <n v="270"/>
    <x v="371"/>
    <x v="409"/>
    <m/>
  </r>
  <r>
    <x v="31"/>
    <s v="female"/>
    <n v="22.1"/>
    <n v="1"/>
    <x v="0"/>
    <x v="2"/>
    <n v="5354.07"/>
    <n v="1"/>
    <n v="5354.07"/>
    <n v="9553.0935440613066"/>
    <n v="65"/>
    <n v="115"/>
    <n v="253"/>
    <n v="269"/>
    <x v="372"/>
    <x v="409"/>
    <m/>
  </r>
  <r>
    <x v="31"/>
    <s v="male"/>
    <n v="35.799999999999997"/>
    <n v="2"/>
    <x v="0"/>
    <x v="3"/>
    <n v="4890"/>
    <n v="1"/>
    <n v="4890"/>
    <n v="9561.1530902111353"/>
    <n v="65"/>
    <n v="115"/>
    <n v="252"/>
    <n v="269"/>
    <x v="372"/>
    <x v="410"/>
    <m/>
  </r>
  <r>
    <x v="31"/>
    <s v="male"/>
    <n v="35.200000000000003"/>
    <n v="0"/>
    <x v="0"/>
    <x v="2"/>
    <n v="12404.88"/>
    <n v="1"/>
    <n v="12404.88"/>
    <n v="9570.1360769230796"/>
    <n v="65"/>
    <n v="115"/>
    <n v="252"/>
    <n v="268"/>
    <x v="373"/>
    <x v="410"/>
    <m/>
  </r>
  <r>
    <x v="31"/>
    <s v="female"/>
    <n v="24.3"/>
    <n v="0"/>
    <x v="0"/>
    <x v="3"/>
    <n v="4185.1000000000004"/>
    <n v="1"/>
    <n v="4185.1000000000004"/>
    <n v="9564.6741425818891"/>
    <n v="65"/>
    <n v="115"/>
    <n v="252"/>
    <n v="267"/>
    <x v="139"/>
    <x v="410"/>
    <m/>
  </r>
  <r>
    <x v="31"/>
    <s v="female"/>
    <n v="33.5"/>
    <n v="0"/>
    <x v="1"/>
    <x v="1"/>
    <n v="37079.370000000003"/>
    <n v="1"/>
    <n v="37079.370000000003"/>
    <n v="9575.059420849424"/>
    <n v="65"/>
    <n v="115"/>
    <n v="251"/>
    <n v="267"/>
    <x v="139"/>
    <x v="411"/>
    <m/>
  </r>
  <r>
    <x v="31"/>
    <s v="female"/>
    <n v="38.9"/>
    <n v="3"/>
    <x v="0"/>
    <x v="1"/>
    <n v="5972.38"/>
    <n v="1"/>
    <n v="5972.38"/>
    <n v="9521.8595938104481"/>
    <n v="65"/>
    <n v="115"/>
    <n v="250"/>
    <n v="267"/>
    <x v="139"/>
    <x v="412"/>
    <m/>
  </r>
  <r>
    <x v="31"/>
    <s v="female"/>
    <n v="28.3"/>
    <n v="1"/>
    <x v="0"/>
    <x v="3"/>
    <n v="4779.6000000000004"/>
    <n v="1"/>
    <n v="4779.6000000000004"/>
    <n v="9528.7384302325609"/>
    <n v="65"/>
    <n v="115"/>
    <n v="249"/>
    <n v="267"/>
    <x v="139"/>
    <x v="413"/>
    <m/>
  </r>
  <r>
    <x v="31"/>
    <s v="male"/>
    <n v="42.5"/>
    <n v="1"/>
    <x v="0"/>
    <x v="3"/>
    <n v="11326.71"/>
    <n v="1"/>
    <n v="11326.71"/>
    <n v="9537.9600582524308"/>
    <n v="65"/>
    <n v="115"/>
    <n v="248"/>
    <n v="267"/>
    <x v="139"/>
    <x v="414"/>
    <m/>
  </r>
  <r>
    <x v="31"/>
    <s v="male"/>
    <n v="42.4"/>
    <n v="5"/>
    <x v="0"/>
    <x v="1"/>
    <n v="6666.24"/>
    <n v="1"/>
    <n v="6666.24"/>
    <n v="9534.4800000000032"/>
    <n v="65"/>
    <n v="115"/>
    <n v="248"/>
    <n v="266"/>
    <x v="374"/>
    <x v="414"/>
    <m/>
  </r>
  <r>
    <x v="31"/>
    <s v="female"/>
    <n v="18.5"/>
    <n v="1"/>
    <x v="0"/>
    <x v="1"/>
    <n v="4766.0200000000004"/>
    <n v="1"/>
    <n v="4766.0200000000004"/>
    <n v="9540.0711111111159"/>
    <n v="65"/>
    <n v="115"/>
    <n v="248"/>
    <n v="265"/>
    <x v="194"/>
    <x v="414"/>
    <m/>
  </r>
  <r>
    <x v="31"/>
    <s v="female"/>
    <n v="32.9"/>
    <n v="2"/>
    <x v="0"/>
    <x v="1"/>
    <n v="5375.04"/>
    <n v="1"/>
    <n v="5375.04"/>
    <n v="9549.3954296875036"/>
    <n v="65"/>
    <n v="115"/>
    <n v="247"/>
    <n v="265"/>
    <x v="194"/>
    <x v="415"/>
    <m/>
  </r>
  <r>
    <x v="31"/>
    <s v="male"/>
    <n v="27.1"/>
    <n v="1"/>
    <x v="1"/>
    <x v="1"/>
    <n v="19040.88"/>
    <n v="1"/>
    <n v="19040.88"/>
    <n v="9557.5644227005905"/>
    <n v="65"/>
    <n v="115"/>
    <n v="246"/>
    <n v="265"/>
    <x v="194"/>
    <x v="416"/>
    <m/>
  </r>
  <r>
    <x v="31"/>
    <s v="male"/>
    <n v="24.8"/>
    <n v="0"/>
    <x v="1"/>
    <x v="2"/>
    <n v="17904.53"/>
    <n v="1"/>
    <n v="17904.53"/>
    <n v="9538.9696862745132"/>
    <n v="64"/>
    <n v="115"/>
    <n v="246"/>
    <n v="264"/>
    <x v="325"/>
    <x v="416"/>
    <m/>
  </r>
  <r>
    <x v="31"/>
    <s v="female"/>
    <n v="42.9"/>
    <n v="3"/>
    <x v="0"/>
    <x v="0"/>
    <n v="6360.99"/>
    <n v="1"/>
    <n v="6360.99"/>
    <n v="9522.5344007858566"/>
    <n v="63"/>
    <n v="115"/>
    <n v="246"/>
    <n v="263"/>
    <x v="375"/>
    <x v="416"/>
    <m/>
  </r>
  <r>
    <x v="31"/>
    <s v="female"/>
    <n v="35.5"/>
    <n v="0"/>
    <x v="1"/>
    <x v="0"/>
    <n v="55135.4"/>
    <n v="1"/>
    <n v="55135.4"/>
    <n v="9528.7579133858289"/>
    <n v="63"/>
    <n v="115"/>
    <n v="245"/>
    <n v="263"/>
    <x v="375"/>
    <x v="417"/>
    <m/>
  </r>
  <r>
    <x v="31"/>
    <s v="male"/>
    <n v="33.4"/>
    <n v="5"/>
    <x v="0"/>
    <x v="3"/>
    <n v="6653.79"/>
    <n v="1"/>
    <n v="6653.79"/>
    <n v="9438.8039842209091"/>
    <n v="63"/>
    <n v="115"/>
    <n v="244"/>
    <n v="263"/>
    <x v="375"/>
    <x v="418"/>
    <m/>
  </r>
  <r>
    <x v="31"/>
    <s v="male"/>
    <n v="24.6"/>
    <n v="2"/>
    <x v="0"/>
    <x v="0"/>
    <n v="5257.51"/>
    <n v="1"/>
    <n v="5257.51"/>
    <n v="9444.3079644268801"/>
    <n v="63"/>
    <n v="115"/>
    <n v="244"/>
    <n v="262"/>
    <x v="376"/>
    <x v="418"/>
    <m/>
  </r>
  <r>
    <x v="31"/>
    <s v="female"/>
    <n v="36.299999999999997"/>
    <n v="3"/>
    <x v="0"/>
    <x v="2"/>
    <n v="6551.75"/>
    <n v="1"/>
    <n v="6551.75"/>
    <n v="9452.5986534653493"/>
    <n v="63"/>
    <n v="115"/>
    <n v="244"/>
    <n v="261"/>
    <x v="122"/>
    <x v="418"/>
    <m/>
  </r>
  <r>
    <x v="31"/>
    <s v="female"/>
    <n v="19.100000000000001"/>
    <n v="2"/>
    <x v="1"/>
    <x v="2"/>
    <n v="16776.3"/>
    <n v="1"/>
    <n v="16776.3"/>
    <n v="9458.3543055555583"/>
    <n v="63"/>
    <n v="115"/>
    <n v="243"/>
    <n v="261"/>
    <x v="122"/>
    <x v="419"/>
    <m/>
  </r>
  <r>
    <x v="31"/>
    <s v="male"/>
    <n v="35.799999999999997"/>
    <n v="1"/>
    <x v="1"/>
    <x v="3"/>
    <n v="38282.75"/>
    <n v="1"/>
    <n v="38282.75"/>
    <n v="9443.8057057654059"/>
    <n v="63"/>
    <n v="115"/>
    <n v="242"/>
    <n v="261"/>
    <x v="122"/>
    <x v="420"/>
    <m/>
  </r>
  <r>
    <x v="31"/>
    <s v="male"/>
    <n v="30.3"/>
    <n v="0"/>
    <x v="0"/>
    <x v="3"/>
    <n v="3704.35"/>
    <n v="1"/>
    <n v="3704.35"/>
    <n v="9386.3576095617518"/>
    <n v="62"/>
    <n v="115"/>
    <n v="242"/>
    <n v="260"/>
    <x v="26"/>
    <x v="420"/>
    <m/>
  </r>
  <r>
    <x v="31"/>
    <s v="female"/>
    <n v="39.799999999999997"/>
    <n v="1"/>
    <x v="0"/>
    <x v="3"/>
    <n v="4795.66"/>
    <n v="1"/>
    <n v="4795.66"/>
    <n v="9397.6989421157687"/>
    <n v="62"/>
    <n v="115"/>
    <n v="242"/>
    <n v="259"/>
    <x v="377"/>
    <x v="420"/>
    <m/>
  </r>
  <r>
    <x v="31"/>
    <s v="male"/>
    <n v="29.4"/>
    <n v="4"/>
    <x v="0"/>
    <x v="1"/>
    <n v="6059.17"/>
    <n v="1"/>
    <n v="6059.17"/>
    <n v="9406.9030199999997"/>
    <n v="62"/>
    <n v="115"/>
    <n v="241"/>
    <n v="259"/>
    <x v="377"/>
    <x v="421"/>
    <m/>
  </r>
  <r>
    <x v="31"/>
    <s v="male"/>
    <n v="27.5"/>
    <n v="2"/>
    <x v="0"/>
    <x v="0"/>
    <n v="5261.47"/>
    <n v="1"/>
    <n v="5261.47"/>
    <n v="9413.6119038076158"/>
    <n v="62"/>
    <n v="115"/>
    <n v="241"/>
    <n v="258"/>
    <x v="278"/>
    <x v="421"/>
    <m/>
  </r>
  <r>
    <x v="31"/>
    <s v="female"/>
    <n v="26.7"/>
    <n v="0"/>
    <x v="0"/>
    <x v="0"/>
    <n v="4571.41"/>
    <n v="1"/>
    <n v="4571.41"/>
    <n v="9421.9495381526085"/>
    <n v="62"/>
    <n v="115"/>
    <n v="241"/>
    <n v="257"/>
    <x v="378"/>
    <x v="421"/>
    <m/>
  </r>
  <r>
    <x v="32"/>
    <s v="male"/>
    <n v="28.9"/>
    <n v="0"/>
    <x v="0"/>
    <x v="0"/>
    <n v="3866.86"/>
    <n v="1"/>
    <n v="3866.86"/>
    <n v="9431.7091750503023"/>
    <n v="62"/>
    <n v="115"/>
    <n v="240"/>
    <n v="257"/>
    <x v="378"/>
    <x v="422"/>
    <m/>
  </r>
  <r>
    <x v="32"/>
    <s v="female"/>
    <n v="17.8"/>
    <n v="2"/>
    <x v="1"/>
    <x v="0"/>
    <n v="32734.19"/>
    <n v="1"/>
    <n v="32734.19"/>
    <n v="9442.928629032258"/>
    <n v="62"/>
    <n v="115"/>
    <n v="240"/>
    <n v="256"/>
    <x v="161"/>
    <x v="422"/>
    <m/>
  </r>
  <r>
    <x v="32"/>
    <s v="female"/>
    <n v="37.1"/>
    <n v="3"/>
    <x v="0"/>
    <x v="2"/>
    <n v="6334.34"/>
    <n v="1"/>
    <n v="6334.34"/>
    <n v="9395.8755757575746"/>
    <n v="62"/>
    <n v="115"/>
    <n v="239"/>
    <n v="256"/>
    <x v="161"/>
    <x v="423"/>
    <m/>
  </r>
  <r>
    <x v="32"/>
    <s v="female"/>
    <n v="29.8"/>
    <n v="2"/>
    <x v="0"/>
    <x v="1"/>
    <n v="5152.13"/>
    <n v="1"/>
    <n v="5152.13"/>
    <n v="9402.0730161943302"/>
    <n v="62"/>
    <n v="115"/>
    <n v="238"/>
    <n v="256"/>
    <x v="161"/>
    <x v="424"/>
    <m/>
  </r>
  <r>
    <x v="32"/>
    <s v="female"/>
    <n v="33.200000000000003"/>
    <n v="3"/>
    <x v="0"/>
    <x v="0"/>
    <n v="6128.8"/>
    <n v="1"/>
    <n v="6128.8"/>
    <n v="9410.6935902636906"/>
    <n v="62"/>
    <n v="115"/>
    <n v="237"/>
    <n v="256"/>
    <x v="161"/>
    <x v="425"/>
    <m/>
  </r>
  <r>
    <x v="32"/>
    <s v="male"/>
    <n v="30.8"/>
    <n v="3"/>
    <x v="0"/>
    <x v="1"/>
    <n v="5253.52"/>
    <n v="1"/>
    <n v="5253.52"/>
    <n v="9417.3641056910565"/>
    <n v="62"/>
    <n v="115"/>
    <n v="236"/>
    <n v="256"/>
    <x v="161"/>
    <x v="426"/>
    <m/>
  </r>
  <r>
    <x v="32"/>
    <s v="male"/>
    <n v="37.299999999999997"/>
    <n v="1"/>
    <x v="0"/>
    <x v="2"/>
    <n v="4667.6099999999997"/>
    <n v="1"/>
    <n v="4667.6099999999997"/>
    <n v="9425.8444399185319"/>
    <n v="62"/>
    <n v="115"/>
    <n v="236"/>
    <n v="255"/>
    <x v="163"/>
    <x v="426"/>
    <m/>
  </r>
  <r>
    <x v="32"/>
    <s v="male"/>
    <n v="30"/>
    <n v="1"/>
    <x v="0"/>
    <x v="3"/>
    <n v="4074.45"/>
    <n v="1"/>
    <n v="4074.45"/>
    <n v="9435.5551224489791"/>
    <n v="62"/>
    <n v="115"/>
    <n v="236"/>
    <n v="254"/>
    <x v="165"/>
    <x v="426"/>
    <m/>
  </r>
  <r>
    <x v="32"/>
    <s v="male"/>
    <n v="46.5"/>
    <n v="2"/>
    <x v="0"/>
    <x v="3"/>
    <n v="4686.3900000000003"/>
    <n v="1"/>
    <n v="4686.3900000000003"/>
    <n v="9446.5185276073607"/>
    <n v="62"/>
    <n v="115"/>
    <n v="236"/>
    <n v="253"/>
    <x v="379"/>
    <x v="426"/>
    <m/>
  </r>
  <r>
    <x v="32"/>
    <s v="female"/>
    <n v="44.2"/>
    <n v="0"/>
    <x v="0"/>
    <x v="3"/>
    <n v="3994.18"/>
    <n v="1"/>
    <n v="3994.18"/>
    <n v="9456.2728893442618"/>
    <n v="62"/>
    <n v="115"/>
    <n v="236"/>
    <n v="252"/>
    <x v="380"/>
    <x v="426"/>
    <m/>
  </r>
  <r>
    <x v="32"/>
    <s v="female"/>
    <n v="28.9"/>
    <n v="0"/>
    <x v="0"/>
    <x v="3"/>
    <n v="3972.92"/>
    <n v="1"/>
    <n v="3972.92"/>
    <n v="9467.4886858316222"/>
    <n v="62"/>
    <n v="115"/>
    <n v="235"/>
    <n v="252"/>
    <x v="380"/>
    <x v="427"/>
    <m/>
  </r>
  <r>
    <x v="32"/>
    <s v="female"/>
    <n v="23.7"/>
    <n v="1"/>
    <x v="0"/>
    <x v="3"/>
    <n v="17626.240000000002"/>
    <n v="1"/>
    <n v="17626.240000000002"/>
    <n v="9478.7943827160507"/>
    <n v="62"/>
    <n v="115"/>
    <n v="234"/>
    <n v="252"/>
    <x v="380"/>
    <x v="428"/>
    <m/>
  </r>
  <r>
    <x v="32"/>
    <s v="female"/>
    <n v="31.5"/>
    <n v="1"/>
    <x v="0"/>
    <x v="2"/>
    <n v="5148.55"/>
    <n v="1"/>
    <n v="5148.55"/>
    <n v="9461.9955257731945"/>
    <n v="62"/>
    <n v="115"/>
    <n v="233"/>
    <n v="252"/>
    <x v="380"/>
    <x v="429"/>
    <m/>
  </r>
  <r>
    <x v="32"/>
    <s v="male"/>
    <n v="28.9"/>
    <n v="1"/>
    <x v="1"/>
    <x v="3"/>
    <n v="19719.689999999999"/>
    <n v="1"/>
    <n v="19719.689999999999"/>
    <n v="9470.9076033057845"/>
    <n v="62"/>
    <n v="115"/>
    <n v="232"/>
    <n v="252"/>
    <x v="380"/>
    <x v="430"/>
    <m/>
  </r>
  <r>
    <x v="32"/>
    <s v="female"/>
    <n v="24.6"/>
    <n v="0"/>
    <x v="1"/>
    <x v="1"/>
    <n v="17496.310000000001"/>
    <n v="1"/>
    <n v="17496.310000000001"/>
    <n v="9449.6885921325029"/>
    <n v="61"/>
    <n v="115"/>
    <n v="232"/>
    <n v="251"/>
    <x v="171"/>
    <x v="430"/>
    <m/>
  </r>
  <r>
    <x v="32"/>
    <s v="male"/>
    <n v="37.200000000000003"/>
    <n v="2"/>
    <x v="0"/>
    <x v="3"/>
    <n v="4673.3900000000003"/>
    <n v="1"/>
    <n v="4673.3900000000003"/>
    <n v="9432.9943568464714"/>
    <n v="61"/>
    <n v="115"/>
    <n v="231"/>
    <n v="251"/>
    <x v="171"/>
    <x v="431"/>
    <m/>
  </r>
  <r>
    <x v="32"/>
    <s v="male"/>
    <n v="33.799999999999997"/>
    <n v="1"/>
    <x v="0"/>
    <x v="0"/>
    <n v="4462.72"/>
    <n v="1"/>
    <n v="4462.72"/>
    <n v="9442.8895841995818"/>
    <n v="61"/>
    <n v="115"/>
    <n v="231"/>
    <n v="250"/>
    <x v="381"/>
    <x v="431"/>
    <m/>
  </r>
  <r>
    <x v="32"/>
    <s v="female"/>
    <n v="29.6"/>
    <n v="1"/>
    <x v="0"/>
    <x v="3"/>
    <n v="4562.84"/>
    <n v="1"/>
    <n v="4562.84"/>
    <n v="9453.2649374999964"/>
    <n v="61"/>
    <n v="115"/>
    <n v="231"/>
    <n v="249"/>
    <x v="382"/>
    <x v="431"/>
    <m/>
  </r>
  <r>
    <x v="32"/>
    <s v="male"/>
    <n v="27.8"/>
    <n v="1"/>
    <x v="0"/>
    <x v="0"/>
    <n v="4454.3999999999996"/>
    <n v="1"/>
    <n v="4454.3999999999996"/>
    <n v="9463.4745929018754"/>
    <n v="61"/>
    <n v="115"/>
    <n v="230"/>
    <n v="249"/>
    <x v="382"/>
    <x v="432"/>
    <m/>
  </r>
  <r>
    <x v="32"/>
    <s v="male"/>
    <n v="31.5"/>
    <n v="1"/>
    <x v="0"/>
    <x v="1"/>
    <n v="4076.5"/>
    <n v="1"/>
    <n v="4076.5"/>
    <n v="9473.9538284518785"/>
    <n v="61"/>
    <n v="115"/>
    <n v="230"/>
    <n v="248"/>
    <x v="383"/>
    <x v="432"/>
    <m/>
  </r>
  <r>
    <x v="32"/>
    <s v="female"/>
    <n v="41.1"/>
    <n v="0"/>
    <x v="0"/>
    <x v="1"/>
    <n v="3989.84"/>
    <n v="1"/>
    <n v="3989.84"/>
    <n v="9485.2692452830142"/>
    <n v="61"/>
    <n v="115"/>
    <n v="230"/>
    <n v="247"/>
    <x v="384"/>
    <x v="432"/>
    <m/>
  </r>
  <r>
    <x v="32"/>
    <s v="male"/>
    <n v="35.200000000000003"/>
    <n v="2"/>
    <x v="0"/>
    <x v="1"/>
    <n v="4670.6400000000003"/>
    <n v="1"/>
    <n v="4670.6400000000003"/>
    <n v="9496.8142647058794"/>
    <n v="61"/>
    <n v="115"/>
    <n v="229"/>
    <n v="247"/>
    <x v="384"/>
    <x v="433"/>
    <m/>
  </r>
  <r>
    <x v="32"/>
    <s v="male"/>
    <n v="33.6"/>
    <n v="1"/>
    <x v="1"/>
    <x v="2"/>
    <n v="37607.53"/>
    <n v="1"/>
    <n v="37607.53"/>
    <n v="9506.9746315789434"/>
    <n v="61"/>
    <n v="115"/>
    <n v="229"/>
    <n v="246"/>
    <x v="385"/>
    <x v="433"/>
    <m/>
  </r>
  <r>
    <x v="32"/>
    <s v="female"/>
    <n v="20.5"/>
    <n v="0"/>
    <x v="0"/>
    <x v="2"/>
    <n v="4544.2299999999996"/>
    <n v="1"/>
    <n v="4544.2299999999996"/>
    <n v="9447.6907594936711"/>
    <n v="60"/>
    <n v="115"/>
    <n v="229"/>
    <n v="245"/>
    <x v="274"/>
    <x v="433"/>
    <m/>
  </r>
  <r>
    <x v="32"/>
    <s v="female"/>
    <n v="29.7"/>
    <n v="0"/>
    <x v="0"/>
    <x v="0"/>
    <n v="4357.04"/>
    <n v="1"/>
    <n v="4357.04"/>
    <n v="9458.0574841437628"/>
    <n v="60"/>
    <n v="115"/>
    <n v="228"/>
    <n v="245"/>
    <x v="274"/>
    <x v="434"/>
    <m/>
  </r>
  <r>
    <x v="32"/>
    <s v="male"/>
    <n v="28.1"/>
    <n v="4"/>
    <x v="1"/>
    <x v="0"/>
    <n v="21472.48"/>
    <n v="1"/>
    <n v="21472.48"/>
    <n v="9468.8647245762695"/>
    <n v="60"/>
    <n v="115"/>
    <n v="227"/>
    <n v="245"/>
    <x v="274"/>
    <x v="435"/>
    <m/>
  </r>
  <r>
    <x v="33"/>
    <s v="female"/>
    <n v="25.7"/>
    <n v="0"/>
    <x v="0"/>
    <x v="3"/>
    <n v="3756.62"/>
    <n v="1"/>
    <n v="3756.62"/>
    <n v="9443.3793418259029"/>
    <n v="59"/>
    <n v="115"/>
    <n v="227"/>
    <n v="244"/>
    <x v="386"/>
    <x v="435"/>
    <m/>
  </r>
  <r>
    <x v="33"/>
    <s v="male"/>
    <n v="36.299999999999997"/>
    <n v="2"/>
    <x v="1"/>
    <x v="1"/>
    <n v="38711"/>
    <n v="1"/>
    <n v="38711"/>
    <n v="9455.4788297872292"/>
    <n v="59"/>
    <n v="115"/>
    <n v="226"/>
    <n v="244"/>
    <x v="386"/>
    <x v="436"/>
    <m/>
  </r>
  <r>
    <x v="33"/>
    <s v="female"/>
    <n v="36.6"/>
    <n v="2"/>
    <x v="0"/>
    <x v="3"/>
    <n v="4949.76"/>
    <n v="1"/>
    <n v="4949.76"/>
    <n v="9393.100319829422"/>
    <n v="58"/>
    <n v="115"/>
    <n v="226"/>
    <n v="243"/>
    <x v="387"/>
    <x v="436"/>
    <m/>
  </r>
  <r>
    <x v="33"/>
    <s v="male"/>
    <n v="28.5"/>
    <n v="5"/>
    <x v="0"/>
    <x v="2"/>
    <n v="6799.46"/>
    <n v="1"/>
    <n v="6799.46"/>
    <n v="9402.5946367521337"/>
    <n v="58"/>
    <n v="115"/>
    <n v="225"/>
    <n v="243"/>
    <x v="387"/>
    <x v="437"/>
    <m/>
  </r>
  <r>
    <x v="33"/>
    <s v="male"/>
    <n v="26.9"/>
    <n v="1"/>
    <x v="0"/>
    <x v="2"/>
    <n v="4441.21"/>
    <n v="1"/>
    <n v="4441.21"/>
    <n v="9408.168800856527"/>
    <n v="58"/>
    <n v="115"/>
    <n v="225"/>
    <n v="242"/>
    <x v="299"/>
    <x v="437"/>
    <m/>
  </r>
  <r>
    <x v="33"/>
    <s v="male"/>
    <n v="38.4"/>
    <n v="2"/>
    <x v="0"/>
    <x v="3"/>
    <n v="4463.21"/>
    <n v="1"/>
    <n v="4463.21"/>
    <n v="9418.8275107296104"/>
    <n v="58"/>
    <n v="115"/>
    <n v="225"/>
    <n v="241"/>
    <x v="388"/>
    <x v="437"/>
    <m/>
  </r>
  <r>
    <x v="33"/>
    <s v="male"/>
    <n v="34.4"/>
    <n v="3"/>
    <x v="1"/>
    <x v="0"/>
    <n v="38746.36"/>
    <n v="1"/>
    <n v="38746.36"/>
    <n v="9429.4847526881676"/>
    <n v="58"/>
    <n v="115"/>
    <n v="225"/>
    <n v="240"/>
    <x v="302"/>
    <x v="437"/>
    <m/>
  </r>
  <r>
    <x v="33"/>
    <s v="male"/>
    <n v="20.399999999999999"/>
    <n v="0"/>
    <x v="0"/>
    <x v="1"/>
    <n v="3260.2"/>
    <n v="1"/>
    <n v="3260.2"/>
    <n v="9366.301831896546"/>
    <n v="57"/>
    <n v="115"/>
    <n v="225"/>
    <n v="239"/>
    <x v="389"/>
    <x v="437"/>
    <m/>
  </r>
  <r>
    <x v="33"/>
    <s v="male"/>
    <n v="28.6"/>
    <n v="1"/>
    <x v="0"/>
    <x v="0"/>
    <n v="4243.59"/>
    <n v="1"/>
    <n v="4243.59"/>
    <n v="9379.4899568034489"/>
    <n v="57"/>
    <n v="115"/>
    <n v="225"/>
    <n v="238"/>
    <x v="390"/>
    <x v="437"/>
    <m/>
  </r>
  <r>
    <x v="33"/>
    <s v="female"/>
    <n v="32.700000000000003"/>
    <n v="1"/>
    <x v="0"/>
    <x v="0"/>
    <n v="4738.2700000000004"/>
    <n v="1"/>
    <n v="4738.2700000000004"/>
    <n v="9390.606623376616"/>
    <n v="57"/>
    <n v="115"/>
    <n v="225"/>
    <n v="237"/>
    <x v="391"/>
    <x v="437"/>
    <m/>
  </r>
  <r>
    <x v="33"/>
    <s v="female"/>
    <n v="31.1"/>
    <n v="0"/>
    <x v="0"/>
    <x v="2"/>
    <n v="4347.0200000000004"/>
    <n v="1"/>
    <n v="4347.0200000000004"/>
    <n v="9400.69845986984"/>
    <n v="57"/>
    <n v="115"/>
    <n v="224"/>
    <n v="237"/>
    <x v="391"/>
    <x v="438"/>
    <m/>
  </r>
  <r>
    <x v="33"/>
    <s v="female"/>
    <n v="23.6"/>
    <n v="2"/>
    <x v="0"/>
    <x v="1"/>
    <n v="4931.6499999999996"/>
    <n v="1"/>
    <n v="4931.6499999999996"/>
    <n v="9411.6847173912975"/>
    <n v="57"/>
    <n v="115"/>
    <n v="223"/>
    <n v="237"/>
    <x v="391"/>
    <x v="439"/>
    <m/>
  </r>
  <r>
    <x v="33"/>
    <s v="male"/>
    <n v="30.9"/>
    <n v="0"/>
    <x v="0"/>
    <x v="2"/>
    <n v="3857.76"/>
    <n v="1"/>
    <n v="3857.76"/>
    <n v="9421.4451416121938"/>
    <n v="57"/>
    <n v="115"/>
    <n v="222"/>
    <n v="237"/>
    <x v="391"/>
    <x v="440"/>
    <m/>
  </r>
  <r>
    <x v="33"/>
    <s v="female"/>
    <n v="29.1"/>
    <n v="0"/>
    <x v="0"/>
    <x v="1"/>
    <n v="3761.29"/>
    <n v="1"/>
    <n v="3761.29"/>
    <n v="9433.5929257641856"/>
    <n v="57"/>
    <n v="115"/>
    <n v="222"/>
    <n v="236"/>
    <x v="392"/>
    <x v="440"/>
    <m/>
  </r>
  <r>
    <x v="33"/>
    <s v="female"/>
    <n v="38.1"/>
    <n v="1"/>
    <x v="1"/>
    <x v="2"/>
    <n v="58571.07"/>
    <n v="1"/>
    <n v="58571.07"/>
    <n v="9446.0049671772358"/>
    <n v="57"/>
    <n v="115"/>
    <n v="221"/>
    <n v="236"/>
    <x v="392"/>
    <x v="441"/>
    <m/>
  </r>
  <r>
    <x v="33"/>
    <s v="female"/>
    <n v="30.5"/>
    <n v="3"/>
    <x v="0"/>
    <x v="2"/>
    <n v="6113.23"/>
    <n v="1"/>
    <n v="6113.23"/>
    <n v="9338.274561403503"/>
    <n v="57"/>
    <n v="115"/>
    <n v="220"/>
    <n v="236"/>
    <x v="392"/>
    <x v="442"/>
    <m/>
  </r>
  <r>
    <x v="33"/>
    <s v="female"/>
    <n v="26.6"/>
    <n v="0"/>
    <x v="0"/>
    <x v="3"/>
    <n v="3757.84"/>
    <n v="1"/>
    <n v="3757.84"/>
    <n v="9345.3625714285645"/>
    <n v="57"/>
    <n v="115"/>
    <n v="219"/>
    <n v="236"/>
    <x v="392"/>
    <x v="443"/>
    <m/>
  </r>
  <r>
    <x v="33"/>
    <s v="male"/>
    <n v="27.6"/>
    <n v="2"/>
    <x v="0"/>
    <x v="2"/>
    <n v="5031.2700000000004"/>
    <n v="1"/>
    <n v="5031.2700000000004"/>
    <n v="9357.6698898678351"/>
    <n v="57"/>
    <n v="115"/>
    <n v="218"/>
    <n v="236"/>
    <x v="392"/>
    <x v="444"/>
    <m/>
  </r>
  <r>
    <x v="33"/>
    <s v="female"/>
    <n v="29.3"/>
    <n v="1"/>
    <x v="0"/>
    <x v="3"/>
    <n v="4350.51"/>
    <n v="1"/>
    <n v="4350.51"/>
    <n v="9367.2204415010983"/>
    <n v="57"/>
    <n v="115"/>
    <n v="218"/>
    <n v="235"/>
    <x v="393"/>
    <x v="444"/>
    <m/>
  </r>
  <r>
    <x v="33"/>
    <s v="male"/>
    <n v="39.5"/>
    <n v="1"/>
    <x v="0"/>
    <x v="3"/>
    <n v="3875.73"/>
    <n v="1"/>
    <n v="3875.73"/>
    <n v="9378.3193584070741"/>
    <n v="57"/>
    <n v="115"/>
    <n v="217"/>
    <n v="235"/>
    <x v="393"/>
    <x v="445"/>
    <m/>
  </r>
  <r>
    <x v="33"/>
    <s v="male"/>
    <n v="25.9"/>
    <n v="3"/>
    <x v="1"/>
    <x v="1"/>
    <n v="19199.939999999999"/>
    <n v="1"/>
    <n v="19199.939999999999"/>
    <n v="9390.5202217294845"/>
    <n v="57"/>
    <n v="115"/>
    <n v="217"/>
    <n v="234"/>
    <x v="203"/>
    <x v="445"/>
    <m/>
  </r>
  <r>
    <x v="33"/>
    <s v="male"/>
    <n v="29.8"/>
    <n v="0"/>
    <x v="1"/>
    <x v="3"/>
    <n v="19350.37"/>
    <n v="1"/>
    <n v="19350.37"/>
    <n v="9368.7215111111054"/>
    <n v="56"/>
    <n v="115"/>
    <n v="217"/>
    <n v="233"/>
    <x v="394"/>
    <x v="445"/>
    <m/>
  </r>
  <r>
    <x v="33"/>
    <s v="female"/>
    <n v="32.799999999999997"/>
    <n v="2"/>
    <x v="0"/>
    <x v="0"/>
    <n v="5327.4"/>
    <n v="1"/>
    <n v="5327.4"/>
    <n v="9346.4906681514422"/>
    <n v="55"/>
    <n v="115"/>
    <n v="217"/>
    <n v="232"/>
    <x v="395"/>
    <x v="445"/>
    <m/>
  </r>
  <r>
    <x v="33"/>
    <s v="female"/>
    <n v="21.8"/>
    <n v="0"/>
    <x v="0"/>
    <x v="0"/>
    <n v="4134.08"/>
    <n v="1"/>
    <n v="4134.08"/>
    <n v="9355.4618526785671"/>
    <n v="55"/>
    <n v="115"/>
    <n v="216"/>
    <n v="232"/>
    <x v="395"/>
    <x v="446"/>
    <m/>
  </r>
  <r>
    <x v="33"/>
    <s v="female"/>
    <n v="25.8"/>
    <n v="2"/>
    <x v="0"/>
    <x v="1"/>
    <n v="4934.71"/>
    <n v="1"/>
    <n v="4934.71"/>
    <n v="9367.1427964205759"/>
    <n v="55"/>
    <n v="115"/>
    <n v="215"/>
    <n v="232"/>
    <x v="395"/>
    <x v="447"/>
    <m/>
  </r>
  <r>
    <x v="33"/>
    <s v="male"/>
    <n v="31.1"/>
    <n v="3"/>
    <x v="0"/>
    <x v="0"/>
    <n v="5425.02"/>
    <n v="1"/>
    <n v="5425.02"/>
    <n v="9377.0809865470801"/>
    <n v="55"/>
    <n v="115"/>
    <n v="214"/>
    <n v="232"/>
    <x v="395"/>
    <x v="448"/>
    <m/>
  </r>
  <r>
    <x v="33"/>
    <s v="male"/>
    <n v="25.9"/>
    <n v="1"/>
    <x v="0"/>
    <x v="0"/>
    <n v="4239.8900000000003"/>
    <n v="1"/>
    <n v="4239.8900000000003"/>
    <n v="9385.9620224719056"/>
    <n v="55"/>
    <n v="115"/>
    <n v="214"/>
    <n v="231"/>
    <x v="25"/>
    <x v="448"/>
    <m/>
  </r>
  <r>
    <x v="34"/>
    <s v="male"/>
    <n v="35.299999999999997"/>
    <n v="0"/>
    <x v="1"/>
    <x v="1"/>
    <n v="36837.47"/>
    <n v="1"/>
    <n v="36837.47"/>
    <n v="9397.5522747747709"/>
    <n v="55"/>
    <n v="115"/>
    <n v="214"/>
    <n v="230"/>
    <x v="294"/>
    <x v="448"/>
    <m/>
  </r>
  <r>
    <x v="34"/>
    <s v="female"/>
    <n v="32.4"/>
    <n v="1"/>
    <x v="0"/>
    <x v="1"/>
    <n v="4149.74"/>
    <n v="1"/>
    <n v="4149.74"/>
    <n v="9335.6111512415318"/>
    <n v="54"/>
    <n v="115"/>
    <n v="214"/>
    <n v="229"/>
    <x v="396"/>
    <x v="448"/>
    <m/>
  </r>
  <r>
    <x v="34"/>
    <s v="male"/>
    <n v="25.5"/>
    <n v="0"/>
    <x v="0"/>
    <x v="2"/>
    <n v="3645.09"/>
    <n v="1"/>
    <n v="3645.09"/>
    <n v="9347.343891402712"/>
    <n v="54"/>
    <n v="115"/>
    <n v="213"/>
    <n v="229"/>
    <x v="396"/>
    <x v="449"/>
    <m/>
  </r>
  <r>
    <x v="34"/>
    <s v="male"/>
    <n v="28.7"/>
    <n v="3"/>
    <x v="1"/>
    <x v="0"/>
    <n v="20745.990000000002"/>
    <n v="1"/>
    <n v="20745.990000000002"/>
    <n v="9360.2741723355975"/>
    <n v="54"/>
    <n v="115"/>
    <n v="213"/>
    <n v="228"/>
    <x v="284"/>
    <x v="449"/>
    <m/>
  </r>
  <r>
    <x v="34"/>
    <s v="male"/>
    <n v="35.5"/>
    <n v="0"/>
    <x v="1"/>
    <x v="3"/>
    <n v="36950.26"/>
    <n v="1"/>
    <n v="36950.26"/>
    <n v="9334.3975454545416"/>
    <n v="53"/>
    <n v="115"/>
    <n v="213"/>
    <n v="227"/>
    <x v="397"/>
    <x v="449"/>
    <m/>
  </r>
  <r>
    <x v="34"/>
    <s v="female"/>
    <n v="30.9"/>
    <n v="3"/>
    <x v="0"/>
    <x v="1"/>
    <n v="5325.65"/>
    <n v="1"/>
    <n v="5325.65"/>
    <n v="9271.491252847376"/>
    <n v="52"/>
    <n v="115"/>
    <n v="213"/>
    <n v="226"/>
    <x v="398"/>
    <x v="449"/>
    <m/>
  </r>
  <r>
    <x v="34"/>
    <s v="male"/>
    <n v="27.6"/>
    <n v="1"/>
    <x v="0"/>
    <x v="2"/>
    <n v="4237.13"/>
    <n v="1"/>
    <n v="4237.13"/>
    <n v="9280.5000228310473"/>
    <n v="52"/>
    <n v="115"/>
    <n v="212"/>
    <n v="226"/>
    <x v="398"/>
    <x v="450"/>
    <m/>
  </r>
  <r>
    <x v="34"/>
    <s v="female"/>
    <n v="33.299999999999997"/>
    <n v="1"/>
    <x v="0"/>
    <x v="3"/>
    <n v="4151.03"/>
    <n v="1"/>
    <n v="4151.03"/>
    <n v="9292.0409153318051"/>
    <n v="52"/>
    <n v="115"/>
    <n v="212"/>
    <n v="225"/>
    <x v="399"/>
    <x v="450"/>
    <m/>
  </r>
  <r>
    <x v="34"/>
    <s v="female"/>
    <n v="27.7"/>
    <n v="0"/>
    <x v="0"/>
    <x v="1"/>
    <n v="3554.2"/>
    <n v="1"/>
    <n v="3554.2"/>
    <n v="9303.8322247706383"/>
    <n v="52"/>
    <n v="115"/>
    <n v="211"/>
    <n v="225"/>
    <x v="399"/>
    <x v="451"/>
    <m/>
  </r>
  <r>
    <x v="34"/>
    <s v="male"/>
    <n v="24.1"/>
    <n v="1"/>
    <x v="0"/>
    <x v="0"/>
    <n v="4032.24"/>
    <n v="1"/>
    <n v="4032.24"/>
    <n v="9317.0497701149397"/>
    <n v="52"/>
    <n v="115"/>
    <n v="210"/>
    <n v="225"/>
    <x v="399"/>
    <x v="452"/>
    <m/>
  </r>
  <r>
    <x v="34"/>
    <s v="female"/>
    <n v="28.4"/>
    <n v="1"/>
    <x v="1"/>
    <x v="3"/>
    <n v="19521.97"/>
    <n v="1"/>
    <n v="19521.97"/>
    <n v="9329.2267511520695"/>
    <n v="52"/>
    <n v="115"/>
    <n v="210"/>
    <n v="224"/>
    <x v="400"/>
    <x v="452"/>
    <m/>
  </r>
  <r>
    <x v="34"/>
    <s v="female"/>
    <n v="43.1"/>
    <n v="2"/>
    <x v="0"/>
    <x v="3"/>
    <n v="4753.6400000000003"/>
    <n v="1"/>
    <n v="4753.6400000000003"/>
    <n v="9305.6869284064633"/>
    <n v="52"/>
    <n v="115"/>
    <n v="209"/>
    <n v="224"/>
    <x v="400"/>
    <x v="453"/>
    <m/>
  </r>
  <r>
    <x v="34"/>
    <s v="male"/>
    <n v="37.799999999999997"/>
    <n v="2"/>
    <x v="1"/>
    <x v="1"/>
    <n v="39241.440000000002"/>
    <n v="1"/>
    <n v="39241.440000000002"/>
    <n v="9316.2240740740708"/>
    <n v="52"/>
    <n v="115"/>
    <n v="208"/>
    <n v="224"/>
    <x v="400"/>
    <x v="454"/>
    <m/>
  </r>
  <r>
    <x v="34"/>
    <s v="male"/>
    <n v="31.4"/>
    <n v="1"/>
    <x v="0"/>
    <x v="1"/>
    <n v="3659.35"/>
    <n v="1"/>
    <n v="3659.35"/>
    <n v="9246.7920185614803"/>
    <n v="51"/>
    <n v="115"/>
    <n v="208"/>
    <n v="223"/>
    <x v="401"/>
    <x v="454"/>
    <m/>
  </r>
  <r>
    <x v="34"/>
    <s v="male"/>
    <n v="31.6"/>
    <n v="3"/>
    <x v="0"/>
    <x v="3"/>
    <n v="4837.58"/>
    <n v="1"/>
    <n v="4837.58"/>
    <n v="9259.7860697674369"/>
    <n v="51"/>
    <n v="115"/>
    <n v="208"/>
    <n v="222"/>
    <x v="402"/>
    <x v="454"/>
    <m/>
  </r>
  <r>
    <x v="34"/>
    <s v="female"/>
    <n v="39.1"/>
    <n v="3"/>
    <x v="1"/>
    <x v="3"/>
    <n v="40932.43"/>
    <n v="1"/>
    <n v="40932.43"/>
    <n v="9270.0942424242367"/>
    <n v="51"/>
    <n v="115"/>
    <n v="208"/>
    <n v="221"/>
    <x v="403"/>
    <x v="454"/>
    <m/>
  </r>
  <r>
    <x v="34"/>
    <s v="male"/>
    <n v="37.4"/>
    <n v="3"/>
    <x v="0"/>
    <x v="2"/>
    <n v="5428.73"/>
    <n v="1"/>
    <n v="5428.73"/>
    <n v="9196.1168224299017"/>
    <n v="51"/>
    <n v="115"/>
    <n v="207"/>
    <n v="221"/>
    <x v="403"/>
    <x v="455"/>
    <m/>
  </r>
  <r>
    <x v="34"/>
    <s v="male"/>
    <n v="24.4"/>
    <n v="3"/>
    <x v="1"/>
    <x v="1"/>
    <n v="18259.22"/>
    <n v="1"/>
    <n v="18259.22"/>
    <n v="9204.9397423887531"/>
    <n v="51"/>
    <n v="115"/>
    <n v="207"/>
    <n v="220"/>
    <x v="404"/>
    <x v="455"/>
    <m/>
  </r>
  <r>
    <x v="34"/>
    <s v="male"/>
    <n v="44.2"/>
    <n v="2"/>
    <x v="0"/>
    <x v="3"/>
    <n v="4266.17"/>
    <n v="1"/>
    <n v="4266.17"/>
    <n v="9183.6855633802752"/>
    <n v="50"/>
    <n v="115"/>
    <n v="207"/>
    <n v="219"/>
    <x v="405"/>
    <x v="455"/>
    <m/>
  </r>
  <r>
    <x v="34"/>
    <s v="female"/>
    <n v="22.9"/>
    <n v="1"/>
    <x v="0"/>
    <x v="2"/>
    <n v="4719.5200000000004"/>
    <n v="1"/>
    <n v="4719.5200000000004"/>
    <n v="9195.2561882352875"/>
    <n v="50"/>
    <n v="115"/>
    <n v="207"/>
    <n v="218"/>
    <x v="406"/>
    <x v="455"/>
    <m/>
  </r>
  <r>
    <x v="34"/>
    <s v="female"/>
    <n v="28.4"/>
    <n v="1"/>
    <x v="0"/>
    <x v="0"/>
    <n v="4527.18"/>
    <n v="1"/>
    <n v="4527.18"/>
    <n v="9205.8121698113155"/>
    <n v="50"/>
    <n v="115"/>
    <n v="206"/>
    <n v="218"/>
    <x v="406"/>
    <x v="456"/>
    <m/>
  </r>
  <r>
    <x v="34"/>
    <s v="male"/>
    <n v="23"/>
    <n v="2"/>
    <x v="1"/>
    <x v="0"/>
    <n v="17361.77"/>
    <n v="1"/>
    <n v="17361.77"/>
    <n v="9216.8727659574397"/>
    <n v="50"/>
    <n v="115"/>
    <n v="205"/>
    <n v="218"/>
    <x v="406"/>
    <x v="457"/>
    <m/>
  </r>
  <r>
    <x v="34"/>
    <s v="female"/>
    <n v="27.9"/>
    <n v="0"/>
    <x v="0"/>
    <x v="2"/>
    <n v="4137.5200000000004"/>
    <n v="1"/>
    <n v="4137.5200000000004"/>
    <n v="9197.5720616113686"/>
    <n v="49"/>
    <n v="115"/>
    <n v="205"/>
    <n v="217"/>
    <x v="407"/>
    <x v="457"/>
    <m/>
  </r>
  <r>
    <x v="34"/>
    <s v="female"/>
    <n v="20"/>
    <n v="3"/>
    <x v="0"/>
    <x v="0"/>
    <n v="5693.43"/>
    <n v="1"/>
    <n v="5693.43"/>
    <n v="9209.5911876484479"/>
    <n v="49"/>
    <n v="115"/>
    <n v="204"/>
    <n v="217"/>
    <x v="407"/>
    <x v="458"/>
    <m/>
  </r>
  <r>
    <x v="34"/>
    <s v="male"/>
    <n v="38.799999999999997"/>
    <n v="1"/>
    <x v="0"/>
    <x v="3"/>
    <n v="18963.169999999998"/>
    <n v="1"/>
    <n v="18963.169999999998"/>
    <n v="9217.9629999999925"/>
    <n v="49"/>
    <n v="115"/>
    <n v="203"/>
    <n v="217"/>
    <x v="407"/>
    <x v="459"/>
    <m/>
  </r>
  <r>
    <x v="34"/>
    <s v="female"/>
    <n v="21.9"/>
    <n v="1"/>
    <x v="0"/>
    <x v="2"/>
    <n v="4718.2"/>
    <n v="1"/>
    <n v="4718.2"/>
    <n v="9194.7047494033341"/>
    <n v="49"/>
    <n v="115"/>
    <n v="203"/>
    <n v="216"/>
    <x v="408"/>
    <x v="459"/>
    <m/>
  </r>
  <r>
    <x v="34"/>
    <s v="female"/>
    <n v="23.7"/>
    <n v="3"/>
    <x v="1"/>
    <x v="0"/>
    <n v="18765.88"/>
    <n v="1"/>
    <n v="18765.88"/>
    <n v="9205.414090909082"/>
    <n v="49"/>
    <n v="115"/>
    <n v="202"/>
    <n v="216"/>
    <x v="408"/>
    <x v="460"/>
    <m/>
  </r>
  <r>
    <x v="35"/>
    <s v="female"/>
    <n v="29.6"/>
    <n v="1"/>
    <x v="0"/>
    <x v="3"/>
    <n v="3947.41"/>
    <n v="1"/>
    <n v="3947.41"/>
    <n v="9182.4873141486751"/>
    <n v="49"/>
    <n v="115"/>
    <n v="201"/>
    <n v="216"/>
    <x v="408"/>
    <x v="461"/>
    <m/>
  </r>
  <r>
    <x v="35"/>
    <s v="male"/>
    <n v="27.9"/>
    <n v="0"/>
    <x v="0"/>
    <x v="3"/>
    <n v="2867.12"/>
    <n v="1"/>
    <n v="2867.12"/>
    <n v="9195.0716346153768"/>
    <n v="49"/>
    <n v="115"/>
    <n v="200"/>
    <n v="216"/>
    <x v="408"/>
    <x v="462"/>
    <m/>
  </r>
  <r>
    <x v="35"/>
    <s v="female"/>
    <n v="27.9"/>
    <n v="1"/>
    <x v="1"/>
    <x v="3"/>
    <n v="19107.78"/>
    <n v="1"/>
    <n v="19107.78"/>
    <n v="9210.3197108433669"/>
    <n v="49"/>
    <n v="115"/>
    <n v="200"/>
    <n v="215"/>
    <x v="409"/>
    <x v="462"/>
    <m/>
  </r>
  <r>
    <x v="35"/>
    <s v="male"/>
    <n v="29.7"/>
    <n v="2"/>
    <x v="0"/>
    <x v="0"/>
    <n v="18157.88"/>
    <n v="1"/>
    <n v="18157.88"/>
    <n v="9186.4128019323616"/>
    <n v="49"/>
    <n v="115"/>
    <n v="199"/>
    <n v="215"/>
    <x v="409"/>
    <x v="463"/>
    <m/>
  </r>
  <r>
    <x v="35"/>
    <s v="female"/>
    <n v="38.799999999999997"/>
    <n v="3"/>
    <x v="0"/>
    <x v="3"/>
    <n v="5138.26"/>
    <n v="1"/>
    <n v="5138.26"/>
    <n v="9164.6901210653687"/>
    <n v="49"/>
    <n v="115"/>
    <n v="199"/>
    <n v="214"/>
    <x v="410"/>
    <x v="463"/>
    <m/>
  </r>
  <r>
    <x v="35"/>
    <s v="female"/>
    <n v="32.1"/>
    <n v="2"/>
    <x v="0"/>
    <x v="0"/>
    <n v="4922.92"/>
    <n v="1"/>
    <n v="4922.92"/>
    <n v="9174.463009708732"/>
    <n v="49"/>
    <n v="115"/>
    <n v="198"/>
    <n v="214"/>
    <x v="410"/>
    <x v="464"/>
    <m/>
  </r>
  <r>
    <x v="35"/>
    <s v="male"/>
    <n v="29"/>
    <n v="1"/>
    <x v="0"/>
    <x v="2"/>
    <n v="4040.56"/>
    <n v="1"/>
    <n v="4040.56"/>
    <n v="9184.8073965936674"/>
    <n v="49"/>
    <n v="115"/>
    <n v="197"/>
    <n v="214"/>
    <x v="410"/>
    <x v="465"/>
    <m/>
  </r>
  <r>
    <x v="35"/>
    <s v="male"/>
    <n v="29.6"/>
    <n v="1"/>
    <x v="0"/>
    <x v="2"/>
    <n v="20277.810000000001"/>
    <n v="1"/>
    <n v="20277.810000000001"/>
    <n v="9197.3543414634078"/>
    <n v="49"/>
    <n v="115"/>
    <n v="197"/>
    <n v="213"/>
    <x v="411"/>
    <x v="465"/>
    <m/>
  </r>
  <r>
    <x v="35"/>
    <s v="male"/>
    <n v="33.299999999999997"/>
    <n v="2"/>
    <x v="0"/>
    <x v="0"/>
    <n v="19442.349999999999"/>
    <n v="1"/>
    <n v="19442.349999999999"/>
    <n v="9170.2627628361806"/>
    <n v="49"/>
    <n v="115"/>
    <n v="197"/>
    <n v="212"/>
    <x v="412"/>
    <x v="465"/>
    <m/>
  </r>
  <r>
    <x v="35"/>
    <s v="male"/>
    <n v="27.2"/>
    <n v="0"/>
    <x v="0"/>
    <x v="1"/>
    <n v="2866.09"/>
    <n v="1"/>
    <n v="2866.09"/>
    <n v="9145.0860784313663"/>
    <n v="49"/>
    <n v="115"/>
    <n v="197"/>
    <n v="211"/>
    <x v="413"/>
    <x v="465"/>
    <m/>
  </r>
  <r>
    <x v="35"/>
    <s v="female"/>
    <n v="20.2"/>
    <n v="2"/>
    <x v="0"/>
    <x v="0"/>
    <n v="4906.41"/>
    <n v="1"/>
    <n v="4906.41"/>
    <n v="9160.5135872235824"/>
    <n v="49"/>
    <n v="115"/>
    <n v="197"/>
    <n v="210"/>
    <x v="414"/>
    <x v="465"/>
    <m/>
  </r>
  <r>
    <x v="35"/>
    <s v="male"/>
    <n v="34.4"/>
    <n v="0"/>
    <x v="1"/>
    <x v="1"/>
    <n v="36197.699999999997"/>
    <n v="1"/>
    <n v="36197.699999999997"/>
    <n v="9170.991674876841"/>
    <n v="49"/>
    <n v="115"/>
    <n v="196"/>
    <n v="210"/>
    <x v="414"/>
    <x v="466"/>
    <m/>
  </r>
  <r>
    <x v="35"/>
    <s v="female"/>
    <n v="26"/>
    <n v="0"/>
    <x v="0"/>
    <x v="0"/>
    <n v="3736.46"/>
    <n v="1"/>
    <n v="3736.46"/>
    <n v="9104.2590617283895"/>
    <n v="48"/>
    <n v="115"/>
    <n v="196"/>
    <n v="209"/>
    <x v="415"/>
    <x v="466"/>
    <m/>
  </r>
  <r>
    <x v="35"/>
    <s v="female"/>
    <n v="35.5"/>
    <n v="0"/>
    <x v="0"/>
    <x v="3"/>
    <n v="3366.67"/>
    <n v="1"/>
    <n v="3366.67"/>
    <n v="9117.5456930693035"/>
    <n v="48"/>
    <n v="115"/>
    <n v="195"/>
    <n v="209"/>
    <x v="415"/>
    <x v="467"/>
    <m/>
  </r>
  <r>
    <x v="35"/>
    <s v="female"/>
    <n v="31.2"/>
    <n v="0"/>
    <x v="0"/>
    <x v="2"/>
    <n v="3943.6"/>
    <n v="1"/>
    <n v="3943.6"/>
    <n v="9131.8158560794018"/>
    <n v="48"/>
    <n v="115"/>
    <n v="194"/>
    <n v="209"/>
    <x v="415"/>
    <x v="468"/>
    <m/>
  </r>
  <r>
    <x v="35"/>
    <s v="female"/>
    <n v="21.8"/>
    <n v="1"/>
    <x v="1"/>
    <x v="2"/>
    <n v="16657.72"/>
    <n v="1"/>
    <n v="16657.72"/>
    <n v="9144.7218656716377"/>
    <n v="48"/>
    <n v="115"/>
    <n v="193"/>
    <n v="209"/>
    <x v="415"/>
    <x v="469"/>
    <m/>
  </r>
  <r>
    <x v="35"/>
    <s v="male"/>
    <n v="35.5"/>
    <n v="2"/>
    <x v="1"/>
    <x v="1"/>
    <n v="44585.46"/>
    <n v="1"/>
    <n v="44585.46"/>
    <n v="9125.9862094763066"/>
    <n v="48"/>
    <n v="115"/>
    <n v="192"/>
    <n v="209"/>
    <x v="415"/>
    <x v="470"/>
    <m/>
  </r>
  <r>
    <x v="35"/>
    <s v="male"/>
    <n v="22.5"/>
    <n v="3"/>
    <x v="0"/>
    <x v="2"/>
    <n v="5209.58"/>
    <n v="1"/>
    <n v="5209.58"/>
    <n v="9037.3375249999972"/>
    <n v="47"/>
    <n v="115"/>
    <n v="192"/>
    <n v="208"/>
    <x v="416"/>
    <x v="470"/>
    <m/>
  </r>
  <r>
    <x v="35"/>
    <s v="female"/>
    <n v="25.9"/>
    <n v="0"/>
    <x v="0"/>
    <x v="1"/>
    <n v="3353.28"/>
    <n v="1"/>
    <n v="3353.28"/>
    <n v="9046.9309022556354"/>
    <n v="47"/>
    <n v="115"/>
    <n v="192"/>
    <n v="207"/>
    <x v="417"/>
    <x v="470"/>
    <m/>
  </r>
  <r>
    <x v="35"/>
    <s v="male"/>
    <n v="22.9"/>
    <n v="0"/>
    <x v="1"/>
    <x v="2"/>
    <n v="16138.76"/>
    <n v="1"/>
    <n v="16138.76"/>
    <n v="9061.2365577889414"/>
    <n v="47"/>
    <n v="115"/>
    <n v="191"/>
    <n v="207"/>
    <x v="417"/>
    <x v="471"/>
    <m/>
  </r>
  <r>
    <x v="35"/>
    <s v="male"/>
    <n v="31.7"/>
    <n v="2"/>
    <x v="0"/>
    <x v="0"/>
    <n v="4433.3900000000003"/>
    <n v="1"/>
    <n v="4433.3900000000003"/>
    <n v="9043.4090428211566"/>
    <n v="46"/>
    <n v="115"/>
    <n v="191"/>
    <n v="206"/>
    <x v="418"/>
    <x v="471"/>
    <m/>
  </r>
  <r>
    <x v="35"/>
    <s v="female"/>
    <n v="25.6"/>
    <n v="4"/>
    <x v="0"/>
    <x v="1"/>
    <n v="5708.87"/>
    <n v="1"/>
    <n v="5708.87"/>
    <n v="9055.0505050505035"/>
    <n v="46"/>
    <n v="115"/>
    <n v="191"/>
    <n v="205"/>
    <x v="419"/>
    <x v="471"/>
    <m/>
  </r>
  <r>
    <x v="35"/>
    <s v="male"/>
    <n v="38.9"/>
    <n v="1"/>
    <x v="0"/>
    <x v="3"/>
    <n v="3471.41"/>
    <n v="1"/>
    <n v="3471.41"/>
    <n v="9063.5218481012635"/>
    <n v="46"/>
    <n v="115"/>
    <n v="190"/>
    <n v="205"/>
    <x v="419"/>
    <x v="472"/>
    <m/>
  </r>
  <r>
    <x v="35"/>
    <s v="female"/>
    <n v="24.6"/>
    <n v="2"/>
    <x v="0"/>
    <x v="1"/>
    <n v="4529.4799999999996"/>
    <n v="1"/>
    <n v="4529.4799999999996"/>
    <n v="9077.7150253807085"/>
    <n v="46"/>
    <n v="115"/>
    <n v="190"/>
    <n v="204"/>
    <x v="420"/>
    <x v="472"/>
    <m/>
  </r>
  <r>
    <x v="35"/>
    <s v="male"/>
    <n v="32.1"/>
    <n v="2"/>
    <x v="0"/>
    <x v="0"/>
    <n v="4433.92"/>
    <n v="1"/>
    <n v="4433.92"/>
    <n v="9089.2881424936368"/>
    <n v="46"/>
    <n v="115"/>
    <n v="189"/>
    <n v="204"/>
    <x v="420"/>
    <x v="473"/>
    <m/>
  </r>
  <r>
    <x v="35"/>
    <s v="male"/>
    <n v="37.299999999999997"/>
    <n v="2"/>
    <x v="0"/>
    <x v="3"/>
    <n v="4058.12"/>
    <n v="1"/>
    <n v="4058.12"/>
    <n v="9101.1640816326508"/>
    <n v="46"/>
    <n v="115"/>
    <n v="189"/>
    <n v="203"/>
    <x v="421"/>
    <x v="473"/>
    <m/>
  </r>
  <r>
    <x v="35"/>
    <s v="female"/>
    <n v="21.9"/>
    <n v="0"/>
    <x v="1"/>
    <x v="2"/>
    <n v="16115.3"/>
    <n v="1"/>
    <n v="16115.3"/>
    <n v="9114.0618925831186"/>
    <n v="46"/>
    <n v="115"/>
    <n v="189"/>
    <n v="202"/>
    <x v="422"/>
    <x v="473"/>
    <m/>
  </r>
  <r>
    <x v="36"/>
    <s v="male"/>
    <n v="33"/>
    <n v="3"/>
    <x v="0"/>
    <x v="3"/>
    <n v="4449.46"/>
    <n v="1"/>
    <n v="4449.46"/>
    <n v="9096.1099999999988"/>
    <n v="46"/>
    <n v="115"/>
    <n v="188"/>
    <n v="202"/>
    <x v="422"/>
    <x v="474"/>
    <m/>
  </r>
  <r>
    <x v="36"/>
    <s v="male"/>
    <n v="36.4"/>
    <n v="1"/>
    <x v="1"/>
    <x v="1"/>
    <n v="51194.559999999998"/>
    <n v="1"/>
    <n v="51194.559999999998"/>
    <n v="9108.0551156812326"/>
    <n v="46"/>
    <n v="115"/>
    <n v="188"/>
    <n v="201"/>
    <x v="423"/>
    <x v="474"/>
    <m/>
  </r>
  <r>
    <x v="36"/>
    <s v="female"/>
    <n v="34.799999999999997"/>
    <n v="0"/>
    <x v="0"/>
    <x v="0"/>
    <n v="3556.92"/>
    <n v="1"/>
    <n v="3556.92"/>
    <n v="8999.5847422680399"/>
    <n v="45"/>
    <n v="115"/>
    <n v="188"/>
    <n v="200"/>
    <x v="424"/>
    <x v="474"/>
    <m/>
  </r>
  <r>
    <x v="36"/>
    <s v="female"/>
    <n v="25.9"/>
    <n v="1"/>
    <x v="0"/>
    <x v="0"/>
    <n v="4133.6400000000003"/>
    <n v="1"/>
    <n v="4133.6400000000003"/>
    <n v="9013.6484754521953"/>
    <n v="45"/>
    <n v="115"/>
    <n v="187"/>
    <n v="200"/>
    <x v="424"/>
    <x v="475"/>
    <m/>
  </r>
  <r>
    <x v="36"/>
    <s v="male"/>
    <n v="24"/>
    <n v="3"/>
    <x v="1"/>
    <x v="3"/>
    <n v="17663.14"/>
    <n v="1"/>
    <n v="17663.14"/>
    <n v="9026.2909844559563"/>
    <n v="45"/>
    <n v="115"/>
    <n v="186"/>
    <n v="200"/>
    <x v="424"/>
    <x v="476"/>
    <m/>
  </r>
  <r>
    <x v="36"/>
    <s v="female"/>
    <n v="37.6"/>
    <n v="1"/>
    <x v="0"/>
    <x v="3"/>
    <n v="3766.88"/>
    <n v="1"/>
    <n v="3766.88"/>
    <n v="9003.8576103896103"/>
    <n v="44"/>
    <n v="115"/>
    <n v="186"/>
    <n v="199"/>
    <x v="425"/>
    <x v="476"/>
    <m/>
  </r>
  <r>
    <x v="36"/>
    <s v="female"/>
    <n v="28.9"/>
    <n v="1"/>
    <x v="0"/>
    <x v="2"/>
    <n v="4337.74"/>
    <n v="1"/>
    <n v="4337.74"/>
    <n v="9017.4955729166668"/>
    <n v="44"/>
    <n v="115"/>
    <n v="185"/>
    <n v="199"/>
    <x v="425"/>
    <x v="477"/>
    <m/>
  </r>
  <r>
    <x v="36"/>
    <s v="male"/>
    <n v="38.1"/>
    <n v="0"/>
    <x v="0"/>
    <x v="3"/>
    <n v="2689.5"/>
    <n v="1"/>
    <n v="2689.5"/>
    <n v="9029.7142558746727"/>
    <n v="44"/>
    <n v="115"/>
    <n v="184"/>
    <n v="199"/>
    <x v="425"/>
    <x v="478"/>
    <m/>
  </r>
  <r>
    <x v="36"/>
    <s v="female"/>
    <n v="33.4"/>
    <n v="0"/>
    <x v="0"/>
    <x v="1"/>
    <n v="3172.02"/>
    <n v="1"/>
    <n v="3172.02"/>
    <n v="9046.3116753926697"/>
    <n v="44"/>
    <n v="115"/>
    <n v="184"/>
    <n v="198"/>
    <x v="426"/>
    <x v="478"/>
    <m/>
  </r>
  <r>
    <x v="36"/>
    <s v="female"/>
    <n v="33"/>
    <n v="2"/>
    <x v="0"/>
    <x v="3"/>
    <n v="4349.46"/>
    <n v="1"/>
    <n v="4349.46"/>
    <n v="9061.7297637795273"/>
    <n v="44"/>
    <n v="115"/>
    <n v="183"/>
    <n v="198"/>
    <x v="426"/>
    <x v="479"/>
    <m/>
  </r>
  <r>
    <x v="36"/>
    <s v="female"/>
    <n v="27.5"/>
    <n v="2"/>
    <x v="0"/>
    <x v="1"/>
    <n v="20177.669999999998"/>
    <n v="1"/>
    <n v="20177.669999999998"/>
    <n v="9074.1304736842103"/>
    <n v="44"/>
    <n v="115"/>
    <n v="182"/>
    <n v="198"/>
    <x v="426"/>
    <x v="480"/>
    <m/>
  </r>
  <r>
    <x v="36"/>
    <s v="female"/>
    <n v="24.3"/>
    <n v="1"/>
    <x v="0"/>
    <x v="2"/>
    <n v="23288.93"/>
    <n v="1"/>
    <n v="23288.93"/>
    <n v="9044.8335356200514"/>
    <n v="44"/>
    <n v="115"/>
    <n v="181"/>
    <n v="198"/>
    <x v="426"/>
    <x v="481"/>
    <m/>
  </r>
  <r>
    <x v="36"/>
    <s v="male"/>
    <n v="35.4"/>
    <n v="0"/>
    <x v="0"/>
    <x v="2"/>
    <n v="3268.85"/>
    <n v="1"/>
    <n v="3268.85"/>
    <n v="9007.1507407407389"/>
    <n v="44"/>
    <n v="115"/>
    <n v="180"/>
    <n v="198"/>
    <x v="426"/>
    <x v="482"/>
    <m/>
  </r>
  <r>
    <x v="36"/>
    <s v="male"/>
    <n v="23.8"/>
    <n v="2"/>
    <x v="0"/>
    <x v="1"/>
    <n v="3847.67"/>
    <n v="1"/>
    <n v="3847.67"/>
    <n v="9022.3716976127307"/>
    <n v="44"/>
    <n v="115"/>
    <n v="180"/>
    <n v="197"/>
    <x v="427"/>
    <x v="482"/>
    <m/>
  </r>
  <r>
    <x v="36"/>
    <s v="male"/>
    <n v="27"/>
    <n v="2"/>
    <x v="0"/>
    <x v="2"/>
    <n v="4435.09"/>
    <n v="1"/>
    <n v="4435.09"/>
    <n v="9036.1342021276578"/>
    <n v="44"/>
    <n v="115"/>
    <n v="180"/>
    <n v="196"/>
    <x v="428"/>
    <x v="482"/>
    <m/>
  </r>
  <r>
    <x v="36"/>
    <s v="male"/>
    <n v="30.9"/>
    <n v="0"/>
    <x v="0"/>
    <x v="0"/>
    <n v="3062.51"/>
    <n v="1"/>
    <n v="3062.51"/>
    <n v="9048.4036533333328"/>
    <n v="44"/>
    <n v="115"/>
    <n v="180"/>
    <n v="195"/>
    <x v="429"/>
    <x v="482"/>
    <m/>
  </r>
  <r>
    <x v="36"/>
    <s v="male"/>
    <n v="22.5"/>
    <n v="2"/>
    <x v="0"/>
    <x v="2"/>
    <n v="4428.8900000000003"/>
    <n v="1"/>
    <n v="4428.8900000000003"/>
    <n v="9064.4087165775381"/>
    <n v="44"/>
    <n v="115"/>
    <n v="180"/>
    <n v="194"/>
    <x v="430"/>
    <x v="482"/>
    <m/>
  </r>
  <r>
    <x v="36"/>
    <s v="female"/>
    <n v="23.8"/>
    <n v="2"/>
    <x v="0"/>
    <x v="0"/>
    <n v="4719.74"/>
    <n v="1"/>
    <n v="4719.74"/>
    <n v="9076.8363806970501"/>
    <n v="44"/>
    <n v="115"/>
    <n v="180"/>
    <n v="193"/>
    <x v="431"/>
    <x v="482"/>
    <m/>
  </r>
  <r>
    <x v="36"/>
    <s v="male"/>
    <n v="29.3"/>
    <n v="2"/>
    <x v="0"/>
    <x v="2"/>
    <n v="4438.26"/>
    <n v="1"/>
    <n v="4438.26"/>
    <n v="9088.5490053763424"/>
    <n v="44"/>
    <n v="115"/>
    <n v="179"/>
    <n v="193"/>
    <x v="431"/>
    <x v="483"/>
    <m/>
  </r>
  <r>
    <x v="36"/>
    <s v="female"/>
    <n v="25.8"/>
    <n v="0"/>
    <x v="0"/>
    <x v="1"/>
    <n v="3161.45"/>
    <n v="1"/>
    <n v="3161.45"/>
    <n v="9101.0834770889487"/>
    <n v="44"/>
    <n v="115"/>
    <n v="179"/>
    <n v="192"/>
    <x v="432"/>
    <x v="483"/>
    <m/>
  </r>
  <r>
    <x v="36"/>
    <s v="male"/>
    <n v="31.7"/>
    <n v="0"/>
    <x v="1"/>
    <x v="3"/>
    <n v="34672.15"/>
    <n v="1"/>
    <n v="34672.15"/>
    <n v="9117.1365405405395"/>
    <n v="44"/>
    <n v="115"/>
    <n v="178"/>
    <n v="192"/>
    <x v="432"/>
    <x v="484"/>
    <m/>
  </r>
  <r>
    <x v="36"/>
    <s v="female"/>
    <n v="26.3"/>
    <n v="3"/>
    <x v="0"/>
    <x v="0"/>
    <n v="5312.17"/>
    <n v="1"/>
    <n v="5312.17"/>
    <n v="9047.8817615176158"/>
    <n v="43"/>
    <n v="115"/>
    <n v="178"/>
    <n v="191"/>
    <x v="433"/>
    <x v="484"/>
    <m/>
  </r>
  <r>
    <x v="36"/>
    <s v="male"/>
    <n v="33.799999999999997"/>
    <n v="0"/>
    <x v="0"/>
    <x v="0"/>
    <n v="19673.34"/>
    <n v="1"/>
    <n v="19673.34"/>
    <n v="9058.0331521739135"/>
    <n v="43"/>
    <n v="115"/>
    <n v="177"/>
    <n v="191"/>
    <x v="433"/>
    <x v="485"/>
    <m/>
  </r>
  <r>
    <x v="36"/>
    <s v="female"/>
    <n v="33.1"/>
    <n v="0"/>
    <x v="0"/>
    <x v="3"/>
    <n v="3171.61"/>
    <n v="1"/>
    <n v="3171.61"/>
    <n v="9029.1086103542239"/>
    <n v="43"/>
    <n v="115"/>
    <n v="177"/>
    <n v="190"/>
    <x v="434"/>
    <x v="485"/>
    <m/>
  </r>
  <r>
    <x v="36"/>
    <s v="male"/>
    <n v="24.3"/>
    <n v="5"/>
    <x v="0"/>
    <x v="1"/>
    <n v="5615.37"/>
    <n v="1"/>
    <n v="5615.37"/>
    <n v="9045.1127049180323"/>
    <n v="43"/>
    <n v="115"/>
    <n v="176"/>
    <n v="190"/>
    <x v="434"/>
    <x v="486"/>
    <m/>
  </r>
  <r>
    <x v="36"/>
    <s v="male"/>
    <n v="37.1"/>
    <n v="1"/>
    <x v="0"/>
    <x v="1"/>
    <n v="3277.16"/>
    <n v="1"/>
    <n v="3277.16"/>
    <n v="9054.5092602739733"/>
    <n v="43"/>
    <n v="115"/>
    <n v="176"/>
    <n v="189"/>
    <x v="435"/>
    <x v="486"/>
    <m/>
  </r>
  <r>
    <x v="36"/>
    <s v="female"/>
    <n v="17.3"/>
    <n v="0"/>
    <x v="0"/>
    <x v="2"/>
    <n v="3732.63"/>
    <n v="1"/>
    <n v="3732.63"/>
    <n v="9070.3810989010999"/>
    <n v="43"/>
    <n v="115"/>
    <n v="176"/>
    <n v="188"/>
    <x v="436"/>
    <x v="486"/>
    <m/>
  </r>
  <r>
    <x v="36"/>
    <s v="female"/>
    <n v="26.5"/>
    <n v="2"/>
    <x v="0"/>
    <x v="3"/>
    <n v="4340.4399999999996"/>
    <n v="1"/>
    <n v="4340.4399999999996"/>
    <n v="9085.0856473829208"/>
    <n v="43"/>
    <n v="115"/>
    <n v="175"/>
    <n v="188"/>
    <x v="436"/>
    <x v="487"/>
    <m/>
  </r>
  <r>
    <x v="37"/>
    <s v="male"/>
    <n v="42.1"/>
    <n v="0"/>
    <x v="1"/>
    <x v="3"/>
    <n v="39611.760000000002"/>
    <n v="1"/>
    <n v="39611.760000000002"/>
    <n v="9098.1924033149171"/>
    <n v="43"/>
    <n v="115"/>
    <n v="174"/>
    <n v="188"/>
    <x v="436"/>
    <x v="488"/>
    <m/>
  </r>
  <r>
    <x v="37"/>
    <s v="female"/>
    <n v="24.8"/>
    <n v="0"/>
    <x v="1"/>
    <x v="3"/>
    <n v="16577.78"/>
    <n v="1"/>
    <n v="16577.78"/>
    <n v="9013.6672853185592"/>
    <n v="42"/>
    <n v="115"/>
    <n v="174"/>
    <n v="187"/>
    <x v="437"/>
    <x v="488"/>
    <m/>
  </r>
  <r>
    <x v="37"/>
    <s v="male"/>
    <n v="18.899999999999999"/>
    <n v="3"/>
    <x v="0"/>
    <x v="2"/>
    <n v="4827.8999999999996"/>
    <n v="1"/>
    <n v="4827.8999999999996"/>
    <n v="8992.6558611111122"/>
    <n v="42"/>
    <n v="115"/>
    <n v="173"/>
    <n v="187"/>
    <x v="437"/>
    <x v="489"/>
    <m/>
  </r>
  <r>
    <x v="37"/>
    <s v="female"/>
    <n v="36.1"/>
    <n v="0"/>
    <x v="1"/>
    <x v="3"/>
    <n v="37133.9"/>
    <n v="1"/>
    <n v="37133.9"/>
    <n v="9004.2568523676891"/>
    <n v="42"/>
    <n v="115"/>
    <n v="173"/>
    <n v="186"/>
    <x v="407"/>
    <x v="489"/>
    <m/>
  </r>
  <r>
    <x v="37"/>
    <s v="male"/>
    <n v="23.1"/>
    <n v="0"/>
    <x v="0"/>
    <x v="3"/>
    <n v="2483.7399999999998"/>
    <n v="1"/>
    <n v="2483.7399999999998"/>
    <n v="8925.6824301675988"/>
    <n v="42"/>
    <n v="115"/>
    <n v="172"/>
    <n v="186"/>
    <x v="407"/>
    <x v="490"/>
    <m/>
  </r>
  <r>
    <x v="37"/>
    <s v="male"/>
    <n v="30.3"/>
    <n v="3"/>
    <x v="0"/>
    <x v="1"/>
    <n v="4260.74"/>
    <n v="1"/>
    <n v="4260.74"/>
    <n v="8943.727086834735"/>
    <n v="42"/>
    <n v="115"/>
    <n v="172"/>
    <n v="185"/>
    <x v="438"/>
    <x v="490"/>
    <m/>
  </r>
  <r>
    <x v="37"/>
    <s v="female"/>
    <n v="31.4"/>
    <n v="0"/>
    <x v="1"/>
    <x v="1"/>
    <n v="34838.870000000003"/>
    <n v="1"/>
    <n v="34838.870000000003"/>
    <n v="8956.8815449438207"/>
    <n v="42"/>
    <n v="115"/>
    <n v="172"/>
    <n v="184"/>
    <x v="439"/>
    <x v="490"/>
    <m/>
  </r>
  <r>
    <x v="37"/>
    <s v="female"/>
    <n v="23.2"/>
    <n v="1"/>
    <x v="0"/>
    <x v="3"/>
    <n v="3561.89"/>
    <n v="1"/>
    <n v="3561.89"/>
    <n v="8883.9745352112677"/>
    <n v="42"/>
    <n v="115"/>
    <n v="171"/>
    <n v="184"/>
    <x v="439"/>
    <x v="491"/>
    <m/>
  </r>
  <r>
    <x v="37"/>
    <s v="female"/>
    <n v="18"/>
    <n v="2"/>
    <x v="1"/>
    <x v="2"/>
    <n v="15006.58"/>
    <n v="1"/>
    <n v="15006.58"/>
    <n v="8899.008672316384"/>
    <n v="42"/>
    <n v="115"/>
    <n v="170"/>
    <n v="184"/>
    <x v="439"/>
    <x v="492"/>
    <m/>
  </r>
  <r>
    <x v="37"/>
    <s v="female"/>
    <n v="30.4"/>
    <n v="3"/>
    <x v="0"/>
    <x v="0"/>
    <n v="18804.75"/>
    <n v="1"/>
    <n v="18804.75"/>
    <n v="8881.7067705382433"/>
    <n v="42"/>
    <n v="115"/>
    <n v="169"/>
    <n v="184"/>
    <x v="439"/>
    <x v="493"/>
    <m/>
  </r>
  <r>
    <x v="37"/>
    <s v="male"/>
    <n v="32.700000000000003"/>
    <n v="0"/>
    <x v="0"/>
    <x v="3"/>
    <n v="2497.04"/>
    <n v="1"/>
    <n v="2497.04"/>
    <n v="8853.516306818181"/>
    <n v="42"/>
    <n v="115"/>
    <n v="168"/>
    <n v="184"/>
    <x v="439"/>
    <x v="494"/>
    <m/>
  </r>
  <r>
    <x v="37"/>
    <s v="male"/>
    <n v="33.700000000000003"/>
    <n v="0"/>
    <x v="0"/>
    <x v="3"/>
    <n v="2498.41"/>
    <n v="1"/>
    <n v="2498.41"/>
    <n v="8871.6259259259259"/>
    <n v="42"/>
    <n v="115"/>
    <n v="168"/>
    <n v="183"/>
    <x v="440"/>
    <x v="494"/>
    <m/>
  </r>
  <r>
    <x v="37"/>
    <s v="male"/>
    <n v="30.5"/>
    <n v="0"/>
    <x v="0"/>
    <x v="1"/>
    <n v="2494.02"/>
    <n v="1"/>
    <n v="2494.02"/>
    <n v="8889.8351142857136"/>
    <n v="42"/>
    <n v="115"/>
    <n v="168"/>
    <n v="182"/>
    <x v="403"/>
    <x v="494"/>
    <m/>
  </r>
  <r>
    <x v="37"/>
    <s v="female"/>
    <n v="25.2"/>
    <n v="0"/>
    <x v="0"/>
    <x v="2"/>
    <n v="3558.62"/>
    <n v="1"/>
    <n v="3558.62"/>
    <n v="8908.1612320916884"/>
    <n v="42"/>
    <n v="115"/>
    <n v="168"/>
    <n v="181"/>
    <x v="441"/>
    <x v="494"/>
    <m/>
  </r>
  <r>
    <x v="37"/>
    <s v="male"/>
    <n v="33.200000000000003"/>
    <n v="2"/>
    <x v="0"/>
    <x v="0"/>
    <n v="4058.71"/>
    <n v="1"/>
    <n v="4058.71"/>
    <n v="8923.5334770114932"/>
    <n v="42"/>
    <n v="115"/>
    <n v="167"/>
    <n v="181"/>
    <x v="441"/>
    <x v="495"/>
    <m/>
  </r>
  <r>
    <x v="37"/>
    <s v="male"/>
    <n v="31.1"/>
    <n v="1"/>
    <x v="1"/>
    <x v="3"/>
    <n v="34806.47"/>
    <n v="1"/>
    <n v="34806.47"/>
    <n v="8937.5531412103737"/>
    <n v="42"/>
    <n v="115"/>
    <n v="167"/>
    <n v="180"/>
    <x v="414"/>
    <x v="495"/>
    <m/>
  </r>
  <r>
    <x v="37"/>
    <s v="female"/>
    <n v="34.799999999999997"/>
    <n v="1"/>
    <x v="0"/>
    <x v="1"/>
    <n v="3578"/>
    <n v="1"/>
    <n v="3578"/>
    <n v="8862.7874855491318"/>
    <n v="41"/>
    <n v="115"/>
    <n v="167"/>
    <n v="179"/>
    <x v="442"/>
    <x v="495"/>
    <m/>
  </r>
  <r>
    <x v="37"/>
    <s v="male"/>
    <n v="29.2"/>
    <n v="0"/>
    <x v="1"/>
    <x v="3"/>
    <n v="18246.5"/>
    <n v="1"/>
    <n v="18246.5"/>
    <n v="8878.105710144926"/>
    <n v="41"/>
    <n v="115"/>
    <n v="166"/>
    <n v="179"/>
    <x v="442"/>
    <x v="496"/>
    <m/>
  </r>
  <r>
    <x v="37"/>
    <s v="male"/>
    <n v="26"/>
    <n v="0"/>
    <x v="0"/>
    <x v="2"/>
    <n v="3070.81"/>
    <n v="1"/>
    <n v="3070.81"/>
    <n v="8850.8720058139515"/>
    <n v="40"/>
    <n v="115"/>
    <n v="166"/>
    <n v="178"/>
    <x v="443"/>
    <x v="496"/>
    <m/>
  </r>
  <r>
    <x v="37"/>
    <s v="male"/>
    <n v="28.5"/>
    <n v="0"/>
    <x v="1"/>
    <x v="0"/>
    <n v="18310.740000000002"/>
    <n v="1"/>
    <n v="18310.740000000002"/>
    <n v="8867.723498542271"/>
    <n v="40"/>
    <n v="115"/>
    <n v="166"/>
    <n v="177"/>
    <x v="444"/>
    <x v="496"/>
    <m/>
  </r>
  <r>
    <x v="37"/>
    <s v="female"/>
    <n v="24.1"/>
    <n v="0"/>
    <x v="0"/>
    <x v="1"/>
    <n v="2974.13"/>
    <n v="1"/>
    <n v="2974.13"/>
    <n v="8840.1123391812871"/>
    <n v="39"/>
    <n v="115"/>
    <n v="166"/>
    <n v="176"/>
    <x v="445"/>
    <x v="496"/>
    <m/>
  </r>
  <r>
    <x v="37"/>
    <s v="male"/>
    <n v="32.6"/>
    <n v="3"/>
    <x v="0"/>
    <x v="2"/>
    <n v="4846.92"/>
    <n v="1"/>
    <n v="4846.92"/>
    <n v="8857.3146334310859"/>
    <n v="39"/>
    <n v="115"/>
    <n v="165"/>
    <n v="176"/>
    <x v="445"/>
    <x v="497"/>
    <m/>
  </r>
  <r>
    <x v="37"/>
    <s v="female"/>
    <n v="30.6"/>
    <n v="1"/>
    <x v="0"/>
    <x v="2"/>
    <n v="16796.41"/>
    <n v="1"/>
    <n v="16796.41"/>
    <n v="8869.1099117647082"/>
    <n v="39"/>
    <n v="115"/>
    <n v="165"/>
    <n v="175"/>
    <x v="446"/>
    <x v="497"/>
    <m/>
  </r>
  <r>
    <x v="37"/>
    <s v="female"/>
    <n v="20"/>
    <n v="3"/>
    <x v="1"/>
    <x v="0"/>
    <n v="16420.490000000002"/>
    <n v="1"/>
    <n v="16420.490000000002"/>
    <n v="8845.7255457227147"/>
    <n v="39"/>
    <n v="115"/>
    <n v="164"/>
    <n v="175"/>
    <x v="446"/>
    <x v="498"/>
    <m/>
  </r>
  <r>
    <x v="37"/>
    <s v="female"/>
    <n v="21.5"/>
    <n v="0"/>
    <x v="0"/>
    <x v="0"/>
    <n v="3353.47"/>
    <n v="1"/>
    <n v="3353.47"/>
    <n v="8823.3150000000005"/>
    <n v="39"/>
    <n v="115"/>
    <n v="163"/>
    <n v="175"/>
    <x v="446"/>
    <x v="499"/>
    <m/>
  </r>
  <r>
    <x v="37"/>
    <s v="female"/>
    <n v="32.4"/>
    <n v="1"/>
    <x v="0"/>
    <x v="2"/>
    <n v="18903.490000000002"/>
    <n v="1"/>
    <n v="18903.490000000002"/>
    <n v="8839.5459940652818"/>
    <n v="39"/>
    <n v="115"/>
    <n v="162"/>
    <n v="175"/>
    <x v="446"/>
    <x v="500"/>
    <m/>
  </r>
  <r>
    <x v="37"/>
    <s v="male"/>
    <n v="45.9"/>
    <n v="2"/>
    <x v="0"/>
    <x v="1"/>
    <n v="3693.43"/>
    <n v="1"/>
    <n v="3693.43"/>
    <n v="8809.5937797619063"/>
    <n v="39"/>
    <n v="115"/>
    <n v="161"/>
    <n v="175"/>
    <x v="446"/>
    <x v="501"/>
    <m/>
  </r>
  <r>
    <x v="37"/>
    <s v="female"/>
    <n v="31.3"/>
    <n v="1"/>
    <x v="0"/>
    <x v="0"/>
    <n v="3956.07"/>
    <n v="1"/>
    <n v="3956.07"/>
    <n v="8824.8659104477629"/>
    <n v="39"/>
    <n v="115"/>
    <n v="161"/>
    <n v="174"/>
    <x v="447"/>
    <x v="501"/>
    <m/>
  </r>
  <r>
    <x v="38"/>
    <s v="male"/>
    <n v="20.8"/>
    <n v="0"/>
    <x v="0"/>
    <x v="1"/>
    <n v="2302.3000000000002"/>
    <n v="1"/>
    <n v="2302.3000000000002"/>
    <n v="8839.443143712575"/>
    <n v="39"/>
    <n v="115"/>
    <n v="160"/>
    <n v="174"/>
    <x v="447"/>
    <x v="502"/>
    <m/>
  </r>
  <r>
    <x v="38"/>
    <s v="male"/>
    <n v="30.9"/>
    <n v="2"/>
    <x v="0"/>
    <x v="0"/>
    <n v="3877.3"/>
    <n v="1"/>
    <n v="3877.3"/>
    <n v="8859.0742042042057"/>
    <n v="39"/>
    <n v="115"/>
    <n v="160"/>
    <n v="173"/>
    <x v="448"/>
    <x v="502"/>
    <m/>
  </r>
  <r>
    <x v="38"/>
    <s v="female"/>
    <n v="28.8"/>
    <n v="0"/>
    <x v="0"/>
    <x v="2"/>
    <n v="3385.4"/>
    <n v="1"/>
    <n v="3385.4"/>
    <n v="8874.0795481927726"/>
    <n v="39"/>
    <n v="115"/>
    <n v="160"/>
    <n v="172"/>
    <x v="449"/>
    <x v="502"/>
    <m/>
  </r>
  <r>
    <x v="38"/>
    <s v="male"/>
    <n v="32.5"/>
    <n v="1"/>
    <x v="0"/>
    <x v="2"/>
    <n v="3490.55"/>
    <n v="1"/>
    <n v="3490.55"/>
    <n v="8890.6616616314204"/>
    <n v="39"/>
    <n v="115"/>
    <n v="159"/>
    <n v="172"/>
    <x v="449"/>
    <x v="503"/>
    <m/>
  </r>
  <r>
    <x v="38"/>
    <s v="female"/>
    <n v="29.9"/>
    <n v="2"/>
    <x v="0"/>
    <x v="3"/>
    <n v="3981.98"/>
    <n v="1"/>
    <n v="3981.98"/>
    <n v="8907.0256363636381"/>
    <n v="39"/>
    <n v="115"/>
    <n v="159"/>
    <n v="171"/>
    <x v="450"/>
    <x v="503"/>
    <m/>
  </r>
  <r>
    <x v="38"/>
    <s v="female"/>
    <n v="29.9"/>
    <n v="1"/>
    <x v="0"/>
    <x v="3"/>
    <n v="3392.98"/>
    <n v="1"/>
    <n v="3392.98"/>
    <n v="8921.9953799392115"/>
    <n v="39"/>
    <n v="115"/>
    <n v="158"/>
    <n v="171"/>
    <x v="450"/>
    <x v="504"/>
    <m/>
  </r>
  <r>
    <x v="38"/>
    <s v="female"/>
    <n v="29.6"/>
    <n v="4"/>
    <x v="0"/>
    <x v="2"/>
    <n v="24671.66"/>
    <n v="1"/>
    <n v="24671.66"/>
    <n v="8938.852134146342"/>
    <n v="39"/>
    <n v="115"/>
    <n v="157"/>
    <n v="171"/>
    <x v="450"/>
    <x v="505"/>
    <m/>
  </r>
  <r>
    <x v="38"/>
    <s v="male"/>
    <n v="32.9"/>
    <n v="2"/>
    <x v="1"/>
    <x v="1"/>
    <n v="36085.22"/>
    <n v="1"/>
    <n v="36085.22"/>
    <n v="8890.7395718654443"/>
    <n v="39"/>
    <n v="115"/>
    <n v="156"/>
    <n v="171"/>
    <x v="450"/>
    <x v="506"/>
    <m/>
  </r>
  <r>
    <x v="38"/>
    <s v="female"/>
    <n v="22.6"/>
    <n v="0"/>
    <x v="0"/>
    <x v="0"/>
    <n v="3176.82"/>
    <n v="1"/>
    <n v="3176.82"/>
    <n v="8807.3209202454"/>
    <n v="38"/>
    <n v="115"/>
    <n v="156"/>
    <n v="170"/>
    <x v="451"/>
    <x v="506"/>
    <m/>
  </r>
  <r>
    <x v="38"/>
    <s v="female"/>
    <n v="17.2"/>
    <n v="2"/>
    <x v="1"/>
    <x v="2"/>
    <n v="14455.64"/>
    <n v="1"/>
    <n v="14455.64"/>
    <n v="8824.6455384615419"/>
    <n v="38"/>
    <n v="115"/>
    <n v="155"/>
    <n v="170"/>
    <x v="451"/>
    <x v="507"/>
    <m/>
  </r>
  <r>
    <x v="38"/>
    <s v="male"/>
    <n v="29.5"/>
    <n v="0"/>
    <x v="0"/>
    <x v="2"/>
    <n v="2897.32"/>
    <n v="1"/>
    <n v="2897.32"/>
    <n v="8807.265925925929"/>
    <n v="38"/>
    <n v="115"/>
    <n v="154"/>
    <n v="170"/>
    <x v="451"/>
    <x v="508"/>
    <m/>
  </r>
  <r>
    <x v="38"/>
    <s v="female"/>
    <n v="42.4"/>
    <n v="1"/>
    <x v="0"/>
    <x v="1"/>
    <n v="3410.32"/>
    <n v="1"/>
    <n v="3410.32"/>
    <n v="8825.5629721362275"/>
    <n v="38"/>
    <n v="115"/>
    <n v="154"/>
    <n v="169"/>
    <x v="452"/>
    <x v="508"/>
    <m/>
  </r>
  <r>
    <x v="38"/>
    <s v="female"/>
    <n v="40.200000000000003"/>
    <n v="0"/>
    <x v="0"/>
    <x v="0"/>
    <n v="3201.25"/>
    <n v="1"/>
    <n v="3201.25"/>
    <n v="8842.3804968944132"/>
    <n v="38"/>
    <n v="115"/>
    <n v="153"/>
    <n v="169"/>
    <x v="452"/>
    <x v="509"/>
    <m/>
  </r>
  <r>
    <x v="38"/>
    <s v="male"/>
    <n v="23.7"/>
    <n v="2"/>
    <x v="0"/>
    <x v="1"/>
    <n v="3484.33"/>
    <n v="1"/>
    <n v="3484.33"/>
    <n v="8859.9541121495367"/>
    <n v="38"/>
    <n v="115"/>
    <n v="152"/>
    <n v="169"/>
    <x v="452"/>
    <x v="510"/>
    <m/>
  </r>
  <r>
    <x v="38"/>
    <s v="male"/>
    <n v="17.7"/>
    <n v="0"/>
    <x v="0"/>
    <x v="0"/>
    <n v="2680.95"/>
    <n v="1"/>
    <n v="2680.95"/>
    <n v="8876.7529375000049"/>
    <n v="38"/>
    <n v="115"/>
    <n v="152"/>
    <n v="168"/>
    <x v="453"/>
    <x v="510"/>
    <m/>
  </r>
  <r>
    <x v="38"/>
    <s v="female"/>
    <n v="29.5"/>
    <n v="1"/>
    <x v="0"/>
    <x v="3"/>
    <n v="3392.37"/>
    <n v="1"/>
    <n v="3392.37"/>
    <n v="8896.1755172413832"/>
    <n v="38"/>
    <n v="115"/>
    <n v="152"/>
    <n v="167"/>
    <x v="454"/>
    <x v="510"/>
    <m/>
  </r>
  <r>
    <x v="38"/>
    <s v="male"/>
    <n v="27.3"/>
    <n v="3"/>
    <x v="0"/>
    <x v="2"/>
    <n v="4661.29"/>
    <n v="1"/>
    <n v="4661.29"/>
    <n v="8913.4830817610109"/>
    <n v="38"/>
    <n v="115"/>
    <n v="151"/>
    <n v="167"/>
    <x v="454"/>
    <x v="511"/>
    <m/>
  </r>
  <r>
    <x v="38"/>
    <s v="female"/>
    <n v="29.4"/>
    <n v="2"/>
    <x v="0"/>
    <x v="2"/>
    <n v="4564.1899999999996"/>
    <n v="1"/>
    <n v="4564.1899999999996"/>
    <n v="8926.8969400630958"/>
    <n v="38"/>
    <n v="115"/>
    <n v="151"/>
    <n v="166"/>
    <x v="455"/>
    <x v="511"/>
    <m/>
  </r>
  <r>
    <x v="38"/>
    <s v="male"/>
    <n v="46.5"/>
    <n v="1"/>
    <x v="0"/>
    <x v="3"/>
    <n v="2927.06"/>
    <n v="1"/>
    <n v="2927.06"/>
    <n v="8940.7029746835487"/>
    <n v="38"/>
    <n v="115"/>
    <n v="150"/>
    <n v="166"/>
    <x v="455"/>
    <x v="512"/>
    <m/>
  </r>
  <r>
    <x v="38"/>
    <s v="male"/>
    <n v="35.4"/>
    <n v="0"/>
    <x v="0"/>
    <x v="3"/>
    <n v="2322.62"/>
    <n v="1"/>
    <n v="2322.62"/>
    <n v="8959.7939047619093"/>
    <n v="38"/>
    <n v="115"/>
    <n v="150"/>
    <n v="165"/>
    <x v="456"/>
    <x v="512"/>
    <m/>
  </r>
  <r>
    <x v="38"/>
    <s v="male"/>
    <n v="29.2"/>
    <n v="1"/>
    <x v="0"/>
    <x v="3"/>
    <n v="2902.91"/>
    <n v="1"/>
    <n v="2902.91"/>
    <n v="8980.9314012738905"/>
    <n v="38"/>
    <n v="115"/>
    <n v="150"/>
    <n v="164"/>
    <x v="457"/>
    <x v="512"/>
    <m/>
  </r>
  <r>
    <x v="38"/>
    <s v="female"/>
    <n v="19.8"/>
    <n v="1"/>
    <x v="0"/>
    <x v="1"/>
    <n v="3378.91"/>
    <n v="1"/>
    <n v="3378.91"/>
    <n v="9000.3500000000058"/>
    <n v="38"/>
    <n v="115"/>
    <n v="150"/>
    <n v="163"/>
    <x v="458"/>
    <x v="512"/>
    <m/>
  </r>
  <r>
    <x v="38"/>
    <s v="female"/>
    <n v="34.200000000000003"/>
    <n v="2"/>
    <x v="0"/>
    <x v="1"/>
    <n v="3987.93"/>
    <n v="1"/>
    <n v="3987.93"/>
    <n v="9018.3674358974404"/>
    <n v="38"/>
    <n v="115"/>
    <n v="149"/>
    <n v="163"/>
    <x v="458"/>
    <x v="513"/>
    <m/>
  </r>
  <r>
    <x v="38"/>
    <s v="male"/>
    <n v="30"/>
    <n v="1"/>
    <x v="0"/>
    <x v="1"/>
    <n v="2904.09"/>
    <n v="1"/>
    <n v="2904.09"/>
    <n v="9034.5424758842491"/>
    <n v="38"/>
    <n v="115"/>
    <n v="148"/>
    <n v="163"/>
    <x v="458"/>
    <x v="514"/>
    <m/>
  </r>
  <r>
    <x v="38"/>
    <s v="female"/>
    <n v="22.2"/>
    <n v="0"/>
    <x v="0"/>
    <x v="0"/>
    <n v="3176.29"/>
    <n v="1"/>
    <n v="3176.29"/>
    <n v="9054.3181290322627"/>
    <n v="38"/>
    <n v="115"/>
    <n v="148"/>
    <n v="162"/>
    <x v="459"/>
    <x v="514"/>
    <m/>
  </r>
  <r>
    <x v="38"/>
    <s v="male"/>
    <n v="31.1"/>
    <n v="0"/>
    <x v="0"/>
    <x v="0"/>
    <n v="2699.57"/>
    <n v="1"/>
    <n v="2699.57"/>
    <n v="9073.340873786412"/>
    <n v="38"/>
    <n v="115"/>
    <n v="147"/>
    <n v="162"/>
    <x v="459"/>
    <x v="515"/>
    <m/>
  </r>
  <r>
    <x v="38"/>
    <s v="male"/>
    <n v="33.9"/>
    <n v="1"/>
    <x v="0"/>
    <x v="0"/>
    <n v="3292.53"/>
    <n v="1"/>
    <n v="3292.53"/>
    <n v="9094.0349350649412"/>
    <n v="38"/>
    <n v="115"/>
    <n v="147"/>
    <n v="161"/>
    <x v="32"/>
    <x v="515"/>
    <m/>
  </r>
  <r>
    <x v="38"/>
    <s v="male"/>
    <n v="27.1"/>
    <n v="0"/>
    <x v="1"/>
    <x v="3"/>
    <n v="17043.34"/>
    <n v="1"/>
    <n v="17043.34"/>
    <n v="9112.9323452768767"/>
    <n v="38"/>
    <n v="115"/>
    <n v="147"/>
    <n v="160"/>
    <x v="460"/>
    <x v="515"/>
    <m/>
  </r>
  <r>
    <x v="39"/>
    <s v="male"/>
    <n v="26.2"/>
    <n v="0"/>
    <x v="0"/>
    <x v="2"/>
    <n v="2721.32"/>
    <n v="1"/>
    <n v="2721.32"/>
    <n v="9087.0159803921615"/>
    <n v="37"/>
    <n v="115"/>
    <n v="147"/>
    <n v="159"/>
    <x v="461"/>
    <x v="515"/>
    <m/>
  </r>
  <r>
    <x v="39"/>
    <s v="male"/>
    <n v="33.700000000000003"/>
    <n v="4"/>
    <x v="0"/>
    <x v="3"/>
    <n v="4504.66"/>
    <n v="1"/>
    <n v="4504.66"/>
    <n v="9107.8871147541031"/>
    <n v="37"/>
    <n v="115"/>
    <n v="147"/>
    <n v="158"/>
    <x v="462"/>
    <x v="515"/>
    <m/>
  </r>
  <r>
    <x v="39"/>
    <s v="male"/>
    <n v="25.7"/>
    <n v="0"/>
    <x v="0"/>
    <x v="3"/>
    <n v="2137.65"/>
    <n v="1"/>
    <n v="2137.65"/>
    <n v="9123.0293092105294"/>
    <n v="37"/>
    <n v="115"/>
    <n v="147"/>
    <n v="157"/>
    <x v="48"/>
    <x v="515"/>
    <m/>
  </r>
  <r>
    <x v="39"/>
    <s v="male"/>
    <n v="27.6"/>
    <n v="0"/>
    <x v="0"/>
    <x v="0"/>
    <n v="2523.17"/>
    <n v="1"/>
    <n v="2523.17"/>
    <n v="9146.0833663366375"/>
    <n v="37"/>
    <n v="115"/>
    <n v="147"/>
    <n v="156"/>
    <x v="463"/>
    <x v="515"/>
    <m/>
  </r>
  <r>
    <x v="39"/>
    <s v="male"/>
    <n v="45.5"/>
    <n v="2"/>
    <x v="1"/>
    <x v="3"/>
    <n v="42112.24"/>
    <n v="1"/>
    <n v="42112.24"/>
    <n v="9168.0135430463615"/>
    <n v="37"/>
    <n v="115"/>
    <n v="147"/>
    <n v="155"/>
    <x v="464"/>
    <x v="515"/>
    <m/>
  </r>
  <r>
    <x v="39"/>
    <s v="male"/>
    <n v="26.8"/>
    <n v="3"/>
    <x v="0"/>
    <x v="1"/>
    <n v="3906.13"/>
    <n v="1"/>
    <n v="3906.13"/>
    <n v="9058.5642857142902"/>
    <n v="36"/>
    <n v="115"/>
    <n v="147"/>
    <n v="154"/>
    <x v="60"/>
    <x v="515"/>
    <m/>
  </r>
  <r>
    <x v="39"/>
    <s v="male"/>
    <n v="23.9"/>
    <n v="5"/>
    <x v="0"/>
    <x v="1"/>
    <n v="5080.1000000000004"/>
    <n v="1"/>
    <n v="5080.1000000000004"/>
    <n v="9075.7390666666706"/>
    <n v="36"/>
    <n v="115"/>
    <n v="147"/>
    <n v="153"/>
    <x v="47"/>
    <x v="515"/>
    <m/>
  </r>
  <r>
    <x v="39"/>
    <s v="male"/>
    <n v="30.6"/>
    <n v="0"/>
    <x v="0"/>
    <x v="2"/>
    <n v="2727.4"/>
    <n v="1"/>
    <n v="2727.4"/>
    <n v="9089.1024080267598"/>
    <n v="36"/>
    <n v="115"/>
    <n v="147"/>
    <n v="152"/>
    <x v="284"/>
    <x v="515"/>
    <m/>
  </r>
  <r>
    <x v="39"/>
    <s v="male"/>
    <n v="35.6"/>
    <n v="0"/>
    <x v="0"/>
    <x v="0"/>
    <n v="2534.39"/>
    <n v="1"/>
    <n v="2534.39"/>
    <n v="9110.4504026845661"/>
    <n v="36"/>
    <n v="115"/>
    <n v="147"/>
    <n v="151"/>
    <x v="465"/>
    <x v="515"/>
    <m/>
  </r>
  <r>
    <x v="39"/>
    <s v="female"/>
    <n v="28.6"/>
    <n v="0"/>
    <x v="0"/>
    <x v="2"/>
    <n v="3213.62"/>
    <n v="1"/>
    <n v="3213.62"/>
    <n v="9132.5920202020243"/>
    <n v="36"/>
    <n v="115"/>
    <n v="147"/>
    <n v="150"/>
    <x v="351"/>
    <x v="515"/>
    <m/>
  </r>
  <r>
    <x v="39"/>
    <s v="female"/>
    <n v="41.3"/>
    <n v="0"/>
    <x v="0"/>
    <x v="2"/>
    <n v="17878.900000000001"/>
    <n v="1"/>
    <n v="17878.900000000001"/>
    <n v="9152.5885472973005"/>
    <n v="36"/>
    <n v="115"/>
    <n v="146"/>
    <n v="150"/>
    <x v="351"/>
    <x v="516"/>
    <m/>
  </r>
  <r>
    <x v="39"/>
    <s v="female"/>
    <n v="23.5"/>
    <n v="0"/>
    <x v="0"/>
    <x v="2"/>
    <n v="3206.49"/>
    <n v="1"/>
    <n v="3206.49"/>
    <n v="9123.0078305084771"/>
    <n v="36"/>
    <n v="115"/>
    <n v="145"/>
    <n v="150"/>
    <x v="351"/>
    <x v="517"/>
    <m/>
  </r>
  <r>
    <x v="39"/>
    <s v="male"/>
    <n v="25.8"/>
    <n v="1"/>
    <x v="0"/>
    <x v="2"/>
    <n v="3309.79"/>
    <n v="1"/>
    <n v="3309.79"/>
    <n v="9143.1320408163283"/>
    <n v="36"/>
    <n v="115"/>
    <n v="144"/>
    <n v="150"/>
    <x v="351"/>
    <x v="518"/>
    <m/>
  </r>
  <r>
    <x v="39"/>
    <s v="male"/>
    <n v="24.1"/>
    <n v="0"/>
    <x v="1"/>
    <x v="0"/>
    <n v="15817.99"/>
    <n v="1"/>
    <n v="15817.99"/>
    <n v="9163.0410580204807"/>
    <n v="36"/>
    <n v="115"/>
    <n v="144"/>
    <n v="149"/>
    <x v="353"/>
    <x v="518"/>
    <m/>
  </r>
  <r>
    <x v="39"/>
    <s v="female"/>
    <n v="32.200000000000003"/>
    <n v="1"/>
    <x v="0"/>
    <x v="3"/>
    <n v="18218.16"/>
    <n v="1"/>
    <n v="18218.16"/>
    <n v="9140.2501369863039"/>
    <n v="35"/>
    <n v="115"/>
    <n v="144"/>
    <n v="148"/>
    <x v="466"/>
    <x v="518"/>
    <m/>
  </r>
  <r>
    <x v="39"/>
    <s v="female"/>
    <n v="24.3"/>
    <n v="3"/>
    <x v="0"/>
    <x v="1"/>
    <n v="4391.6499999999996"/>
    <n v="1"/>
    <n v="4391.6499999999996"/>
    <n v="9109.0545704467404"/>
    <n v="35"/>
    <n v="115"/>
    <n v="143"/>
    <n v="148"/>
    <x v="466"/>
    <x v="519"/>
    <m/>
  </r>
  <r>
    <x v="39"/>
    <s v="male"/>
    <n v="26.7"/>
    <n v="4"/>
    <x v="0"/>
    <x v="0"/>
    <n v="4877.9799999999996"/>
    <n v="1"/>
    <n v="4877.9799999999996"/>
    <n v="9125.3214827586253"/>
    <n v="35"/>
    <n v="115"/>
    <n v="142"/>
    <n v="148"/>
    <x v="466"/>
    <x v="520"/>
    <m/>
  </r>
  <r>
    <x v="39"/>
    <s v="male"/>
    <n v="29.7"/>
    <n v="3"/>
    <x v="1"/>
    <x v="1"/>
    <n v="19933.46"/>
    <n v="1"/>
    <n v="19933.46"/>
    <n v="9140.0181660899707"/>
    <n v="35"/>
    <n v="115"/>
    <n v="142"/>
    <n v="147"/>
    <x v="25"/>
    <x v="520"/>
    <m/>
  </r>
  <r>
    <x v="39"/>
    <s v="male"/>
    <n v="25"/>
    <n v="2"/>
    <x v="0"/>
    <x v="2"/>
    <n v="23241.47"/>
    <n v="1"/>
    <n v="23241.47"/>
    <n v="9102.5409375000036"/>
    <n v="34"/>
    <n v="115"/>
    <n v="142"/>
    <n v="146"/>
    <x v="467"/>
    <x v="520"/>
    <m/>
  </r>
  <r>
    <x v="39"/>
    <s v="female"/>
    <n v="22.5"/>
    <n v="1"/>
    <x v="0"/>
    <x v="0"/>
    <n v="3594.17"/>
    <n v="1"/>
    <n v="3594.17"/>
    <n v="9053.2763763066232"/>
    <n v="34"/>
    <n v="115"/>
    <n v="142"/>
    <n v="145"/>
    <x v="468"/>
    <x v="520"/>
    <m/>
  </r>
  <r>
    <x v="39"/>
    <s v="female"/>
    <n v="34"/>
    <n v="1"/>
    <x v="0"/>
    <x v="3"/>
    <n v="3227.12"/>
    <n v="1"/>
    <n v="3227.12"/>
    <n v="9072.3641608391645"/>
    <n v="34"/>
    <n v="115"/>
    <n v="141"/>
    <n v="145"/>
    <x v="468"/>
    <x v="521"/>
    <m/>
  </r>
  <r>
    <x v="39"/>
    <s v="male"/>
    <n v="33.299999999999997"/>
    <n v="2"/>
    <x v="1"/>
    <x v="3"/>
    <n v="36124.57"/>
    <n v="1"/>
    <n v="36124.57"/>
    <n v="9092.873789473686"/>
    <n v="34"/>
    <n v="115"/>
    <n v="140"/>
    <n v="145"/>
    <x v="468"/>
    <x v="522"/>
    <m/>
  </r>
  <r>
    <x v="39"/>
    <s v="female"/>
    <n v="30.3"/>
    <n v="0"/>
    <x v="0"/>
    <x v="1"/>
    <n v="2632.99"/>
    <n v="1"/>
    <n v="2632.99"/>
    <n v="8997.6917605633844"/>
    <n v="33"/>
    <n v="115"/>
    <n v="140"/>
    <n v="144"/>
    <x v="432"/>
    <x v="522"/>
    <m/>
  </r>
  <r>
    <x v="39"/>
    <s v="female"/>
    <n v="42.1"/>
    <n v="1"/>
    <x v="0"/>
    <x v="3"/>
    <n v="3238.44"/>
    <n v="1"/>
    <n v="3238.44"/>
    <n v="9020.1818727915233"/>
    <n v="33"/>
    <n v="115"/>
    <n v="139"/>
    <n v="144"/>
    <x v="432"/>
    <x v="523"/>
    <m/>
  </r>
  <r>
    <x v="39"/>
    <s v="female"/>
    <n v="34.5"/>
    <n v="0"/>
    <x v="0"/>
    <x v="0"/>
    <n v="3021.81"/>
    <n v="1"/>
    <n v="3021.81"/>
    <n v="9040.6845035461029"/>
    <n v="33"/>
    <n v="115"/>
    <n v="138"/>
    <n v="144"/>
    <x v="432"/>
    <x v="524"/>
    <m/>
  </r>
  <r>
    <x v="39"/>
    <s v="female"/>
    <n v="26.8"/>
    <n v="2"/>
    <x v="0"/>
    <x v="0"/>
    <n v="4189.1099999999997"/>
    <n v="1"/>
    <n v="4189.1099999999997"/>
    <n v="9062.1039857651285"/>
    <n v="33"/>
    <n v="115"/>
    <n v="137"/>
    <n v="144"/>
    <x v="432"/>
    <x v="525"/>
    <m/>
  </r>
  <r>
    <x v="39"/>
    <s v="female"/>
    <n v="20.8"/>
    <n v="1"/>
    <x v="0"/>
    <x v="1"/>
    <n v="3208.79"/>
    <n v="1"/>
    <n v="3208.79"/>
    <n v="9079.5075357142887"/>
    <n v="33"/>
    <n v="115"/>
    <n v="136"/>
    <n v="144"/>
    <x v="432"/>
    <x v="526"/>
    <m/>
  </r>
  <r>
    <x v="39"/>
    <s v="female"/>
    <n v="30.2"/>
    <n v="0"/>
    <x v="1"/>
    <x v="1"/>
    <n v="33900.65"/>
    <n v="1"/>
    <n v="33900.65"/>
    <n v="9100.5495340501802"/>
    <n v="33"/>
    <n v="115"/>
    <n v="135"/>
    <n v="144"/>
    <x v="432"/>
    <x v="527"/>
    <m/>
  </r>
  <r>
    <x v="40"/>
    <s v="female"/>
    <n v="26.6"/>
    <n v="0"/>
    <x v="0"/>
    <x v="2"/>
    <n v="3046.06"/>
    <n v="1"/>
    <n v="3046.06"/>
    <n v="9011.3405395683476"/>
    <n v="33"/>
    <n v="115"/>
    <n v="134"/>
    <n v="144"/>
    <x v="432"/>
    <x v="528"/>
    <m/>
  </r>
  <r>
    <x v="40"/>
    <s v="female"/>
    <n v="33.299999999999997"/>
    <n v="0"/>
    <x v="0"/>
    <x v="0"/>
    <n v="2855.44"/>
    <n v="1"/>
    <n v="2855.44"/>
    <n v="9032.8758483754518"/>
    <n v="33"/>
    <n v="115"/>
    <n v="133"/>
    <n v="144"/>
    <x v="432"/>
    <x v="529"/>
    <m/>
  </r>
  <r>
    <x v="40"/>
    <s v="male"/>
    <n v="28.5"/>
    <n v="2"/>
    <x v="0"/>
    <x v="0"/>
    <n v="3537.7"/>
    <n v="1"/>
    <n v="3537.7"/>
    <n v="9055.2578623188419"/>
    <n v="33"/>
    <n v="115"/>
    <n v="132"/>
    <n v="144"/>
    <x v="432"/>
    <x v="530"/>
    <m/>
  </r>
  <r>
    <x v="40"/>
    <s v="female"/>
    <n v="23.2"/>
    <n v="0"/>
    <x v="0"/>
    <x v="3"/>
    <n v="25081.77"/>
    <n v="1"/>
    <n v="25081.77"/>
    <n v="9075.3217090909093"/>
    <n v="33"/>
    <n v="115"/>
    <n v="132"/>
    <n v="143"/>
    <x v="403"/>
    <x v="530"/>
    <m/>
  </r>
  <r>
    <x v="40"/>
    <s v="male"/>
    <n v="35.9"/>
    <n v="0"/>
    <x v="0"/>
    <x v="3"/>
    <n v="1986.93"/>
    <n v="1"/>
    <n v="1986.93"/>
    <n v="9016.90401459854"/>
    <n v="33"/>
    <n v="115"/>
    <n v="131"/>
    <n v="143"/>
    <x v="403"/>
    <x v="531"/>
    <m/>
  </r>
  <r>
    <x v="40"/>
    <s v="female"/>
    <n v="27.6"/>
    <n v="0"/>
    <x v="0"/>
    <x v="1"/>
    <n v="18955.22"/>
    <n v="1"/>
    <n v="18955.22"/>
    <n v="9042.6548351648362"/>
    <n v="33"/>
    <n v="115"/>
    <n v="131"/>
    <n v="142"/>
    <x v="469"/>
    <x v="531"/>
    <m/>
  </r>
  <r>
    <x v="40"/>
    <s v="male"/>
    <n v="40.200000000000003"/>
    <n v="0"/>
    <x v="1"/>
    <x v="3"/>
    <n v="38126.25"/>
    <n v="1"/>
    <n v="38126.25"/>
    <n v="9006.2115808823564"/>
    <n v="33"/>
    <n v="115"/>
    <n v="130"/>
    <n v="142"/>
    <x v="469"/>
    <x v="532"/>
    <m/>
  </r>
  <r>
    <x v="40"/>
    <s v="female"/>
    <n v="30.2"/>
    <n v="3"/>
    <x v="0"/>
    <x v="0"/>
    <n v="4618.08"/>
    <n v="1"/>
    <n v="4618.08"/>
    <n v="8898.7575645756478"/>
    <n v="32"/>
    <n v="115"/>
    <n v="130"/>
    <n v="141"/>
    <x v="470"/>
    <x v="532"/>
    <m/>
  </r>
  <r>
    <x v="40"/>
    <s v="male"/>
    <n v="23.4"/>
    <n v="0"/>
    <x v="0"/>
    <x v="1"/>
    <n v="1969.61"/>
    <n v="1"/>
    <n v="1969.61"/>
    <n v="8914.6119259259285"/>
    <n v="32"/>
    <n v="115"/>
    <n v="129"/>
    <n v="141"/>
    <x v="470"/>
    <x v="533"/>
    <m/>
  </r>
  <r>
    <x v="40"/>
    <s v="male"/>
    <n v="28.5"/>
    <n v="0"/>
    <x v="1"/>
    <x v="2"/>
    <n v="35147.53"/>
    <n v="1"/>
    <n v="35147.53"/>
    <n v="8940.4297769516761"/>
    <n v="32"/>
    <n v="115"/>
    <n v="129"/>
    <n v="140"/>
    <x v="471"/>
    <x v="533"/>
    <m/>
  </r>
  <r>
    <x v="40"/>
    <s v="female"/>
    <n v="25.3"/>
    <n v="0"/>
    <x v="0"/>
    <x v="2"/>
    <n v="3044.21"/>
    <n v="1"/>
    <n v="3044.21"/>
    <n v="8842.6420895522406"/>
    <n v="31"/>
    <n v="115"/>
    <n v="129"/>
    <n v="139"/>
    <x v="472"/>
    <x v="533"/>
    <m/>
  </r>
  <r>
    <x v="40"/>
    <s v="male"/>
    <n v="29.3"/>
    <n v="0"/>
    <x v="0"/>
    <x v="1"/>
    <n v="1977.82"/>
    <n v="1"/>
    <n v="1977.82"/>
    <n v="8864.3590636704139"/>
    <n v="31"/>
    <n v="115"/>
    <n v="128"/>
    <n v="139"/>
    <x v="472"/>
    <x v="534"/>
    <m/>
  </r>
  <r>
    <x v="40"/>
    <s v="male"/>
    <n v="23.7"/>
    <n v="0"/>
    <x v="0"/>
    <x v="0"/>
    <n v="2352.9699999999998"/>
    <n v="1"/>
    <n v="2352.9699999999998"/>
    <n v="8890.2483082706804"/>
    <n v="31"/>
    <n v="115"/>
    <n v="128"/>
    <n v="138"/>
    <x v="473"/>
    <x v="534"/>
    <m/>
  </r>
  <r>
    <x v="40"/>
    <s v="female"/>
    <n v="22.6"/>
    <n v="0"/>
    <x v="0"/>
    <x v="1"/>
    <n v="2457.5"/>
    <n v="1"/>
    <n v="2457.5"/>
    <n v="8914.9172830188691"/>
    <n v="31"/>
    <n v="115"/>
    <n v="128"/>
    <n v="137"/>
    <x v="474"/>
    <x v="534"/>
    <m/>
  </r>
  <r>
    <x v="40"/>
    <s v="female"/>
    <n v="30.1"/>
    <n v="3"/>
    <x v="0"/>
    <x v="1"/>
    <n v="4234.93"/>
    <n v="1"/>
    <n v="4234.93"/>
    <n v="8939.3771969696991"/>
    <n v="31"/>
    <n v="115"/>
    <n v="127"/>
    <n v="137"/>
    <x v="474"/>
    <x v="535"/>
    <m/>
  </r>
  <r>
    <x v="40"/>
    <s v="male"/>
    <n v="33.6"/>
    <n v="4"/>
    <x v="0"/>
    <x v="2"/>
    <n v="17128.43"/>
    <n v="1"/>
    <n v="17128.43"/>
    <n v="8957.2648288973396"/>
    <n v="31"/>
    <n v="115"/>
    <n v="126"/>
    <n v="137"/>
    <x v="474"/>
    <x v="536"/>
    <m/>
  </r>
  <r>
    <x v="40"/>
    <s v="female"/>
    <n v="24.2"/>
    <n v="0"/>
    <x v="0"/>
    <x v="0"/>
    <n v="2842.76"/>
    <n v="1"/>
    <n v="2842.76"/>
    <n v="8926.0771755725218"/>
    <n v="31"/>
    <n v="115"/>
    <n v="126"/>
    <n v="136"/>
    <x v="475"/>
    <x v="536"/>
    <m/>
  </r>
  <r>
    <x v="40"/>
    <s v="female"/>
    <n v="34"/>
    <n v="0"/>
    <x v="0"/>
    <x v="3"/>
    <n v="2473.33"/>
    <n v="1"/>
    <n v="2473.33"/>
    <n v="8949.3849042145612"/>
    <n v="31"/>
    <n v="115"/>
    <n v="125"/>
    <n v="136"/>
    <x v="475"/>
    <x v="537"/>
    <m/>
  </r>
  <r>
    <x v="40"/>
    <s v="male"/>
    <n v="26.8"/>
    <n v="1"/>
    <x v="0"/>
    <x v="0"/>
    <n v="12609.89"/>
    <n v="1"/>
    <n v="12609.89"/>
    <n v="8974.292807692309"/>
    <n v="31"/>
    <n v="115"/>
    <n v="124"/>
    <n v="136"/>
    <x v="475"/>
    <x v="538"/>
    <m/>
  </r>
  <r>
    <x v="40"/>
    <s v="female"/>
    <n v="20.5"/>
    <n v="0"/>
    <x v="1"/>
    <x v="2"/>
    <n v="14571.89"/>
    <n v="1"/>
    <n v="14571.89"/>
    <n v="8960.255752895755"/>
    <n v="31"/>
    <n v="115"/>
    <n v="124"/>
    <n v="135"/>
    <x v="476"/>
    <x v="538"/>
    <m/>
  </r>
  <r>
    <x v="40"/>
    <s v="male"/>
    <n v="32.700000000000003"/>
    <n v="0"/>
    <x v="1"/>
    <x v="1"/>
    <n v="34472.839999999997"/>
    <n v="1"/>
    <n v="34472.839999999997"/>
    <n v="8938.5052325581419"/>
    <n v="31"/>
    <n v="115"/>
    <n v="123"/>
    <n v="135"/>
    <x v="476"/>
    <x v="539"/>
    <m/>
  </r>
  <r>
    <x v="40"/>
    <s v="male"/>
    <n v="25.8"/>
    <n v="0"/>
    <x v="0"/>
    <x v="1"/>
    <n v="1972.95"/>
    <n v="1"/>
    <n v="1972.95"/>
    <n v="8839.1498443579785"/>
    <n v="30"/>
    <n v="115"/>
    <n v="123"/>
    <n v="134"/>
    <x v="477"/>
    <x v="539"/>
    <m/>
  </r>
  <r>
    <x v="40"/>
    <s v="female"/>
    <n v="39.5"/>
    <n v="0"/>
    <x v="0"/>
    <x v="3"/>
    <n v="2480.98"/>
    <n v="1"/>
    <n v="2480.98"/>
    <n v="8865.9709375000039"/>
    <n v="30"/>
    <n v="115"/>
    <n v="123"/>
    <n v="133"/>
    <x v="478"/>
    <x v="539"/>
    <m/>
  </r>
  <r>
    <x v="40"/>
    <s v="male"/>
    <n v="32"/>
    <n v="0"/>
    <x v="0"/>
    <x v="3"/>
    <n v="1981.58"/>
    <n v="1"/>
    <n v="1981.58"/>
    <n v="8891.0101176470635"/>
    <n v="30"/>
    <n v="115"/>
    <n v="122"/>
    <n v="133"/>
    <x v="478"/>
    <x v="540"/>
    <m/>
  </r>
  <r>
    <x v="40"/>
    <s v="female"/>
    <n v="29.9"/>
    <n v="0"/>
    <x v="0"/>
    <x v="0"/>
    <n v="2850.68"/>
    <n v="1"/>
    <n v="2850.68"/>
    <n v="8918.2125984251998"/>
    <n v="30"/>
    <n v="115"/>
    <n v="122"/>
    <n v="132"/>
    <x v="479"/>
    <x v="540"/>
    <m/>
  </r>
  <r>
    <x v="40"/>
    <s v="male"/>
    <n v="29.8"/>
    <n v="0"/>
    <x v="1"/>
    <x v="2"/>
    <n v="18648.419999999998"/>
    <n v="1"/>
    <n v="18648.419999999998"/>
    <n v="8942.1949407114662"/>
    <n v="30"/>
    <n v="115"/>
    <n v="121"/>
    <n v="132"/>
    <x v="479"/>
    <x v="541"/>
    <m/>
  </r>
  <r>
    <x v="40"/>
    <s v="male"/>
    <n v="31.1"/>
    <n v="0"/>
    <x v="1"/>
    <x v="2"/>
    <n v="34254.050000000003"/>
    <n v="1"/>
    <n v="34254.050000000003"/>
    <n v="8903.6781746031775"/>
    <n v="29"/>
    <n v="115"/>
    <n v="121"/>
    <n v="131"/>
    <x v="480"/>
    <x v="541"/>
    <m/>
  </r>
  <r>
    <x v="40"/>
    <s v="female"/>
    <n v="27.7"/>
    <n v="0"/>
    <x v="0"/>
    <x v="3"/>
    <n v="2464.62"/>
    <n v="1"/>
    <n v="2464.62"/>
    <n v="8802.6806772908385"/>
    <n v="28"/>
    <n v="115"/>
    <n v="121"/>
    <n v="130"/>
    <x v="481"/>
    <x v="541"/>
    <m/>
  </r>
  <r>
    <x v="41"/>
    <s v="male"/>
    <n v="34.4"/>
    <n v="0"/>
    <x v="0"/>
    <x v="1"/>
    <n v="1826.84"/>
    <n v="1"/>
    <n v="1826.84"/>
    <n v="8828.0329200000015"/>
    <n v="28"/>
    <n v="115"/>
    <n v="120"/>
    <n v="130"/>
    <x v="481"/>
    <x v="542"/>
    <m/>
  </r>
  <r>
    <x v="41"/>
    <s v="male"/>
    <n v="23.8"/>
    <n v="0"/>
    <x v="0"/>
    <x v="2"/>
    <n v="2395.17"/>
    <n v="1"/>
    <n v="2395.17"/>
    <n v="8856.1501606425718"/>
    <n v="28"/>
    <n v="115"/>
    <n v="120"/>
    <n v="129"/>
    <x v="482"/>
    <x v="542"/>
    <m/>
  </r>
  <r>
    <x v="41"/>
    <s v="male"/>
    <n v="17.399999999999999"/>
    <n v="1"/>
    <x v="0"/>
    <x v="0"/>
    <n v="2775.19"/>
    <n v="1"/>
    <n v="2775.19"/>
    <n v="8882.2025000000031"/>
    <n v="28"/>
    <n v="115"/>
    <n v="120"/>
    <n v="128"/>
    <x v="483"/>
    <x v="542"/>
    <m/>
  </r>
  <r>
    <x v="41"/>
    <s v="female"/>
    <n v="36.700000000000003"/>
    <n v="2"/>
    <x v="1"/>
    <x v="2"/>
    <n v="38511.629999999997"/>
    <n v="1"/>
    <n v="38511.629999999997"/>
    <n v="8906.9272469635653"/>
    <n v="28"/>
    <n v="115"/>
    <n v="120"/>
    <n v="127"/>
    <x v="484"/>
    <x v="542"/>
    <m/>
  </r>
  <r>
    <x v="41"/>
    <s v="male"/>
    <n v="41.9"/>
    <n v="0"/>
    <x v="0"/>
    <x v="3"/>
    <n v="1837.28"/>
    <n v="1"/>
    <n v="1837.28"/>
    <n v="8786.5829268292691"/>
    <n v="28"/>
    <n v="115"/>
    <n v="119"/>
    <n v="127"/>
    <x v="484"/>
    <x v="543"/>
    <m/>
  </r>
  <r>
    <x v="41"/>
    <s v="female"/>
    <n v="28.3"/>
    <n v="0"/>
    <x v="1"/>
    <x v="0"/>
    <n v="18033.97"/>
    <n v="1"/>
    <n v="18033.97"/>
    <n v="8814.9474285714296"/>
    <n v="28"/>
    <n v="115"/>
    <n v="119"/>
    <n v="126"/>
    <x v="426"/>
    <x v="543"/>
    <m/>
  </r>
  <r>
    <x v="41"/>
    <s v="male"/>
    <n v="32.6"/>
    <n v="0"/>
    <x v="0"/>
    <x v="3"/>
    <n v="1824.29"/>
    <n v="1"/>
    <n v="1824.29"/>
    <n v="8777.1645491803283"/>
    <n v="28"/>
    <n v="115"/>
    <n v="118"/>
    <n v="126"/>
    <x v="426"/>
    <x v="544"/>
    <m/>
  </r>
  <r>
    <x v="41"/>
    <s v="female"/>
    <n v="35"/>
    <n v="3"/>
    <x v="0"/>
    <x v="0"/>
    <n v="4466.62"/>
    <n v="1"/>
    <n v="4466.62"/>
    <n v="8805.7772016460895"/>
    <n v="28"/>
    <n v="115"/>
    <n v="118"/>
    <n v="125"/>
    <x v="485"/>
    <x v="544"/>
    <m/>
  </r>
  <r>
    <x v="41"/>
    <s v="female"/>
    <n v="39.299999999999997"/>
    <n v="2"/>
    <x v="0"/>
    <x v="3"/>
    <n v="3500.61"/>
    <n v="1"/>
    <n v="3500.61"/>
    <n v="8823.7076033057856"/>
    <n v="28"/>
    <n v="115"/>
    <n v="117"/>
    <n v="125"/>
    <x v="485"/>
    <x v="545"/>
    <m/>
  </r>
  <r>
    <x v="41"/>
    <s v="male"/>
    <n v="31.7"/>
    <n v="3"/>
    <x v="1"/>
    <x v="2"/>
    <n v="36189.1"/>
    <n v="1"/>
    <n v="36189.1"/>
    <n v="8845.7951452282177"/>
    <n v="28"/>
    <n v="115"/>
    <n v="116"/>
    <n v="125"/>
    <x v="485"/>
    <x v="546"/>
    <m/>
  </r>
  <r>
    <x v="41"/>
    <s v="male"/>
    <n v="35.200000000000003"/>
    <n v="1"/>
    <x v="0"/>
    <x v="1"/>
    <n v="2416.96"/>
    <n v="1"/>
    <n v="2416.96"/>
    <n v="8731.8647083333326"/>
    <n v="27"/>
    <n v="115"/>
    <n v="116"/>
    <n v="124"/>
    <x v="486"/>
    <x v="546"/>
    <m/>
  </r>
  <r>
    <x v="41"/>
    <s v="male"/>
    <n v="26.5"/>
    <n v="0"/>
    <x v="0"/>
    <x v="3"/>
    <n v="1815.88"/>
    <n v="1"/>
    <n v="1815.88"/>
    <n v="8758.286903765691"/>
    <n v="27"/>
    <n v="115"/>
    <n v="116"/>
    <n v="123"/>
    <x v="487"/>
    <x v="546"/>
    <m/>
  </r>
  <r>
    <x v="41"/>
    <s v="male"/>
    <n v="37.1"/>
    <n v="3"/>
    <x v="0"/>
    <x v="1"/>
    <n v="3597.6"/>
    <n v="1"/>
    <n v="3597.6"/>
    <n v="8787.4566806722705"/>
    <n v="27"/>
    <n v="115"/>
    <n v="116"/>
    <n v="122"/>
    <x v="488"/>
    <x v="546"/>
    <m/>
  </r>
  <r>
    <x v="41"/>
    <s v="female"/>
    <n v="32.799999999999997"/>
    <n v="2"/>
    <x v="1"/>
    <x v="3"/>
    <n v="36021.01"/>
    <n v="1"/>
    <n v="36021.01"/>
    <n v="8809.3548101265824"/>
    <n v="27"/>
    <n v="115"/>
    <n v="116"/>
    <n v="121"/>
    <x v="489"/>
    <x v="546"/>
    <m/>
  </r>
  <r>
    <x v="41"/>
    <s v="male"/>
    <n v="50.4"/>
    <n v="1"/>
    <x v="0"/>
    <x v="3"/>
    <n v="2438.06"/>
    <n v="1"/>
    <n v="2438.06"/>
    <n v="8694.0511864406781"/>
    <n v="27"/>
    <n v="115"/>
    <n v="115"/>
    <n v="121"/>
    <x v="489"/>
    <x v="547"/>
    <m/>
  </r>
  <r>
    <x v="41"/>
    <s v="female"/>
    <n v="28.1"/>
    <n v="0"/>
    <x v="0"/>
    <x v="0"/>
    <n v="2690.11"/>
    <n v="1"/>
    <n v="2690.11"/>
    <n v="8720.672425531915"/>
    <n v="27"/>
    <n v="115"/>
    <n v="115"/>
    <n v="120"/>
    <x v="424"/>
    <x v="547"/>
    <m/>
  </r>
  <r>
    <x v="41"/>
    <s v="male"/>
    <n v="27.4"/>
    <n v="1"/>
    <x v="0"/>
    <x v="0"/>
    <n v="2789.06"/>
    <n v="1"/>
    <n v="2789.06"/>
    <n v="8746.4440598290603"/>
    <n v="27"/>
    <n v="115"/>
    <n v="114"/>
    <n v="120"/>
    <x v="424"/>
    <x v="548"/>
    <m/>
  </r>
  <r>
    <x v="41"/>
    <s v="male"/>
    <n v="18.7"/>
    <n v="0"/>
    <x v="0"/>
    <x v="0"/>
    <n v="21595.38"/>
    <n v="1"/>
    <n v="21595.38"/>
    <n v="8772.0122317596579"/>
    <n v="27"/>
    <n v="115"/>
    <n v="114"/>
    <n v="119"/>
    <x v="490"/>
    <x v="548"/>
    <m/>
  </r>
  <r>
    <x v="41"/>
    <s v="male"/>
    <n v="32.700000000000003"/>
    <n v="3"/>
    <x v="0"/>
    <x v="1"/>
    <n v="3591.48"/>
    <n v="1"/>
    <n v="3591.48"/>
    <n v="8716.7390948275879"/>
    <n v="27"/>
    <n v="115"/>
    <n v="114"/>
    <n v="118"/>
    <x v="491"/>
    <x v="548"/>
    <m/>
  </r>
  <r>
    <x v="41"/>
    <s v="male"/>
    <n v="24.5"/>
    <n v="0"/>
    <x v="0"/>
    <x v="2"/>
    <n v="2396.1"/>
    <n v="1"/>
    <n v="2396.1"/>
    <n v="8738.9263636363648"/>
    <n v="27"/>
    <n v="115"/>
    <n v="114"/>
    <n v="117"/>
    <x v="403"/>
    <x v="548"/>
    <m/>
  </r>
  <r>
    <x v="41"/>
    <s v="female"/>
    <n v="31.4"/>
    <n v="0"/>
    <x v="1"/>
    <x v="1"/>
    <n v="34166.269999999997"/>
    <n v="1"/>
    <n v="34166.269999999997"/>
    <n v="8766.5038695652183"/>
    <n v="27"/>
    <n v="115"/>
    <n v="114"/>
    <n v="116"/>
    <x v="492"/>
    <x v="548"/>
    <m/>
  </r>
  <r>
    <x v="41"/>
    <s v="female"/>
    <n v="42.8"/>
    <n v="1"/>
    <x v="1"/>
    <x v="2"/>
    <n v="40904.199999999997"/>
    <n v="1"/>
    <n v="40904.199999999997"/>
    <n v="8655.5878602620105"/>
    <n v="27"/>
    <n v="115"/>
    <n v="113"/>
    <n v="116"/>
    <x v="492"/>
    <x v="549"/>
    <m/>
  </r>
  <r>
    <x v="41"/>
    <s v="female"/>
    <n v="23.2"/>
    <n v="2"/>
    <x v="0"/>
    <x v="0"/>
    <n v="14426.07"/>
    <n v="1"/>
    <n v="14426.07"/>
    <n v="8514.1465789473696"/>
    <n v="27"/>
    <n v="115"/>
    <n v="112"/>
    <n v="116"/>
    <x v="492"/>
    <x v="550"/>
    <m/>
  </r>
  <r>
    <x v="41"/>
    <s v="female"/>
    <n v="34.9"/>
    <n v="0"/>
    <x v="0"/>
    <x v="2"/>
    <n v="2899.49"/>
    <n v="1"/>
    <n v="2899.49"/>
    <n v="8488.1028634361246"/>
    <n v="27"/>
    <n v="115"/>
    <n v="111"/>
    <n v="116"/>
    <x v="492"/>
    <x v="551"/>
    <m/>
  </r>
  <r>
    <x v="41"/>
    <s v="female"/>
    <n v="28.5"/>
    <n v="1"/>
    <x v="1"/>
    <x v="3"/>
    <n v="18328.240000000002"/>
    <n v="1"/>
    <n v="18328.240000000002"/>
    <n v="8512.8312389380535"/>
    <n v="27"/>
    <n v="115"/>
    <n v="110"/>
    <n v="116"/>
    <x v="492"/>
    <x v="552"/>
    <m/>
  </r>
  <r>
    <x v="41"/>
    <s v="female"/>
    <n v="28"/>
    <n v="0"/>
    <x v="0"/>
    <x v="1"/>
    <n v="13126.68"/>
    <n v="1"/>
    <n v="13126.68"/>
    <n v="8469.2072000000007"/>
    <n v="27"/>
    <n v="115"/>
    <n v="109"/>
    <n v="116"/>
    <x v="492"/>
    <x v="553"/>
    <m/>
  </r>
  <r>
    <x v="41"/>
    <s v="female"/>
    <n v="24.2"/>
    <n v="2"/>
    <x v="0"/>
    <x v="2"/>
    <n v="22395.74"/>
    <n v="1"/>
    <n v="22395.74"/>
    <n v="8448.4149107142857"/>
    <n v="27"/>
    <n v="115"/>
    <n v="108"/>
    <n v="116"/>
    <x v="492"/>
    <x v="554"/>
    <m/>
  </r>
  <r>
    <x v="41"/>
    <s v="female"/>
    <n v="33.4"/>
    <n v="0"/>
    <x v="0"/>
    <x v="1"/>
    <n v="10795.94"/>
    <n v="1"/>
    <n v="10795.94"/>
    <n v="8385.8708520179389"/>
    <n v="27"/>
    <n v="115"/>
    <n v="107"/>
    <n v="116"/>
    <x v="492"/>
    <x v="555"/>
    <m/>
  </r>
  <r>
    <x v="42"/>
    <s v="male"/>
    <n v="35.6"/>
    <n v="0"/>
    <x v="1"/>
    <x v="1"/>
    <n v="35585.58"/>
    <n v="1"/>
    <n v="35585.58"/>
    <n v="8375.0146846846856"/>
    <n v="27"/>
    <n v="115"/>
    <n v="106"/>
    <n v="116"/>
    <x v="492"/>
    <x v="556"/>
    <m/>
  </r>
  <r>
    <x v="42"/>
    <s v="female"/>
    <n v="39.799999999999997"/>
    <n v="0"/>
    <x v="0"/>
    <x v="2"/>
    <n v="2755.02"/>
    <n v="1"/>
    <n v="2755.02"/>
    <n v="8251.8899547511319"/>
    <n v="26"/>
    <n v="115"/>
    <n v="106"/>
    <n v="115"/>
    <x v="493"/>
    <x v="556"/>
    <m/>
  </r>
  <r>
    <x v="42"/>
    <s v="male"/>
    <n v="37.6"/>
    <n v="1"/>
    <x v="1"/>
    <x v="3"/>
    <n v="37165.160000000003"/>
    <n v="1"/>
    <n v="37165.160000000003"/>
    <n v="8276.8757272727271"/>
    <n v="26"/>
    <n v="115"/>
    <n v="105"/>
    <n v="115"/>
    <x v="493"/>
    <x v="557"/>
    <m/>
  </r>
  <r>
    <x v="42"/>
    <s v="female"/>
    <n v="28.1"/>
    <n v="0"/>
    <x v="0"/>
    <x v="3"/>
    <n v="2155.6799999999998"/>
    <n v="1"/>
    <n v="2155.6799999999998"/>
    <n v="8144.9657534246589"/>
    <n v="25"/>
    <n v="115"/>
    <n v="105"/>
    <n v="114"/>
    <x v="494"/>
    <x v="557"/>
    <m/>
  </r>
  <r>
    <x v="42"/>
    <s v="male"/>
    <n v="25.2"/>
    <n v="0"/>
    <x v="0"/>
    <x v="0"/>
    <n v="2045.69"/>
    <n v="1"/>
    <n v="2045.69"/>
    <n v="8172.4395412844042"/>
    <n v="25"/>
    <n v="115"/>
    <n v="104"/>
    <n v="114"/>
    <x v="494"/>
    <x v="558"/>
    <m/>
  </r>
  <r>
    <x v="42"/>
    <s v="female"/>
    <n v="36"/>
    <n v="0"/>
    <x v="0"/>
    <x v="1"/>
    <n v="2166.73"/>
    <n v="1"/>
    <n v="2166.73"/>
    <n v="8200.6734101382499"/>
    <n v="25"/>
    <n v="115"/>
    <n v="104"/>
    <n v="113"/>
    <x v="495"/>
    <x v="558"/>
    <m/>
  </r>
  <r>
    <x v="42"/>
    <s v="male"/>
    <n v="20"/>
    <n v="3"/>
    <x v="0"/>
    <x v="2"/>
    <n v="4005.42"/>
    <n v="1"/>
    <n v="4005.42"/>
    <n v="8228.6083333333336"/>
    <n v="25"/>
    <n v="115"/>
    <n v="103"/>
    <n v="113"/>
    <x v="495"/>
    <x v="559"/>
    <m/>
  </r>
  <r>
    <x v="42"/>
    <s v="female"/>
    <n v="24.3"/>
    <n v="0"/>
    <x v="0"/>
    <x v="1"/>
    <n v="2150.4699999999998"/>
    <n v="1"/>
    <n v="2150.4699999999998"/>
    <n v="8248.2510697674425"/>
    <n v="25"/>
    <n v="115"/>
    <n v="103"/>
    <n v="112"/>
    <x v="496"/>
    <x v="559"/>
    <m/>
  </r>
  <r>
    <x v="42"/>
    <s v="female"/>
    <n v="28.8"/>
    <n v="0"/>
    <x v="0"/>
    <x v="3"/>
    <n v="2156.75"/>
    <n v="1"/>
    <n v="2156.75"/>
    <n v="8276.7453738317763"/>
    <n v="25"/>
    <n v="115"/>
    <n v="102"/>
    <n v="112"/>
    <x v="496"/>
    <x v="560"/>
    <m/>
  </r>
  <r>
    <x v="42"/>
    <s v="male"/>
    <n v="31.7"/>
    <n v="0"/>
    <x v="0"/>
    <x v="2"/>
    <n v="2254.8000000000002"/>
    <n v="1"/>
    <n v="2254.8000000000002"/>
    <n v="8305.4777464788731"/>
    <n v="25"/>
    <n v="115"/>
    <n v="101"/>
    <n v="112"/>
    <x v="496"/>
    <x v="561"/>
    <m/>
  </r>
  <r>
    <x v="42"/>
    <s v="male"/>
    <n v="31.4"/>
    <n v="1"/>
    <x v="0"/>
    <x v="0"/>
    <n v="2643.27"/>
    <n v="1"/>
    <n v="2643.27"/>
    <n v="8334.0186792452841"/>
    <n v="25"/>
    <n v="115"/>
    <n v="101"/>
    <n v="111"/>
    <x v="497"/>
    <x v="561"/>
    <m/>
  </r>
  <r>
    <x v="42"/>
    <s v="male"/>
    <n v="26.8"/>
    <n v="0"/>
    <x v="0"/>
    <x v="3"/>
    <n v="1665"/>
    <n v="1"/>
    <n v="1665"/>
    <n v="8360.9890521327015"/>
    <n v="25"/>
    <n v="115"/>
    <n v="101"/>
    <n v="110"/>
    <x v="479"/>
    <x v="561"/>
    <m/>
  </r>
  <r>
    <x v="42"/>
    <s v="female"/>
    <n v="34.6"/>
    <n v="2"/>
    <x v="0"/>
    <x v="2"/>
    <n v="3925.76"/>
    <n v="1"/>
    <n v="3925.76"/>
    <n v="8392.8747142857155"/>
    <n v="25"/>
    <n v="115"/>
    <n v="101"/>
    <n v="109"/>
    <x v="406"/>
    <x v="561"/>
    <m/>
  </r>
  <r>
    <x v="42"/>
    <s v="female"/>
    <n v="23.2"/>
    <n v="0"/>
    <x v="0"/>
    <x v="2"/>
    <n v="2731.91"/>
    <n v="1"/>
    <n v="2731.91"/>
    <n v="8414.2484688995228"/>
    <n v="25"/>
    <n v="115"/>
    <n v="100"/>
    <n v="109"/>
    <x v="406"/>
    <x v="562"/>
    <m/>
  </r>
  <r>
    <x v="42"/>
    <s v="male"/>
    <n v="34.799999999999997"/>
    <n v="3"/>
    <x v="0"/>
    <x v="1"/>
    <n v="3443.06"/>
    <n v="1"/>
    <n v="3443.06"/>
    <n v="8441.5674038461548"/>
    <n v="25"/>
    <n v="115"/>
    <n v="99"/>
    <n v="109"/>
    <x v="406"/>
    <x v="563"/>
    <m/>
  </r>
  <r>
    <x v="42"/>
    <s v="male"/>
    <n v="39.5"/>
    <n v="0"/>
    <x v="0"/>
    <x v="1"/>
    <n v="1682.6"/>
    <n v="1"/>
    <n v="1682.6"/>
    <n v="8465.7147826086966"/>
    <n v="25"/>
    <n v="115"/>
    <n v="99"/>
    <n v="108"/>
    <x v="498"/>
    <x v="563"/>
    <m/>
  </r>
  <r>
    <x v="42"/>
    <s v="male"/>
    <n v="28.3"/>
    <n v="1"/>
    <x v="0"/>
    <x v="0"/>
    <n v="2639.04"/>
    <n v="1"/>
    <n v="2639.04"/>
    <n v="8498.6425242718469"/>
    <n v="25"/>
    <n v="115"/>
    <n v="99"/>
    <n v="107"/>
    <x v="499"/>
    <x v="563"/>
    <m/>
  </r>
  <r>
    <x v="42"/>
    <s v="female"/>
    <n v="20.2"/>
    <n v="0"/>
    <x v="0"/>
    <x v="0"/>
    <n v="2527.8200000000002"/>
    <n v="1"/>
    <n v="2527.8200000000002"/>
    <n v="8527.2259512195142"/>
    <n v="25"/>
    <n v="115"/>
    <n v="99"/>
    <n v="106"/>
    <x v="40"/>
    <x v="563"/>
    <m/>
  </r>
  <r>
    <x v="42"/>
    <s v="female"/>
    <n v="31"/>
    <n v="3"/>
    <x v="1"/>
    <x v="3"/>
    <n v="35595.589999999997"/>
    <n v="1"/>
    <n v="35595.589999999997"/>
    <n v="8556.63480392157"/>
    <n v="25"/>
    <n v="115"/>
    <n v="98"/>
    <n v="106"/>
    <x v="40"/>
    <x v="564"/>
    <m/>
  </r>
  <r>
    <x v="42"/>
    <s v="male"/>
    <n v="37.1"/>
    <n v="2"/>
    <x v="1"/>
    <x v="3"/>
    <n v="37484.449999999997"/>
    <n v="1"/>
    <n v="37484.449999999997"/>
    <n v="8423.4379802955682"/>
    <n v="25"/>
    <n v="115"/>
    <n v="97"/>
    <n v="106"/>
    <x v="40"/>
    <x v="565"/>
    <m/>
  </r>
  <r>
    <x v="42"/>
    <s v="male"/>
    <n v="28.9"/>
    <n v="0"/>
    <x v="0"/>
    <x v="2"/>
    <n v="2250.84"/>
    <n v="1"/>
    <n v="2250.84"/>
    <n v="8279.5715841584188"/>
    <n v="24"/>
    <n v="115"/>
    <n v="97"/>
    <n v="105"/>
    <x v="471"/>
    <x v="565"/>
    <m/>
  </r>
  <r>
    <x v="42"/>
    <s v="male"/>
    <n v="52.6"/>
    <n v="1"/>
    <x v="1"/>
    <x v="3"/>
    <n v="44501.4"/>
    <n v="1"/>
    <n v="44501.4"/>
    <n v="8309.5652736318425"/>
    <n v="24"/>
    <n v="115"/>
    <n v="97"/>
    <n v="104"/>
    <x v="403"/>
    <x v="565"/>
    <m/>
  </r>
  <r>
    <x v="42"/>
    <s v="female"/>
    <n v="30.4"/>
    <n v="0"/>
    <x v="1"/>
    <x v="0"/>
    <n v="33907.550000000003"/>
    <n v="1"/>
    <n v="33907.550000000003"/>
    <n v="8128.6061000000009"/>
    <n v="23"/>
    <n v="115"/>
    <n v="97"/>
    <n v="103"/>
    <x v="418"/>
    <x v="565"/>
    <m/>
  </r>
  <r>
    <x v="42"/>
    <s v="male"/>
    <n v="33.799999999999997"/>
    <n v="0"/>
    <x v="0"/>
    <x v="3"/>
    <n v="1674.63"/>
    <n v="1"/>
    <n v="1674.63"/>
    <n v="7999.0636683417097"/>
    <n v="23"/>
    <n v="115"/>
    <n v="96"/>
    <n v="103"/>
    <x v="418"/>
    <x v="566"/>
    <m/>
  </r>
  <r>
    <x v="42"/>
    <s v="female"/>
    <n v="27.1"/>
    <n v="0"/>
    <x v="0"/>
    <x v="1"/>
    <n v="2154.36"/>
    <n v="1"/>
    <n v="2154.36"/>
    <n v="8031.005252525254"/>
    <n v="23"/>
    <n v="115"/>
    <n v="96"/>
    <n v="102"/>
    <x v="420"/>
    <x v="566"/>
    <m/>
  </r>
  <r>
    <x v="42"/>
    <s v="male"/>
    <n v="32.1"/>
    <n v="0"/>
    <x v="0"/>
    <x v="0"/>
    <n v="2055.3200000000002"/>
    <n v="1"/>
    <n v="2055.3200000000002"/>
    <n v="8060.8359390862952"/>
    <n v="23"/>
    <n v="115"/>
    <n v="95"/>
    <n v="102"/>
    <x v="420"/>
    <x v="567"/>
    <m/>
  </r>
  <r>
    <x v="42"/>
    <s v="female"/>
    <n v="21.3"/>
    <n v="3"/>
    <x v="0"/>
    <x v="0"/>
    <n v="4296.2700000000004"/>
    <n v="1"/>
    <n v="4296.2700000000004"/>
    <n v="8091.4763265306128"/>
    <n v="23"/>
    <n v="115"/>
    <n v="95"/>
    <n v="101"/>
    <x v="422"/>
    <x v="567"/>
    <m/>
  </r>
  <r>
    <x v="42"/>
    <s v="female"/>
    <n v="30.4"/>
    <n v="0"/>
    <x v="0"/>
    <x v="2"/>
    <n v="2741.95"/>
    <n v="1"/>
    <n v="2741.95"/>
    <n v="8110.9389230769239"/>
    <n v="23"/>
    <n v="115"/>
    <n v="94"/>
    <n v="101"/>
    <x v="422"/>
    <x v="568"/>
    <m/>
  </r>
  <r>
    <x v="43"/>
    <s v="female"/>
    <n v="33.6"/>
    <n v="2"/>
    <x v="0"/>
    <x v="0"/>
    <n v="3579.83"/>
    <n v="1"/>
    <n v="3579.83"/>
    <n v="8138.6141237113407"/>
    <n v="23"/>
    <n v="115"/>
    <n v="93"/>
    <n v="101"/>
    <x v="422"/>
    <x v="569"/>
    <m/>
  </r>
  <r>
    <x v="43"/>
    <s v="male"/>
    <n v="35.5"/>
    <n v="0"/>
    <x v="0"/>
    <x v="3"/>
    <n v="1532.47"/>
    <n v="1"/>
    <n v="1532.47"/>
    <n v="8162.2347668393777"/>
    <n v="23"/>
    <n v="115"/>
    <n v="92"/>
    <n v="101"/>
    <x v="422"/>
    <x v="570"/>
    <m/>
  </r>
  <r>
    <x v="43"/>
    <s v="female"/>
    <n v="39.5"/>
    <n v="0"/>
    <x v="0"/>
    <x v="3"/>
    <n v="2026.97"/>
    <n v="1"/>
    <n v="2026.97"/>
    <n v="8196.7647916666665"/>
    <n v="23"/>
    <n v="115"/>
    <n v="92"/>
    <n v="100"/>
    <x v="500"/>
    <x v="570"/>
    <m/>
  </r>
  <r>
    <x v="43"/>
    <s v="female"/>
    <n v="35.700000000000003"/>
    <n v="0"/>
    <x v="0"/>
    <x v="0"/>
    <n v="2404.73"/>
    <n v="1"/>
    <n v="2404.73"/>
    <n v="8229.0673821989531"/>
    <n v="23"/>
    <n v="115"/>
    <n v="91"/>
    <n v="100"/>
    <x v="500"/>
    <x v="571"/>
    <m/>
  </r>
  <r>
    <x v="43"/>
    <s v="female"/>
    <n v="26.4"/>
    <n v="1"/>
    <x v="0"/>
    <x v="1"/>
    <n v="2597.7800000000002"/>
    <n v="1"/>
    <n v="2597.7800000000002"/>
    <n v="8259.7217894736841"/>
    <n v="23"/>
    <n v="115"/>
    <n v="90"/>
    <n v="100"/>
    <x v="500"/>
    <x v="572"/>
    <m/>
  </r>
  <r>
    <x v="43"/>
    <s v="female"/>
    <n v="21.9"/>
    <n v="2"/>
    <x v="0"/>
    <x v="3"/>
    <n v="3180.51"/>
    <n v="1"/>
    <n v="3180.51"/>
    <n v="8289.6791534391523"/>
    <n v="23"/>
    <n v="115"/>
    <n v="89"/>
    <n v="100"/>
    <x v="500"/>
    <x v="573"/>
    <m/>
  </r>
  <r>
    <x v="43"/>
    <s v="male"/>
    <n v="31"/>
    <n v="0"/>
    <x v="0"/>
    <x v="3"/>
    <n v="16586.5"/>
    <n v="1"/>
    <n v="16586.5"/>
    <n v="8316.8555851063829"/>
    <n v="23"/>
    <n v="115"/>
    <n v="88"/>
    <n v="100"/>
    <x v="500"/>
    <x v="574"/>
    <m/>
  </r>
  <r>
    <x v="43"/>
    <s v="female"/>
    <n v="16.8"/>
    <n v="1"/>
    <x v="0"/>
    <x v="2"/>
    <n v="3167.46"/>
    <n v="1"/>
    <n v="3167.46"/>
    <n v="8272.6328877005344"/>
    <n v="23"/>
    <n v="115"/>
    <n v="88"/>
    <n v="99"/>
    <x v="501"/>
    <x v="574"/>
    <m/>
  </r>
  <r>
    <x v="43"/>
    <s v="male"/>
    <n v="36.9"/>
    <n v="0"/>
    <x v="0"/>
    <x v="3"/>
    <n v="1534.3"/>
    <n v="1"/>
    <n v="1534.3"/>
    <n v="8300.0800537634404"/>
    <n v="23"/>
    <n v="115"/>
    <n v="87"/>
    <n v="99"/>
    <x v="501"/>
    <x v="575"/>
    <m/>
  </r>
  <r>
    <x v="43"/>
    <s v="male"/>
    <n v="25.7"/>
    <n v="4"/>
    <x v="1"/>
    <x v="1"/>
    <n v="17942.11"/>
    <n v="1"/>
    <n v="17942.11"/>
    <n v="8336.6518378378369"/>
    <n v="23"/>
    <n v="115"/>
    <n v="87"/>
    <n v="98"/>
    <x v="502"/>
    <x v="575"/>
    <m/>
  </r>
  <r>
    <x v="43"/>
    <s v="male"/>
    <n v="23.8"/>
    <n v="2"/>
    <x v="0"/>
    <x v="0"/>
    <n v="3077.1"/>
    <n v="1"/>
    <n v="3077.1"/>
    <n v="8284.4482608695653"/>
    <n v="22"/>
    <n v="115"/>
    <n v="87"/>
    <n v="97"/>
    <x v="430"/>
    <x v="575"/>
    <m/>
  </r>
  <r>
    <x v="43"/>
    <s v="male"/>
    <n v="20.2"/>
    <n v="3"/>
    <x v="0"/>
    <x v="2"/>
    <n v="3861.21"/>
    <n v="1"/>
    <n v="3861.21"/>
    <n v="8312.9037158469946"/>
    <n v="22"/>
    <n v="115"/>
    <n v="87"/>
    <n v="96"/>
    <x v="432"/>
    <x v="575"/>
    <m/>
  </r>
  <r>
    <x v="43"/>
    <s v="female"/>
    <n v="21.9"/>
    <n v="1"/>
    <x v="1"/>
    <x v="2"/>
    <n v="15359.1"/>
    <n v="1"/>
    <n v="15359.1"/>
    <n v="8337.363571428572"/>
    <n v="22"/>
    <n v="115"/>
    <n v="87"/>
    <n v="95"/>
    <x v="503"/>
    <x v="575"/>
    <m/>
  </r>
  <r>
    <x v="43"/>
    <s v="female"/>
    <n v="17.399999999999999"/>
    <n v="1"/>
    <x v="0"/>
    <x v="1"/>
    <n v="2585.27"/>
    <n v="1"/>
    <n v="2585.27"/>
    <n v="8298.5694475138116"/>
    <n v="22"/>
    <n v="115"/>
    <n v="86"/>
    <n v="95"/>
    <x v="503"/>
    <x v="576"/>
    <m/>
  </r>
  <r>
    <x v="43"/>
    <s v="male"/>
    <n v="27.4"/>
    <n v="0"/>
    <x v="0"/>
    <x v="2"/>
    <n v="2104.11"/>
    <n v="1"/>
    <n v="2104.11"/>
    <n v="8330.31"/>
    <n v="22"/>
    <n v="115"/>
    <n v="85"/>
    <n v="95"/>
    <x v="503"/>
    <x v="577"/>
    <m/>
  </r>
  <r>
    <x v="43"/>
    <s v="female"/>
    <n v="34.9"/>
    <n v="0"/>
    <x v="0"/>
    <x v="3"/>
    <n v="2020.55"/>
    <n v="1"/>
    <n v="2020.55"/>
    <n v="8365.0932402234648"/>
    <n v="22"/>
    <n v="115"/>
    <n v="85"/>
    <n v="94"/>
    <x v="504"/>
    <x v="577"/>
    <m/>
  </r>
  <r>
    <x v="43"/>
    <s v="male"/>
    <n v="29"/>
    <n v="0"/>
    <x v="0"/>
    <x v="0"/>
    <n v="1906.36"/>
    <n v="1"/>
    <n v="1906.36"/>
    <n v="8400.736741573035"/>
    <n v="22"/>
    <n v="115"/>
    <n v="84"/>
    <n v="94"/>
    <x v="504"/>
    <x v="578"/>
    <m/>
  </r>
  <r>
    <x v="43"/>
    <s v="male"/>
    <n v="36.9"/>
    <n v="0"/>
    <x v="0"/>
    <x v="0"/>
    <n v="1917.32"/>
    <n v="1"/>
    <n v="1917.32"/>
    <n v="8437.4281355932198"/>
    <n v="22"/>
    <n v="115"/>
    <n v="84"/>
    <n v="93"/>
    <x v="364"/>
    <x v="578"/>
    <m/>
  </r>
  <r>
    <x v="43"/>
    <s v="male"/>
    <n v="22.3"/>
    <n v="1"/>
    <x v="0"/>
    <x v="1"/>
    <n v="2103.08"/>
    <n v="1"/>
    <n v="2103.08"/>
    <n v="8474.474204545455"/>
    <n v="22"/>
    <n v="115"/>
    <n v="84"/>
    <n v="92"/>
    <x v="294"/>
    <x v="578"/>
    <m/>
  </r>
  <r>
    <x v="43"/>
    <s v="male"/>
    <n v="31.1"/>
    <n v="0"/>
    <x v="0"/>
    <x v="1"/>
    <n v="1526.31"/>
    <n v="1"/>
    <n v="1526.31"/>
    <n v="8510.8821714285714"/>
    <n v="22"/>
    <n v="115"/>
    <n v="84"/>
    <n v="91"/>
    <x v="127"/>
    <x v="578"/>
    <m/>
  </r>
  <r>
    <x v="43"/>
    <s v="female"/>
    <n v="22.1"/>
    <n v="0"/>
    <x v="0"/>
    <x v="2"/>
    <n v="2585.85"/>
    <n v="1"/>
    <n v="2585.85"/>
    <n v="8551.0233908045993"/>
    <n v="22"/>
    <n v="115"/>
    <n v="84"/>
    <n v="90"/>
    <x v="505"/>
    <x v="578"/>
    <m/>
  </r>
  <r>
    <x v="43"/>
    <s v="male"/>
    <n v="25.7"/>
    <n v="2"/>
    <x v="0"/>
    <x v="2"/>
    <n v="3279.87"/>
    <n v="1"/>
    <n v="3279.87"/>
    <n v="8585.5041618497125"/>
    <n v="22"/>
    <n v="115"/>
    <n v="83"/>
    <n v="90"/>
    <x v="505"/>
    <x v="579"/>
    <m/>
  </r>
  <r>
    <x v="43"/>
    <s v="female"/>
    <n v="32.700000000000003"/>
    <n v="2"/>
    <x v="0"/>
    <x v="0"/>
    <n v="26018.95"/>
    <n v="1"/>
    <n v="26018.95"/>
    <n v="8616.350872093024"/>
    <n v="22"/>
    <n v="115"/>
    <n v="83"/>
    <n v="89"/>
    <x v="506"/>
    <x v="579"/>
    <m/>
  </r>
  <r>
    <x v="43"/>
    <s v="female"/>
    <n v="34.6"/>
    <n v="0"/>
    <x v="0"/>
    <x v="1"/>
    <n v="2020.18"/>
    <n v="1"/>
    <n v="2020.18"/>
    <n v="8514.5812865497064"/>
    <n v="22"/>
    <n v="115"/>
    <n v="82"/>
    <n v="89"/>
    <x v="506"/>
    <x v="580"/>
    <m/>
  </r>
  <r>
    <x v="43"/>
    <s v="male"/>
    <n v="31.3"/>
    <n v="0"/>
    <x v="0"/>
    <x v="0"/>
    <n v="1909.53"/>
    <n v="1"/>
    <n v="1909.53"/>
    <n v="8552.7836470588245"/>
    <n v="22"/>
    <n v="115"/>
    <n v="81"/>
    <n v="89"/>
    <x v="506"/>
    <x v="581"/>
    <m/>
  </r>
  <r>
    <x v="43"/>
    <s v="male"/>
    <n v="26"/>
    <n v="0"/>
    <x v="0"/>
    <x v="2"/>
    <n v="2102.2600000000002"/>
    <n v="1"/>
    <n v="2102.2600000000002"/>
    <n v="8592.0928402366881"/>
    <n v="22"/>
    <n v="115"/>
    <n v="81"/>
    <n v="88"/>
    <x v="337"/>
    <x v="581"/>
    <m/>
  </r>
  <r>
    <x v="43"/>
    <s v="male"/>
    <n v="23.2"/>
    <n v="0"/>
    <x v="0"/>
    <x v="3"/>
    <n v="1515.34"/>
    <n v="1"/>
    <n v="1515.34"/>
    <n v="8630.7227976190479"/>
    <n v="22"/>
    <n v="115"/>
    <n v="81"/>
    <n v="87"/>
    <x v="507"/>
    <x v="581"/>
    <m/>
  </r>
  <r>
    <x v="43"/>
    <s v="female"/>
    <n v="25.8"/>
    <n v="0"/>
    <x v="0"/>
    <x v="1"/>
    <n v="2007.95"/>
    <n v="1"/>
    <n v="2007.95"/>
    <n v="8673.329880239522"/>
    <n v="22"/>
    <n v="115"/>
    <n v="81"/>
    <n v="86"/>
    <x v="508"/>
    <x v="581"/>
    <m/>
  </r>
  <r>
    <x v="44"/>
    <s v="female"/>
    <n v="22.4"/>
    <n v="0"/>
    <x v="1"/>
    <x v="0"/>
    <n v="14711.74"/>
    <n v="1"/>
    <n v="14711.74"/>
    <n v="8713.4827710843383"/>
    <n v="22"/>
    <n v="115"/>
    <n v="80"/>
    <n v="86"/>
    <x v="508"/>
    <x v="582"/>
    <m/>
  </r>
  <r>
    <x v="44"/>
    <s v="male"/>
    <n v="28"/>
    <n v="1"/>
    <x v="1"/>
    <x v="0"/>
    <n v="17560.38"/>
    <n v="1"/>
    <n v="17560.38"/>
    <n v="8677.1296969696978"/>
    <n v="22"/>
    <n v="115"/>
    <n v="79"/>
    <n v="86"/>
    <x v="508"/>
    <x v="583"/>
    <m/>
  </r>
  <r>
    <x v="44"/>
    <s v="female"/>
    <n v="29"/>
    <n v="0"/>
    <x v="0"/>
    <x v="0"/>
    <n v="2257.48"/>
    <n v="1"/>
    <n v="2257.48"/>
    <n v="8622.9635365853665"/>
    <n v="21"/>
    <n v="115"/>
    <n v="79"/>
    <n v="85"/>
    <x v="509"/>
    <x v="583"/>
    <m/>
  </r>
  <r>
    <x v="44"/>
    <s v="female"/>
    <n v="28.8"/>
    <n v="0"/>
    <x v="0"/>
    <x v="2"/>
    <n v="2457.21"/>
    <n v="1"/>
    <n v="2457.21"/>
    <n v="8662.0155828220868"/>
    <n v="21"/>
    <n v="115"/>
    <n v="78"/>
    <n v="85"/>
    <x v="509"/>
    <x v="584"/>
    <m/>
  </r>
  <r>
    <x v="44"/>
    <s v="female"/>
    <n v="37"/>
    <n v="5"/>
    <x v="0"/>
    <x v="1"/>
    <n v="4830.63"/>
    <n v="1"/>
    <n v="4830.63"/>
    <n v="8700.3168518518523"/>
    <n v="21"/>
    <n v="115"/>
    <n v="77"/>
    <n v="85"/>
    <x v="509"/>
    <x v="585"/>
    <m/>
  </r>
  <r>
    <x v="44"/>
    <s v="male"/>
    <n v="33"/>
    <n v="1"/>
    <x v="0"/>
    <x v="1"/>
    <n v="1980.07"/>
    <n v="1"/>
    <n v="1980.07"/>
    <n v="8724.3521739130447"/>
    <n v="21"/>
    <n v="115"/>
    <n v="76"/>
    <n v="85"/>
    <x v="509"/>
    <x v="586"/>
    <m/>
  </r>
  <r>
    <x v="44"/>
    <s v="female"/>
    <n v="26.8"/>
    <n v="1"/>
    <x v="1"/>
    <x v="3"/>
    <n v="17085.27"/>
    <n v="1"/>
    <n v="17085.27"/>
    <n v="8766.5039375000015"/>
    <n v="21"/>
    <n v="115"/>
    <n v="76"/>
    <n v="84"/>
    <x v="337"/>
    <x v="586"/>
    <m/>
  </r>
  <r>
    <x v="44"/>
    <s v="male"/>
    <n v="33.299999999999997"/>
    <n v="0"/>
    <x v="0"/>
    <x v="3"/>
    <n v="1391.53"/>
    <n v="1"/>
    <n v="1391.53"/>
    <n v="8714.1846540880488"/>
    <n v="21"/>
    <n v="115"/>
    <n v="75"/>
    <n v="84"/>
    <x v="337"/>
    <x v="587"/>
    <m/>
  </r>
  <r>
    <x v="44"/>
    <s v="male"/>
    <n v="29.7"/>
    <n v="0"/>
    <x v="0"/>
    <x v="0"/>
    <n v="1769.53"/>
    <n v="1"/>
    <n v="1769.53"/>
    <n v="8760.5305696202522"/>
    <n v="21"/>
    <n v="115"/>
    <n v="75"/>
    <n v="83"/>
    <x v="510"/>
    <x v="587"/>
    <m/>
  </r>
  <r>
    <x v="44"/>
    <s v="male"/>
    <n v="27.9"/>
    <n v="0"/>
    <x v="0"/>
    <x v="2"/>
    <n v="1967.02"/>
    <n v="1"/>
    <n v="1967.02"/>
    <n v="8805.0592356687885"/>
    <n v="21"/>
    <n v="115"/>
    <n v="75"/>
    <n v="82"/>
    <x v="511"/>
    <x v="587"/>
    <m/>
  </r>
  <r>
    <x v="44"/>
    <s v="male"/>
    <n v="35.299999999999997"/>
    <n v="1"/>
    <x v="0"/>
    <x v="3"/>
    <n v="27724.29"/>
    <n v="1"/>
    <n v="27724.29"/>
    <n v="8848.8928205128195"/>
    <n v="21"/>
    <n v="115"/>
    <n v="75"/>
    <n v="81"/>
    <x v="512"/>
    <x v="587"/>
    <m/>
  </r>
  <r>
    <x v="44"/>
    <s v="female"/>
    <n v="31.8"/>
    <n v="2"/>
    <x v="0"/>
    <x v="3"/>
    <n v="3056.39"/>
    <n v="1"/>
    <n v="3056.39"/>
    <n v="8727.1160645161272"/>
    <n v="21"/>
    <n v="115"/>
    <n v="75"/>
    <n v="80"/>
    <x v="513"/>
    <x v="587"/>
    <m/>
  </r>
  <r>
    <x v="44"/>
    <s v="male"/>
    <n v="31.1"/>
    <n v="2"/>
    <x v="0"/>
    <x v="3"/>
    <n v="2566.4699999999998"/>
    <n v="1"/>
    <n v="2566.4699999999998"/>
    <n v="8763.9389610389608"/>
    <n v="21"/>
    <n v="115"/>
    <n v="74"/>
    <n v="80"/>
    <x v="513"/>
    <x v="588"/>
    <m/>
  </r>
  <r>
    <x v="44"/>
    <s v="female"/>
    <n v="33"/>
    <n v="0"/>
    <x v="0"/>
    <x v="3"/>
    <n v="1880.07"/>
    <n v="1"/>
    <n v="1880.07"/>
    <n v="8804.445294117646"/>
    <n v="21"/>
    <n v="115"/>
    <n v="74"/>
    <n v="79"/>
    <x v="514"/>
    <x v="588"/>
    <m/>
  </r>
  <r>
    <x v="44"/>
    <s v="male"/>
    <n v="32.4"/>
    <n v="1"/>
    <x v="0"/>
    <x v="0"/>
    <n v="2362.23"/>
    <n v="1"/>
    <n v="2362.23"/>
    <n v="8850.0003947368405"/>
    <n v="21"/>
    <n v="115"/>
    <n v="73"/>
    <n v="79"/>
    <x v="514"/>
    <x v="589"/>
    <m/>
  </r>
  <r>
    <x v="44"/>
    <s v="male"/>
    <n v="40.5"/>
    <n v="0"/>
    <x v="0"/>
    <x v="2"/>
    <n v="1984.45"/>
    <n v="1"/>
    <n v="1984.45"/>
    <n v="8892.965761589403"/>
    <n v="21"/>
    <n v="115"/>
    <n v="73"/>
    <n v="78"/>
    <x v="515"/>
    <x v="589"/>
    <m/>
  </r>
  <r>
    <x v="44"/>
    <s v="female"/>
    <n v="31.5"/>
    <n v="0"/>
    <x v="0"/>
    <x v="3"/>
    <n v="1877.93"/>
    <n v="1"/>
    <n v="1877.93"/>
    <n v="8939.0225333333328"/>
    <n v="21"/>
    <n v="115"/>
    <n v="73"/>
    <n v="77"/>
    <x v="516"/>
    <x v="589"/>
    <m/>
  </r>
  <r>
    <x v="44"/>
    <s v="female"/>
    <n v="29.6"/>
    <n v="0"/>
    <x v="0"/>
    <x v="1"/>
    <n v="1875.34"/>
    <n v="1"/>
    <n v="1875.34"/>
    <n v="8986.4124161073814"/>
    <n v="21"/>
    <n v="115"/>
    <n v="72"/>
    <n v="77"/>
    <x v="516"/>
    <x v="590"/>
    <m/>
  </r>
  <r>
    <x v="44"/>
    <s v="male"/>
    <n v="30.1"/>
    <n v="5"/>
    <x v="0"/>
    <x v="2"/>
    <n v="4915.0600000000004"/>
    <n v="1"/>
    <n v="4915.0600000000004"/>
    <n v="9034.4602027027013"/>
    <n v="21"/>
    <n v="115"/>
    <n v="71"/>
    <n v="77"/>
    <x v="516"/>
    <x v="591"/>
    <m/>
  </r>
  <r>
    <x v="44"/>
    <s v="male"/>
    <n v="30.7"/>
    <n v="0"/>
    <x v="1"/>
    <x v="2"/>
    <n v="33475.82"/>
    <n v="1"/>
    <n v="33475.82"/>
    <n v="9062.4833333333318"/>
    <n v="21"/>
    <n v="115"/>
    <n v="71"/>
    <n v="76"/>
    <x v="517"/>
    <x v="591"/>
    <m/>
  </r>
  <r>
    <x v="44"/>
    <s v="female"/>
    <n v="31.9"/>
    <n v="0"/>
    <x v="0"/>
    <x v="0"/>
    <n v="2261.5700000000002"/>
    <n v="1"/>
    <n v="2261.5700000000002"/>
    <n v="8895.268698630136"/>
    <n v="20"/>
    <n v="115"/>
    <n v="71"/>
    <n v="75"/>
    <x v="518"/>
    <x v="591"/>
    <m/>
  </r>
  <r>
    <x v="44"/>
    <s v="female"/>
    <n v="30.6"/>
    <n v="0"/>
    <x v="0"/>
    <x v="2"/>
    <n v="2459.7199999999998"/>
    <n v="1"/>
    <n v="2459.7199999999998"/>
    <n v="8941.0183448275839"/>
    <n v="20"/>
    <n v="115"/>
    <n v="70"/>
    <n v="75"/>
    <x v="518"/>
    <x v="592"/>
    <m/>
  </r>
  <r>
    <x v="44"/>
    <s v="male"/>
    <n v="35.6"/>
    <n v="3"/>
    <x v="1"/>
    <x v="0"/>
    <n v="37465.339999999997"/>
    <n v="1"/>
    <n v="37465.339999999997"/>
    <n v="8986.0273611111079"/>
    <n v="20"/>
    <n v="115"/>
    <n v="69"/>
    <n v="75"/>
    <x v="518"/>
    <x v="593"/>
    <m/>
  </r>
  <r>
    <x v="44"/>
    <s v="female"/>
    <n v="24.4"/>
    <n v="0"/>
    <x v="1"/>
    <x v="3"/>
    <n v="26125.67"/>
    <n v="1"/>
    <n v="26125.67"/>
    <n v="8786.8713286713282"/>
    <n v="19"/>
    <n v="115"/>
    <n v="69"/>
    <n v="74"/>
    <x v="519"/>
    <x v="593"/>
    <m/>
  </r>
  <r>
    <x v="44"/>
    <s v="female"/>
    <n v="21.8"/>
    <n v="0"/>
    <x v="1"/>
    <x v="1"/>
    <n v="20167.34"/>
    <n v="1"/>
    <n v="20167.34"/>
    <n v="8664.7671126760561"/>
    <n v="19"/>
    <n v="115"/>
    <n v="68"/>
    <n v="74"/>
    <x v="519"/>
    <x v="594"/>
    <m/>
  </r>
  <r>
    <x v="44"/>
    <s v="male"/>
    <n v="27.3"/>
    <n v="0"/>
    <x v="1"/>
    <x v="1"/>
    <n v="16232.85"/>
    <n v="1"/>
    <n v="16232.85"/>
    <n v="8583.1885815602818"/>
    <n v="19"/>
    <n v="115"/>
    <n v="67"/>
    <n v="74"/>
    <x v="519"/>
    <x v="595"/>
    <m/>
  </r>
  <r>
    <x v="44"/>
    <s v="female"/>
    <n v="33.299999999999997"/>
    <n v="0"/>
    <x v="0"/>
    <x v="1"/>
    <n v="1880.49"/>
    <n v="1"/>
    <n v="1880.49"/>
    <n v="8528.548142857142"/>
    <n v="18"/>
    <n v="115"/>
    <n v="67"/>
    <n v="73"/>
    <x v="520"/>
    <x v="595"/>
    <m/>
  </r>
  <r>
    <x v="44"/>
    <s v="male"/>
    <n v="39.4"/>
    <n v="2"/>
    <x v="1"/>
    <x v="1"/>
    <n v="38344.57"/>
    <n v="1"/>
    <n v="38344.57"/>
    <n v="8576.3758992805742"/>
    <n v="18"/>
    <n v="115"/>
    <n v="66"/>
    <n v="73"/>
    <x v="520"/>
    <x v="596"/>
    <m/>
  </r>
  <r>
    <x v="44"/>
    <s v="male"/>
    <n v="22"/>
    <n v="1"/>
    <x v="0"/>
    <x v="1"/>
    <n v="1964.78"/>
    <n v="1"/>
    <n v="1964.78"/>
    <n v="8360.664347826083"/>
    <n v="17"/>
    <n v="115"/>
    <n v="66"/>
    <n v="72"/>
    <x v="358"/>
    <x v="596"/>
    <m/>
  </r>
  <r>
    <x v="45"/>
    <s v="female"/>
    <n v="27.9"/>
    <n v="0"/>
    <x v="1"/>
    <x v="1"/>
    <n v="16884.919999999998"/>
    <n v="1"/>
    <n v="16884.919999999998"/>
    <n v="8407.3496350364949"/>
    <n v="17"/>
    <n v="115"/>
    <n v="66"/>
    <n v="71"/>
    <x v="105"/>
    <x v="596"/>
    <m/>
  </r>
  <r>
    <x v="45"/>
    <s v="male"/>
    <n v="24.6"/>
    <n v="1"/>
    <x v="0"/>
    <x v="1"/>
    <n v="1837.24"/>
    <n v="1"/>
    <n v="1837.24"/>
    <n v="8345.0145588235264"/>
    <n v="17"/>
    <n v="115"/>
    <n v="65"/>
    <n v="71"/>
    <x v="105"/>
    <x v="597"/>
    <m/>
  </r>
  <r>
    <x v="45"/>
    <s v="female"/>
    <n v="28.6"/>
    <n v="5"/>
    <x v="0"/>
    <x v="1"/>
    <n v="4687.8"/>
    <n v="1"/>
    <n v="4687.8"/>
    <n v="8393.2202962962929"/>
    <n v="17"/>
    <n v="115"/>
    <n v="65"/>
    <n v="70"/>
    <x v="181"/>
    <x v="597"/>
    <m/>
  </r>
  <r>
    <x v="45"/>
    <s v="male"/>
    <n v="20.399999999999999"/>
    <n v="0"/>
    <x v="0"/>
    <x v="0"/>
    <n v="1625.43"/>
    <n v="1"/>
    <n v="1625.43"/>
    <n v="8420.8726865671597"/>
    <n v="17"/>
    <n v="115"/>
    <n v="64"/>
    <n v="70"/>
    <x v="181"/>
    <x v="598"/>
    <m/>
  </r>
  <r>
    <x v="45"/>
    <s v="female"/>
    <n v="28.9"/>
    <n v="0"/>
    <x v="0"/>
    <x v="1"/>
    <n v="1743.21"/>
    <n v="1"/>
    <n v="1743.21"/>
    <n v="8471.9662406014995"/>
    <n v="17"/>
    <n v="115"/>
    <n v="64"/>
    <n v="69"/>
    <x v="188"/>
    <x v="598"/>
    <m/>
  </r>
  <r>
    <x v="45"/>
    <s v="female"/>
    <n v="28.4"/>
    <n v="1"/>
    <x v="0"/>
    <x v="1"/>
    <n v="2331.52"/>
    <n v="1"/>
    <n v="2331.52"/>
    <n v="8522.9416666666639"/>
    <n v="17"/>
    <n v="115"/>
    <n v="63"/>
    <n v="69"/>
    <x v="188"/>
    <x v="599"/>
    <m/>
  </r>
  <r>
    <x v="45"/>
    <s v="female"/>
    <n v="28.3"/>
    <n v="0"/>
    <x v="1"/>
    <x v="1"/>
    <n v="17081.080000000002"/>
    <n v="1"/>
    <n v="17081.080000000002"/>
    <n v="8570.2044274809123"/>
    <n v="17"/>
    <n v="115"/>
    <n v="62"/>
    <n v="69"/>
    <x v="188"/>
    <x v="600"/>
    <m/>
  </r>
  <r>
    <x v="45"/>
    <s v="male"/>
    <n v="25.6"/>
    <n v="0"/>
    <x v="0"/>
    <x v="0"/>
    <n v="1632.56"/>
    <n v="1"/>
    <n v="1632.56"/>
    <n v="8504.73615384615"/>
    <n v="17"/>
    <n v="115"/>
    <n v="61"/>
    <n v="69"/>
    <x v="188"/>
    <x v="601"/>
    <m/>
  </r>
  <r>
    <x v="45"/>
    <s v="male"/>
    <n v="34.1"/>
    <n v="0"/>
    <x v="0"/>
    <x v="1"/>
    <n v="1261.44"/>
    <n v="1"/>
    <n v="1261.44"/>
    <n v="8558.0088372092996"/>
    <n v="17"/>
    <n v="115"/>
    <n v="61"/>
    <n v="68"/>
    <x v="337"/>
    <x v="601"/>
    <m/>
  </r>
  <r>
    <x v="45"/>
    <s v="male"/>
    <n v="28.4"/>
    <n v="1"/>
    <x v="0"/>
    <x v="1"/>
    <n v="1842.52"/>
    <n v="1"/>
    <n v="1842.52"/>
    <n v="8615.013281249996"/>
    <n v="17"/>
    <n v="115"/>
    <n v="61"/>
    <n v="67"/>
    <x v="521"/>
    <x v="601"/>
    <m/>
  </r>
  <r>
    <x v="45"/>
    <s v="female"/>
    <n v="31.8"/>
    <n v="1"/>
    <x v="0"/>
    <x v="0"/>
    <n v="2719.28"/>
    <n v="1"/>
    <n v="2719.28"/>
    <n v="8668.3399999999965"/>
    <n v="17"/>
    <n v="115"/>
    <n v="61"/>
    <n v="66"/>
    <x v="522"/>
    <x v="601"/>
    <m/>
  </r>
  <r>
    <x v="45"/>
    <s v="male"/>
    <n v="30.6"/>
    <n v="0"/>
    <x v="0"/>
    <x v="0"/>
    <n v="1639.56"/>
    <n v="1"/>
    <n v="1639.56"/>
    <n v="8715.5547619047593"/>
    <n v="17"/>
    <n v="115"/>
    <n v="60"/>
    <n v="66"/>
    <x v="522"/>
    <x v="602"/>
    <m/>
  </r>
  <r>
    <x v="45"/>
    <s v="female"/>
    <n v="32.1"/>
    <n v="0"/>
    <x v="0"/>
    <x v="0"/>
    <n v="2130.6799999999998"/>
    <n v="1"/>
    <n v="2130.6799999999998"/>
    <n v="8772.1627199999966"/>
    <n v="17"/>
    <n v="115"/>
    <n v="60"/>
    <n v="65"/>
    <x v="523"/>
    <x v="602"/>
    <m/>
  </r>
  <r>
    <x v="45"/>
    <s v="male"/>
    <n v="34.799999999999997"/>
    <n v="0"/>
    <x v="1"/>
    <x v="1"/>
    <n v="34779.620000000003"/>
    <n v="1"/>
    <n v="34779.620000000003"/>
    <n v="8825.7230645161253"/>
    <n v="17"/>
    <n v="115"/>
    <n v="59"/>
    <n v="65"/>
    <x v="523"/>
    <x v="603"/>
    <m/>
  </r>
  <r>
    <x v="45"/>
    <s v="female"/>
    <n v="17.8"/>
    <n v="0"/>
    <x v="0"/>
    <x v="1"/>
    <n v="1727.79"/>
    <n v="1"/>
    <n v="1727.79"/>
    <n v="8614.7157723577202"/>
    <n v="16"/>
    <n v="115"/>
    <n v="59"/>
    <n v="64"/>
    <x v="337"/>
    <x v="603"/>
    <m/>
  </r>
  <r>
    <x v="45"/>
    <s v="male"/>
    <n v="29.1"/>
    <n v="0"/>
    <x v="1"/>
    <x v="0"/>
    <n v="17352.68"/>
    <n v="1"/>
    <n v="17352.68"/>
    <n v="8671.1659836065537"/>
    <n v="16"/>
    <n v="115"/>
    <n v="58"/>
    <n v="64"/>
    <x v="337"/>
    <x v="604"/>
    <m/>
  </r>
  <r>
    <x v="45"/>
    <s v="male"/>
    <n v="20.9"/>
    <n v="1"/>
    <x v="0"/>
    <x v="1"/>
    <n v="1832.09"/>
    <n v="1"/>
    <n v="1832.09"/>
    <n v="8599.4179338842914"/>
    <n v="15"/>
    <n v="115"/>
    <n v="58"/>
    <n v="63"/>
    <x v="25"/>
    <x v="604"/>
    <m/>
  </r>
  <r>
    <x v="45"/>
    <s v="male"/>
    <n v="31.9"/>
    <n v="0"/>
    <x v="1"/>
    <x v="0"/>
    <n v="33750.29"/>
    <n v="1"/>
    <n v="33750.29"/>
    <n v="8655.8123333333297"/>
    <n v="15"/>
    <n v="115"/>
    <n v="58"/>
    <n v="62"/>
    <x v="115"/>
    <x v="604"/>
    <m/>
  </r>
  <r>
    <x v="45"/>
    <s v="male"/>
    <n v="37"/>
    <n v="0"/>
    <x v="1"/>
    <x v="0"/>
    <n v="36219.410000000003"/>
    <n v="1"/>
    <n v="36219.410000000003"/>
    <n v="8444.9343697478944"/>
    <n v="14"/>
    <n v="115"/>
    <n v="58"/>
    <n v="61"/>
    <x v="440"/>
    <x v="604"/>
    <m/>
  </r>
  <r>
    <x v="45"/>
    <s v="male"/>
    <n v="20.6"/>
    <n v="2"/>
    <x v="0"/>
    <x v="0"/>
    <n v="2803.7"/>
    <n v="1"/>
    <n v="2803.7"/>
    <n v="8209.5574576271138"/>
    <n v="13"/>
    <n v="115"/>
    <n v="58"/>
    <n v="60"/>
    <x v="524"/>
    <x v="604"/>
    <m/>
  </r>
  <r>
    <x v="45"/>
    <s v="male"/>
    <n v="27.7"/>
    <n v="0"/>
    <x v="1"/>
    <x v="1"/>
    <n v="16297.85"/>
    <n v="1"/>
    <n v="16297.85"/>
    <n v="8255.7613675213615"/>
    <n v="13"/>
    <n v="115"/>
    <n v="58"/>
    <n v="59"/>
    <x v="525"/>
    <x v="604"/>
    <m/>
  </r>
  <r>
    <x v="45"/>
    <s v="female"/>
    <n v="24.7"/>
    <n v="0"/>
    <x v="0"/>
    <x v="1"/>
    <n v="1737.38"/>
    <n v="1"/>
    <n v="1737.38"/>
    <n v="8186.4330172413729"/>
    <n v="12"/>
    <n v="115"/>
    <n v="58"/>
    <n v="58"/>
    <x v="526"/>
    <x v="604"/>
    <m/>
  </r>
  <r>
    <x v="45"/>
    <s v="male"/>
    <n v="27.8"/>
    <n v="0"/>
    <x v="0"/>
    <x v="0"/>
    <n v="1635.73"/>
    <n v="1"/>
    <n v="1635.73"/>
    <n v="8242.5117391304302"/>
    <n v="12"/>
    <n v="115"/>
    <n v="57"/>
    <n v="58"/>
    <x v="526"/>
    <x v="605"/>
    <m/>
  </r>
  <r>
    <x v="45"/>
    <s v="female"/>
    <n v="21.7"/>
    <n v="0"/>
    <x v="1"/>
    <x v="1"/>
    <n v="13844.51"/>
    <n v="1"/>
    <n v="13844.51"/>
    <n v="8300.465964912275"/>
    <n v="12"/>
    <n v="115"/>
    <n v="57"/>
    <n v="57"/>
    <x v="527"/>
    <x v="605"/>
    <m/>
  </r>
  <r>
    <x v="45"/>
    <s v="male"/>
    <n v="34.4"/>
    <n v="0"/>
    <x v="0"/>
    <x v="1"/>
    <n v="1261.8599999999999"/>
    <n v="1"/>
    <n v="1261.8599999999999"/>
    <n v="8251.4036283185796"/>
    <n v="12"/>
    <n v="115"/>
    <n v="56"/>
    <n v="57"/>
    <x v="527"/>
    <x v="606"/>
    <m/>
  </r>
  <r>
    <x v="45"/>
    <s v="female"/>
    <n v="37.4"/>
    <n v="0"/>
    <x v="0"/>
    <x v="0"/>
    <n v="2138.0700000000002"/>
    <n v="1"/>
    <n v="2138.0700000000002"/>
    <n v="8313.8102678571358"/>
    <n v="12"/>
    <n v="115"/>
    <n v="56"/>
    <n v="56"/>
    <x v="528"/>
    <x v="606"/>
    <m/>
  </r>
  <r>
    <x v="45"/>
    <s v="male"/>
    <n v="17.5"/>
    <n v="0"/>
    <x v="0"/>
    <x v="0"/>
    <n v="1621.34"/>
    <n v="1"/>
    <n v="1621.34"/>
    <n v="8369.4475675675603"/>
    <n v="12"/>
    <n v="115"/>
    <n v="55"/>
    <n v="56"/>
    <x v="528"/>
    <x v="607"/>
    <m/>
  </r>
  <r>
    <x v="45"/>
    <s v="female"/>
    <n v="35.200000000000003"/>
    <n v="0"/>
    <x v="0"/>
    <x v="0"/>
    <n v="2134.9"/>
    <n v="1"/>
    <n v="2134.9"/>
    <n v="8430.7939999999944"/>
    <n v="12"/>
    <n v="115"/>
    <n v="55"/>
    <n v="55"/>
    <x v="529"/>
    <x v="607"/>
    <m/>
  </r>
  <r>
    <x v="45"/>
    <s v="male"/>
    <n v="33.1"/>
    <n v="0"/>
    <x v="0"/>
    <x v="1"/>
    <n v="23082.959999999999"/>
    <n v="1"/>
    <n v="23082.959999999999"/>
    <n v="8488.5544954128363"/>
    <n v="12"/>
    <n v="115"/>
    <n v="54"/>
    <n v="55"/>
    <x v="529"/>
    <x v="608"/>
    <m/>
  </r>
  <r>
    <x v="45"/>
    <s v="male"/>
    <n v="25.2"/>
    <n v="0"/>
    <x v="0"/>
    <x v="0"/>
    <n v="1632.04"/>
    <n v="1"/>
    <n v="1632.04"/>
    <n v="8353.4211111111053"/>
    <n v="12"/>
    <n v="115"/>
    <n v="54"/>
    <n v="54"/>
    <x v="426"/>
    <x v="608"/>
    <m/>
  </r>
  <r>
    <x v="45"/>
    <s v="female"/>
    <n v="29.8"/>
    <n v="0"/>
    <x v="0"/>
    <x v="1"/>
    <n v="1744.47"/>
    <n v="1"/>
    <n v="1744.47"/>
    <n v="8416.2377570093395"/>
    <n v="12"/>
    <n v="115"/>
    <n v="54"/>
    <n v="53"/>
    <x v="530"/>
    <x v="608"/>
    <m/>
  </r>
  <r>
    <x v="45"/>
    <s v="male"/>
    <n v="28.7"/>
    <n v="0"/>
    <x v="0"/>
    <x v="1"/>
    <n v="1253.94"/>
    <n v="1"/>
    <n v="1253.94"/>
    <n v="8479.1789622641445"/>
    <n v="12"/>
    <n v="115"/>
    <n v="53"/>
    <n v="53"/>
    <x v="530"/>
    <x v="609"/>
    <m/>
  </r>
  <r>
    <x v="45"/>
    <s v="female"/>
    <n v="32.9"/>
    <n v="0"/>
    <x v="0"/>
    <x v="1"/>
    <n v="1748.77"/>
    <n v="1"/>
    <n v="1748.77"/>
    <n v="8547.9907619047553"/>
    <n v="12"/>
    <n v="115"/>
    <n v="53"/>
    <n v="52"/>
    <x v="403"/>
    <x v="609"/>
    <m/>
  </r>
  <r>
    <x v="45"/>
    <s v="male"/>
    <n v="30.3"/>
    <n v="0"/>
    <x v="1"/>
    <x v="3"/>
    <n v="32548.34"/>
    <n v="1"/>
    <n v="32548.34"/>
    <n v="8613.367884615378"/>
    <n v="12"/>
    <n v="115"/>
    <n v="52"/>
    <n v="52"/>
    <x v="403"/>
    <x v="610"/>
    <m/>
  </r>
  <r>
    <x v="45"/>
    <s v="male"/>
    <n v="30.4"/>
    <n v="0"/>
    <x v="0"/>
    <x v="1"/>
    <n v="1256.3"/>
    <n v="1"/>
    <n v="1256.3"/>
    <n v="8380.9895145631017"/>
    <n v="11"/>
    <n v="115"/>
    <n v="52"/>
    <n v="51"/>
    <x v="531"/>
    <x v="610"/>
    <m/>
  </r>
  <r>
    <x v="45"/>
    <s v="female"/>
    <n v="30.6"/>
    <n v="2"/>
    <x v="0"/>
    <x v="0"/>
    <n v="24059.68"/>
    <n v="1"/>
    <n v="24059.68"/>
    <n v="8450.8394117647003"/>
    <n v="11"/>
    <n v="115"/>
    <n v="52"/>
    <n v="50"/>
    <x v="532"/>
    <x v="610"/>
    <m/>
  </r>
  <r>
    <x v="45"/>
    <s v="male"/>
    <n v="35.5"/>
    <n v="0"/>
    <x v="0"/>
    <x v="0"/>
    <n v="1646.43"/>
    <n v="1"/>
    <n v="1646.43"/>
    <n v="8296.2964356435587"/>
    <n v="11"/>
    <n v="115"/>
    <n v="51"/>
    <n v="50"/>
    <x v="532"/>
    <x v="611"/>
    <m/>
  </r>
  <r>
    <x v="45"/>
    <s v="female"/>
    <n v="30.5"/>
    <n v="0"/>
    <x v="0"/>
    <x v="0"/>
    <n v="2128.4299999999998"/>
    <n v="1"/>
    <n v="2128.4299999999998"/>
    <n v="8362.7950999999957"/>
    <n v="11"/>
    <n v="115"/>
    <n v="51"/>
    <n v="49"/>
    <x v="428"/>
    <x v="611"/>
    <m/>
  </r>
  <r>
    <x v="45"/>
    <s v="male"/>
    <n v="30.6"/>
    <n v="0"/>
    <x v="0"/>
    <x v="0"/>
    <n v="1639.56"/>
    <n v="1"/>
    <n v="1639.56"/>
    <n v="8425.7684848484805"/>
    <n v="11"/>
    <n v="115"/>
    <n v="50"/>
    <n v="49"/>
    <x v="428"/>
    <x v="612"/>
    <m/>
  </r>
  <r>
    <x v="45"/>
    <s v="male"/>
    <n v="20.7"/>
    <n v="0"/>
    <x v="0"/>
    <x v="1"/>
    <n v="1242.82"/>
    <n v="1"/>
    <n v="1242.82"/>
    <n v="8495.0155102040771"/>
    <n v="11"/>
    <n v="115"/>
    <n v="50"/>
    <n v="48"/>
    <x v="432"/>
    <x v="612"/>
    <m/>
  </r>
  <r>
    <x v="45"/>
    <s v="female"/>
    <n v="28.3"/>
    <n v="0"/>
    <x v="1"/>
    <x v="0"/>
    <n v="17468.98"/>
    <n v="1"/>
    <n v="17468.98"/>
    <n v="8569.7804123711285"/>
    <n v="11"/>
    <n v="115"/>
    <n v="50"/>
    <n v="47"/>
    <x v="504"/>
    <x v="612"/>
    <m/>
  </r>
  <r>
    <x v="45"/>
    <s v="female"/>
    <n v="33.1"/>
    <n v="0"/>
    <x v="1"/>
    <x v="3"/>
    <n v="34439.86"/>
    <n v="1"/>
    <n v="34439.86"/>
    <n v="8477.0804166666621"/>
    <n v="11"/>
    <n v="115"/>
    <n v="49"/>
    <n v="47"/>
    <x v="504"/>
    <x v="613"/>
    <m/>
  </r>
  <r>
    <x v="45"/>
    <s v="female"/>
    <n v="24.5"/>
    <n v="1"/>
    <x v="0"/>
    <x v="0"/>
    <n v="2709.11"/>
    <n v="1"/>
    <n v="2709.11"/>
    <n v="8203.7879999999932"/>
    <n v="11"/>
    <n v="115"/>
    <n v="48"/>
    <n v="47"/>
    <x v="504"/>
    <x v="614"/>
    <m/>
  </r>
  <r>
    <x v="45"/>
    <s v="male"/>
    <n v="20.3"/>
    <n v="0"/>
    <x v="0"/>
    <x v="1"/>
    <n v="1242.26"/>
    <n v="1"/>
    <n v="1242.26"/>
    <n v="8262.2420212765901"/>
    <n v="11"/>
    <n v="115"/>
    <n v="47"/>
    <n v="47"/>
    <x v="504"/>
    <x v="615"/>
    <m/>
  </r>
  <r>
    <x v="45"/>
    <s v="male"/>
    <n v="35.4"/>
    <n v="0"/>
    <x v="0"/>
    <x v="1"/>
    <n v="1263.25"/>
    <n v="1"/>
    <n v="1263.25"/>
    <n v="8337.7256989247253"/>
    <n v="11"/>
    <n v="115"/>
    <n v="47"/>
    <n v="46"/>
    <x v="294"/>
    <x v="615"/>
    <m/>
  </r>
  <r>
    <x v="45"/>
    <s v="male"/>
    <n v="21.8"/>
    <n v="0"/>
    <x v="0"/>
    <x v="0"/>
    <n v="1627.28"/>
    <n v="1"/>
    <n v="1627.28"/>
    <n v="8414.6221739130378"/>
    <n v="11"/>
    <n v="115"/>
    <n v="47"/>
    <n v="45"/>
    <x v="505"/>
    <x v="615"/>
    <m/>
  </r>
  <r>
    <x v="45"/>
    <s v="female"/>
    <n v="28.9"/>
    <n v="0"/>
    <x v="1"/>
    <x v="0"/>
    <n v="17748.509999999998"/>
    <n v="1"/>
    <n v="17748.509999999998"/>
    <n v="8489.2083516483453"/>
    <n v="11"/>
    <n v="115"/>
    <n v="47"/>
    <n v="44"/>
    <x v="337"/>
    <x v="615"/>
    <m/>
  </r>
  <r>
    <x v="45"/>
    <s v="male"/>
    <n v="27.6"/>
    <n v="0"/>
    <x v="0"/>
    <x v="1"/>
    <n v="1252.4100000000001"/>
    <n v="1"/>
    <n v="1252.4100000000001"/>
    <n v="8386.3272222222167"/>
    <n v="11"/>
    <n v="115"/>
    <n v="46"/>
    <n v="44"/>
    <x v="337"/>
    <x v="616"/>
    <m/>
  </r>
  <r>
    <x v="45"/>
    <s v="female"/>
    <n v="36.6"/>
    <n v="0"/>
    <x v="0"/>
    <x v="0"/>
    <n v="2136.88"/>
    <n v="1"/>
    <n v="2136.88"/>
    <n v="8466.4835955056114"/>
    <n v="11"/>
    <n v="115"/>
    <n v="46"/>
    <n v="43"/>
    <x v="508"/>
    <x v="616"/>
    <m/>
  </r>
  <r>
    <x v="45"/>
    <s v="male"/>
    <n v="25.6"/>
    <n v="1"/>
    <x v="0"/>
    <x v="0"/>
    <n v="2221.56"/>
    <n v="1"/>
    <n v="2221.56"/>
    <n v="8538.4109090909024"/>
    <n v="11"/>
    <n v="115"/>
    <n v="45"/>
    <n v="43"/>
    <x v="508"/>
    <x v="617"/>
    <m/>
  </r>
  <r>
    <x v="45"/>
    <s v="female"/>
    <n v="22.5"/>
    <n v="0"/>
    <x v="0"/>
    <x v="0"/>
    <n v="2117.34"/>
    <n v="1"/>
    <n v="2117.34"/>
    <n v="8611.018390804591"/>
    <n v="11"/>
    <n v="115"/>
    <n v="45"/>
    <n v="42"/>
    <x v="533"/>
    <x v="617"/>
    <m/>
  </r>
  <r>
    <x v="45"/>
    <s v="female"/>
    <n v="23.4"/>
    <n v="2"/>
    <x v="0"/>
    <x v="1"/>
    <n v="2913.57"/>
    <n v="1"/>
    <n v="2913.57"/>
    <n v="8686.5262790697598"/>
    <n v="11"/>
    <n v="115"/>
    <n v="44"/>
    <n v="42"/>
    <x v="533"/>
    <x v="618"/>
    <m/>
  </r>
  <r>
    <x v="45"/>
    <s v="male"/>
    <n v="22.6"/>
    <n v="0"/>
    <x v="0"/>
    <x v="0"/>
    <n v="1628.47"/>
    <n v="1"/>
    <n v="1628.47"/>
    <n v="8754.4434117646997"/>
    <n v="11"/>
    <n v="115"/>
    <n v="43"/>
    <n v="42"/>
    <x v="533"/>
    <x v="619"/>
    <m/>
  </r>
  <r>
    <x v="45"/>
    <s v="female"/>
    <n v="39.6"/>
    <n v="1"/>
    <x v="0"/>
    <x v="0"/>
    <n v="2730.11"/>
    <n v="1"/>
    <n v="2730.11"/>
    <n v="8839.2764285714202"/>
    <n v="11"/>
    <n v="115"/>
    <n v="43"/>
    <n v="41"/>
    <x v="534"/>
    <x v="619"/>
    <m/>
  </r>
  <r>
    <x v="45"/>
    <s v="female"/>
    <n v="40.5"/>
    <n v="0"/>
    <x v="0"/>
    <x v="1"/>
    <n v="1759.34"/>
    <n v="1"/>
    <n v="1759.34"/>
    <n v="8912.8808433734866"/>
    <n v="11"/>
    <n v="115"/>
    <n v="42"/>
    <n v="41"/>
    <x v="534"/>
    <x v="620"/>
    <m/>
  </r>
  <r>
    <x v="45"/>
    <s v="female"/>
    <n v="24.6"/>
    <n v="1"/>
    <x v="0"/>
    <x v="0"/>
    <n v="2709.24"/>
    <n v="1"/>
    <n v="2709.24"/>
    <n v="9000.1191463414543"/>
    <n v="11"/>
    <n v="115"/>
    <n v="41"/>
    <n v="41"/>
    <x v="534"/>
    <x v="621"/>
    <m/>
  </r>
  <r>
    <x v="45"/>
    <s v="male"/>
    <n v="26"/>
    <n v="1"/>
    <x v="1"/>
    <x v="0"/>
    <n v="16450.89"/>
    <n v="1"/>
    <n v="16450.89"/>
    <n v="9077.7843209876464"/>
    <n v="11"/>
    <n v="115"/>
    <n v="40"/>
    <n v="41"/>
    <x v="534"/>
    <x v="622"/>
    <m/>
  </r>
  <r>
    <x v="45"/>
    <s v="male"/>
    <n v="27.3"/>
    <n v="2"/>
    <x v="0"/>
    <x v="0"/>
    <n v="22493.66"/>
    <n v="1"/>
    <n v="22493.66"/>
    <n v="8985.6204999999936"/>
    <n v="10"/>
    <n v="115"/>
    <n v="40"/>
    <n v="40"/>
    <x v="337"/>
    <x v="622"/>
    <m/>
  </r>
  <r>
    <x v="45"/>
    <s v="female"/>
    <n v="18.600000000000001"/>
    <n v="0"/>
    <x v="0"/>
    <x v="1"/>
    <n v="1728.9"/>
    <n v="1"/>
    <n v="1728.9"/>
    <n v="8814.6326582278398"/>
    <n v="10"/>
    <n v="115"/>
    <n v="40"/>
    <n v="39"/>
    <x v="535"/>
    <x v="622"/>
    <m/>
  </r>
  <r>
    <x v="45"/>
    <s v="female"/>
    <n v="32.5"/>
    <n v="0"/>
    <x v="1"/>
    <x v="0"/>
    <n v="36898.730000000003"/>
    <n v="1"/>
    <n v="36898.730000000003"/>
    <n v="8905.4753846153762"/>
    <n v="10"/>
    <n v="115"/>
    <n v="39"/>
    <n v="39"/>
    <x v="535"/>
    <x v="623"/>
    <m/>
  </r>
  <r>
    <x v="45"/>
    <s v="male"/>
    <n v="44.9"/>
    <n v="0"/>
    <x v="1"/>
    <x v="3"/>
    <n v="39722.75"/>
    <n v="1"/>
    <n v="39722.75"/>
    <n v="8541.9266233766193"/>
    <n v="10"/>
    <n v="115"/>
    <n v="38"/>
    <n v="39"/>
    <x v="535"/>
    <x v="624"/>
    <m/>
  </r>
  <r>
    <x v="45"/>
    <s v="female"/>
    <n v="27.9"/>
    <n v="3"/>
    <x v="0"/>
    <x v="0"/>
    <n v="18838.7"/>
    <n v="1"/>
    <n v="18838.7"/>
    <n v="8131.6526315789424"/>
    <n v="9"/>
    <n v="115"/>
    <n v="38"/>
    <n v="38"/>
    <x v="284"/>
    <x v="624"/>
    <m/>
  </r>
  <r>
    <x v="45"/>
    <s v="female"/>
    <n v="30"/>
    <n v="0"/>
    <x v="1"/>
    <x v="0"/>
    <n v="33307.550000000003"/>
    <n v="1"/>
    <n v="33307.550000000003"/>
    <n v="7988.8919999999953"/>
    <n v="9"/>
    <n v="115"/>
    <n v="37"/>
    <n v="38"/>
    <x v="284"/>
    <x v="625"/>
    <m/>
  </r>
  <r>
    <x v="45"/>
    <s v="male"/>
    <n v="19.8"/>
    <n v="0"/>
    <x v="0"/>
    <x v="1"/>
    <n v="1241.57"/>
    <n v="1"/>
    <n v="1241.57"/>
    <n v="7646.7479729729712"/>
    <n v="9"/>
    <n v="115"/>
    <n v="36"/>
    <n v="38"/>
    <x v="284"/>
    <x v="626"/>
    <m/>
  </r>
  <r>
    <x v="45"/>
    <s v="male"/>
    <n v="34.9"/>
    <n v="0"/>
    <x v="1"/>
    <x v="1"/>
    <n v="34828.65"/>
    <n v="1"/>
    <n v="34828.65"/>
    <n v="7734.4901369862982"/>
    <n v="9"/>
    <n v="115"/>
    <n v="36"/>
    <n v="37"/>
    <x v="118"/>
    <x v="626"/>
    <m/>
  </r>
  <r>
    <x v="45"/>
    <s v="female"/>
    <n v="25.7"/>
    <n v="1"/>
    <x v="0"/>
    <x v="0"/>
    <n v="2710.83"/>
    <n v="1"/>
    <n v="2710.83"/>
    <n v="7358.1823611111113"/>
    <n v="8"/>
    <n v="115"/>
    <n v="36"/>
    <n v="36"/>
    <x v="426"/>
    <x v="626"/>
    <m/>
  </r>
  <r>
    <x v="45"/>
    <s v="female"/>
    <n v="34.700000000000003"/>
    <n v="2"/>
    <x v="1"/>
    <x v="1"/>
    <n v="36397.58"/>
    <n v="1"/>
    <n v="36397.58"/>
    <n v="7423.6380281690163"/>
    <n v="8"/>
    <n v="115"/>
    <n v="35"/>
    <n v="36"/>
    <x v="426"/>
    <x v="627"/>
    <m/>
  </r>
  <r>
    <x v="45"/>
    <s v="female"/>
    <n v="20.6"/>
    <n v="0"/>
    <x v="0"/>
    <x v="1"/>
    <n v="1731.68"/>
    <n v="1"/>
    <n v="1731.68"/>
    <n v="7009.7245714285746"/>
    <n v="8"/>
    <n v="115"/>
    <n v="34"/>
    <n v="36"/>
    <x v="426"/>
    <x v="628"/>
    <m/>
  </r>
  <r>
    <x v="46"/>
    <s v="male"/>
    <n v="33.799999999999997"/>
    <n v="1"/>
    <x v="0"/>
    <x v="3"/>
    <n v="1725.55"/>
    <n v="1"/>
    <n v="1725.55"/>
    <n v="7086.2179710144956"/>
    <n v="8"/>
    <n v="115"/>
    <n v="33"/>
    <n v="36"/>
    <x v="426"/>
    <x v="629"/>
    <m/>
  </r>
  <r>
    <x v="46"/>
    <s v="male"/>
    <n v="34.1"/>
    <n v="0"/>
    <x v="0"/>
    <x v="3"/>
    <n v="1137.01"/>
    <n v="1"/>
    <n v="1137.01"/>
    <n v="7165.0513235294147"/>
    <n v="8"/>
    <n v="115"/>
    <n v="33"/>
    <n v="35"/>
    <x v="471"/>
    <x v="629"/>
    <m/>
  </r>
  <r>
    <x v="46"/>
    <s v="female"/>
    <n v="26.3"/>
    <n v="0"/>
    <x v="0"/>
    <x v="2"/>
    <n v="2198.19"/>
    <n v="1"/>
    <n v="2198.19"/>
    <n v="7255.0220895522416"/>
    <n v="8"/>
    <n v="115"/>
    <n v="33"/>
    <n v="34"/>
    <x v="47"/>
    <x v="629"/>
    <m/>
  </r>
  <r>
    <x v="46"/>
    <s v="female"/>
    <n v="38.700000000000003"/>
    <n v="2"/>
    <x v="0"/>
    <x v="2"/>
    <n v="3393.36"/>
    <n v="1"/>
    <n v="3393.36"/>
    <n v="7331.6407575757612"/>
    <n v="8"/>
    <n v="115"/>
    <n v="32"/>
    <n v="34"/>
    <x v="47"/>
    <x v="630"/>
    <m/>
  </r>
  <r>
    <x v="46"/>
    <s v="female"/>
    <n v="35.6"/>
    <n v="0"/>
    <x v="0"/>
    <x v="2"/>
    <n v="2211.13"/>
    <n v="1"/>
    <n v="2211.13"/>
    <n v="7392.2296923076956"/>
    <n v="8"/>
    <n v="115"/>
    <n v="31"/>
    <n v="34"/>
    <x v="47"/>
    <x v="631"/>
    <m/>
  </r>
  <r>
    <x v="46"/>
    <s v="male"/>
    <n v="31.7"/>
    <n v="2"/>
    <x v="1"/>
    <x v="3"/>
    <n v="34303.17"/>
    <n v="1"/>
    <n v="34303.17"/>
    <n v="7473.1843750000035"/>
    <n v="8"/>
    <n v="115"/>
    <n v="30"/>
    <n v="34"/>
    <x v="47"/>
    <x v="632"/>
    <m/>
  </r>
  <r>
    <x v="46"/>
    <s v="female"/>
    <n v="30.1"/>
    <n v="0"/>
    <x v="0"/>
    <x v="2"/>
    <n v="21344.85"/>
    <n v="1"/>
    <n v="21344.85"/>
    <n v="7047.3115873015904"/>
    <n v="7"/>
    <n v="115"/>
    <n v="30"/>
    <n v="33"/>
    <x v="536"/>
    <x v="632"/>
    <m/>
  </r>
  <r>
    <x v="46"/>
    <s v="male"/>
    <n v="23.8"/>
    <n v="0"/>
    <x v="0"/>
    <x v="2"/>
    <n v="1705.62"/>
    <n v="1"/>
    <n v="1705.62"/>
    <n v="6816.7061290322608"/>
    <n v="7"/>
    <n v="115"/>
    <n v="29"/>
    <n v="33"/>
    <x v="536"/>
    <x v="633"/>
    <m/>
  </r>
  <r>
    <x v="46"/>
    <s v="male"/>
    <n v="25.2"/>
    <n v="0"/>
    <x v="1"/>
    <x v="2"/>
    <n v="15518.18"/>
    <n v="1"/>
    <n v="15518.18"/>
    <n v="6900.4944262295103"/>
    <n v="7"/>
    <n v="115"/>
    <n v="29"/>
    <n v="32"/>
    <x v="483"/>
    <x v="633"/>
    <m/>
  </r>
  <r>
    <x v="46"/>
    <s v="female"/>
    <n v="36.9"/>
    <n v="0"/>
    <x v="1"/>
    <x v="3"/>
    <n v="36149.480000000003"/>
    <n v="1"/>
    <n v="36149.480000000003"/>
    <n v="6756.8663333333352"/>
    <n v="6"/>
    <n v="115"/>
    <n v="29"/>
    <n v="31"/>
    <x v="537"/>
    <x v="633"/>
    <m/>
  </r>
  <r>
    <x v="46"/>
    <s v="male"/>
    <n v="16"/>
    <n v="0"/>
    <x v="0"/>
    <x v="2"/>
    <n v="1694.8"/>
    <n v="1"/>
    <n v="1694.8"/>
    <n v="6258.6864406779669"/>
    <n v="6"/>
    <n v="115"/>
    <n v="28"/>
    <n v="31"/>
    <x v="537"/>
    <x v="634"/>
    <m/>
  </r>
  <r>
    <x v="46"/>
    <s v="female"/>
    <n v="38.299999999999997"/>
    <n v="0"/>
    <x v="0"/>
    <x v="3"/>
    <n v="1631.82"/>
    <n v="1"/>
    <n v="1631.82"/>
    <n v="6337.3741379310359"/>
    <n v="6"/>
    <n v="115"/>
    <n v="28"/>
    <n v="30"/>
    <x v="538"/>
    <x v="634"/>
    <m/>
  </r>
  <r>
    <x v="46"/>
    <s v="male"/>
    <n v="34.4"/>
    <n v="0"/>
    <x v="0"/>
    <x v="3"/>
    <n v="1137.47"/>
    <n v="1"/>
    <n v="1137.47"/>
    <n v="6419.9277192982463"/>
    <n v="6"/>
    <n v="115"/>
    <n v="27"/>
    <n v="30"/>
    <x v="538"/>
    <x v="635"/>
    <m/>
  </r>
  <r>
    <x v="46"/>
    <s v="female"/>
    <n v="26.7"/>
    <n v="0"/>
    <x v="0"/>
    <x v="3"/>
    <n v="1615.77"/>
    <n v="1"/>
    <n v="1615.77"/>
    <n v="6514.2573214285731"/>
    <n v="6"/>
    <n v="115"/>
    <n v="27"/>
    <n v="29"/>
    <x v="526"/>
    <x v="635"/>
    <m/>
  </r>
  <r>
    <x v="46"/>
    <s v="male"/>
    <n v="17.3"/>
    <n v="2"/>
    <x v="1"/>
    <x v="2"/>
    <n v="12829.46"/>
    <n v="1"/>
    <n v="12829.46"/>
    <n v="6603.3207272727286"/>
    <n v="6"/>
    <n v="115"/>
    <n v="26"/>
    <n v="29"/>
    <x v="526"/>
    <x v="636"/>
    <m/>
  </r>
  <r>
    <x v="46"/>
    <s v="male"/>
    <n v="29.4"/>
    <n v="1"/>
    <x v="0"/>
    <x v="3"/>
    <n v="1719.44"/>
    <n v="1"/>
    <n v="1719.44"/>
    <n v="6488.0218518518541"/>
    <n v="5"/>
    <n v="115"/>
    <n v="26"/>
    <n v="28"/>
    <x v="539"/>
    <x v="636"/>
    <m/>
  </r>
  <r>
    <x v="46"/>
    <s v="male"/>
    <n v="23"/>
    <n v="0"/>
    <x v="0"/>
    <x v="2"/>
    <n v="1704.57"/>
    <n v="1"/>
    <n v="1704.57"/>
    <n v="6577.9950943396243"/>
    <n v="5"/>
    <n v="115"/>
    <n v="26"/>
    <n v="27"/>
    <x v="540"/>
    <x v="636"/>
    <m/>
  </r>
  <r>
    <x v="46"/>
    <s v="female"/>
    <n v="38.299999999999997"/>
    <n v="0"/>
    <x v="0"/>
    <x v="3"/>
    <n v="14133.04"/>
    <n v="1"/>
    <n v="14133.04"/>
    <n v="6671.7148076923095"/>
    <n v="5"/>
    <n v="115"/>
    <n v="26"/>
    <n v="26"/>
    <x v="541"/>
    <x v="636"/>
    <m/>
  </r>
  <r>
    <x v="46"/>
    <s v="female"/>
    <n v="20.8"/>
    <n v="0"/>
    <x v="0"/>
    <x v="3"/>
    <n v="1607.51"/>
    <n v="1"/>
    <n v="1607.51"/>
    <n v="6525.4143137254914"/>
    <n v="5"/>
    <n v="115"/>
    <n v="25"/>
    <n v="26"/>
    <x v="541"/>
    <x v="637"/>
    <m/>
  </r>
  <r>
    <x v="46"/>
    <s v="male"/>
    <n v="30.4"/>
    <n v="3"/>
    <x v="0"/>
    <x v="2"/>
    <n v="3481.87"/>
    <n v="1"/>
    <n v="3481.87"/>
    <n v="6623.7724000000007"/>
    <n v="5"/>
    <n v="115"/>
    <n v="24"/>
    <n v="26"/>
    <x v="541"/>
    <x v="638"/>
    <m/>
  </r>
  <r>
    <x v="46"/>
    <s v="female"/>
    <n v="38.200000000000003"/>
    <n v="0"/>
    <x v="0"/>
    <x v="3"/>
    <n v="1631.67"/>
    <n v="1"/>
    <n v="1631.67"/>
    <n v="6687.8928571428587"/>
    <n v="5"/>
    <n v="115"/>
    <n v="24"/>
    <n v="25"/>
    <x v="538"/>
    <x v="638"/>
    <m/>
  </r>
  <r>
    <x v="46"/>
    <s v="female"/>
    <n v="29.2"/>
    <n v="0"/>
    <x v="0"/>
    <x v="2"/>
    <n v="7323.73"/>
    <n v="1"/>
    <n v="7323.73"/>
    <n v="6793.2308333333349"/>
    <n v="5"/>
    <n v="115"/>
    <n v="23"/>
    <n v="25"/>
    <x v="538"/>
    <x v="639"/>
    <m/>
  </r>
  <r>
    <x v="46"/>
    <s v="male"/>
    <n v="43"/>
    <n v="0"/>
    <x v="0"/>
    <x v="3"/>
    <n v="1149.4000000000001"/>
    <n v="1"/>
    <n v="1149.4000000000001"/>
    <n v="6781.9436170212775"/>
    <n v="5"/>
    <n v="115"/>
    <n v="22"/>
    <n v="25"/>
    <x v="538"/>
    <x v="640"/>
    <m/>
  </r>
  <r>
    <x v="46"/>
    <s v="female"/>
    <n v="24.1"/>
    <n v="1"/>
    <x v="0"/>
    <x v="3"/>
    <n v="2201.1"/>
    <n v="1"/>
    <n v="2201.1"/>
    <n v="6904.3902173913057"/>
    <n v="5"/>
    <n v="115"/>
    <n v="22"/>
    <n v="24"/>
    <x v="542"/>
    <x v="640"/>
    <m/>
  </r>
  <r>
    <x v="46"/>
    <s v="female"/>
    <n v="30.1"/>
    <n v="0"/>
    <x v="0"/>
    <x v="2"/>
    <n v="2203.4699999999998"/>
    <n v="1"/>
    <n v="2203.4699999999998"/>
    <n v="7008.9077777777784"/>
    <n v="5"/>
    <n v="115"/>
    <n v="21"/>
    <n v="24"/>
    <x v="542"/>
    <x v="641"/>
    <m/>
  </r>
  <r>
    <x v="46"/>
    <s v="female"/>
    <n v="31.4"/>
    <n v="0"/>
    <x v="0"/>
    <x v="3"/>
    <n v="1622.19"/>
    <n v="1"/>
    <n v="1622.19"/>
    <n v="7118.1222727272743"/>
    <n v="5"/>
    <n v="115"/>
    <n v="20"/>
    <n v="24"/>
    <x v="542"/>
    <x v="642"/>
    <m/>
  </r>
  <r>
    <x v="46"/>
    <s v="female"/>
    <n v="25.1"/>
    <n v="0"/>
    <x v="0"/>
    <x v="2"/>
    <n v="2196.4699999999998"/>
    <n v="1"/>
    <n v="2196.4699999999998"/>
    <n v="7245.9346511627919"/>
    <n v="5"/>
    <n v="115"/>
    <n v="19"/>
    <n v="24"/>
    <x v="542"/>
    <x v="643"/>
    <m/>
  </r>
  <r>
    <x v="46"/>
    <s v="female"/>
    <n v="33.9"/>
    <n v="0"/>
    <x v="0"/>
    <x v="3"/>
    <n v="11482.63"/>
    <n v="1"/>
    <n v="11482.63"/>
    <n v="7366.1600000000017"/>
    <n v="5"/>
    <n v="115"/>
    <n v="18"/>
    <n v="24"/>
    <x v="542"/>
    <x v="644"/>
    <m/>
  </r>
  <r>
    <x v="46"/>
    <s v="male"/>
    <n v="25.5"/>
    <n v="0"/>
    <x v="0"/>
    <x v="2"/>
    <n v="1708"/>
    <n v="1"/>
    <n v="1708"/>
    <n v="7265.7582926829273"/>
    <n v="5"/>
    <n v="115"/>
    <n v="17"/>
    <n v="24"/>
    <x v="542"/>
    <x v="645"/>
    <m/>
  </r>
  <r>
    <x v="46"/>
    <s v="female"/>
    <n v="32.1"/>
    <n v="2"/>
    <x v="0"/>
    <x v="3"/>
    <n v="2801.26"/>
    <n v="1"/>
    <n v="2801.26"/>
    <n v="7404.7022500000003"/>
    <n v="5"/>
    <n v="115"/>
    <n v="17"/>
    <n v="23"/>
    <x v="543"/>
    <x v="645"/>
    <m/>
  </r>
  <r>
    <x v="46"/>
    <s v="female"/>
    <n v="37.299999999999997"/>
    <n v="1"/>
    <x v="0"/>
    <x v="3"/>
    <n v="2219.4499999999998"/>
    <n v="1"/>
    <n v="2219.4499999999998"/>
    <n v="7522.7392307692298"/>
    <n v="5"/>
    <n v="115"/>
    <n v="16"/>
    <n v="23"/>
    <x v="543"/>
    <x v="646"/>
    <m/>
  </r>
  <r>
    <x v="46"/>
    <s v="female"/>
    <n v="39.200000000000003"/>
    <n v="0"/>
    <x v="0"/>
    <x v="3"/>
    <n v="1633.04"/>
    <n v="1"/>
    <n v="1633.04"/>
    <n v="7662.2994736842093"/>
    <n v="5"/>
    <n v="115"/>
    <n v="15"/>
    <n v="23"/>
    <x v="543"/>
    <x v="647"/>
    <m/>
  </r>
  <r>
    <x v="46"/>
    <s v="female"/>
    <n v="33.200000000000003"/>
    <n v="0"/>
    <x v="0"/>
    <x v="2"/>
    <n v="2207.6999999999998"/>
    <n v="1"/>
    <n v="2207.6999999999998"/>
    <n v="7825.2524324324313"/>
    <n v="5"/>
    <n v="115"/>
    <n v="14"/>
    <n v="23"/>
    <x v="543"/>
    <x v="648"/>
    <m/>
  </r>
  <r>
    <x v="46"/>
    <s v="male"/>
    <n v="33.5"/>
    <n v="0"/>
    <x v="1"/>
    <x v="2"/>
    <n v="34617.839999999997"/>
    <n v="1"/>
    <n v="34617.839999999997"/>
    <n v="7981.2955555555545"/>
    <n v="5"/>
    <n v="115"/>
    <n v="13"/>
    <n v="23"/>
    <x v="543"/>
    <x v="649"/>
    <m/>
  </r>
  <r>
    <x v="46"/>
    <s v="male"/>
    <n v="28.5"/>
    <n v="0"/>
    <x v="0"/>
    <x v="2"/>
    <n v="1712.23"/>
    <n v="1"/>
    <n v="1712.23"/>
    <n v="7220.2514285714278"/>
    <n v="4"/>
    <n v="115"/>
    <n v="13"/>
    <n v="22"/>
    <x v="544"/>
    <x v="649"/>
    <m/>
  </r>
  <r>
    <x v="46"/>
    <s v="male"/>
    <n v="33.700000000000003"/>
    <n v="0"/>
    <x v="0"/>
    <x v="3"/>
    <n v="1136.4000000000001"/>
    <n v="1"/>
    <n v="1136.4000000000001"/>
    <n v="7382.2520588235275"/>
    <n v="4"/>
    <n v="115"/>
    <n v="13"/>
    <n v="21"/>
    <x v="545"/>
    <x v="649"/>
    <m/>
  </r>
  <r>
    <x v="46"/>
    <s v="male"/>
    <n v="35.200000000000003"/>
    <n v="1"/>
    <x v="0"/>
    <x v="3"/>
    <n v="1727.54"/>
    <n v="1"/>
    <n v="1727.54"/>
    <n v="7571.5203030303019"/>
    <n v="4"/>
    <n v="115"/>
    <n v="13"/>
    <n v="20"/>
    <x v="538"/>
    <x v="649"/>
    <m/>
  </r>
  <r>
    <x v="46"/>
    <s v="female"/>
    <n v="40.299999999999997"/>
    <n v="0"/>
    <x v="0"/>
    <x v="2"/>
    <n v="2217.6"/>
    <n v="1"/>
    <n v="2217.6"/>
    <n v="7754.1446874999983"/>
    <n v="4"/>
    <n v="115"/>
    <n v="13"/>
    <n v="19"/>
    <x v="527"/>
    <x v="649"/>
    <m/>
  </r>
  <r>
    <x v="46"/>
    <s v="male"/>
    <n v="38.200000000000003"/>
    <n v="0"/>
    <x v="1"/>
    <x v="3"/>
    <n v="36307.800000000003"/>
    <n v="1"/>
    <n v="36307.800000000003"/>
    <n v="7932.7429032258042"/>
    <n v="4"/>
    <n v="115"/>
    <n v="12"/>
    <n v="19"/>
    <x v="527"/>
    <x v="650"/>
    <m/>
  </r>
  <r>
    <x v="46"/>
    <s v="male"/>
    <n v="41.1"/>
    <n v="0"/>
    <x v="0"/>
    <x v="3"/>
    <n v="1146.8"/>
    <n v="1"/>
    <n v="1146.8"/>
    <n v="6986.9076666666651"/>
    <n v="3"/>
    <n v="115"/>
    <n v="12"/>
    <n v="18"/>
    <x v="546"/>
    <x v="650"/>
    <m/>
  </r>
  <r>
    <x v="46"/>
    <s v="female"/>
    <n v="42.2"/>
    <n v="0"/>
    <x v="1"/>
    <x v="3"/>
    <n v="38792.69"/>
    <n v="1"/>
    <n v="38792.69"/>
    <n v="7188.2906896551713"/>
    <n v="3"/>
    <n v="115"/>
    <n v="12"/>
    <n v="17"/>
    <x v="547"/>
    <x v="650"/>
    <m/>
  </r>
  <r>
    <x v="46"/>
    <s v="male"/>
    <n v="30.1"/>
    <n v="0"/>
    <x v="0"/>
    <x v="3"/>
    <n v="1131.51"/>
    <n v="1"/>
    <n v="1131.51"/>
    <n v="6059.5621428571421"/>
    <n v="3"/>
    <n v="115"/>
    <n v="11"/>
    <n v="17"/>
    <x v="547"/>
    <x v="651"/>
    <m/>
  </r>
  <r>
    <x v="46"/>
    <s v="female"/>
    <n v="31.1"/>
    <n v="0"/>
    <x v="0"/>
    <x v="3"/>
    <n v="1621.88"/>
    <n v="1"/>
    <n v="1621.88"/>
    <n v="6242.0825925925919"/>
    <n v="3"/>
    <n v="115"/>
    <n v="11"/>
    <n v="16"/>
    <x v="548"/>
    <x v="651"/>
    <m/>
  </r>
  <r>
    <x v="46"/>
    <s v="male"/>
    <n v="37.299999999999997"/>
    <n v="0"/>
    <x v="0"/>
    <x v="3"/>
    <n v="1141.45"/>
    <n v="1"/>
    <n v="1141.45"/>
    <n v="6419.7826923076918"/>
    <n v="3"/>
    <n v="115"/>
    <n v="10"/>
    <n v="16"/>
    <x v="548"/>
    <x v="652"/>
    <m/>
  </r>
  <r>
    <x v="46"/>
    <s v="female"/>
    <n v="40.299999999999997"/>
    <n v="0"/>
    <x v="0"/>
    <x v="3"/>
    <n v="1634.57"/>
    <n v="1"/>
    <n v="1634.57"/>
    <n v="6630.9159999999983"/>
    <n v="3"/>
    <n v="115"/>
    <n v="10"/>
    <n v="15"/>
    <x v="538"/>
    <x v="652"/>
    <m/>
  </r>
  <r>
    <x v="46"/>
    <s v="male"/>
    <n v="31.7"/>
    <n v="0"/>
    <x v="1"/>
    <x v="2"/>
    <n v="33732.69"/>
    <n v="1"/>
    <n v="33732.69"/>
    <n v="6839.097083333334"/>
    <n v="3"/>
    <n v="115"/>
    <n v="9"/>
    <n v="15"/>
    <x v="538"/>
    <x v="653"/>
    <m/>
  </r>
  <r>
    <x v="46"/>
    <s v="male"/>
    <n v="26.2"/>
    <n v="2"/>
    <x v="0"/>
    <x v="3"/>
    <n v="2304"/>
    <n v="1"/>
    <n v="2304"/>
    <n v="5669.8104347826093"/>
    <n v="2"/>
    <n v="115"/>
    <n v="9"/>
    <n v="14"/>
    <x v="549"/>
    <x v="653"/>
    <m/>
  </r>
  <r>
    <x v="46"/>
    <s v="male"/>
    <n v="23.2"/>
    <n v="0"/>
    <x v="0"/>
    <x v="3"/>
    <n v="1121.8699999999999"/>
    <n v="1"/>
    <n v="1121.8699999999999"/>
    <n v="5822.8018181818188"/>
    <n v="2"/>
    <n v="115"/>
    <n v="9"/>
    <n v="13"/>
    <x v="550"/>
    <x v="653"/>
    <m/>
  </r>
  <r>
    <x v="46"/>
    <s v="female"/>
    <n v="40.200000000000003"/>
    <n v="0"/>
    <x v="0"/>
    <x v="2"/>
    <n v="2217.4699999999998"/>
    <n v="1"/>
    <n v="2217.4699999999998"/>
    <n v="6046.6557142857155"/>
    <n v="2"/>
    <n v="115"/>
    <n v="9"/>
    <n v="12"/>
    <x v="546"/>
    <x v="653"/>
    <m/>
  </r>
  <r>
    <x v="46"/>
    <s v="male"/>
    <n v="23.3"/>
    <n v="1"/>
    <x v="0"/>
    <x v="3"/>
    <n v="1711.03"/>
    <n v="1"/>
    <n v="1711.03"/>
    <n v="6238.1150000000007"/>
    <n v="2"/>
    <n v="115"/>
    <n v="8"/>
    <n v="12"/>
    <x v="546"/>
    <x v="654"/>
    <m/>
  </r>
  <r>
    <x v="46"/>
    <s v="male"/>
    <n v="21.6"/>
    <n v="0"/>
    <x v="1"/>
    <x v="2"/>
    <n v="13747.87"/>
    <n v="1"/>
    <n v="13747.87"/>
    <n v="6476.3826315789483"/>
    <n v="2"/>
    <n v="115"/>
    <n v="8"/>
    <n v="11"/>
    <x v="544"/>
    <x v="654"/>
    <m/>
  </r>
  <r>
    <x v="46"/>
    <s v="male"/>
    <n v="23.1"/>
    <n v="0"/>
    <x v="0"/>
    <x v="2"/>
    <n v="1704.7"/>
    <n v="1"/>
    <n v="1704.7"/>
    <n v="6072.4111111111124"/>
    <n v="1"/>
    <n v="115"/>
    <n v="8"/>
    <n v="10"/>
    <x v="551"/>
    <x v="654"/>
    <m/>
  </r>
  <r>
    <x v="46"/>
    <s v="male"/>
    <n v="21.8"/>
    <n v="2"/>
    <x v="0"/>
    <x v="3"/>
    <n v="11884.05"/>
    <n v="1"/>
    <n v="11884.05"/>
    <n v="6329.3352941176481"/>
    <n v="1"/>
    <n v="115"/>
    <n v="8"/>
    <n v="9"/>
    <x v="552"/>
    <x v="654"/>
    <m/>
  </r>
  <r>
    <x v="46"/>
    <s v="female"/>
    <n v="31.4"/>
    <n v="4"/>
    <x v="0"/>
    <x v="2"/>
    <n v="4561.1899999999996"/>
    <n v="1"/>
    <n v="4561.1899999999996"/>
    <n v="5982.1656249999996"/>
    <n v="1"/>
    <n v="115"/>
    <n v="8"/>
    <n v="8"/>
    <x v="553"/>
    <x v="654"/>
    <m/>
  </r>
  <r>
    <x v="46"/>
    <s v="female"/>
    <n v="30.3"/>
    <n v="0"/>
    <x v="0"/>
    <x v="2"/>
    <n v="2203.7399999999998"/>
    <n v="1"/>
    <n v="2203.7399999999998"/>
    <n v="6076.8973333333324"/>
    <n v="1"/>
    <n v="115"/>
    <n v="7"/>
    <n v="8"/>
    <x v="553"/>
    <x v="655"/>
    <m/>
  </r>
  <r>
    <x v="46"/>
    <s v="female"/>
    <n v="28.2"/>
    <n v="0"/>
    <x v="0"/>
    <x v="2"/>
    <n v="2200.83"/>
    <n v="1"/>
    <n v="2200.83"/>
    <n v="6353.5514285714289"/>
    <n v="1"/>
    <n v="115"/>
    <n v="6"/>
    <n v="8"/>
    <x v="553"/>
    <x v="656"/>
    <m/>
  </r>
  <r>
    <x v="46"/>
    <s v="male"/>
    <n v="27.4"/>
    <n v="1"/>
    <x v="1"/>
    <x v="2"/>
    <n v="17178.68"/>
    <n v="1"/>
    <n v="17178.68"/>
    <n v="6672.9915384615397"/>
    <n v="1"/>
    <n v="115"/>
    <n v="5"/>
    <n v="8"/>
    <x v="553"/>
    <x v="657"/>
    <m/>
  </r>
  <r>
    <x v="46"/>
    <s v="female"/>
    <n v="27.3"/>
    <n v="3"/>
    <x v="1"/>
    <x v="3"/>
    <n v="18223.45"/>
    <n v="1"/>
    <n v="18223.45"/>
    <n v="5797.5175000000008"/>
    <n v="0"/>
    <n v="115"/>
    <n v="5"/>
    <n v="7"/>
    <x v="554"/>
    <x v="657"/>
    <m/>
  </r>
  <r>
    <x v="46"/>
    <s v="male"/>
    <n v="21.5"/>
    <n v="0"/>
    <x v="0"/>
    <x v="2"/>
    <n v="1702.46"/>
    <n v="1"/>
    <n v="1702.46"/>
    <n v="4667.8872727272737"/>
    <n v="0"/>
    <n v="115"/>
    <n v="4"/>
    <n v="7"/>
    <x v="554"/>
    <x v="658"/>
    <m/>
  </r>
  <r>
    <x v="46"/>
    <s v="male"/>
    <n v="39.1"/>
    <n v="0"/>
    <x v="0"/>
    <x v="2"/>
    <n v="12890.06"/>
    <n v="1"/>
    <n v="12890.06"/>
    <n v="4964.43"/>
    <n v="0"/>
    <n v="115"/>
    <n v="4"/>
    <n v="6"/>
    <x v="554"/>
    <x v="658"/>
    <m/>
  </r>
  <r>
    <x v="46"/>
    <s v="male"/>
    <n v="33.299999999999997"/>
    <n v="0"/>
    <x v="0"/>
    <x v="3"/>
    <n v="1135.94"/>
    <n v="1"/>
    <n v="1135.94"/>
    <n v="4083.8044444444449"/>
    <n v="0"/>
    <n v="115"/>
    <n v="4"/>
    <n v="5"/>
    <x v="554"/>
    <x v="658"/>
    <m/>
  </r>
  <r>
    <x v="46"/>
    <s v="female"/>
    <n v="39.799999999999997"/>
    <n v="0"/>
    <x v="0"/>
    <x v="3"/>
    <n v="1633.96"/>
    <n v="1"/>
    <n v="1633.96"/>
    <n v="4452.2875000000004"/>
    <n v="0"/>
    <n v="115"/>
    <n v="4"/>
    <n v="4"/>
    <x v="554"/>
    <x v="658"/>
    <m/>
  </r>
  <r>
    <x v="46"/>
    <s v="female"/>
    <n v="21.7"/>
    <n v="0"/>
    <x v="1"/>
    <x v="2"/>
    <n v="14283.46"/>
    <n v="1"/>
    <n v="14283.46"/>
    <n v="4854.9057142857137"/>
    <n v="0"/>
    <n v="115"/>
    <n v="3"/>
    <n v="4"/>
    <x v="554"/>
    <x v="659"/>
    <m/>
  </r>
  <r>
    <x v="46"/>
    <s v="male"/>
    <n v="30"/>
    <n v="1"/>
    <x v="0"/>
    <x v="3"/>
    <n v="1720.35"/>
    <n v="1"/>
    <n v="1720.35"/>
    <n v="3283.4799999999996"/>
    <n v="0"/>
    <n v="115"/>
    <n v="2"/>
    <n v="4"/>
    <x v="554"/>
    <x v="660"/>
    <m/>
  </r>
  <r>
    <x v="46"/>
    <s v="male"/>
    <n v="26.1"/>
    <n v="0"/>
    <x v="0"/>
    <x v="2"/>
    <n v="1708.93"/>
    <n v="1"/>
    <n v="1708.93"/>
    <n v="3596.1059999999998"/>
    <n v="0"/>
    <n v="115"/>
    <n v="2"/>
    <n v="3"/>
    <x v="554"/>
    <x v="660"/>
    <m/>
  </r>
  <r>
    <x v="46"/>
    <s v="male"/>
    <n v="28.3"/>
    <n v="1"/>
    <x v="0"/>
    <x v="2"/>
    <n v="11272.33"/>
    <n v="1"/>
    <n v="11272.33"/>
    <n v="4067.9"/>
    <n v="0"/>
    <n v="115"/>
    <n v="2"/>
    <n v="2"/>
    <x v="554"/>
    <x v="660"/>
    <m/>
  </r>
  <r>
    <x v="46"/>
    <s v="male"/>
    <n v="53.1"/>
    <n v="0"/>
    <x v="0"/>
    <x v="3"/>
    <n v="1163.46"/>
    <n v="1"/>
    <n v="1163.46"/>
    <n v="1666.4233333333334"/>
    <n v="0"/>
    <n v="115"/>
    <n v="2"/>
    <n v="1"/>
    <x v="554"/>
    <x v="660"/>
    <m/>
  </r>
  <r>
    <x v="46"/>
    <s v="female"/>
    <n v="31.9"/>
    <n v="0"/>
    <x v="0"/>
    <x v="2"/>
    <n v="2205.98"/>
    <n v="1"/>
    <n v="2205.98"/>
    <n v="1917.905"/>
    <n v="0"/>
    <n v="115"/>
    <n v="2"/>
    <n v="0"/>
    <x v="555"/>
    <x v="660"/>
    <m/>
  </r>
  <r>
    <x v="46"/>
    <s v="female"/>
    <n v="36.9"/>
    <n v="0"/>
    <x v="0"/>
    <x v="3"/>
    <n v="1629.83"/>
    <n v="1"/>
    <n v="1629.83"/>
    <n v="1629.83"/>
    <n v="0"/>
    <n v="115"/>
    <n v="1"/>
    <n v="0"/>
    <x v="555"/>
    <x v="66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92C20-E1DA-42D5-ACB9-9BBB286A725B}" name="PivotTable3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51" firstHeaderRow="1" firstDataRow="1" firstDataCol="1"/>
  <pivotFields count="17">
    <pivotField axis="axisRow" showAll="0">
      <items count="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items count="5">
        <item x="2"/>
        <item x="0"/>
        <item h="1" x="3"/>
        <item x="1"/>
        <item t="default"/>
      </items>
    </pivotField>
    <pivotField showAll="0"/>
    <pivotField showAll="0"/>
    <pivotField showAll="0"/>
    <pivotField dataField="1" numFmtId="8" showAll="0"/>
    <pivotField showAll="0"/>
    <pivotField showAll="0"/>
    <pivotField showAll="0"/>
    <pivotField showAll="0"/>
    <pivotField showAll="0"/>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Average  Premium  per Head" fld="9" baseField="0"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C3C2DB-B131-47E7-8B25-5932F893BF40}" name="PivotTable36" cacheId="6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5" firstHeaderRow="1" firstDataRow="1" firstDataCol="1"/>
  <pivotFields count="17">
    <pivotField showAll="0"/>
    <pivotField showAll="0"/>
    <pivotField showAll="0"/>
    <pivotField showAll="0"/>
    <pivotField showAll="0"/>
    <pivotField showAll="0">
      <items count="5">
        <item x="2"/>
        <item x="0"/>
        <item h="1" x="3"/>
        <item x="1"/>
        <item t="default"/>
      </items>
    </pivotField>
    <pivotField showAll="0"/>
    <pivotField showAll="0"/>
    <pivotField showAll="0"/>
    <pivotField numFmtId="8" showAll="0"/>
    <pivotField showAll="0"/>
    <pivotField showAll="0"/>
    <pivotField showAll="0"/>
    <pivotField showAll="0"/>
    <pivotField dataField="1" showAll="0">
      <items count="557">
        <item x="554"/>
        <item x="551"/>
        <item x="552"/>
        <item x="553"/>
        <item x="549"/>
        <item x="550"/>
        <item x="546"/>
        <item x="547"/>
        <item x="539"/>
        <item x="544"/>
        <item x="540"/>
        <item x="548"/>
        <item x="545"/>
        <item x="541"/>
        <item x="537"/>
        <item x="538"/>
        <item x="526"/>
        <item x="542"/>
        <item x="527"/>
        <item x="536"/>
        <item x="528"/>
        <item x="481"/>
        <item x="531"/>
        <item x="524"/>
        <item x="482"/>
        <item x="543"/>
        <item x="486"/>
        <item x="529"/>
        <item x="483"/>
        <item x="494"/>
        <item x="487"/>
        <item x="532"/>
        <item x="525"/>
        <item x="484"/>
        <item x="425"/>
        <item x="495"/>
        <item x="488"/>
        <item x="480"/>
        <item x="445"/>
        <item x="426"/>
        <item x="446"/>
        <item x="472"/>
        <item x="489"/>
        <item x="496"/>
        <item x="418"/>
        <item x="427"/>
        <item x="451"/>
        <item x="477"/>
        <item x="485"/>
        <item x="447"/>
        <item x="419"/>
        <item x="428"/>
        <item x="437"/>
        <item x="473"/>
        <item x="443"/>
        <item x="452"/>
        <item x="424"/>
        <item x="433"/>
        <item x="497"/>
        <item x="448"/>
        <item x="420"/>
        <item x="478"/>
        <item x="429"/>
        <item x="407"/>
        <item x="416"/>
        <item x="444"/>
        <item x="493"/>
        <item x="453"/>
        <item x="474"/>
        <item x="434"/>
        <item x="530"/>
        <item x="421"/>
        <item x="449"/>
        <item x="430"/>
        <item x="408"/>
        <item x="490"/>
        <item x="470"/>
        <item x="438"/>
        <item x="417"/>
        <item x="479"/>
        <item x="435"/>
        <item x="454"/>
        <item x="422"/>
        <item x="409"/>
        <item x="475"/>
        <item x="431"/>
        <item x="450"/>
        <item x="439"/>
        <item x="405"/>
        <item x="471"/>
        <item x="401"/>
        <item x="436"/>
        <item x="491"/>
        <item x="423"/>
        <item x="455"/>
        <item x="410"/>
        <item x="442"/>
        <item x="432"/>
        <item x="406"/>
        <item x="440"/>
        <item x="476"/>
        <item x="415"/>
        <item x="402"/>
        <item x="500"/>
        <item x="411"/>
        <item x="398"/>
        <item x="456"/>
        <item x="403"/>
        <item x="399"/>
        <item x="412"/>
        <item x="498"/>
        <item x="503"/>
        <item x="457"/>
        <item x="404"/>
        <item x="441"/>
        <item x="400"/>
        <item x="413"/>
        <item x="501"/>
        <item x="469"/>
        <item x="57"/>
        <item x="461"/>
        <item x="492"/>
        <item x="467"/>
        <item x="58"/>
        <item x="458"/>
        <item x="414"/>
        <item x="59"/>
        <item x="397"/>
        <item x="499"/>
        <item x="60"/>
        <item x="13"/>
        <item x="56"/>
        <item x="68"/>
        <item x="504"/>
        <item x="14"/>
        <item x="61"/>
        <item x="462"/>
        <item x="69"/>
        <item x="36"/>
        <item x="468"/>
        <item x="15"/>
        <item x="62"/>
        <item x="45"/>
        <item x="459"/>
        <item x="11"/>
        <item x="502"/>
        <item x="70"/>
        <item x="37"/>
        <item x="66"/>
        <item x="50"/>
        <item x="16"/>
        <item x="63"/>
        <item x="46"/>
        <item x="12"/>
        <item x="282"/>
        <item x="71"/>
        <item x="55"/>
        <item x="38"/>
        <item x="67"/>
        <item x="51"/>
        <item x="17"/>
        <item x="0"/>
        <item x="47"/>
        <item x="43"/>
        <item x="5"/>
        <item x="39"/>
        <item x="72"/>
        <item x="1"/>
        <item x="18"/>
        <item x="35"/>
        <item x="52"/>
        <item x="283"/>
        <item x="48"/>
        <item x="64"/>
        <item x="10"/>
        <item x="44"/>
        <item x="396"/>
        <item x="6"/>
        <item x="40"/>
        <item x="73"/>
        <item x="2"/>
        <item x="19"/>
        <item x="53"/>
        <item x="32"/>
        <item x="49"/>
        <item x="65"/>
        <item x="358"/>
        <item x="7"/>
        <item x="41"/>
        <item x="3"/>
        <item x="74"/>
        <item x="20"/>
        <item x="355"/>
        <item x="54"/>
        <item x="367"/>
        <item x="33"/>
        <item x="466"/>
        <item x="8"/>
        <item x="364"/>
        <item x="42"/>
        <item x="4"/>
        <item x="94"/>
        <item x="21"/>
        <item x="75"/>
        <item x="34"/>
        <item x="284"/>
        <item x="9"/>
        <item x="359"/>
        <item x="281"/>
        <item x="22"/>
        <item x="95"/>
        <item x="76"/>
        <item x="395"/>
        <item x="356"/>
        <item x="463"/>
        <item x="31"/>
        <item x="368"/>
        <item x="27"/>
        <item x="287"/>
        <item x="23"/>
        <item x="365"/>
        <item x="96"/>
        <item x="77"/>
        <item x="285"/>
        <item x="460"/>
        <item x="28"/>
        <item x="85"/>
        <item x="296"/>
        <item x="24"/>
        <item x="101"/>
        <item x="82"/>
        <item x="97"/>
        <item x="78"/>
        <item x="93"/>
        <item x="288"/>
        <item x="29"/>
        <item x="25"/>
        <item x="83"/>
        <item x="102"/>
        <item x="79"/>
        <item x="98"/>
        <item x="366"/>
        <item x="297"/>
        <item x="30"/>
        <item x="465"/>
        <item x="362"/>
        <item x="26"/>
        <item x="293"/>
        <item x="389"/>
        <item x="86"/>
        <item x="107"/>
        <item x="345"/>
        <item x="84"/>
        <item x="103"/>
        <item x="289"/>
        <item x="230"/>
        <item x="80"/>
        <item x="99"/>
        <item x="387"/>
        <item x="464"/>
        <item x="286"/>
        <item x="357"/>
        <item x="87"/>
        <item x="108"/>
        <item x="280"/>
        <item x="369"/>
        <item x="298"/>
        <item x="104"/>
        <item x="81"/>
        <item x="100"/>
        <item x="294"/>
        <item x="231"/>
        <item x="350"/>
        <item x="92"/>
        <item x="290"/>
        <item x="228"/>
        <item x="363"/>
        <item x="88"/>
        <item x="346"/>
        <item x="109"/>
        <item x="377"/>
        <item x="105"/>
        <item x="390"/>
        <item x="375"/>
        <item x="299"/>
        <item x="89"/>
        <item x="295"/>
        <item x="110"/>
        <item x="229"/>
        <item x="370"/>
        <item x="106"/>
        <item x="354"/>
        <item x="291"/>
        <item x="351"/>
        <item x="347"/>
        <item x="90"/>
        <item x="111"/>
        <item x="232"/>
        <item x="360"/>
        <item x="278"/>
        <item x="300"/>
        <item x="394"/>
        <item x="128"/>
        <item x="177"/>
        <item x="124"/>
        <item x="376"/>
        <item x="174"/>
        <item x="391"/>
        <item x="292"/>
        <item x="91"/>
        <item x="112"/>
        <item x="388"/>
        <item x="371"/>
        <item x="308"/>
        <item x="352"/>
        <item x="129"/>
        <item x="233"/>
        <item x="125"/>
        <item x="178"/>
        <item x="348"/>
        <item x="279"/>
        <item x="175"/>
        <item x="227"/>
        <item x="301"/>
        <item x="344"/>
        <item x="113"/>
        <item x="361"/>
        <item x="378"/>
        <item x="130"/>
        <item x="126"/>
        <item x="122"/>
        <item x="176"/>
        <item x="309"/>
        <item x="114"/>
        <item x="392"/>
        <item x="168"/>
        <item x="353"/>
        <item x="372"/>
        <item x="302"/>
        <item x="324"/>
        <item x="131"/>
        <item x="160"/>
        <item x="349"/>
        <item x="127"/>
        <item x="241"/>
        <item x="386"/>
        <item x="123"/>
        <item x="179"/>
        <item x="318"/>
        <item x="115"/>
        <item x="173"/>
        <item x="169"/>
        <item x="132"/>
        <item x="310"/>
        <item x="161"/>
        <item x="157"/>
        <item x="307"/>
        <item x="277"/>
        <item x="303"/>
        <item x="242"/>
        <item x="180"/>
        <item x="116"/>
        <item x="325"/>
        <item x="141"/>
        <item x="234"/>
        <item x="323"/>
        <item x="373"/>
        <item x="170"/>
        <item x="393"/>
        <item x="133"/>
        <item x="319"/>
        <item x="162"/>
        <item x="226"/>
        <item x="158"/>
        <item x="121"/>
        <item x="117"/>
        <item x="150"/>
        <item x="181"/>
        <item x="146"/>
        <item x="243"/>
        <item x="142"/>
        <item x="239"/>
        <item x="304"/>
        <item x="171"/>
        <item x="134"/>
        <item x="235"/>
        <item x="202"/>
        <item x="167"/>
        <item x="163"/>
        <item x="326"/>
        <item x="159"/>
        <item x="118"/>
        <item x="151"/>
        <item x="256"/>
        <item x="320"/>
        <item x="147"/>
        <item x="182"/>
        <item x="143"/>
        <item x="316"/>
        <item x="139"/>
        <item x="135"/>
        <item x="244"/>
        <item x="343"/>
        <item x="172"/>
        <item x="207"/>
        <item x="311"/>
        <item x="240"/>
        <item x="203"/>
        <item x="164"/>
        <item x="236"/>
        <item x="119"/>
        <item x="305"/>
        <item x="156"/>
        <item x="152"/>
        <item x="148"/>
        <item x="329"/>
        <item x="183"/>
        <item x="144"/>
        <item x="140"/>
        <item x="136"/>
        <item x="253"/>
        <item x="381"/>
        <item x="249"/>
        <item x="321"/>
        <item x="208"/>
        <item x="245"/>
        <item x="165"/>
        <item x="204"/>
        <item x="317"/>
        <item x="120"/>
        <item x="200"/>
        <item x="237"/>
        <item x="276"/>
        <item x="153"/>
        <item x="312"/>
        <item x="149"/>
        <item x="145"/>
        <item x="184"/>
        <item x="374"/>
        <item x="341"/>
        <item x="306"/>
        <item x="225"/>
        <item x="137"/>
        <item x="505"/>
        <item x="257"/>
        <item x="254"/>
        <item x="166"/>
        <item x="330"/>
        <item x="209"/>
        <item x="250"/>
        <item x="205"/>
        <item x="327"/>
        <item x="246"/>
        <item x="201"/>
        <item x="154"/>
        <item x="238"/>
        <item x="193"/>
        <item x="322"/>
        <item x="185"/>
        <item x="138"/>
        <item x="274"/>
        <item x="313"/>
        <item x="382"/>
        <item x="379"/>
        <item x="258"/>
        <item x="210"/>
        <item x="255"/>
        <item x="206"/>
        <item x="155"/>
        <item x="251"/>
        <item x="247"/>
        <item x="198"/>
        <item x="194"/>
        <item x="331"/>
        <item x="186"/>
        <item x="328"/>
        <item x="275"/>
        <item x="271"/>
        <item x="267"/>
        <item x="211"/>
        <item x="263"/>
        <item x="314"/>
        <item x="259"/>
        <item x="199"/>
        <item x="252"/>
        <item x="195"/>
        <item x="248"/>
        <item x="187"/>
        <item x="342"/>
        <item x="383"/>
        <item x="340"/>
        <item x="380"/>
        <item x="224"/>
        <item x="332"/>
        <item x="216"/>
        <item x="212"/>
        <item x="272"/>
        <item x="268"/>
        <item x="264"/>
        <item x="260"/>
        <item x="196"/>
        <item x="192"/>
        <item x="188"/>
        <item x="520"/>
        <item x="217"/>
        <item x="213"/>
        <item x="273"/>
        <item x="197"/>
        <item x="269"/>
        <item x="333"/>
        <item x="265"/>
        <item x="189"/>
        <item x="261"/>
        <item x="384"/>
        <item x="509"/>
        <item x="315"/>
        <item x="506"/>
        <item x="222"/>
        <item x="218"/>
        <item x="214"/>
        <item x="190"/>
        <item x="270"/>
        <item x="266"/>
        <item x="262"/>
        <item x="338"/>
        <item x="334"/>
        <item x="223"/>
        <item x="219"/>
        <item x="215"/>
        <item x="191"/>
        <item x="385"/>
        <item x="220"/>
        <item x="339"/>
        <item x="335"/>
        <item x="221"/>
        <item x="336"/>
        <item x="337"/>
        <item x="507"/>
        <item x="510"/>
        <item x="521"/>
        <item x="508"/>
        <item x="511"/>
        <item x="535"/>
        <item x="519"/>
        <item x="522"/>
        <item x="512"/>
        <item x="523"/>
        <item x="533"/>
        <item x="513"/>
        <item x="514"/>
        <item x="518"/>
        <item x="534"/>
        <item x="515"/>
        <item x="516"/>
        <item x="517"/>
        <item x="555"/>
        <item t="default"/>
      </items>
    </pivotField>
    <pivotField dataField="1" showAll="0">
      <items count="6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t="default"/>
      </items>
    </pivotField>
    <pivotField showAll="0"/>
  </pivotFields>
  <rowFields count="1">
    <field x="-2"/>
  </rowFields>
  <rowItems count="2">
    <i>
      <x/>
    </i>
    <i i="1">
      <x v="1"/>
    </i>
  </rowItems>
  <colItems count="1">
    <i/>
  </colItems>
  <dataFields count="2">
    <dataField name="Sum of fraction of female smokers" fld="15" baseField="0" baseItem="0"/>
    <dataField name="Count of Fraction of Male Smokers" fld="14" subtotal="count" baseField="0" baseItem="0"/>
  </dataFields>
  <chartFormats count="4">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12CBF-33FE-42B8-86D7-76779BD987E5}" name="PivotTable37"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7">
    <pivotField showAll="0"/>
    <pivotField showAll="0"/>
    <pivotField showAll="0"/>
    <pivotField showAll="0"/>
    <pivotField dataField="1" showAll="0">
      <items count="3">
        <item x="0"/>
        <item x="1"/>
        <item t="default"/>
      </items>
    </pivotField>
    <pivotField axis="axisRow" showAll="0">
      <items count="5">
        <item x="2"/>
        <item x="0"/>
        <item h="1" x="3"/>
        <item x="1"/>
        <item t="default"/>
      </items>
    </pivotField>
    <pivotField showAll="0"/>
    <pivotField showAll="0"/>
    <pivotField showAll="0"/>
    <pivotField numFmtId="8" showAll="0"/>
    <pivotField showAll="0"/>
    <pivotField showAll="0"/>
    <pivotField showAll="0"/>
    <pivotField showAll="0"/>
    <pivotField showAll="0"/>
    <pivotField showAll="0"/>
    <pivotField showAll="0"/>
  </pivotFields>
  <rowFields count="1">
    <field x="5"/>
  </rowFields>
  <rowItems count="4">
    <i>
      <x/>
    </i>
    <i>
      <x v="1"/>
    </i>
    <i>
      <x v="3"/>
    </i>
    <i t="grand">
      <x/>
    </i>
  </rowItems>
  <colItems count="1">
    <i/>
  </colItems>
  <dataFields count="1">
    <dataField name="Count of smoker" fld="4" subtotal="count" baseField="0" baseItem="0"/>
  </dataFields>
  <chartFormats count="6">
    <chartFormat chart="0" format="9"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5" count="1" selected="0">
            <x v="0"/>
          </reference>
        </references>
      </pivotArea>
    </chartFormat>
    <chartFormat chart="5" format="17">
      <pivotArea type="data" outline="0" fieldPosition="0">
        <references count="2">
          <reference field="4294967294" count="1" selected="0">
            <x v="0"/>
          </reference>
          <reference field="5" count="1" selected="0">
            <x v="1"/>
          </reference>
        </references>
      </pivotArea>
    </chartFormat>
    <chartFormat chart="5" format="18">
      <pivotArea type="data" outline="0" fieldPosition="0">
        <references count="2">
          <reference field="4294967294" count="1" selected="0">
            <x v="0"/>
          </reference>
          <reference field="5" count="1" selected="0">
            <x v="2"/>
          </reference>
        </references>
      </pivotArea>
    </chartFormat>
    <chartFormat chart="5" format="1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B49EAD-D2D6-4E6B-ACED-70AC6A123425}" sourceName="region">
  <pivotTables>
    <pivotTable tabId="6" name="PivotTable34"/>
    <pivotTable tabId="9" name="PivotTable37"/>
    <pivotTable tabId="8" name="PivotTable36"/>
  </pivotTables>
  <data>
    <tabular pivotCacheId="1378245110">
      <items count="4">
        <i x="2" s="1"/>
        <i x="0" s="1"/>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5585233-CC8E-483E-A26D-65B3A7DCF8DD}" cache="Slicer_region" caption="region" columnCount="4"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339"/>
  <sheetViews>
    <sheetView workbookViewId="0">
      <selection activeCell="D7" sqref="D7"/>
    </sheetView>
  </sheetViews>
  <sheetFormatPr defaultColWidth="12.6328125" defaultRowHeight="15.75" customHeight="1" x14ac:dyDescent="0.25"/>
  <cols>
    <col min="7" max="9" width="21" customWidth="1"/>
    <col min="10" max="10" width="28.54296875" customWidth="1"/>
    <col min="12" max="12" width="18.1796875" customWidth="1"/>
    <col min="13" max="13" width="17.1796875" customWidth="1"/>
    <col min="14" max="16" width="27.453125" customWidth="1"/>
    <col min="17" max="17" width="22.6328125" customWidth="1"/>
  </cols>
  <sheetData>
    <row r="1" spans="1:32" ht="15.75" customHeight="1" x14ac:dyDescent="0.35">
      <c r="A1" s="1" t="s">
        <v>0</v>
      </c>
      <c r="B1" s="1" t="s">
        <v>1</v>
      </c>
      <c r="C1" s="1" t="s">
        <v>2</v>
      </c>
      <c r="D1" s="1" t="s">
        <v>3</v>
      </c>
      <c r="E1" s="1" t="s">
        <v>4</v>
      </c>
      <c r="F1" s="1" t="s">
        <v>5</v>
      </c>
      <c r="G1" s="5" t="s">
        <v>6</v>
      </c>
      <c r="H1" s="1" t="s">
        <v>15</v>
      </c>
      <c r="I1" s="5" t="s">
        <v>16</v>
      </c>
      <c r="J1" s="5" t="s">
        <v>17</v>
      </c>
      <c r="K1" s="5" t="s">
        <v>21</v>
      </c>
      <c r="L1" s="10" t="s">
        <v>22</v>
      </c>
      <c r="M1" s="10" t="s">
        <v>23</v>
      </c>
      <c r="N1" s="10" t="s">
        <v>24</v>
      </c>
      <c r="O1" s="10" t="s">
        <v>26</v>
      </c>
      <c r="P1" s="10" t="s">
        <v>25</v>
      </c>
      <c r="Q1" s="10"/>
      <c r="R1" s="10"/>
      <c r="S1" s="2"/>
      <c r="T1" s="2"/>
      <c r="U1" s="2"/>
      <c r="V1" s="2"/>
      <c r="W1" s="2"/>
      <c r="X1" s="2"/>
      <c r="Y1" s="2"/>
      <c r="Z1" s="2"/>
      <c r="AA1" s="2"/>
      <c r="AB1" s="2"/>
      <c r="AC1" s="2"/>
      <c r="AD1" s="2"/>
      <c r="AE1" s="2"/>
      <c r="AF1" s="2"/>
    </row>
    <row r="2" spans="1:32" ht="15.75" customHeight="1" x14ac:dyDescent="0.35">
      <c r="A2" s="3">
        <v>64</v>
      </c>
      <c r="B2" s="4" t="s">
        <v>7</v>
      </c>
      <c r="C2" s="3">
        <v>24.7</v>
      </c>
      <c r="D2" s="3">
        <v>1</v>
      </c>
      <c r="E2" s="4" t="s">
        <v>8</v>
      </c>
      <c r="F2" s="4" t="s">
        <v>9</v>
      </c>
      <c r="G2" s="3">
        <v>30166.62</v>
      </c>
      <c r="H2" s="3">
        <v>1</v>
      </c>
      <c r="I2" s="3">
        <f>G2/H2</f>
        <v>30166.62</v>
      </c>
      <c r="J2" s="6">
        <f t="shared" ref="J2:J65" si="0">AVERAGEIFS(G2:G1339, A2:A1339, "&gt;=18")</f>
        <v>13270.422414050834</v>
      </c>
      <c r="K2">
        <f>COUNTIFS(B$2:B$1339,"male",E$2:E$1339,"yes")</f>
        <v>159</v>
      </c>
      <c r="L2">
        <f>COUNTIFS(B$2:B$1339,"female",E$2:E$1339,"yes")</f>
        <v>115</v>
      </c>
      <c r="M2">
        <f>COUNTIF(B2:B1339, "female")</f>
        <v>662</v>
      </c>
      <c r="N2">
        <f>COUNTIF(B2:B1339, "male")</f>
        <v>676</v>
      </c>
      <c r="O2">
        <f>K2/N2</f>
        <v>0.23520710059171598</v>
      </c>
      <c r="P2">
        <f>L2/M2</f>
        <v>0.17371601208459214</v>
      </c>
    </row>
    <row r="3" spans="1:32" ht="15.75" customHeight="1" x14ac:dyDescent="0.35">
      <c r="A3" s="3">
        <v>64</v>
      </c>
      <c r="B3" s="4" t="s">
        <v>10</v>
      </c>
      <c r="C3" s="3">
        <v>31.3</v>
      </c>
      <c r="D3" s="3">
        <v>2</v>
      </c>
      <c r="E3" s="4" t="s">
        <v>11</v>
      </c>
      <c r="F3" s="4" t="s">
        <v>12</v>
      </c>
      <c r="G3" s="3">
        <v>47291.06</v>
      </c>
      <c r="H3" s="3">
        <v>1</v>
      </c>
      <c r="I3" s="3">
        <f t="shared" ref="I3:I66" si="1">G3/H3</f>
        <v>47291.06</v>
      </c>
      <c r="J3" s="6">
        <f t="shared" si="0"/>
        <v>13257.785018698591</v>
      </c>
      <c r="K3">
        <f t="shared" ref="K3:K66" si="2">COUNTIFS(B3:B1340,"Male",E3:E1340,"Yes")</f>
        <v>159</v>
      </c>
      <c r="L3">
        <f t="shared" ref="L3:L66" si="3">COUNTIFS(B$2:B$1339,"female",E$2:E$1339,"yes")</f>
        <v>115</v>
      </c>
      <c r="M3">
        <f t="shared" ref="M3:M66" si="4">COUNTIF(B3:B1340, "female")</f>
        <v>662</v>
      </c>
      <c r="N3">
        <f t="shared" ref="N3:N66" si="5">COUNTIF(B3:B1340, "male")</f>
        <v>675</v>
      </c>
      <c r="O3">
        <f t="shared" ref="O3:O66" si="6">K3/N3</f>
        <v>0.23555555555555555</v>
      </c>
      <c r="P3">
        <f t="shared" ref="P3:P66" si="7">L3/M3</f>
        <v>0.17371601208459214</v>
      </c>
    </row>
    <row r="4" spans="1:32" ht="15.75" customHeight="1" x14ac:dyDescent="0.35">
      <c r="A4" s="3">
        <v>64</v>
      </c>
      <c r="B4" s="4" t="s">
        <v>10</v>
      </c>
      <c r="C4" s="3">
        <v>39.299999999999997</v>
      </c>
      <c r="D4" s="3">
        <v>0</v>
      </c>
      <c r="E4" s="4" t="s">
        <v>8</v>
      </c>
      <c r="F4" s="4" t="s">
        <v>13</v>
      </c>
      <c r="G4" s="3">
        <v>14901.52</v>
      </c>
      <c r="H4" s="3">
        <v>1</v>
      </c>
      <c r="I4" s="3">
        <f t="shared" si="1"/>
        <v>14901.52</v>
      </c>
      <c r="J4" s="6">
        <f t="shared" si="0"/>
        <v>13232.311010479054</v>
      </c>
      <c r="K4">
        <f t="shared" si="2"/>
        <v>159</v>
      </c>
      <c r="L4">
        <f t="shared" si="3"/>
        <v>115</v>
      </c>
      <c r="M4">
        <f t="shared" si="4"/>
        <v>661</v>
      </c>
      <c r="N4">
        <f t="shared" si="5"/>
        <v>675</v>
      </c>
      <c r="O4">
        <f t="shared" si="6"/>
        <v>0.23555555555555555</v>
      </c>
      <c r="P4">
        <f t="shared" si="7"/>
        <v>0.17397881996974282</v>
      </c>
    </row>
    <row r="5" spans="1:32" ht="15.75" customHeight="1" x14ac:dyDescent="0.35">
      <c r="A5" s="3">
        <v>64</v>
      </c>
      <c r="B5" s="4" t="s">
        <v>10</v>
      </c>
      <c r="C5" s="3">
        <v>33.799999999999997</v>
      </c>
      <c r="D5" s="3">
        <v>1</v>
      </c>
      <c r="E5" s="4" t="s">
        <v>11</v>
      </c>
      <c r="F5" s="4" t="s">
        <v>12</v>
      </c>
      <c r="G5" s="3">
        <v>47928.03</v>
      </c>
      <c r="H5" s="3">
        <v>1</v>
      </c>
      <c r="I5" s="3">
        <f t="shared" si="1"/>
        <v>47928.03</v>
      </c>
      <c r="J5" s="6">
        <f t="shared" si="0"/>
        <v>13231.060666666679</v>
      </c>
      <c r="K5">
        <f t="shared" si="2"/>
        <v>159</v>
      </c>
      <c r="L5">
        <f t="shared" si="3"/>
        <v>115</v>
      </c>
      <c r="M5">
        <f t="shared" si="4"/>
        <v>660</v>
      </c>
      <c r="N5">
        <f t="shared" si="5"/>
        <v>675</v>
      </c>
      <c r="O5">
        <f t="shared" si="6"/>
        <v>0.23555555555555555</v>
      </c>
      <c r="P5">
        <f t="shared" si="7"/>
        <v>0.17424242424242425</v>
      </c>
    </row>
    <row r="6" spans="1:32" ht="15.75" customHeight="1" x14ac:dyDescent="0.35">
      <c r="A6" s="3">
        <v>64</v>
      </c>
      <c r="B6" s="4" t="s">
        <v>7</v>
      </c>
      <c r="C6" s="3">
        <v>34.5</v>
      </c>
      <c r="D6" s="3">
        <v>0</v>
      </c>
      <c r="E6" s="4" t="s">
        <v>8</v>
      </c>
      <c r="F6" s="4" t="s">
        <v>12</v>
      </c>
      <c r="G6" s="3">
        <v>13822.8</v>
      </c>
      <c r="H6" s="3">
        <v>1</v>
      </c>
      <c r="I6" s="3">
        <f t="shared" si="1"/>
        <v>13822.8</v>
      </c>
      <c r="J6" s="6">
        <f t="shared" si="0"/>
        <v>13205.050944527748</v>
      </c>
      <c r="K6">
        <f t="shared" si="2"/>
        <v>159</v>
      </c>
      <c r="L6">
        <f t="shared" si="3"/>
        <v>115</v>
      </c>
      <c r="M6">
        <f t="shared" si="4"/>
        <v>659</v>
      </c>
      <c r="N6">
        <f t="shared" si="5"/>
        <v>675</v>
      </c>
      <c r="O6">
        <f t="shared" si="6"/>
        <v>0.23555555555555555</v>
      </c>
      <c r="P6">
        <f t="shared" si="7"/>
        <v>0.17450682852807284</v>
      </c>
    </row>
    <row r="7" spans="1:32" ht="15.75" customHeight="1" x14ac:dyDescent="0.35">
      <c r="A7" s="3">
        <v>64</v>
      </c>
      <c r="B7" s="4" t="s">
        <v>10</v>
      </c>
      <c r="C7" s="3">
        <v>30.1</v>
      </c>
      <c r="D7" s="3">
        <v>3</v>
      </c>
      <c r="E7" s="4" t="s">
        <v>8</v>
      </c>
      <c r="F7" s="4" t="s">
        <v>9</v>
      </c>
      <c r="G7" s="3">
        <v>16455.71</v>
      </c>
      <c r="H7" s="3">
        <v>1</v>
      </c>
      <c r="I7" s="3">
        <f t="shared" si="1"/>
        <v>16455.71</v>
      </c>
      <c r="J7" s="6">
        <f t="shared" si="0"/>
        <v>13204.587516879232</v>
      </c>
      <c r="K7">
        <f t="shared" si="2"/>
        <v>159</v>
      </c>
      <c r="L7">
        <f t="shared" si="3"/>
        <v>115</v>
      </c>
      <c r="M7">
        <f t="shared" si="4"/>
        <v>659</v>
      </c>
      <c r="N7">
        <f t="shared" si="5"/>
        <v>674</v>
      </c>
      <c r="O7">
        <f t="shared" si="6"/>
        <v>0.23590504451038577</v>
      </c>
      <c r="P7">
        <f t="shared" si="7"/>
        <v>0.17450682852807284</v>
      </c>
    </row>
    <row r="8" spans="1:32" ht="15.75" customHeight="1" x14ac:dyDescent="0.35">
      <c r="A8" s="3">
        <v>64</v>
      </c>
      <c r="B8" s="4" t="s">
        <v>7</v>
      </c>
      <c r="C8" s="3">
        <v>25.6</v>
      </c>
      <c r="D8" s="3">
        <v>2</v>
      </c>
      <c r="E8" s="4" t="s">
        <v>8</v>
      </c>
      <c r="F8" s="4" t="s">
        <v>12</v>
      </c>
      <c r="G8" s="3">
        <v>14988.43</v>
      </c>
      <c r="H8" s="3">
        <v>1</v>
      </c>
      <c r="I8" s="3">
        <f t="shared" si="1"/>
        <v>14988.43</v>
      </c>
      <c r="J8" s="6">
        <f t="shared" si="0"/>
        <v>13202.146734234248</v>
      </c>
      <c r="K8">
        <f t="shared" si="2"/>
        <v>159</v>
      </c>
      <c r="L8">
        <f t="shared" si="3"/>
        <v>115</v>
      </c>
      <c r="M8">
        <f t="shared" si="4"/>
        <v>658</v>
      </c>
      <c r="N8">
        <f t="shared" si="5"/>
        <v>674</v>
      </c>
      <c r="O8">
        <f t="shared" si="6"/>
        <v>0.23590504451038577</v>
      </c>
      <c r="P8">
        <f t="shared" si="7"/>
        <v>0.17477203647416414</v>
      </c>
    </row>
    <row r="9" spans="1:32" ht="15.75" customHeight="1" x14ac:dyDescent="0.35">
      <c r="A9" s="3">
        <v>64</v>
      </c>
      <c r="B9" s="4" t="s">
        <v>10</v>
      </c>
      <c r="C9" s="3">
        <v>33</v>
      </c>
      <c r="D9" s="3">
        <v>0</v>
      </c>
      <c r="E9" s="4" t="s">
        <v>8</v>
      </c>
      <c r="F9" s="4" t="s">
        <v>9</v>
      </c>
      <c r="G9" s="3">
        <v>14692.67</v>
      </c>
      <c r="H9" s="3">
        <v>1</v>
      </c>
      <c r="I9" s="3">
        <f t="shared" si="1"/>
        <v>14692.67</v>
      </c>
      <c r="J9" s="6">
        <f t="shared" si="0"/>
        <v>13200.804673178076</v>
      </c>
      <c r="K9">
        <f t="shared" si="2"/>
        <v>159</v>
      </c>
      <c r="L9">
        <f t="shared" si="3"/>
        <v>115</v>
      </c>
      <c r="M9">
        <f t="shared" si="4"/>
        <v>658</v>
      </c>
      <c r="N9">
        <f t="shared" si="5"/>
        <v>673</v>
      </c>
      <c r="O9">
        <f t="shared" si="6"/>
        <v>0.23625557206537889</v>
      </c>
      <c r="P9">
        <f t="shared" si="7"/>
        <v>0.17477203647416414</v>
      </c>
    </row>
    <row r="10" spans="1:32" ht="15.75" customHeight="1" x14ac:dyDescent="0.35">
      <c r="A10" s="3">
        <v>64</v>
      </c>
      <c r="B10" s="4" t="s">
        <v>7</v>
      </c>
      <c r="C10" s="3">
        <v>39.200000000000003</v>
      </c>
      <c r="D10" s="3">
        <v>1</v>
      </c>
      <c r="E10" s="4" t="s">
        <v>8</v>
      </c>
      <c r="F10" s="4" t="s">
        <v>14</v>
      </c>
      <c r="G10" s="3">
        <v>14418.28</v>
      </c>
      <c r="H10" s="3">
        <v>1</v>
      </c>
      <c r="I10" s="3">
        <f t="shared" si="1"/>
        <v>14418.28</v>
      </c>
      <c r="J10" s="6">
        <f t="shared" si="0"/>
        <v>13199.682969924826</v>
      </c>
      <c r="K10">
        <f t="shared" si="2"/>
        <v>159</v>
      </c>
      <c r="L10">
        <f t="shared" si="3"/>
        <v>115</v>
      </c>
      <c r="M10">
        <f t="shared" si="4"/>
        <v>657</v>
      </c>
      <c r="N10">
        <f t="shared" si="5"/>
        <v>673</v>
      </c>
      <c r="O10">
        <f t="shared" si="6"/>
        <v>0.23625557206537889</v>
      </c>
      <c r="P10">
        <f t="shared" si="7"/>
        <v>0.17503805175038051</v>
      </c>
    </row>
    <row r="11" spans="1:32" ht="15.75" customHeight="1" x14ac:dyDescent="0.35">
      <c r="A11" s="3">
        <v>64</v>
      </c>
      <c r="B11" s="4" t="s">
        <v>7</v>
      </c>
      <c r="C11" s="3">
        <v>33.9</v>
      </c>
      <c r="D11" s="3">
        <v>0</v>
      </c>
      <c r="E11" s="4" t="s">
        <v>11</v>
      </c>
      <c r="F11" s="4" t="s">
        <v>14</v>
      </c>
      <c r="G11" s="3">
        <v>46889.26</v>
      </c>
      <c r="H11" s="3">
        <v>1</v>
      </c>
      <c r="I11" s="3">
        <f t="shared" si="1"/>
        <v>46889.26</v>
      </c>
      <c r="J11" s="6">
        <f t="shared" si="0"/>
        <v>13198.766042136953</v>
      </c>
      <c r="K11">
        <f t="shared" si="2"/>
        <v>159</v>
      </c>
      <c r="L11">
        <f t="shared" si="3"/>
        <v>115</v>
      </c>
      <c r="M11">
        <f t="shared" si="4"/>
        <v>657</v>
      </c>
      <c r="N11">
        <f t="shared" si="5"/>
        <v>672</v>
      </c>
      <c r="O11">
        <f t="shared" si="6"/>
        <v>0.23660714285714285</v>
      </c>
      <c r="P11">
        <f t="shared" si="7"/>
        <v>0.17503805175038051</v>
      </c>
    </row>
    <row r="12" spans="1:32" ht="15.75" customHeight="1" x14ac:dyDescent="0.35">
      <c r="A12" s="3">
        <v>64</v>
      </c>
      <c r="B12" s="4" t="s">
        <v>7</v>
      </c>
      <c r="C12" s="3">
        <v>40.5</v>
      </c>
      <c r="D12" s="3">
        <v>0</v>
      </c>
      <c r="E12" s="4" t="s">
        <v>8</v>
      </c>
      <c r="F12" s="4" t="s">
        <v>14</v>
      </c>
      <c r="G12" s="3">
        <v>13831.12</v>
      </c>
      <c r="H12" s="3">
        <v>1</v>
      </c>
      <c r="I12" s="3">
        <f t="shared" si="1"/>
        <v>13831.12</v>
      </c>
      <c r="J12" s="6">
        <f t="shared" si="0"/>
        <v>13173.396694277122</v>
      </c>
      <c r="K12">
        <f t="shared" si="2"/>
        <v>158</v>
      </c>
      <c r="L12">
        <f t="shared" si="3"/>
        <v>115</v>
      </c>
      <c r="M12">
        <f t="shared" si="4"/>
        <v>657</v>
      </c>
      <c r="N12">
        <f t="shared" si="5"/>
        <v>671</v>
      </c>
      <c r="O12">
        <f t="shared" si="6"/>
        <v>0.23546944858420268</v>
      </c>
      <c r="P12">
        <f t="shared" si="7"/>
        <v>0.17503805175038051</v>
      </c>
    </row>
    <row r="13" spans="1:32" ht="15.75" customHeight="1" x14ac:dyDescent="0.35">
      <c r="A13" s="3">
        <v>64</v>
      </c>
      <c r="B13" s="4" t="s">
        <v>10</v>
      </c>
      <c r="C13" s="3">
        <v>39.1</v>
      </c>
      <c r="D13" s="3">
        <v>3</v>
      </c>
      <c r="E13" s="4" t="s">
        <v>8</v>
      </c>
      <c r="F13" s="4" t="s">
        <v>14</v>
      </c>
      <c r="G13" s="3">
        <v>16085.13</v>
      </c>
      <c r="H13" s="3">
        <v>1</v>
      </c>
      <c r="I13" s="3">
        <f t="shared" si="1"/>
        <v>16085.13</v>
      </c>
      <c r="J13" s="6">
        <f t="shared" si="0"/>
        <v>13172.901047475521</v>
      </c>
      <c r="K13">
        <f t="shared" si="2"/>
        <v>158</v>
      </c>
      <c r="L13">
        <f t="shared" si="3"/>
        <v>115</v>
      </c>
      <c r="M13">
        <f t="shared" si="4"/>
        <v>657</v>
      </c>
      <c r="N13">
        <f t="shared" si="5"/>
        <v>670</v>
      </c>
      <c r="O13">
        <f t="shared" si="6"/>
        <v>0.23582089552238805</v>
      </c>
      <c r="P13">
        <f t="shared" si="7"/>
        <v>0.17503805175038051</v>
      </c>
    </row>
    <row r="14" spans="1:32" ht="15.75" customHeight="1" x14ac:dyDescent="0.35">
      <c r="A14" s="3">
        <v>64</v>
      </c>
      <c r="B14" s="4" t="s">
        <v>7</v>
      </c>
      <c r="C14" s="3">
        <v>38.200000000000003</v>
      </c>
      <c r="D14" s="3">
        <v>0</v>
      </c>
      <c r="E14" s="4" t="s">
        <v>8</v>
      </c>
      <c r="F14" s="4" t="s">
        <v>13</v>
      </c>
      <c r="G14" s="3">
        <v>14410.93</v>
      </c>
      <c r="H14" s="3">
        <v>1</v>
      </c>
      <c r="I14" s="3">
        <f t="shared" si="1"/>
        <v>14410.93</v>
      </c>
      <c r="J14" s="6">
        <f t="shared" si="0"/>
        <v>13170.704796380107</v>
      </c>
      <c r="K14">
        <f t="shared" si="2"/>
        <v>158</v>
      </c>
      <c r="L14">
        <f t="shared" si="3"/>
        <v>115</v>
      </c>
      <c r="M14">
        <f t="shared" si="4"/>
        <v>656</v>
      </c>
      <c r="N14">
        <f t="shared" si="5"/>
        <v>670</v>
      </c>
      <c r="O14">
        <f t="shared" si="6"/>
        <v>0.23582089552238805</v>
      </c>
      <c r="P14">
        <f t="shared" si="7"/>
        <v>0.17530487804878048</v>
      </c>
    </row>
    <row r="15" spans="1:32" ht="15.75" customHeight="1" x14ac:dyDescent="0.35">
      <c r="A15" s="3">
        <v>64</v>
      </c>
      <c r="B15" s="4" t="s">
        <v>10</v>
      </c>
      <c r="C15" s="3">
        <v>23</v>
      </c>
      <c r="D15" s="3">
        <v>0</v>
      </c>
      <c r="E15" s="4" t="s">
        <v>11</v>
      </c>
      <c r="F15" s="4" t="s">
        <v>14</v>
      </c>
      <c r="G15" s="3">
        <v>27037.91</v>
      </c>
      <c r="H15" s="3">
        <v>1</v>
      </c>
      <c r="I15" s="3">
        <f t="shared" si="1"/>
        <v>27037.91</v>
      </c>
      <c r="J15" s="6">
        <f t="shared" si="0"/>
        <v>13169.768777358506</v>
      </c>
      <c r="K15">
        <f t="shared" si="2"/>
        <v>158</v>
      </c>
      <c r="L15">
        <f t="shared" si="3"/>
        <v>115</v>
      </c>
      <c r="M15">
        <f t="shared" si="4"/>
        <v>656</v>
      </c>
      <c r="N15">
        <f t="shared" si="5"/>
        <v>669</v>
      </c>
      <c r="O15">
        <f t="shared" si="6"/>
        <v>0.23617339312406577</v>
      </c>
      <c r="P15">
        <f t="shared" si="7"/>
        <v>0.17530487804878048</v>
      </c>
    </row>
    <row r="16" spans="1:32" ht="15.75" customHeight="1" x14ac:dyDescent="0.35">
      <c r="A16" s="3">
        <v>64</v>
      </c>
      <c r="B16" s="4" t="s">
        <v>7</v>
      </c>
      <c r="C16" s="3">
        <v>37.9</v>
      </c>
      <c r="D16" s="3">
        <v>0</v>
      </c>
      <c r="E16" s="4" t="s">
        <v>8</v>
      </c>
      <c r="F16" s="4" t="s">
        <v>9</v>
      </c>
      <c r="G16" s="3">
        <v>14210.54</v>
      </c>
      <c r="H16" s="3">
        <v>1</v>
      </c>
      <c r="I16" s="3">
        <f t="shared" si="1"/>
        <v>14210.54</v>
      </c>
      <c r="J16" s="6">
        <f t="shared" si="0"/>
        <v>13159.294350453189</v>
      </c>
      <c r="K16">
        <f t="shared" si="2"/>
        <v>158</v>
      </c>
      <c r="L16">
        <f t="shared" si="3"/>
        <v>115</v>
      </c>
      <c r="M16">
        <f t="shared" si="4"/>
        <v>655</v>
      </c>
      <c r="N16">
        <f t="shared" si="5"/>
        <v>669</v>
      </c>
      <c r="O16">
        <f t="shared" si="6"/>
        <v>0.23617339312406577</v>
      </c>
      <c r="P16">
        <f t="shared" si="7"/>
        <v>0.17557251908396945</v>
      </c>
    </row>
    <row r="17" spans="1:16" ht="15.75" customHeight="1" x14ac:dyDescent="0.35">
      <c r="A17" s="3">
        <v>64</v>
      </c>
      <c r="B17" s="4" t="s">
        <v>10</v>
      </c>
      <c r="C17" s="3">
        <v>39.700000000000003</v>
      </c>
      <c r="D17" s="3">
        <v>0</v>
      </c>
      <c r="E17" s="4" t="s">
        <v>8</v>
      </c>
      <c r="F17" s="4" t="s">
        <v>12</v>
      </c>
      <c r="G17" s="3">
        <v>14319.03</v>
      </c>
      <c r="H17" s="3">
        <v>1</v>
      </c>
      <c r="I17" s="3">
        <f t="shared" si="1"/>
        <v>14319.03</v>
      </c>
      <c r="J17" s="6">
        <f t="shared" si="0"/>
        <v>13158.499758125488</v>
      </c>
      <c r="K17">
        <f t="shared" si="2"/>
        <v>158</v>
      </c>
      <c r="L17">
        <f t="shared" si="3"/>
        <v>115</v>
      </c>
      <c r="M17">
        <f t="shared" si="4"/>
        <v>655</v>
      </c>
      <c r="N17">
        <f t="shared" si="5"/>
        <v>668</v>
      </c>
      <c r="O17">
        <f t="shared" si="6"/>
        <v>0.23652694610778444</v>
      </c>
      <c r="P17">
        <f t="shared" si="7"/>
        <v>0.17557251908396945</v>
      </c>
    </row>
    <row r="18" spans="1:16" ht="15.75" customHeight="1" x14ac:dyDescent="0.35">
      <c r="A18" s="3">
        <v>64</v>
      </c>
      <c r="B18" s="4" t="s">
        <v>10</v>
      </c>
      <c r="C18" s="3">
        <v>36</v>
      </c>
      <c r="D18" s="3">
        <v>0</v>
      </c>
      <c r="E18" s="4" t="s">
        <v>8</v>
      </c>
      <c r="F18" s="4" t="s">
        <v>14</v>
      </c>
      <c r="G18" s="3">
        <v>14313.85</v>
      </c>
      <c r="H18" s="3">
        <v>1</v>
      </c>
      <c r="I18" s="3">
        <f t="shared" si="1"/>
        <v>14313.85</v>
      </c>
      <c r="J18" s="6">
        <f t="shared" si="0"/>
        <v>13157.621898638443</v>
      </c>
      <c r="K18">
        <f t="shared" si="2"/>
        <v>158</v>
      </c>
      <c r="L18">
        <f t="shared" si="3"/>
        <v>115</v>
      </c>
      <c r="M18">
        <f t="shared" si="4"/>
        <v>654</v>
      </c>
      <c r="N18">
        <f t="shared" si="5"/>
        <v>668</v>
      </c>
      <c r="O18">
        <f t="shared" si="6"/>
        <v>0.23652694610778444</v>
      </c>
      <c r="P18">
        <f t="shared" si="7"/>
        <v>0.17584097859327216</v>
      </c>
    </row>
    <row r="19" spans="1:16" ht="15.75" customHeight="1" x14ac:dyDescent="0.35">
      <c r="A19" s="3">
        <v>64</v>
      </c>
      <c r="B19" s="4" t="s">
        <v>10</v>
      </c>
      <c r="C19" s="3">
        <v>31.8</v>
      </c>
      <c r="D19" s="3">
        <v>2</v>
      </c>
      <c r="E19" s="4" t="s">
        <v>8</v>
      </c>
      <c r="F19" s="4" t="s">
        <v>13</v>
      </c>
      <c r="G19" s="3">
        <v>16069.08</v>
      </c>
      <c r="H19" s="3">
        <v>1</v>
      </c>
      <c r="I19" s="3">
        <f t="shared" si="1"/>
        <v>16069.08</v>
      </c>
      <c r="J19" s="6">
        <f t="shared" si="0"/>
        <v>13156.746631339911</v>
      </c>
      <c r="K19">
        <f t="shared" si="2"/>
        <v>158</v>
      </c>
      <c r="L19">
        <f t="shared" si="3"/>
        <v>115</v>
      </c>
      <c r="M19">
        <f t="shared" si="4"/>
        <v>653</v>
      </c>
      <c r="N19">
        <f t="shared" si="5"/>
        <v>668</v>
      </c>
      <c r="O19">
        <f t="shared" si="6"/>
        <v>0.23652694610778444</v>
      </c>
      <c r="P19">
        <f t="shared" si="7"/>
        <v>0.17611026033690658</v>
      </c>
    </row>
    <row r="20" spans="1:16" ht="14.5" x14ac:dyDescent="0.35">
      <c r="A20" s="3">
        <v>64</v>
      </c>
      <c r="B20" s="4" t="s">
        <v>10</v>
      </c>
      <c r="C20" s="3">
        <v>26.9</v>
      </c>
      <c r="D20" s="3">
        <v>0</v>
      </c>
      <c r="E20" s="4" t="s">
        <v>11</v>
      </c>
      <c r="F20" s="4" t="s">
        <v>9</v>
      </c>
      <c r="G20" s="3">
        <v>29330.98</v>
      </c>
      <c r="H20" s="3">
        <v>1</v>
      </c>
      <c r="I20" s="3">
        <f t="shared" si="1"/>
        <v>29330.98</v>
      </c>
      <c r="J20" s="6">
        <f t="shared" si="0"/>
        <v>13154.540318181835</v>
      </c>
      <c r="K20">
        <f t="shared" si="2"/>
        <v>158</v>
      </c>
      <c r="L20">
        <f t="shared" si="3"/>
        <v>115</v>
      </c>
      <c r="M20">
        <f t="shared" si="4"/>
        <v>652</v>
      </c>
      <c r="N20">
        <f t="shared" si="5"/>
        <v>668</v>
      </c>
      <c r="O20">
        <f t="shared" si="6"/>
        <v>0.23652694610778444</v>
      </c>
      <c r="P20">
        <f t="shared" si="7"/>
        <v>0.17638036809815952</v>
      </c>
    </row>
    <row r="21" spans="1:16" ht="14.5" x14ac:dyDescent="0.35">
      <c r="A21" s="3">
        <v>64</v>
      </c>
      <c r="B21" s="4" t="s">
        <v>7</v>
      </c>
      <c r="C21" s="3">
        <v>26.4</v>
      </c>
      <c r="D21" s="3">
        <v>0</v>
      </c>
      <c r="E21" s="4" t="s">
        <v>8</v>
      </c>
      <c r="F21" s="4" t="s">
        <v>13</v>
      </c>
      <c r="G21" s="3">
        <v>14394.56</v>
      </c>
      <c r="H21" s="3">
        <v>1</v>
      </c>
      <c r="I21" s="3">
        <f t="shared" si="1"/>
        <v>14394.56</v>
      </c>
      <c r="J21" s="6">
        <f t="shared" si="0"/>
        <v>13142.276148597441</v>
      </c>
      <c r="K21">
        <f t="shared" si="2"/>
        <v>158</v>
      </c>
      <c r="L21">
        <f t="shared" si="3"/>
        <v>115</v>
      </c>
      <c r="M21">
        <f t="shared" si="4"/>
        <v>651</v>
      </c>
      <c r="N21">
        <f t="shared" si="5"/>
        <v>668</v>
      </c>
      <c r="O21">
        <f t="shared" si="6"/>
        <v>0.23652694610778444</v>
      </c>
      <c r="P21">
        <f t="shared" si="7"/>
        <v>0.17665130568356374</v>
      </c>
    </row>
    <row r="22" spans="1:16" ht="14.5" x14ac:dyDescent="0.35">
      <c r="A22" s="3">
        <v>64</v>
      </c>
      <c r="B22" s="4" t="s">
        <v>7</v>
      </c>
      <c r="C22" s="3">
        <v>37</v>
      </c>
      <c r="D22" s="3">
        <v>2</v>
      </c>
      <c r="E22" s="4" t="s">
        <v>11</v>
      </c>
      <c r="F22" s="4" t="s">
        <v>14</v>
      </c>
      <c r="G22" s="3">
        <v>49577.66</v>
      </c>
      <c r="H22" s="3">
        <v>1</v>
      </c>
      <c r="I22" s="3">
        <f t="shared" si="1"/>
        <v>49577.66</v>
      </c>
      <c r="J22" s="6">
        <f t="shared" si="0"/>
        <v>13141.326009104721</v>
      </c>
      <c r="K22">
        <f t="shared" si="2"/>
        <v>158</v>
      </c>
      <c r="L22">
        <f t="shared" si="3"/>
        <v>115</v>
      </c>
      <c r="M22">
        <f t="shared" si="4"/>
        <v>651</v>
      </c>
      <c r="N22">
        <f t="shared" si="5"/>
        <v>667</v>
      </c>
      <c r="O22">
        <f t="shared" si="6"/>
        <v>0.23688155922038981</v>
      </c>
      <c r="P22">
        <f t="shared" si="7"/>
        <v>0.17665130568356374</v>
      </c>
    </row>
    <row r="23" spans="1:16" ht="14.5" x14ac:dyDescent="0.35">
      <c r="A23" s="3">
        <v>64</v>
      </c>
      <c r="B23" s="4" t="s">
        <v>7</v>
      </c>
      <c r="C23" s="3">
        <v>23.8</v>
      </c>
      <c r="D23" s="3">
        <v>0</v>
      </c>
      <c r="E23" s="4" t="s">
        <v>11</v>
      </c>
      <c r="F23" s="4" t="s">
        <v>14</v>
      </c>
      <c r="G23" s="3">
        <v>26926.51</v>
      </c>
      <c r="H23" s="3">
        <v>1</v>
      </c>
      <c r="I23" s="3">
        <f t="shared" si="1"/>
        <v>26926.51</v>
      </c>
      <c r="J23" s="6">
        <f t="shared" si="0"/>
        <v>13113.659848139734</v>
      </c>
      <c r="K23">
        <f t="shared" si="2"/>
        <v>157</v>
      </c>
      <c r="L23">
        <f t="shared" si="3"/>
        <v>115</v>
      </c>
      <c r="M23">
        <f t="shared" si="4"/>
        <v>651</v>
      </c>
      <c r="N23">
        <f t="shared" si="5"/>
        <v>666</v>
      </c>
      <c r="O23">
        <f t="shared" si="6"/>
        <v>0.23573573573573572</v>
      </c>
      <c r="P23">
        <f t="shared" si="7"/>
        <v>0.17665130568356374</v>
      </c>
    </row>
    <row r="24" spans="1:16" ht="14.5" x14ac:dyDescent="0.35">
      <c r="A24" s="3">
        <v>63</v>
      </c>
      <c r="B24" s="4" t="s">
        <v>10</v>
      </c>
      <c r="C24" s="3">
        <v>23.1</v>
      </c>
      <c r="D24" s="3">
        <v>0</v>
      </c>
      <c r="E24" s="4" t="s">
        <v>8</v>
      </c>
      <c r="F24" s="4" t="s">
        <v>13</v>
      </c>
      <c r="G24" s="3">
        <v>14451.84</v>
      </c>
      <c r="H24" s="3">
        <v>1</v>
      </c>
      <c r="I24" s="3">
        <f t="shared" si="1"/>
        <v>14451.84</v>
      </c>
      <c r="J24" s="6">
        <f t="shared" si="0"/>
        <v>13103.163761398197</v>
      </c>
      <c r="K24">
        <f t="shared" si="2"/>
        <v>156</v>
      </c>
      <c r="L24">
        <f t="shared" si="3"/>
        <v>115</v>
      </c>
      <c r="M24">
        <f t="shared" si="4"/>
        <v>651</v>
      </c>
      <c r="N24">
        <f t="shared" si="5"/>
        <v>665</v>
      </c>
      <c r="O24">
        <f t="shared" si="6"/>
        <v>0.23458646616541354</v>
      </c>
      <c r="P24">
        <f t="shared" si="7"/>
        <v>0.17665130568356374</v>
      </c>
    </row>
    <row r="25" spans="1:16" ht="14.5" x14ac:dyDescent="0.35">
      <c r="A25" s="3">
        <v>63</v>
      </c>
      <c r="B25" s="4" t="s">
        <v>7</v>
      </c>
      <c r="C25" s="3">
        <v>28.3</v>
      </c>
      <c r="D25" s="3">
        <v>0</v>
      </c>
      <c r="E25" s="4" t="s">
        <v>8</v>
      </c>
      <c r="F25" s="4" t="s">
        <v>9</v>
      </c>
      <c r="G25" s="3">
        <v>13770.1</v>
      </c>
      <c r="H25" s="3">
        <v>1</v>
      </c>
      <c r="I25" s="3">
        <f t="shared" si="1"/>
        <v>13770.1</v>
      </c>
      <c r="J25" s="6">
        <f t="shared" si="0"/>
        <v>13102.138152091276</v>
      </c>
      <c r="K25">
        <f t="shared" si="2"/>
        <v>156</v>
      </c>
      <c r="L25">
        <f t="shared" si="3"/>
        <v>115</v>
      </c>
      <c r="M25">
        <f t="shared" si="4"/>
        <v>650</v>
      </c>
      <c r="N25">
        <f t="shared" si="5"/>
        <v>665</v>
      </c>
      <c r="O25">
        <f t="shared" si="6"/>
        <v>0.23458646616541354</v>
      </c>
      <c r="P25">
        <f t="shared" si="7"/>
        <v>0.17692307692307693</v>
      </c>
    </row>
    <row r="26" spans="1:16" ht="14.5" x14ac:dyDescent="0.35">
      <c r="A26" s="3">
        <v>63</v>
      </c>
      <c r="B26" s="4" t="s">
        <v>7</v>
      </c>
      <c r="C26" s="3">
        <v>35.1</v>
      </c>
      <c r="D26" s="3">
        <v>0</v>
      </c>
      <c r="E26" s="4" t="s">
        <v>11</v>
      </c>
      <c r="F26" s="4" t="s">
        <v>14</v>
      </c>
      <c r="G26" s="3">
        <v>47055.53</v>
      </c>
      <c r="H26" s="3">
        <v>1</v>
      </c>
      <c r="I26" s="3">
        <f t="shared" si="1"/>
        <v>47055.53</v>
      </c>
      <c r="J26" s="6">
        <f t="shared" si="0"/>
        <v>13101.629809741267</v>
      </c>
      <c r="K26">
        <f t="shared" si="2"/>
        <v>156</v>
      </c>
      <c r="L26">
        <f t="shared" si="3"/>
        <v>115</v>
      </c>
      <c r="M26">
        <f t="shared" si="4"/>
        <v>650</v>
      </c>
      <c r="N26">
        <f t="shared" si="5"/>
        <v>664</v>
      </c>
      <c r="O26">
        <f t="shared" si="6"/>
        <v>0.23493975903614459</v>
      </c>
      <c r="P26">
        <f t="shared" si="7"/>
        <v>0.17692307692307693</v>
      </c>
    </row>
    <row r="27" spans="1:16" ht="14.5" x14ac:dyDescent="0.35">
      <c r="A27" s="3">
        <v>63</v>
      </c>
      <c r="B27" s="4" t="s">
        <v>7</v>
      </c>
      <c r="C27" s="3">
        <v>41.5</v>
      </c>
      <c r="D27" s="3">
        <v>0</v>
      </c>
      <c r="E27" s="4" t="s">
        <v>8</v>
      </c>
      <c r="F27" s="4" t="s">
        <v>14</v>
      </c>
      <c r="G27" s="3">
        <v>13405.39</v>
      </c>
      <c r="H27" s="3">
        <v>1</v>
      </c>
      <c r="I27" s="3">
        <f t="shared" si="1"/>
        <v>13405.39</v>
      </c>
      <c r="J27" s="6">
        <f t="shared" si="0"/>
        <v>13075.770022848452</v>
      </c>
      <c r="K27">
        <f t="shared" si="2"/>
        <v>155</v>
      </c>
      <c r="L27">
        <f t="shared" si="3"/>
        <v>115</v>
      </c>
      <c r="M27">
        <f t="shared" si="4"/>
        <v>650</v>
      </c>
      <c r="N27">
        <f t="shared" si="5"/>
        <v>663</v>
      </c>
      <c r="O27">
        <f t="shared" si="6"/>
        <v>0.23378582202111614</v>
      </c>
      <c r="P27">
        <f t="shared" si="7"/>
        <v>0.17692307692307693</v>
      </c>
    </row>
    <row r="28" spans="1:16" ht="14.5" x14ac:dyDescent="0.35">
      <c r="A28" s="3">
        <v>63</v>
      </c>
      <c r="B28" s="4" t="s">
        <v>10</v>
      </c>
      <c r="C28" s="3">
        <v>37.700000000000003</v>
      </c>
      <c r="D28" s="3">
        <v>0</v>
      </c>
      <c r="E28" s="4" t="s">
        <v>11</v>
      </c>
      <c r="F28" s="4" t="s">
        <v>12</v>
      </c>
      <c r="G28" s="3">
        <v>48824.45</v>
      </c>
      <c r="H28" s="3">
        <v>1</v>
      </c>
      <c r="I28" s="3">
        <f t="shared" si="1"/>
        <v>48824.45</v>
      </c>
      <c r="J28" s="6">
        <f t="shared" si="0"/>
        <v>13075.518788109772</v>
      </c>
      <c r="K28">
        <f t="shared" si="2"/>
        <v>155</v>
      </c>
      <c r="L28">
        <f t="shared" si="3"/>
        <v>115</v>
      </c>
      <c r="M28">
        <f t="shared" si="4"/>
        <v>650</v>
      </c>
      <c r="N28">
        <f t="shared" si="5"/>
        <v>662</v>
      </c>
      <c r="O28">
        <f t="shared" si="6"/>
        <v>0.23413897280966767</v>
      </c>
      <c r="P28">
        <f t="shared" si="7"/>
        <v>0.17692307692307693</v>
      </c>
    </row>
    <row r="29" spans="1:16" ht="14.5" x14ac:dyDescent="0.35">
      <c r="A29" s="3">
        <v>63</v>
      </c>
      <c r="B29" s="4" t="s">
        <v>10</v>
      </c>
      <c r="C29" s="3">
        <v>31.8</v>
      </c>
      <c r="D29" s="3">
        <v>0</v>
      </c>
      <c r="E29" s="4" t="s">
        <v>8</v>
      </c>
      <c r="F29" s="4" t="s">
        <v>12</v>
      </c>
      <c r="G29" s="3">
        <v>13880.95</v>
      </c>
      <c r="H29" s="3">
        <v>1</v>
      </c>
      <c r="I29" s="3">
        <f t="shared" si="1"/>
        <v>13880.95</v>
      </c>
      <c r="J29" s="6">
        <f t="shared" si="0"/>
        <v>13048.250343249441</v>
      </c>
      <c r="K29">
        <f t="shared" si="2"/>
        <v>155</v>
      </c>
      <c r="L29">
        <f t="shared" si="3"/>
        <v>115</v>
      </c>
      <c r="M29">
        <f t="shared" si="4"/>
        <v>649</v>
      </c>
      <c r="N29">
        <f t="shared" si="5"/>
        <v>662</v>
      </c>
      <c r="O29">
        <f t="shared" si="6"/>
        <v>0.23413897280966767</v>
      </c>
      <c r="P29">
        <f t="shared" si="7"/>
        <v>0.17719568567026195</v>
      </c>
    </row>
    <row r="30" spans="1:16" ht="14.5" x14ac:dyDescent="0.35">
      <c r="A30" s="3">
        <v>63</v>
      </c>
      <c r="B30" s="4" t="s">
        <v>10</v>
      </c>
      <c r="C30" s="3">
        <v>27.7</v>
      </c>
      <c r="D30" s="3">
        <v>0</v>
      </c>
      <c r="E30" s="4" t="s">
        <v>11</v>
      </c>
      <c r="F30" s="4" t="s">
        <v>13</v>
      </c>
      <c r="G30" s="3">
        <v>29523.17</v>
      </c>
      <c r="H30" s="3">
        <v>1</v>
      </c>
      <c r="I30" s="3">
        <f t="shared" si="1"/>
        <v>29523.17</v>
      </c>
      <c r="J30" s="6">
        <f t="shared" si="0"/>
        <v>13047.6146946565</v>
      </c>
      <c r="K30">
        <f t="shared" si="2"/>
        <v>155</v>
      </c>
      <c r="L30">
        <f t="shared" si="3"/>
        <v>115</v>
      </c>
      <c r="M30">
        <f t="shared" si="4"/>
        <v>648</v>
      </c>
      <c r="N30">
        <f t="shared" si="5"/>
        <v>662</v>
      </c>
      <c r="O30">
        <f t="shared" si="6"/>
        <v>0.23413897280966767</v>
      </c>
      <c r="P30">
        <f t="shared" si="7"/>
        <v>0.17746913580246915</v>
      </c>
    </row>
    <row r="31" spans="1:16" ht="14.5" x14ac:dyDescent="0.35">
      <c r="A31" s="3">
        <v>63</v>
      </c>
      <c r="B31" s="4" t="s">
        <v>10</v>
      </c>
      <c r="C31" s="3">
        <v>32.200000000000003</v>
      </c>
      <c r="D31" s="3">
        <v>2</v>
      </c>
      <c r="E31" s="4" t="s">
        <v>11</v>
      </c>
      <c r="F31" s="4" t="s">
        <v>12</v>
      </c>
      <c r="G31" s="3">
        <v>47305.31</v>
      </c>
      <c r="H31" s="3">
        <v>1</v>
      </c>
      <c r="I31" s="3">
        <f t="shared" si="1"/>
        <v>47305.31</v>
      </c>
      <c r="J31" s="6">
        <f t="shared" si="0"/>
        <v>13035.028326967164</v>
      </c>
      <c r="K31">
        <f t="shared" si="2"/>
        <v>155</v>
      </c>
      <c r="L31">
        <f t="shared" si="3"/>
        <v>115</v>
      </c>
      <c r="M31">
        <f t="shared" si="4"/>
        <v>647</v>
      </c>
      <c r="N31">
        <f t="shared" si="5"/>
        <v>662</v>
      </c>
      <c r="O31">
        <f t="shared" si="6"/>
        <v>0.23413897280966767</v>
      </c>
      <c r="P31">
        <f t="shared" si="7"/>
        <v>0.1777434312210201</v>
      </c>
    </row>
    <row r="32" spans="1:16" ht="14.5" x14ac:dyDescent="0.35">
      <c r="A32" s="3">
        <v>63</v>
      </c>
      <c r="B32" s="4" t="s">
        <v>10</v>
      </c>
      <c r="C32" s="3">
        <v>26.2</v>
      </c>
      <c r="D32" s="3">
        <v>0</v>
      </c>
      <c r="E32" s="4" t="s">
        <v>8</v>
      </c>
      <c r="F32" s="4" t="s">
        <v>9</v>
      </c>
      <c r="G32" s="3">
        <v>14256.19</v>
      </c>
      <c r="H32" s="3">
        <v>1</v>
      </c>
      <c r="I32" s="3">
        <f t="shared" si="1"/>
        <v>14256.19</v>
      </c>
      <c r="J32" s="6">
        <f t="shared" si="0"/>
        <v>13008.827805810412</v>
      </c>
      <c r="K32">
        <f t="shared" si="2"/>
        <v>155</v>
      </c>
      <c r="L32">
        <f t="shared" si="3"/>
        <v>115</v>
      </c>
      <c r="M32">
        <f t="shared" si="4"/>
        <v>646</v>
      </c>
      <c r="N32">
        <f t="shared" si="5"/>
        <v>662</v>
      </c>
      <c r="O32">
        <f t="shared" si="6"/>
        <v>0.23413897280966767</v>
      </c>
      <c r="P32">
        <f t="shared" si="7"/>
        <v>0.17801857585139319</v>
      </c>
    </row>
    <row r="33" spans="1:16" ht="14.5" x14ac:dyDescent="0.35">
      <c r="A33" s="3">
        <v>63</v>
      </c>
      <c r="B33" s="4" t="s">
        <v>7</v>
      </c>
      <c r="C33" s="3">
        <v>36.799999999999997</v>
      </c>
      <c r="D33" s="3">
        <v>0</v>
      </c>
      <c r="E33" s="4" t="s">
        <v>8</v>
      </c>
      <c r="F33" s="4" t="s">
        <v>13</v>
      </c>
      <c r="G33" s="3">
        <v>13981.85</v>
      </c>
      <c r="H33" s="3">
        <v>1</v>
      </c>
      <c r="I33" s="3">
        <f t="shared" si="1"/>
        <v>13981.85</v>
      </c>
      <c r="J33" s="6">
        <f t="shared" si="0"/>
        <v>13007.873435348141</v>
      </c>
      <c r="K33">
        <f t="shared" si="2"/>
        <v>155</v>
      </c>
      <c r="L33">
        <f t="shared" si="3"/>
        <v>115</v>
      </c>
      <c r="M33">
        <f t="shared" si="4"/>
        <v>645</v>
      </c>
      <c r="N33">
        <f t="shared" si="5"/>
        <v>662</v>
      </c>
      <c r="O33">
        <f t="shared" si="6"/>
        <v>0.23413897280966767</v>
      </c>
      <c r="P33">
        <f t="shared" si="7"/>
        <v>0.17829457364341086</v>
      </c>
    </row>
    <row r="34" spans="1:16" ht="14.5" x14ac:dyDescent="0.35">
      <c r="A34" s="3">
        <v>63</v>
      </c>
      <c r="B34" s="4" t="s">
        <v>10</v>
      </c>
      <c r="C34" s="3">
        <v>27</v>
      </c>
      <c r="D34" s="3">
        <v>0</v>
      </c>
      <c r="E34" s="4" t="s">
        <v>11</v>
      </c>
      <c r="F34" s="4" t="s">
        <v>9</v>
      </c>
      <c r="G34" s="3">
        <v>28950.47</v>
      </c>
      <c r="H34" s="3">
        <v>1</v>
      </c>
      <c r="I34" s="3">
        <f t="shared" si="1"/>
        <v>28950.47</v>
      </c>
      <c r="J34" s="6">
        <f t="shared" si="0"/>
        <v>13007.127664624823</v>
      </c>
      <c r="K34">
        <f t="shared" si="2"/>
        <v>155</v>
      </c>
      <c r="L34">
        <f t="shared" si="3"/>
        <v>115</v>
      </c>
      <c r="M34">
        <f t="shared" si="4"/>
        <v>645</v>
      </c>
      <c r="N34">
        <f t="shared" si="5"/>
        <v>661</v>
      </c>
      <c r="O34">
        <f t="shared" si="6"/>
        <v>0.23449319213313161</v>
      </c>
      <c r="P34">
        <f t="shared" si="7"/>
        <v>0.17829457364341086</v>
      </c>
    </row>
    <row r="35" spans="1:16" ht="14.5" x14ac:dyDescent="0.35">
      <c r="A35" s="3">
        <v>63</v>
      </c>
      <c r="B35" s="4" t="s">
        <v>7</v>
      </c>
      <c r="C35" s="3">
        <v>41.3</v>
      </c>
      <c r="D35" s="3">
        <v>3</v>
      </c>
      <c r="E35" s="4" t="s">
        <v>8</v>
      </c>
      <c r="F35" s="4" t="s">
        <v>9</v>
      </c>
      <c r="G35" s="3">
        <v>15555.19</v>
      </c>
      <c r="H35" s="3">
        <v>1</v>
      </c>
      <c r="I35" s="3">
        <f t="shared" si="1"/>
        <v>15555.19</v>
      </c>
      <c r="J35" s="6">
        <f t="shared" si="0"/>
        <v>12994.910544061318</v>
      </c>
      <c r="K35">
        <f t="shared" si="2"/>
        <v>155</v>
      </c>
      <c r="L35">
        <f t="shared" si="3"/>
        <v>115</v>
      </c>
      <c r="M35">
        <f t="shared" si="4"/>
        <v>644</v>
      </c>
      <c r="N35">
        <f t="shared" si="5"/>
        <v>661</v>
      </c>
      <c r="O35">
        <f t="shared" si="6"/>
        <v>0.23449319213313161</v>
      </c>
      <c r="P35">
        <f t="shared" si="7"/>
        <v>0.17857142857142858</v>
      </c>
    </row>
    <row r="36" spans="1:16" ht="14.5" x14ac:dyDescent="0.35">
      <c r="A36" s="3">
        <v>63</v>
      </c>
      <c r="B36" s="4" t="s">
        <v>10</v>
      </c>
      <c r="C36" s="3">
        <v>36.299999999999997</v>
      </c>
      <c r="D36" s="3">
        <v>0</v>
      </c>
      <c r="E36" s="4" t="s">
        <v>8</v>
      </c>
      <c r="F36" s="4" t="s">
        <v>14</v>
      </c>
      <c r="G36" s="3">
        <v>13887.2</v>
      </c>
      <c r="H36" s="3">
        <v>1</v>
      </c>
      <c r="I36" s="3">
        <f t="shared" si="1"/>
        <v>13887.2</v>
      </c>
      <c r="J36" s="6">
        <f t="shared" si="0"/>
        <v>12992.947139570564</v>
      </c>
      <c r="K36">
        <f t="shared" si="2"/>
        <v>155</v>
      </c>
      <c r="L36">
        <f t="shared" si="3"/>
        <v>115</v>
      </c>
      <c r="M36">
        <f t="shared" si="4"/>
        <v>644</v>
      </c>
      <c r="N36">
        <f t="shared" si="5"/>
        <v>660</v>
      </c>
      <c r="O36">
        <f t="shared" si="6"/>
        <v>0.23484848484848486</v>
      </c>
      <c r="P36">
        <f t="shared" si="7"/>
        <v>0.17857142857142858</v>
      </c>
    </row>
    <row r="37" spans="1:16" ht="14.5" x14ac:dyDescent="0.35">
      <c r="A37" s="3">
        <v>63</v>
      </c>
      <c r="B37" s="4" t="s">
        <v>7</v>
      </c>
      <c r="C37" s="3">
        <v>30.8</v>
      </c>
      <c r="D37" s="3">
        <v>0</v>
      </c>
      <c r="E37" s="4" t="s">
        <v>8</v>
      </c>
      <c r="F37" s="4" t="s">
        <v>12</v>
      </c>
      <c r="G37" s="3">
        <v>13390.56</v>
      </c>
      <c r="H37" s="3">
        <v>1</v>
      </c>
      <c r="I37" s="3">
        <f t="shared" si="1"/>
        <v>13390.56</v>
      </c>
      <c r="J37" s="6">
        <f t="shared" si="0"/>
        <v>12992.260836531093</v>
      </c>
      <c r="K37">
        <f t="shared" si="2"/>
        <v>155</v>
      </c>
      <c r="L37">
        <f t="shared" si="3"/>
        <v>115</v>
      </c>
      <c r="M37">
        <f t="shared" si="4"/>
        <v>643</v>
      </c>
      <c r="N37">
        <f t="shared" si="5"/>
        <v>660</v>
      </c>
      <c r="O37">
        <f t="shared" si="6"/>
        <v>0.23484848484848486</v>
      </c>
      <c r="P37">
        <f t="shared" si="7"/>
        <v>0.17884914463452567</v>
      </c>
    </row>
    <row r="38" spans="1:16" ht="14.5" x14ac:dyDescent="0.35">
      <c r="A38" s="3">
        <v>63</v>
      </c>
      <c r="B38" s="4" t="s">
        <v>7</v>
      </c>
      <c r="C38" s="3">
        <v>33.1</v>
      </c>
      <c r="D38" s="3">
        <v>0</v>
      </c>
      <c r="E38" s="4" t="s">
        <v>8</v>
      </c>
      <c r="F38" s="4" t="s">
        <v>12</v>
      </c>
      <c r="G38" s="3">
        <v>13393.76</v>
      </c>
      <c r="H38" s="3">
        <v>1</v>
      </c>
      <c r="I38" s="3">
        <f t="shared" si="1"/>
        <v>13393.76</v>
      </c>
      <c r="J38" s="6">
        <f t="shared" si="0"/>
        <v>12991.954923195097</v>
      </c>
      <c r="K38">
        <f t="shared" si="2"/>
        <v>155</v>
      </c>
      <c r="L38">
        <f t="shared" si="3"/>
        <v>115</v>
      </c>
      <c r="M38">
        <f t="shared" si="4"/>
        <v>643</v>
      </c>
      <c r="N38">
        <f t="shared" si="5"/>
        <v>659</v>
      </c>
      <c r="O38">
        <f t="shared" si="6"/>
        <v>0.23520485584218512</v>
      </c>
      <c r="P38">
        <f t="shared" si="7"/>
        <v>0.17884914463452567</v>
      </c>
    </row>
    <row r="39" spans="1:16" ht="14.5" x14ac:dyDescent="0.35">
      <c r="A39" s="3">
        <v>63</v>
      </c>
      <c r="B39" s="4" t="s">
        <v>7</v>
      </c>
      <c r="C39" s="3">
        <v>39.799999999999997</v>
      </c>
      <c r="D39" s="3">
        <v>3</v>
      </c>
      <c r="E39" s="4" t="s">
        <v>8</v>
      </c>
      <c r="F39" s="4" t="s">
        <v>12</v>
      </c>
      <c r="G39" s="3">
        <v>15170.07</v>
      </c>
      <c r="H39" s="3">
        <v>1</v>
      </c>
      <c r="I39" s="3">
        <f t="shared" si="1"/>
        <v>15170.07</v>
      </c>
      <c r="J39" s="6">
        <f t="shared" si="0"/>
        <v>12991.64607993852</v>
      </c>
      <c r="K39">
        <f t="shared" si="2"/>
        <v>155</v>
      </c>
      <c r="L39">
        <f t="shared" si="3"/>
        <v>115</v>
      </c>
      <c r="M39">
        <f t="shared" si="4"/>
        <v>643</v>
      </c>
      <c r="N39">
        <f t="shared" si="5"/>
        <v>658</v>
      </c>
      <c r="O39">
        <f t="shared" si="6"/>
        <v>0.23556231003039513</v>
      </c>
      <c r="P39">
        <f t="shared" si="7"/>
        <v>0.17884914463452567</v>
      </c>
    </row>
    <row r="40" spans="1:16" ht="14.5" x14ac:dyDescent="0.35">
      <c r="A40" s="3">
        <v>63</v>
      </c>
      <c r="B40" s="4" t="s">
        <v>10</v>
      </c>
      <c r="C40" s="3">
        <v>35.200000000000003</v>
      </c>
      <c r="D40" s="3">
        <v>1</v>
      </c>
      <c r="E40" s="4" t="s">
        <v>8</v>
      </c>
      <c r="F40" s="4" t="s">
        <v>14</v>
      </c>
      <c r="G40" s="3">
        <v>14474.68</v>
      </c>
      <c r="H40" s="3">
        <v>1</v>
      </c>
      <c r="I40" s="3">
        <f t="shared" si="1"/>
        <v>14474.68</v>
      </c>
      <c r="J40" s="6">
        <f t="shared" si="0"/>
        <v>12989.970369230778</v>
      </c>
      <c r="K40">
        <f t="shared" si="2"/>
        <v>155</v>
      </c>
      <c r="L40">
        <f t="shared" si="3"/>
        <v>115</v>
      </c>
      <c r="M40">
        <f t="shared" si="4"/>
        <v>643</v>
      </c>
      <c r="N40">
        <f t="shared" si="5"/>
        <v>657</v>
      </c>
      <c r="O40">
        <f t="shared" si="6"/>
        <v>0.23592085235920851</v>
      </c>
      <c r="P40">
        <f t="shared" si="7"/>
        <v>0.17884914463452567</v>
      </c>
    </row>
    <row r="41" spans="1:16" ht="14.5" x14ac:dyDescent="0.35">
      <c r="A41" s="3">
        <v>63</v>
      </c>
      <c r="B41" s="4" t="s">
        <v>10</v>
      </c>
      <c r="C41" s="3">
        <v>36.9</v>
      </c>
      <c r="D41" s="3">
        <v>0</v>
      </c>
      <c r="E41" s="4" t="s">
        <v>8</v>
      </c>
      <c r="F41" s="4" t="s">
        <v>14</v>
      </c>
      <c r="G41" s="3">
        <v>13887.97</v>
      </c>
      <c r="H41" s="3">
        <v>1</v>
      </c>
      <c r="I41" s="3">
        <f t="shared" si="1"/>
        <v>13887.97</v>
      </c>
      <c r="J41" s="6">
        <f t="shared" si="0"/>
        <v>12988.827405696697</v>
      </c>
      <c r="K41">
        <f t="shared" si="2"/>
        <v>155</v>
      </c>
      <c r="L41">
        <f t="shared" si="3"/>
        <v>115</v>
      </c>
      <c r="M41">
        <f t="shared" si="4"/>
        <v>642</v>
      </c>
      <c r="N41">
        <f t="shared" si="5"/>
        <v>657</v>
      </c>
      <c r="O41">
        <f t="shared" si="6"/>
        <v>0.23592085235920851</v>
      </c>
      <c r="P41">
        <f t="shared" si="7"/>
        <v>0.17912772585669781</v>
      </c>
    </row>
    <row r="42" spans="1:16" ht="14.5" x14ac:dyDescent="0.35">
      <c r="A42" s="3">
        <v>63</v>
      </c>
      <c r="B42" s="4" t="s">
        <v>7</v>
      </c>
      <c r="C42" s="3">
        <v>21.7</v>
      </c>
      <c r="D42" s="3">
        <v>1</v>
      </c>
      <c r="E42" s="4" t="s">
        <v>8</v>
      </c>
      <c r="F42" s="4" t="s">
        <v>9</v>
      </c>
      <c r="G42" s="3">
        <v>14349.85</v>
      </c>
      <c r="H42" s="3">
        <v>1</v>
      </c>
      <c r="I42" s="3">
        <f t="shared" si="1"/>
        <v>14349.85</v>
      </c>
      <c r="J42" s="6">
        <f t="shared" si="0"/>
        <v>12988.1346918336</v>
      </c>
      <c r="K42">
        <f t="shared" si="2"/>
        <v>155</v>
      </c>
      <c r="L42">
        <f t="shared" si="3"/>
        <v>115</v>
      </c>
      <c r="M42">
        <f t="shared" si="4"/>
        <v>641</v>
      </c>
      <c r="N42">
        <f t="shared" si="5"/>
        <v>657</v>
      </c>
      <c r="O42">
        <f t="shared" si="6"/>
        <v>0.23592085235920851</v>
      </c>
      <c r="P42">
        <f t="shared" si="7"/>
        <v>0.1794071762870515</v>
      </c>
    </row>
    <row r="43" spans="1:16" ht="14.5" x14ac:dyDescent="0.35">
      <c r="A43" s="3">
        <v>63</v>
      </c>
      <c r="B43" s="4" t="s">
        <v>7</v>
      </c>
      <c r="C43" s="3">
        <v>31.4</v>
      </c>
      <c r="D43" s="3">
        <v>0</v>
      </c>
      <c r="E43" s="4" t="s">
        <v>8</v>
      </c>
      <c r="F43" s="4" t="s">
        <v>13</v>
      </c>
      <c r="G43" s="3">
        <v>13974.46</v>
      </c>
      <c r="H43" s="3">
        <v>1</v>
      </c>
      <c r="I43" s="3">
        <f t="shared" si="1"/>
        <v>13974.46</v>
      </c>
      <c r="J43" s="6">
        <f t="shared" si="0"/>
        <v>12987.084795682353</v>
      </c>
      <c r="K43">
        <f t="shared" si="2"/>
        <v>155</v>
      </c>
      <c r="L43">
        <f t="shared" si="3"/>
        <v>115</v>
      </c>
      <c r="M43">
        <f t="shared" si="4"/>
        <v>641</v>
      </c>
      <c r="N43">
        <f t="shared" si="5"/>
        <v>656</v>
      </c>
      <c r="O43">
        <f t="shared" si="6"/>
        <v>0.23628048780487804</v>
      </c>
      <c r="P43">
        <f t="shared" si="7"/>
        <v>0.1794071762870515</v>
      </c>
    </row>
    <row r="44" spans="1:16" ht="14.5" x14ac:dyDescent="0.35">
      <c r="A44" s="3">
        <v>63</v>
      </c>
      <c r="B44" s="4" t="s">
        <v>7</v>
      </c>
      <c r="C44" s="3">
        <v>33.700000000000003</v>
      </c>
      <c r="D44" s="3">
        <v>3</v>
      </c>
      <c r="E44" s="4" t="s">
        <v>8</v>
      </c>
      <c r="F44" s="4" t="s">
        <v>14</v>
      </c>
      <c r="G44" s="3">
        <v>15161.53</v>
      </c>
      <c r="H44" s="3">
        <v>1</v>
      </c>
      <c r="I44" s="3">
        <f t="shared" si="1"/>
        <v>15161.53</v>
      </c>
      <c r="J44" s="6">
        <f t="shared" si="0"/>
        <v>12986.322932098776</v>
      </c>
      <c r="K44">
        <f t="shared" si="2"/>
        <v>155</v>
      </c>
      <c r="L44">
        <f t="shared" si="3"/>
        <v>115</v>
      </c>
      <c r="M44">
        <f t="shared" si="4"/>
        <v>641</v>
      </c>
      <c r="N44">
        <f t="shared" si="5"/>
        <v>655</v>
      </c>
      <c r="O44">
        <f t="shared" si="6"/>
        <v>0.23664122137404581</v>
      </c>
      <c r="P44">
        <f t="shared" si="7"/>
        <v>0.1794071762870515</v>
      </c>
    </row>
    <row r="45" spans="1:16" ht="14.5" x14ac:dyDescent="0.35">
      <c r="A45" s="3">
        <v>63</v>
      </c>
      <c r="B45" s="4" t="s">
        <v>10</v>
      </c>
      <c r="C45" s="3">
        <v>25.1</v>
      </c>
      <c r="D45" s="3">
        <v>0</v>
      </c>
      <c r="E45" s="4" t="s">
        <v>8</v>
      </c>
      <c r="F45" s="4" t="s">
        <v>9</v>
      </c>
      <c r="G45" s="3">
        <v>14254.61</v>
      </c>
      <c r="H45" s="3">
        <v>1</v>
      </c>
      <c r="I45" s="3">
        <f t="shared" si="1"/>
        <v>14254.61</v>
      </c>
      <c r="J45" s="6">
        <f t="shared" si="0"/>
        <v>12984.643235521246</v>
      </c>
      <c r="K45">
        <f t="shared" si="2"/>
        <v>155</v>
      </c>
      <c r="L45">
        <f t="shared" si="3"/>
        <v>115</v>
      </c>
      <c r="M45">
        <f t="shared" si="4"/>
        <v>641</v>
      </c>
      <c r="N45">
        <f t="shared" si="5"/>
        <v>654</v>
      </c>
      <c r="O45">
        <f t="shared" si="6"/>
        <v>0.23700305810397554</v>
      </c>
      <c r="P45">
        <f t="shared" si="7"/>
        <v>0.1794071762870515</v>
      </c>
    </row>
    <row r="46" spans="1:16" ht="14.5" x14ac:dyDescent="0.35">
      <c r="A46" s="3">
        <v>63</v>
      </c>
      <c r="B46" s="4" t="s">
        <v>10</v>
      </c>
      <c r="C46" s="3">
        <v>21.7</v>
      </c>
      <c r="D46" s="3">
        <v>0</v>
      </c>
      <c r="E46" s="4" t="s">
        <v>8</v>
      </c>
      <c r="F46" s="4" t="s">
        <v>13</v>
      </c>
      <c r="G46" s="3">
        <v>14449.85</v>
      </c>
      <c r="H46" s="3">
        <v>1</v>
      </c>
      <c r="I46" s="3">
        <f t="shared" si="1"/>
        <v>14449.85</v>
      </c>
      <c r="J46" s="6">
        <f t="shared" si="0"/>
        <v>12983.661808346222</v>
      </c>
      <c r="K46">
        <f t="shared" si="2"/>
        <v>155</v>
      </c>
      <c r="L46">
        <f t="shared" si="3"/>
        <v>115</v>
      </c>
      <c r="M46">
        <f t="shared" si="4"/>
        <v>640</v>
      </c>
      <c r="N46">
        <f t="shared" si="5"/>
        <v>654</v>
      </c>
      <c r="O46">
        <f t="shared" si="6"/>
        <v>0.23700305810397554</v>
      </c>
      <c r="P46">
        <f t="shared" si="7"/>
        <v>0.1796875</v>
      </c>
    </row>
    <row r="47" spans="1:16" ht="14.5" x14ac:dyDescent="0.35">
      <c r="A47" s="3">
        <v>62</v>
      </c>
      <c r="B47" s="4" t="s">
        <v>10</v>
      </c>
      <c r="C47" s="3">
        <v>26.3</v>
      </c>
      <c r="D47" s="3">
        <v>0</v>
      </c>
      <c r="E47" s="4" t="s">
        <v>11</v>
      </c>
      <c r="F47" s="4" t="s">
        <v>14</v>
      </c>
      <c r="G47" s="3">
        <v>27808.73</v>
      </c>
      <c r="H47" s="3">
        <v>1</v>
      </c>
      <c r="I47" s="3">
        <f t="shared" si="1"/>
        <v>27808.73</v>
      </c>
      <c r="J47" s="6">
        <f t="shared" si="0"/>
        <v>12982.527865429242</v>
      </c>
      <c r="K47">
        <f t="shared" si="2"/>
        <v>155</v>
      </c>
      <c r="L47">
        <f t="shared" si="3"/>
        <v>115</v>
      </c>
      <c r="M47">
        <f t="shared" si="4"/>
        <v>639</v>
      </c>
      <c r="N47">
        <f t="shared" si="5"/>
        <v>654</v>
      </c>
      <c r="O47">
        <f t="shared" si="6"/>
        <v>0.23700305810397554</v>
      </c>
      <c r="P47">
        <f t="shared" si="7"/>
        <v>0.17996870109546165</v>
      </c>
    </row>
    <row r="48" spans="1:16" ht="14.5" x14ac:dyDescent="0.35">
      <c r="A48" s="3">
        <v>62</v>
      </c>
      <c r="B48" s="4" t="s">
        <v>10</v>
      </c>
      <c r="C48" s="3">
        <v>33</v>
      </c>
      <c r="D48" s="3">
        <v>3</v>
      </c>
      <c r="E48" s="4" t="s">
        <v>8</v>
      </c>
      <c r="F48" s="4" t="s">
        <v>9</v>
      </c>
      <c r="G48" s="3">
        <v>15612.19</v>
      </c>
      <c r="H48" s="3">
        <v>1</v>
      </c>
      <c r="I48" s="3">
        <f t="shared" si="1"/>
        <v>15612.19</v>
      </c>
      <c r="J48" s="6">
        <f t="shared" si="0"/>
        <v>12971.052476780194</v>
      </c>
      <c r="K48">
        <f t="shared" si="2"/>
        <v>155</v>
      </c>
      <c r="L48">
        <f t="shared" si="3"/>
        <v>115</v>
      </c>
      <c r="M48">
        <f t="shared" si="4"/>
        <v>638</v>
      </c>
      <c r="N48">
        <f t="shared" si="5"/>
        <v>654</v>
      </c>
      <c r="O48">
        <f t="shared" si="6"/>
        <v>0.23700305810397554</v>
      </c>
      <c r="P48">
        <f t="shared" si="7"/>
        <v>0.18025078369905956</v>
      </c>
    </row>
    <row r="49" spans="1:16" ht="14.5" x14ac:dyDescent="0.35">
      <c r="A49" s="3">
        <v>62</v>
      </c>
      <c r="B49" s="4" t="s">
        <v>7</v>
      </c>
      <c r="C49" s="3">
        <v>27.6</v>
      </c>
      <c r="D49" s="3">
        <v>1</v>
      </c>
      <c r="E49" s="4" t="s">
        <v>8</v>
      </c>
      <c r="F49" s="4" t="s">
        <v>9</v>
      </c>
      <c r="G49" s="3">
        <v>13937.67</v>
      </c>
      <c r="H49" s="3">
        <v>1</v>
      </c>
      <c r="I49" s="3">
        <f t="shared" si="1"/>
        <v>13937.67</v>
      </c>
      <c r="J49" s="6">
        <f t="shared" si="0"/>
        <v>12969.006669248654</v>
      </c>
      <c r="K49">
        <f t="shared" si="2"/>
        <v>155</v>
      </c>
      <c r="L49">
        <f t="shared" si="3"/>
        <v>115</v>
      </c>
      <c r="M49">
        <f t="shared" si="4"/>
        <v>637</v>
      </c>
      <c r="N49">
        <f t="shared" si="5"/>
        <v>654</v>
      </c>
      <c r="O49">
        <f t="shared" si="6"/>
        <v>0.23700305810397554</v>
      </c>
      <c r="P49">
        <f t="shared" si="7"/>
        <v>0.18053375196232338</v>
      </c>
    </row>
    <row r="50" spans="1:16" ht="14.5" x14ac:dyDescent="0.35">
      <c r="A50" s="3">
        <v>62</v>
      </c>
      <c r="B50" s="4" t="s">
        <v>7</v>
      </c>
      <c r="C50" s="3">
        <v>30</v>
      </c>
      <c r="D50" s="3">
        <v>0</v>
      </c>
      <c r="E50" s="4" t="s">
        <v>8</v>
      </c>
      <c r="F50" s="4" t="s">
        <v>9</v>
      </c>
      <c r="G50" s="3">
        <v>13352.1</v>
      </c>
      <c r="H50" s="3">
        <v>1</v>
      </c>
      <c r="I50" s="3">
        <f t="shared" si="1"/>
        <v>13352.1</v>
      </c>
      <c r="J50" s="6">
        <f t="shared" si="0"/>
        <v>12968.255767441869</v>
      </c>
      <c r="K50">
        <f t="shared" si="2"/>
        <v>155</v>
      </c>
      <c r="L50">
        <f t="shared" si="3"/>
        <v>115</v>
      </c>
      <c r="M50">
        <f t="shared" si="4"/>
        <v>637</v>
      </c>
      <c r="N50">
        <f t="shared" si="5"/>
        <v>653</v>
      </c>
      <c r="O50">
        <f t="shared" si="6"/>
        <v>0.23736600306278713</v>
      </c>
      <c r="P50">
        <f t="shared" si="7"/>
        <v>0.18053375196232338</v>
      </c>
    </row>
    <row r="51" spans="1:16" ht="14.5" x14ac:dyDescent="0.35">
      <c r="A51" s="3">
        <v>62</v>
      </c>
      <c r="B51" s="4" t="s">
        <v>7</v>
      </c>
      <c r="C51" s="3">
        <v>31.5</v>
      </c>
      <c r="D51" s="3">
        <v>1</v>
      </c>
      <c r="E51" s="4" t="s">
        <v>8</v>
      </c>
      <c r="F51" s="4" t="s">
        <v>14</v>
      </c>
      <c r="G51" s="3">
        <v>27000.98</v>
      </c>
      <c r="H51" s="3">
        <v>1</v>
      </c>
      <c r="I51" s="3">
        <f t="shared" si="1"/>
        <v>27000.98</v>
      </c>
      <c r="J51" s="6">
        <f t="shared" si="0"/>
        <v>12967.957982932514</v>
      </c>
      <c r="K51">
        <f t="shared" si="2"/>
        <v>155</v>
      </c>
      <c r="L51">
        <f t="shared" si="3"/>
        <v>115</v>
      </c>
      <c r="M51">
        <f t="shared" si="4"/>
        <v>637</v>
      </c>
      <c r="N51">
        <f t="shared" si="5"/>
        <v>652</v>
      </c>
      <c r="O51">
        <f t="shared" si="6"/>
        <v>0.23773006134969324</v>
      </c>
      <c r="P51">
        <f t="shared" si="7"/>
        <v>0.18053375196232338</v>
      </c>
    </row>
    <row r="52" spans="1:16" ht="14.5" x14ac:dyDescent="0.35">
      <c r="A52" s="3">
        <v>62</v>
      </c>
      <c r="B52" s="4" t="s">
        <v>10</v>
      </c>
      <c r="C52" s="3">
        <v>38.1</v>
      </c>
      <c r="D52" s="3">
        <v>2</v>
      </c>
      <c r="E52" s="4" t="s">
        <v>8</v>
      </c>
      <c r="F52" s="4" t="s">
        <v>13</v>
      </c>
      <c r="G52" s="3">
        <v>15230.32</v>
      </c>
      <c r="H52" s="3">
        <v>1</v>
      </c>
      <c r="I52" s="3">
        <f t="shared" si="1"/>
        <v>15230.32</v>
      </c>
      <c r="J52" s="6">
        <f t="shared" si="0"/>
        <v>12957.062779503112</v>
      </c>
      <c r="K52">
        <f t="shared" si="2"/>
        <v>155</v>
      </c>
      <c r="L52">
        <f t="shared" si="3"/>
        <v>115</v>
      </c>
      <c r="M52">
        <f t="shared" si="4"/>
        <v>637</v>
      </c>
      <c r="N52">
        <f t="shared" si="5"/>
        <v>651</v>
      </c>
      <c r="O52">
        <f t="shared" si="6"/>
        <v>0.23809523809523808</v>
      </c>
      <c r="P52">
        <f t="shared" si="7"/>
        <v>0.18053375196232338</v>
      </c>
    </row>
    <row r="53" spans="1:16" ht="14.5" x14ac:dyDescent="0.35">
      <c r="A53" s="3">
        <v>62</v>
      </c>
      <c r="B53" s="4" t="s">
        <v>10</v>
      </c>
      <c r="C53" s="3">
        <v>39.200000000000003</v>
      </c>
      <c r="D53" s="3">
        <v>0</v>
      </c>
      <c r="E53" s="4" t="s">
        <v>8</v>
      </c>
      <c r="F53" s="4" t="s">
        <v>12</v>
      </c>
      <c r="G53" s="3">
        <v>13470.86</v>
      </c>
      <c r="H53" s="3">
        <v>1</v>
      </c>
      <c r="I53" s="3">
        <f t="shared" si="1"/>
        <v>13470.86</v>
      </c>
      <c r="J53" s="6">
        <f t="shared" si="0"/>
        <v>12955.296456876464</v>
      </c>
      <c r="K53">
        <f t="shared" si="2"/>
        <v>155</v>
      </c>
      <c r="L53">
        <f t="shared" si="3"/>
        <v>115</v>
      </c>
      <c r="M53">
        <f t="shared" si="4"/>
        <v>636</v>
      </c>
      <c r="N53">
        <f t="shared" si="5"/>
        <v>651</v>
      </c>
      <c r="O53">
        <f t="shared" si="6"/>
        <v>0.23809523809523808</v>
      </c>
      <c r="P53">
        <f t="shared" si="7"/>
        <v>0.18081761006289307</v>
      </c>
    </row>
    <row r="54" spans="1:16" ht="14.5" x14ac:dyDescent="0.35">
      <c r="A54" s="3">
        <v>62</v>
      </c>
      <c r="B54" s="4" t="s">
        <v>10</v>
      </c>
      <c r="C54" s="3">
        <v>31.7</v>
      </c>
      <c r="D54" s="3">
        <v>0</v>
      </c>
      <c r="E54" s="4" t="s">
        <v>8</v>
      </c>
      <c r="F54" s="4" t="s">
        <v>13</v>
      </c>
      <c r="G54" s="3">
        <v>14043.48</v>
      </c>
      <c r="H54" s="3">
        <v>1</v>
      </c>
      <c r="I54" s="3">
        <f t="shared" si="1"/>
        <v>14043.48</v>
      </c>
      <c r="J54" s="6">
        <f t="shared" si="0"/>
        <v>12954.895552099541</v>
      </c>
      <c r="K54">
        <f t="shared" si="2"/>
        <v>155</v>
      </c>
      <c r="L54">
        <f t="shared" si="3"/>
        <v>115</v>
      </c>
      <c r="M54">
        <f t="shared" si="4"/>
        <v>635</v>
      </c>
      <c r="N54">
        <f t="shared" si="5"/>
        <v>651</v>
      </c>
      <c r="O54">
        <f t="shared" si="6"/>
        <v>0.23809523809523808</v>
      </c>
      <c r="P54">
        <f t="shared" si="7"/>
        <v>0.18110236220472442</v>
      </c>
    </row>
    <row r="55" spans="1:16" ht="14.5" x14ac:dyDescent="0.35">
      <c r="A55" s="3">
        <v>62</v>
      </c>
      <c r="B55" s="4" t="s">
        <v>7</v>
      </c>
      <c r="C55" s="3">
        <v>21.4</v>
      </c>
      <c r="D55" s="3">
        <v>0</v>
      </c>
      <c r="E55" s="4" t="s">
        <v>8</v>
      </c>
      <c r="F55" s="4" t="s">
        <v>12</v>
      </c>
      <c r="G55" s="3">
        <v>12957.12</v>
      </c>
      <c r="H55" s="3">
        <v>1</v>
      </c>
      <c r="I55" s="3">
        <f t="shared" si="1"/>
        <v>12957.12</v>
      </c>
      <c r="J55" s="6">
        <f t="shared" si="0"/>
        <v>12954.048404669267</v>
      </c>
      <c r="K55">
        <f t="shared" si="2"/>
        <v>155</v>
      </c>
      <c r="L55">
        <f t="shared" si="3"/>
        <v>115</v>
      </c>
      <c r="M55">
        <f t="shared" si="4"/>
        <v>634</v>
      </c>
      <c r="N55">
        <f t="shared" si="5"/>
        <v>651</v>
      </c>
      <c r="O55">
        <f t="shared" si="6"/>
        <v>0.23809523809523808</v>
      </c>
      <c r="P55">
        <f t="shared" si="7"/>
        <v>0.18138801261829654</v>
      </c>
    </row>
    <row r="56" spans="1:16" ht="14.5" x14ac:dyDescent="0.35">
      <c r="A56" s="3">
        <v>62</v>
      </c>
      <c r="B56" s="4" t="s">
        <v>10</v>
      </c>
      <c r="C56" s="3">
        <v>36.9</v>
      </c>
      <c r="D56" s="3">
        <v>1</v>
      </c>
      <c r="E56" s="4" t="s">
        <v>8</v>
      </c>
      <c r="F56" s="4" t="s">
        <v>13</v>
      </c>
      <c r="G56" s="3">
        <v>31620</v>
      </c>
      <c r="H56" s="3">
        <v>1</v>
      </c>
      <c r="I56" s="3">
        <f t="shared" si="1"/>
        <v>31620</v>
      </c>
      <c r="J56" s="6">
        <f t="shared" si="0"/>
        <v>12954.046012461065</v>
      </c>
      <c r="K56">
        <f t="shared" si="2"/>
        <v>155</v>
      </c>
      <c r="L56">
        <f t="shared" si="3"/>
        <v>115</v>
      </c>
      <c r="M56">
        <f t="shared" si="4"/>
        <v>634</v>
      </c>
      <c r="N56">
        <f t="shared" si="5"/>
        <v>650</v>
      </c>
      <c r="O56">
        <f t="shared" si="6"/>
        <v>0.23846153846153847</v>
      </c>
      <c r="P56">
        <f t="shared" si="7"/>
        <v>0.18138801261829654</v>
      </c>
    </row>
    <row r="57" spans="1:16" ht="14.5" x14ac:dyDescent="0.35">
      <c r="A57" s="3">
        <v>62</v>
      </c>
      <c r="B57" s="4" t="s">
        <v>7</v>
      </c>
      <c r="C57" s="3">
        <v>32</v>
      </c>
      <c r="D57" s="3">
        <v>0</v>
      </c>
      <c r="E57" s="4" t="s">
        <v>11</v>
      </c>
      <c r="F57" s="4" t="s">
        <v>13</v>
      </c>
      <c r="G57" s="3">
        <v>45710.21</v>
      </c>
      <c r="H57" s="3">
        <v>1</v>
      </c>
      <c r="I57" s="3">
        <f t="shared" si="1"/>
        <v>45710.21</v>
      </c>
      <c r="J57" s="6">
        <f t="shared" si="0"/>
        <v>12939.497334372571</v>
      </c>
      <c r="K57">
        <f t="shared" si="2"/>
        <v>155</v>
      </c>
      <c r="L57">
        <f t="shared" si="3"/>
        <v>115</v>
      </c>
      <c r="M57">
        <f t="shared" si="4"/>
        <v>633</v>
      </c>
      <c r="N57">
        <f t="shared" si="5"/>
        <v>650</v>
      </c>
      <c r="O57">
        <f t="shared" si="6"/>
        <v>0.23846153846153847</v>
      </c>
      <c r="P57">
        <f t="shared" si="7"/>
        <v>0.18167456556082148</v>
      </c>
    </row>
    <row r="58" spans="1:16" ht="14.5" x14ac:dyDescent="0.35">
      <c r="A58" s="3">
        <v>62</v>
      </c>
      <c r="B58" s="4" t="s">
        <v>7</v>
      </c>
      <c r="C58" s="3">
        <v>37.4</v>
      </c>
      <c r="D58" s="3">
        <v>0</v>
      </c>
      <c r="E58" s="4" t="s">
        <v>8</v>
      </c>
      <c r="F58" s="4" t="s">
        <v>12</v>
      </c>
      <c r="G58" s="3">
        <v>12979.36</v>
      </c>
      <c r="H58" s="3">
        <v>1</v>
      </c>
      <c r="I58" s="3">
        <f t="shared" si="1"/>
        <v>12979.36</v>
      </c>
      <c r="J58" s="6">
        <f t="shared" si="0"/>
        <v>12913.935156006248</v>
      </c>
      <c r="K58">
        <f t="shared" si="2"/>
        <v>154</v>
      </c>
      <c r="L58">
        <f t="shared" si="3"/>
        <v>115</v>
      </c>
      <c r="M58">
        <f t="shared" si="4"/>
        <v>633</v>
      </c>
      <c r="N58">
        <f t="shared" si="5"/>
        <v>649</v>
      </c>
      <c r="O58">
        <f t="shared" si="6"/>
        <v>0.23728813559322035</v>
      </c>
      <c r="P58">
        <f t="shared" si="7"/>
        <v>0.18167456556082148</v>
      </c>
    </row>
    <row r="59" spans="1:16" ht="14.5" x14ac:dyDescent="0.35">
      <c r="A59" s="3">
        <v>62</v>
      </c>
      <c r="B59" s="4" t="s">
        <v>10</v>
      </c>
      <c r="C59" s="3">
        <v>29.9</v>
      </c>
      <c r="D59" s="3">
        <v>0</v>
      </c>
      <c r="E59" s="4" t="s">
        <v>8</v>
      </c>
      <c r="F59" s="4" t="s">
        <v>14</v>
      </c>
      <c r="G59" s="3">
        <v>13457.96</v>
      </c>
      <c r="H59" s="3">
        <v>1</v>
      </c>
      <c r="I59" s="3">
        <f t="shared" si="1"/>
        <v>13457.96</v>
      </c>
      <c r="J59" s="6">
        <f t="shared" si="0"/>
        <v>12913.88408274786</v>
      </c>
      <c r="K59">
        <f t="shared" si="2"/>
        <v>154</v>
      </c>
      <c r="L59">
        <f t="shared" si="3"/>
        <v>115</v>
      </c>
      <c r="M59">
        <f t="shared" si="4"/>
        <v>633</v>
      </c>
      <c r="N59">
        <f t="shared" si="5"/>
        <v>648</v>
      </c>
      <c r="O59">
        <f t="shared" si="6"/>
        <v>0.23765432098765432</v>
      </c>
      <c r="P59">
        <f t="shared" si="7"/>
        <v>0.18167456556082148</v>
      </c>
    </row>
    <row r="60" spans="1:16" ht="14.5" x14ac:dyDescent="0.35">
      <c r="A60" s="3">
        <v>62</v>
      </c>
      <c r="B60" s="4" t="s">
        <v>7</v>
      </c>
      <c r="C60" s="3">
        <v>32.1</v>
      </c>
      <c r="D60" s="3">
        <v>0</v>
      </c>
      <c r="E60" s="4" t="s">
        <v>8</v>
      </c>
      <c r="F60" s="4" t="s">
        <v>13</v>
      </c>
      <c r="G60" s="3">
        <v>13555</v>
      </c>
      <c r="H60" s="3">
        <v>1</v>
      </c>
      <c r="I60" s="3">
        <f t="shared" si="1"/>
        <v>13555</v>
      </c>
      <c r="J60" s="6">
        <f t="shared" si="0"/>
        <v>12913.459023437506</v>
      </c>
      <c r="K60">
        <f t="shared" si="2"/>
        <v>154</v>
      </c>
      <c r="L60">
        <f t="shared" si="3"/>
        <v>115</v>
      </c>
      <c r="M60">
        <f t="shared" si="4"/>
        <v>632</v>
      </c>
      <c r="N60">
        <f t="shared" si="5"/>
        <v>648</v>
      </c>
      <c r="O60">
        <f t="shared" si="6"/>
        <v>0.23765432098765432</v>
      </c>
      <c r="P60">
        <f t="shared" si="7"/>
        <v>0.18196202531645569</v>
      </c>
    </row>
    <row r="61" spans="1:16" ht="14.5" x14ac:dyDescent="0.35">
      <c r="A61" s="3">
        <v>62</v>
      </c>
      <c r="B61" s="4" t="s">
        <v>10</v>
      </c>
      <c r="C61" s="3">
        <v>25</v>
      </c>
      <c r="D61" s="3">
        <v>0</v>
      </c>
      <c r="E61" s="4" t="s">
        <v>8</v>
      </c>
      <c r="F61" s="4" t="s">
        <v>12</v>
      </c>
      <c r="G61" s="3">
        <v>13451.12</v>
      </c>
      <c r="H61" s="3">
        <v>1</v>
      </c>
      <c r="I61" s="3">
        <f t="shared" si="1"/>
        <v>13451.12</v>
      </c>
      <c r="J61" s="6">
        <f t="shared" si="0"/>
        <v>12912.95742767788</v>
      </c>
      <c r="K61">
        <f t="shared" si="2"/>
        <v>154</v>
      </c>
      <c r="L61">
        <f t="shared" si="3"/>
        <v>115</v>
      </c>
      <c r="M61">
        <f t="shared" si="4"/>
        <v>632</v>
      </c>
      <c r="N61">
        <f t="shared" si="5"/>
        <v>647</v>
      </c>
      <c r="O61">
        <f t="shared" si="6"/>
        <v>0.23802163833075735</v>
      </c>
      <c r="P61">
        <f t="shared" si="7"/>
        <v>0.18196202531645569</v>
      </c>
    </row>
    <row r="62" spans="1:16" ht="14.5" x14ac:dyDescent="0.35">
      <c r="A62" s="3">
        <v>62</v>
      </c>
      <c r="B62" s="4" t="s">
        <v>10</v>
      </c>
      <c r="C62" s="3">
        <v>33.200000000000003</v>
      </c>
      <c r="D62" s="3">
        <v>0</v>
      </c>
      <c r="E62" s="4" t="s">
        <v>8</v>
      </c>
      <c r="F62" s="4" t="s">
        <v>12</v>
      </c>
      <c r="G62" s="3">
        <v>13462.52</v>
      </c>
      <c r="H62" s="3">
        <v>1</v>
      </c>
      <c r="I62" s="3">
        <f t="shared" si="1"/>
        <v>13462.52</v>
      </c>
      <c r="J62" s="6">
        <f t="shared" si="0"/>
        <v>12912.536330203449</v>
      </c>
      <c r="K62">
        <f t="shared" si="2"/>
        <v>154</v>
      </c>
      <c r="L62">
        <f t="shared" si="3"/>
        <v>115</v>
      </c>
      <c r="M62">
        <f t="shared" si="4"/>
        <v>631</v>
      </c>
      <c r="N62">
        <f t="shared" si="5"/>
        <v>647</v>
      </c>
      <c r="O62">
        <f t="shared" si="6"/>
        <v>0.23802163833075735</v>
      </c>
      <c r="P62">
        <f t="shared" si="7"/>
        <v>0.18225039619651348</v>
      </c>
    </row>
    <row r="63" spans="1:16" ht="14.5" x14ac:dyDescent="0.35">
      <c r="A63" s="3">
        <v>62</v>
      </c>
      <c r="B63" s="4" t="s">
        <v>10</v>
      </c>
      <c r="C63" s="3">
        <v>39.200000000000003</v>
      </c>
      <c r="D63" s="3">
        <v>0</v>
      </c>
      <c r="E63" s="4" t="s">
        <v>8</v>
      </c>
      <c r="F63" s="4" t="s">
        <v>14</v>
      </c>
      <c r="G63" s="3">
        <v>13470.8</v>
      </c>
      <c r="H63" s="3">
        <v>1</v>
      </c>
      <c r="I63" s="3">
        <f t="shared" si="1"/>
        <v>13470.8</v>
      </c>
      <c r="J63" s="6">
        <f t="shared" si="0"/>
        <v>12912.105646045426</v>
      </c>
      <c r="K63">
        <f t="shared" si="2"/>
        <v>154</v>
      </c>
      <c r="L63">
        <f t="shared" si="3"/>
        <v>115</v>
      </c>
      <c r="M63">
        <f t="shared" si="4"/>
        <v>630</v>
      </c>
      <c r="N63">
        <f t="shared" si="5"/>
        <v>647</v>
      </c>
      <c r="O63">
        <f t="shared" si="6"/>
        <v>0.23802163833075735</v>
      </c>
      <c r="P63">
        <f t="shared" si="7"/>
        <v>0.18253968253968253</v>
      </c>
    </row>
    <row r="64" spans="1:16" ht="14.5" x14ac:dyDescent="0.35">
      <c r="A64" s="3">
        <v>62</v>
      </c>
      <c r="B64" s="4" t="s">
        <v>7</v>
      </c>
      <c r="C64" s="3">
        <v>39.9</v>
      </c>
      <c r="D64" s="3">
        <v>0</v>
      </c>
      <c r="E64" s="4" t="s">
        <v>8</v>
      </c>
      <c r="F64" s="4" t="s">
        <v>14</v>
      </c>
      <c r="G64" s="3">
        <v>12982.87</v>
      </c>
      <c r="H64" s="3">
        <v>1</v>
      </c>
      <c r="I64" s="3">
        <f t="shared" si="1"/>
        <v>12982.87</v>
      </c>
      <c r="J64" s="6">
        <f t="shared" si="0"/>
        <v>12911.667797805649</v>
      </c>
      <c r="K64">
        <f t="shared" si="2"/>
        <v>154</v>
      </c>
      <c r="L64">
        <f t="shared" si="3"/>
        <v>115</v>
      </c>
      <c r="M64">
        <f t="shared" si="4"/>
        <v>629</v>
      </c>
      <c r="N64">
        <f t="shared" si="5"/>
        <v>647</v>
      </c>
      <c r="O64">
        <f t="shared" si="6"/>
        <v>0.23802163833075735</v>
      </c>
      <c r="P64">
        <f t="shared" si="7"/>
        <v>0.18282988871224165</v>
      </c>
    </row>
    <row r="65" spans="1:16" ht="14.5" x14ac:dyDescent="0.35">
      <c r="A65" s="3">
        <v>62</v>
      </c>
      <c r="B65" s="4" t="s">
        <v>10</v>
      </c>
      <c r="C65" s="3">
        <v>30.5</v>
      </c>
      <c r="D65" s="3">
        <v>2</v>
      </c>
      <c r="E65" s="4" t="s">
        <v>8</v>
      </c>
      <c r="F65" s="4" t="s">
        <v>9</v>
      </c>
      <c r="G65" s="3">
        <v>15019.76</v>
      </c>
      <c r="H65" s="3">
        <v>1</v>
      </c>
      <c r="I65" s="3">
        <f t="shared" si="1"/>
        <v>15019.76</v>
      </c>
      <c r="J65" s="6">
        <f t="shared" si="0"/>
        <v>12911.611952941184</v>
      </c>
      <c r="K65">
        <f t="shared" si="2"/>
        <v>154</v>
      </c>
      <c r="L65">
        <f t="shared" si="3"/>
        <v>115</v>
      </c>
      <c r="M65">
        <f t="shared" si="4"/>
        <v>629</v>
      </c>
      <c r="N65">
        <f t="shared" si="5"/>
        <v>646</v>
      </c>
      <c r="O65">
        <f t="shared" si="6"/>
        <v>0.23839009287925697</v>
      </c>
      <c r="P65">
        <f t="shared" si="7"/>
        <v>0.18282988871224165</v>
      </c>
    </row>
    <row r="66" spans="1:16" ht="14.5" x14ac:dyDescent="0.35">
      <c r="A66" s="3">
        <v>62</v>
      </c>
      <c r="B66" s="4" t="s">
        <v>10</v>
      </c>
      <c r="C66" s="3">
        <v>32.700000000000003</v>
      </c>
      <c r="D66" s="3">
        <v>0</v>
      </c>
      <c r="E66" s="4" t="s">
        <v>8</v>
      </c>
      <c r="F66" s="4" t="s">
        <v>9</v>
      </c>
      <c r="G66" s="3">
        <v>13844.8</v>
      </c>
      <c r="H66" s="3">
        <v>1</v>
      </c>
      <c r="I66" s="3">
        <f t="shared" si="1"/>
        <v>13844.8</v>
      </c>
      <c r="J66" s="6">
        <f t="shared" ref="J66:J129" si="8">AVERAGEIFS(G66:G1403, A66:A1403, "&gt;=18")</f>
        <v>12909.957205651499</v>
      </c>
      <c r="K66">
        <f t="shared" si="2"/>
        <v>154</v>
      </c>
      <c r="L66">
        <f t="shared" si="3"/>
        <v>115</v>
      </c>
      <c r="M66">
        <f t="shared" si="4"/>
        <v>628</v>
      </c>
      <c r="N66">
        <f t="shared" si="5"/>
        <v>646</v>
      </c>
      <c r="O66">
        <f t="shared" si="6"/>
        <v>0.23839009287925697</v>
      </c>
      <c r="P66">
        <f t="shared" si="7"/>
        <v>0.18312101910828024</v>
      </c>
    </row>
    <row r="67" spans="1:16" ht="14.5" x14ac:dyDescent="0.35">
      <c r="A67" s="3">
        <v>62</v>
      </c>
      <c r="B67" s="4" t="s">
        <v>7</v>
      </c>
      <c r="C67" s="3">
        <v>30.9</v>
      </c>
      <c r="D67" s="3">
        <v>3</v>
      </c>
      <c r="E67" s="4" t="s">
        <v>11</v>
      </c>
      <c r="F67" s="4" t="s">
        <v>9</v>
      </c>
      <c r="G67" s="3">
        <v>46718.16</v>
      </c>
      <c r="H67" s="3">
        <v>1</v>
      </c>
      <c r="I67" s="3">
        <f t="shared" ref="I67:I130" si="9">G67/H67</f>
        <v>46718.16</v>
      </c>
      <c r="J67" s="6">
        <f t="shared" si="8"/>
        <v>12909.222843676362</v>
      </c>
      <c r="K67">
        <f t="shared" ref="K67:K130" si="10">COUNTIFS(B67:B1404,"Male",E67:E1404,"Yes")</f>
        <v>154</v>
      </c>
      <c r="L67">
        <f t="shared" ref="L67:L130" si="11">COUNTIFS(B$2:B$1339,"female",E$2:E$1339,"yes")</f>
        <v>115</v>
      </c>
      <c r="M67">
        <f t="shared" ref="M67:M130" si="12">COUNTIF(B67:B1404, "female")</f>
        <v>627</v>
      </c>
      <c r="N67">
        <f t="shared" ref="N67:N130" si="13">COUNTIF(B67:B1404, "male")</f>
        <v>646</v>
      </c>
      <c r="O67">
        <f t="shared" ref="O67:O130" si="14">K67/N67</f>
        <v>0.23839009287925697</v>
      </c>
      <c r="P67">
        <f t="shared" ref="P67:P130" si="15">L67/M67</f>
        <v>0.18341307814992025</v>
      </c>
    </row>
    <row r="68" spans="1:16" ht="14.5" x14ac:dyDescent="0.35">
      <c r="A68" s="3">
        <v>62</v>
      </c>
      <c r="B68" s="4" t="s">
        <v>7</v>
      </c>
      <c r="C68" s="3">
        <v>26.7</v>
      </c>
      <c r="D68" s="3">
        <v>0</v>
      </c>
      <c r="E68" s="4" t="s">
        <v>11</v>
      </c>
      <c r="F68" s="4" t="s">
        <v>13</v>
      </c>
      <c r="G68" s="3">
        <v>28101.33</v>
      </c>
      <c r="H68" s="3">
        <v>1</v>
      </c>
      <c r="I68" s="3">
        <f t="shared" si="9"/>
        <v>28101.33</v>
      </c>
      <c r="J68" s="6">
        <f t="shared" si="8"/>
        <v>12882.643490566044</v>
      </c>
      <c r="K68">
        <f t="shared" si="10"/>
        <v>153</v>
      </c>
      <c r="L68">
        <f t="shared" si="11"/>
        <v>115</v>
      </c>
      <c r="M68">
        <f t="shared" si="12"/>
        <v>627</v>
      </c>
      <c r="N68">
        <f t="shared" si="13"/>
        <v>645</v>
      </c>
      <c r="O68">
        <f t="shared" si="14"/>
        <v>0.23720930232558141</v>
      </c>
      <c r="P68">
        <f t="shared" si="15"/>
        <v>0.18341307814992025</v>
      </c>
    </row>
    <row r="69" spans="1:16" ht="14.5" x14ac:dyDescent="0.35">
      <c r="A69" s="3">
        <v>62</v>
      </c>
      <c r="B69" s="4" t="s">
        <v>7</v>
      </c>
      <c r="C69" s="3">
        <v>38.799999999999997</v>
      </c>
      <c r="D69" s="3">
        <v>0</v>
      </c>
      <c r="E69" s="4" t="s">
        <v>8</v>
      </c>
      <c r="F69" s="4" t="s">
        <v>14</v>
      </c>
      <c r="G69" s="3">
        <v>12981.35</v>
      </c>
      <c r="H69" s="3">
        <v>1</v>
      </c>
      <c r="I69" s="3">
        <f t="shared" si="9"/>
        <v>12981.35</v>
      </c>
      <c r="J69" s="6">
        <f t="shared" si="8"/>
        <v>12870.669701022822</v>
      </c>
      <c r="K69">
        <f t="shared" si="10"/>
        <v>152</v>
      </c>
      <c r="L69">
        <f t="shared" si="11"/>
        <v>115</v>
      </c>
      <c r="M69">
        <f t="shared" si="12"/>
        <v>627</v>
      </c>
      <c r="N69">
        <f t="shared" si="13"/>
        <v>644</v>
      </c>
      <c r="O69">
        <f t="shared" si="14"/>
        <v>0.2360248447204969</v>
      </c>
      <c r="P69">
        <f t="shared" si="15"/>
        <v>0.18341307814992025</v>
      </c>
    </row>
    <row r="70" spans="1:16" ht="14.5" x14ac:dyDescent="0.35">
      <c r="A70" s="3">
        <v>61</v>
      </c>
      <c r="B70" s="4" t="s">
        <v>10</v>
      </c>
      <c r="C70" s="3">
        <v>39.1</v>
      </c>
      <c r="D70" s="3">
        <v>2</v>
      </c>
      <c r="E70" s="4" t="s">
        <v>8</v>
      </c>
      <c r="F70" s="4" t="s">
        <v>12</v>
      </c>
      <c r="G70" s="3">
        <v>14235.07</v>
      </c>
      <c r="H70" s="3">
        <v>1</v>
      </c>
      <c r="I70" s="3">
        <f t="shared" si="9"/>
        <v>14235.07</v>
      </c>
      <c r="J70" s="6">
        <f t="shared" si="8"/>
        <v>12870.582551181107</v>
      </c>
      <c r="K70">
        <f t="shared" si="10"/>
        <v>152</v>
      </c>
      <c r="L70">
        <f t="shared" si="11"/>
        <v>115</v>
      </c>
      <c r="M70">
        <f t="shared" si="12"/>
        <v>627</v>
      </c>
      <c r="N70">
        <f t="shared" si="13"/>
        <v>643</v>
      </c>
      <c r="O70">
        <f t="shared" si="14"/>
        <v>0.2363919129082426</v>
      </c>
      <c r="P70">
        <f t="shared" si="15"/>
        <v>0.18341307814992025</v>
      </c>
    </row>
    <row r="71" spans="1:16" ht="14.5" x14ac:dyDescent="0.35">
      <c r="A71" s="3">
        <v>61</v>
      </c>
      <c r="B71" s="4" t="s">
        <v>10</v>
      </c>
      <c r="C71" s="3">
        <v>29.9</v>
      </c>
      <c r="D71" s="3">
        <v>3</v>
      </c>
      <c r="E71" s="4" t="s">
        <v>11</v>
      </c>
      <c r="F71" s="4" t="s">
        <v>14</v>
      </c>
      <c r="G71" s="3">
        <v>30942.19</v>
      </c>
      <c r="H71" s="3">
        <v>1</v>
      </c>
      <c r="I71" s="3">
        <f t="shared" si="9"/>
        <v>30942.19</v>
      </c>
      <c r="J71" s="6">
        <f t="shared" si="8"/>
        <v>12869.507304964545</v>
      </c>
      <c r="K71">
        <f t="shared" si="10"/>
        <v>152</v>
      </c>
      <c r="L71">
        <f t="shared" si="11"/>
        <v>115</v>
      </c>
      <c r="M71">
        <f t="shared" si="12"/>
        <v>626</v>
      </c>
      <c r="N71">
        <f t="shared" si="13"/>
        <v>643</v>
      </c>
      <c r="O71">
        <f t="shared" si="14"/>
        <v>0.2363919129082426</v>
      </c>
      <c r="P71">
        <f t="shared" si="15"/>
        <v>0.18370607028753994</v>
      </c>
    </row>
    <row r="72" spans="1:16" ht="14.5" x14ac:dyDescent="0.35">
      <c r="A72" s="3">
        <v>61</v>
      </c>
      <c r="B72" s="4" t="s">
        <v>10</v>
      </c>
      <c r="C72" s="3">
        <v>22</v>
      </c>
      <c r="D72" s="3">
        <v>0</v>
      </c>
      <c r="E72" s="4" t="s">
        <v>8</v>
      </c>
      <c r="F72" s="4" t="s">
        <v>13</v>
      </c>
      <c r="G72" s="3">
        <v>13616.36</v>
      </c>
      <c r="H72" s="3">
        <v>1</v>
      </c>
      <c r="I72" s="3">
        <f t="shared" si="9"/>
        <v>13616.36</v>
      </c>
      <c r="J72" s="6">
        <f t="shared" si="8"/>
        <v>12855.25440063092</v>
      </c>
      <c r="K72">
        <f t="shared" si="10"/>
        <v>152</v>
      </c>
      <c r="L72">
        <f t="shared" si="11"/>
        <v>115</v>
      </c>
      <c r="M72">
        <f t="shared" si="12"/>
        <v>625</v>
      </c>
      <c r="N72">
        <f t="shared" si="13"/>
        <v>643</v>
      </c>
      <c r="O72">
        <f t="shared" si="14"/>
        <v>0.2363919129082426</v>
      </c>
      <c r="P72">
        <f t="shared" si="15"/>
        <v>0.184</v>
      </c>
    </row>
    <row r="73" spans="1:16" ht="14.5" x14ac:dyDescent="0.35">
      <c r="A73" s="3">
        <v>61</v>
      </c>
      <c r="B73" s="4" t="s">
        <v>7</v>
      </c>
      <c r="C73" s="3">
        <v>31.6</v>
      </c>
      <c r="D73" s="3">
        <v>0</v>
      </c>
      <c r="E73" s="4" t="s">
        <v>8</v>
      </c>
      <c r="F73" s="4" t="s">
        <v>14</v>
      </c>
      <c r="G73" s="3">
        <v>12557.61</v>
      </c>
      <c r="H73" s="3">
        <v>1</v>
      </c>
      <c r="I73" s="3">
        <f t="shared" si="9"/>
        <v>12557.61</v>
      </c>
      <c r="J73" s="6">
        <f t="shared" si="8"/>
        <v>12854.653685872145</v>
      </c>
      <c r="K73">
        <f t="shared" si="10"/>
        <v>152</v>
      </c>
      <c r="L73">
        <f t="shared" si="11"/>
        <v>115</v>
      </c>
      <c r="M73">
        <f t="shared" si="12"/>
        <v>624</v>
      </c>
      <c r="N73">
        <f t="shared" si="13"/>
        <v>643</v>
      </c>
      <c r="O73">
        <f t="shared" si="14"/>
        <v>0.2363919129082426</v>
      </c>
      <c r="P73">
        <f t="shared" si="15"/>
        <v>0.18429487179487181</v>
      </c>
    </row>
    <row r="74" spans="1:16" ht="14.5" x14ac:dyDescent="0.35">
      <c r="A74" s="3">
        <v>61</v>
      </c>
      <c r="B74" s="4" t="s">
        <v>10</v>
      </c>
      <c r="C74" s="3">
        <v>36.4</v>
      </c>
      <c r="D74" s="3">
        <v>1</v>
      </c>
      <c r="E74" s="4" t="s">
        <v>11</v>
      </c>
      <c r="F74" s="4" t="s">
        <v>13</v>
      </c>
      <c r="G74" s="3">
        <v>48517.56</v>
      </c>
      <c r="H74" s="3">
        <v>1</v>
      </c>
      <c r="I74" s="3">
        <f t="shared" si="9"/>
        <v>48517.56</v>
      </c>
      <c r="J74" s="6">
        <f t="shared" si="8"/>
        <v>12854.888317535551</v>
      </c>
      <c r="K74">
        <f t="shared" si="10"/>
        <v>152</v>
      </c>
      <c r="L74">
        <f t="shared" si="11"/>
        <v>115</v>
      </c>
      <c r="M74">
        <f t="shared" si="12"/>
        <v>624</v>
      </c>
      <c r="N74">
        <f t="shared" si="13"/>
        <v>642</v>
      </c>
      <c r="O74">
        <f t="shared" si="14"/>
        <v>0.2367601246105919</v>
      </c>
      <c r="P74">
        <f t="shared" si="15"/>
        <v>0.18429487179487181</v>
      </c>
    </row>
    <row r="75" spans="1:16" ht="14.5" x14ac:dyDescent="0.35">
      <c r="A75" s="3">
        <v>61</v>
      </c>
      <c r="B75" s="4" t="s">
        <v>10</v>
      </c>
      <c r="C75" s="3">
        <v>31.2</v>
      </c>
      <c r="D75" s="3">
        <v>0</v>
      </c>
      <c r="E75" s="4" t="s">
        <v>8</v>
      </c>
      <c r="F75" s="4" t="s">
        <v>9</v>
      </c>
      <c r="G75" s="3">
        <v>13429.04</v>
      </c>
      <c r="H75" s="3">
        <v>1</v>
      </c>
      <c r="I75" s="3">
        <f t="shared" si="9"/>
        <v>13429.04</v>
      </c>
      <c r="J75" s="6">
        <f t="shared" si="8"/>
        <v>12826.696482213443</v>
      </c>
      <c r="K75">
        <f t="shared" si="10"/>
        <v>152</v>
      </c>
      <c r="L75">
        <f t="shared" si="11"/>
        <v>115</v>
      </c>
      <c r="M75">
        <f t="shared" si="12"/>
        <v>623</v>
      </c>
      <c r="N75">
        <f t="shared" si="13"/>
        <v>642</v>
      </c>
      <c r="O75">
        <f t="shared" si="14"/>
        <v>0.2367601246105919</v>
      </c>
      <c r="P75">
        <f t="shared" si="15"/>
        <v>0.18459069020866772</v>
      </c>
    </row>
    <row r="76" spans="1:16" ht="14.5" x14ac:dyDescent="0.35">
      <c r="A76" s="3">
        <v>61</v>
      </c>
      <c r="B76" s="4" t="s">
        <v>10</v>
      </c>
      <c r="C76" s="3">
        <v>21.1</v>
      </c>
      <c r="D76" s="3">
        <v>0</v>
      </c>
      <c r="E76" s="4" t="s">
        <v>8</v>
      </c>
      <c r="F76" s="4" t="s">
        <v>9</v>
      </c>
      <c r="G76" s="3">
        <v>13415.04</v>
      </c>
      <c r="H76" s="3">
        <v>1</v>
      </c>
      <c r="I76" s="3">
        <f t="shared" si="9"/>
        <v>13415.04</v>
      </c>
      <c r="J76" s="6">
        <f t="shared" si="8"/>
        <v>12826.219944620258</v>
      </c>
      <c r="K76">
        <f t="shared" si="10"/>
        <v>152</v>
      </c>
      <c r="L76">
        <f t="shared" si="11"/>
        <v>115</v>
      </c>
      <c r="M76">
        <f t="shared" si="12"/>
        <v>622</v>
      </c>
      <c r="N76">
        <f t="shared" si="13"/>
        <v>642</v>
      </c>
      <c r="O76">
        <f t="shared" si="14"/>
        <v>0.2367601246105919</v>
      </c>
      <c r="P76">
        <f t="shared" si="15"/>
        <v>0.18488745980707397</v>
      </c>
    </row>
    <row r="77" spans="1:16" ht="14.5" x14ac:dyDescent="0.35">
      <c r="A77" s="3">
        <v>61</v>
      </c>
      <c r="B77" s="4" t="s">
        <v>7</v>
      </c>
      <c r="C77" s="3">
        <v>35.9</v>
      </c>
      <c r="D77" s="3">
        <v>0</v>
      </c>
      <c r="E77" s="4" t="s">
        <v>11</v>
      </c>
      <c r="F77" s="4" t="s">
        <v>14</v>
      </c>
      <c r="G77" s="3">
        <v>46599.11</v>
      </c>
      <c r="H77" s="3">
        <v>1</v>
      </c>
      <c r="I77" s="3">
        <f t="shared" si="9"/>
        <v>46599.11</v>
      </c>
      <c r="J77" s="6">
        <f t="shared" si="8"/>
        <v>12825.753737133813</v>
      </c>
      <c r="K77">
        <f t="shared" si="10"/>
        <v>152</v>
      </c>
      <c r="L77">
        <f t="shared" si="11"/>
        <v>115</v>
      </c>
      <c r="M77">
        <f t="shared" si="12"/>
        <v>621</v>
      </c>
      <c r="N77">
        <f t="shared" si="13"/>
        <v>642</v>
      </c>
      <c r="O77">
        <f t="shared" si="14"/>
        <v>0.2367601246105919</v>
      </c>
      <c r="P77">
        <f t="shared" si="15"/>
        <v>0.18518518518518517</v>
      </c>
    </row>
    <row r="78" spans="1:16" ht="14.5" x14ac:dyDescent="0.35">
      <c r="A78" s="3">
        <v>61</v>
      </c>
      <c r="B78" s="4" t="s">
        <v>7</v>
      </c>
      <c r="C78" s="3">
        <v>28.3</v>
      </c>
      <c r="D78" s="3">
        <v>1</v>
      </c>
      <c r="E78" s="4" t="s">
        <v>11</v>
      </c>
      <c r="F78" s="4" t="s">
        <v>9</v>
      </c>
      <c r="G78" s="3">
        <v>28868.66</v>
      </c>
      <c r="H78" s="3">
        <v>1</v>
      </c>
      <c r="I78" s="3">
        <f t="shared" si="9"/>
        <v>28868.66</v>
      </c>
      <c r="J78" s="6">
        <f t="shared" si="8"/>
        <v>12798.99196513471</v>
      </c>
      <c r="K78">
        <f t="shared" si="10"/>
        <v>151</v>
      </c>
      <c r="L78">
        <f t="shared" si="11"/>
        <v>115</v>
      </c>
      <c r="M78">
        <f t="shared" si="12"/>
        <v>621</v>
      </c>
      <c r="N78">
        <f t="shared" si="13"/>
        <v>641</v>
      </c>
      <c r="O78">
        <f t="shared" si="14"/>
        <v>0.23556942277691106</v>
      </c>
      <c r="P78">
        <f t="shared" si="15"/>
        <v>0.18518518518518517</v>
      </c>
    </row>
    <row r="79" spans="1:16" ht="14.5" x14ac:dyDescent="0.35">
      <c r="A79" s="3">
        <v>61</v>
      </c>
      <c r="B79" s="4" t="s">
        <v>10</v>
      </c>
      <c r="C79" s="3">
        <v>25.1</v>
      </c>
      <c r="D79" s="3">
        <v>0</v>
      </c>
      <c r="E79" s="4" t="s">
        <v>8</v>
      </c>
      <c r="F79" s="4" t="s">
        <v>14</v>
      </c>
      <c r="G79" s="3">
        <v>24513.09</v>
      </c>
      <c r="H79" s="3">
        <v>1</v>
      </c>
      <c r="I79" s="3">
        <f t="shared" si="9"/>
        <v>24513.09</v>
      </c>
      <c r="J79" s="6">
        <f t="shared" si="8"/>
        <v>12786.248374306109</v>
      </c>
      <c r="K79">
        <f t="shared" si="10"/>
        <v>150</v>
      </c>
      <c r="L79">
        <f t="shared" si="11"/>
        <v>115</v>
      </c>
      <c r="M79">
        <f t="shared" si="12"/>
        <v>621</v>
      </c>
      <c r="N79">
        <f t="shared" si="13"/>
        <v>640</v>
      </c>
      <c r="O79">
        <f t="shared" si="14"/>
        <v>0.234375</v>
      </c>
      <c r="P79">
        <f t="shared" si="15"/>
        <v>0.18518518518518517</v>
      </c>
    </row>
    <row r="80" spans="1:16" ht="14.5" x14ac:dyDescent="0.35">
      <c r="A80" s="3">
        <v>61</v>
      </c>
      <c r="B80" s="4" t="s">
        <v>7</v>
      </c>
      <c r="C80" s="3">
        <v>43.4</v>
      </c>
      <c r="D80" s="3">
        <v>0</v>
      </c>
      <c r="E80" s="4" t="s">
        <v>8</v>
      </c>
      <c r="F80" s="4" t="s">
        <v>12</v>
      </c>
      <c r="G80" s="3">
        <v>12574.05</v>
      </c>
      <c r="H80" s="3">
        <v>1</v>
      </c>
      <c r="I80" s="3">
        <f t="shared" si="9"/>
        <v>12574.05</v>
      </c>
      <c r="J80" s="6">
        <f t="shared" si="8"/>
        <v>12776.941357142859</v>
      </c>
      <c r="K80">
        <f t="shared" si="10"/>
        <v>150</v>
      </c>
      <c r="L80">
        <f t="shared" si="11"/>
        <v>115</v>
      </c>
      <c r="M80">
        <f t="shared" si="12"/>
        <v>620</v>
      </c>
      <c r="N80">
        <f t="shared" si="13"/>
        <v>640</v>
      </c>
      <c r="O80">
        <f t="shared" si="14"/>
        <v>0.234375</v>
      </c>
      <c r="P80">
        <f t="shared" si="15"/>
        <v>0.18548387096774194</v>
      </c>
    </row>
    <row r="81" spans="1:16" ht="14.5" x14ac:dyDescent="0.35">
      <c r="A81" s="3">
        <v>61</v>
      </c>
      <c r="B81" s="4" t="s">
        <v>10</v>
      </c>
      <c r="C81" s="3">
        <v>35.9</v>
      </c>
      <c r="D81" s="3">
        <v>0</v>
      </c>
      <c r="E81" s="4" t="s">
        <v>8</v>
      </c>
      <c r="F81" s="4" t="s">
        <v>13</v>
      </c>
      <c r="G81" s="3">
        <v>13635.64</v>
      </c>
      <c r="H81" s="3">
        <v>1</v>
      </c>
      <c r="I81" s="3">
        <f t="shared" si="9"/>
        <v>13635.64</v>
      </c>
      <c r="J81" s="6">
        <f t="shared" si="8"/>
        <v>12777.102509928516</v>
      </c>
      <c r="K81">
        <f t="shared" si="10"/>
        <v>150</v>
      </c>
      <c r="L81">
        <f t="shared" si="11"/>
        <v>115</v>
      </c>
      <c r="M81">
        <f t="shared" si="12"/>
        <v>620</v>
      </c>
      <c r="N81">
        <f t="shared" si="13"/>
        <v>639</v>
      </c>
      <c r="O81">
        <f t="shared" si="14"/>
        <v>0.23474178403755869</v>
      </c>
      <c r="P81">
        <f t="shared" si="15"/>
        <v>0.18548387096774194</v>
      </c>
    </row>
    <row r="82" spans="1:16" ht="14.5" x14ac:dyDescent="0.35">
      <c r="A82" s="3">
        <v>61</v>
      </c>
      <c r="B82" s="4" t="s">
        <v>7</v>
      </c>
      <c r="C82" s="3">
        <v>33.9</v>
      </c>
      <c r="D82" s="3">
        <v>0</v>
      </c>
      <c r="E82" s="4" t="s">
        <v>8</v>
      </c>
      <c r="F82" s="4" t="s">
        <v>13</v>
      </c>
      <c r="G82" s="3">
        <v>13143.86</v>
      </c>
      <c r="H82" s="3">
        <v>1</v>
      </c>
      <c r="I82" s="3">
        <f t="shared" si="9"/>
        <v>13143.86</v>
      </c>
      <c r="J82" s="6">
        <f t="shared" si="8"/>
        <v>12776.420047694755</v>
      </c>
      <c r="K82">
        <f t="shared" si="10"/>
        <v>150</v>
      </c>
      <c r="L82">
        <f t="shared" si="11"/>
        <v>115</v>
      </c>
      <c r="M82">
        <f t="shared" si="12"/>
        <v>619</v>
      </c>
      <c r="N82">
        <f t="shared" si="13"/>
        <v>639</v>
      </c>
      <c r="O82">
        <f t="shared" si="14"/>
        <v>0.23474178403755869</v>
      </c>
      <c r="P82">
        <f t="shared" si="15"/>
        <v>0.18578352180936994</v>
      </c>
    </row>
    <row r="83" spans="1:16" ht="14.5" x14ac:dyDescent="0.35">
      <c r="A83" s="3">
        <v>61</v>
      </c>
      <c r="B83" s="4" t="s">
        <v>7</v>
      </c>
      <c r="C83" s="3">
        <v>36.1</v>
      </c>
      <c r="D83" s="3">
        <v>3</v>
      </c>
      <c r="E83" s="4" t="s">
        <v>8</v>
      </c>
      <c r="F83" s="4" t="s">
        <v>12</v>
      </c>
      <c r="G83" s="3">
        <v>27941.29</v>
      </c>
      <c r="H83" s="3">
        <v>1</v>
      </c>
      <c r="I83" s="3">
        <f t="shared" si="9"/>
        <v>27941.29</v>
      </c>
      <c r="J83" s="6">
        <f t="shared" si="8"/>
        <v>12776.127732696899</v>
      </c>
      <c r="K83">
        <f t="shared" si="10"/>
        <v>150</v>
      </c>
      <c r="L83">
        <f t="shared" si="11"/>
        <v>115</v>
      </c>
      <c r="M83">
        <f t="shared" si="12"/>
        <v>619</v>
      </c>
      <c r="N83">
        <f t="shared" si="13"/>
        <v>638</v>
      </c>
      <c r="O83">
        <f t="shared" si="14"/>
        <v>0.23510971786833856</v>
      </c>
      <c r="P83">
        <f t="shared" si="15"/>
        <v>0.18578352180936994</v>
      </c>
    </row>
    <row r="84" spans="1:16" ht="14.5" x14ac:dyDescent="0.35">
      <c r="A84" s="3">
        <v>61</v>
      </c>
      <c r="B84" s="4" t="s">
        <v>7</v>
      </c>
      <c r="C84" s="3">
        <v>32.299999999999997</v>
      </c>
      <c r="D84" s="3">
        <v>2</v>
      </c>
      <c r="E84" s="4" t="s">
        <v>8</v>
      </c>
      <c r="F84" s="4" t="s">
        <v>9</v>
      </c>
      <c r="G84" s="3">
        <v>14119.62</v>
      </c>
      <c r="H84" s="3">
        <v>1</v>
      </c>
      <c r="I84" s="3">
        <f t="shared" si="9"/>
        <v>14119.62</v>
      </c>
      <c r="J84" s="6">
        <f t="shared" si="8"/>
        <v>12764.0535589172</v>
      </c>
      <c r="K84">
        <f t="shared" si="10"/>
        <v>150</v>
      </c>
      <c r="L84">
        <f t="shared" si="11"/>
        <v>115</v>
      </c>
      <c r="M84">
        <f t="shared" si="12"/>
        <v>619</v>
      </c>
      <c r="N84">
        <f t="shared" si="13"/>
        <v>637</v>
      </c>
      <c r="O84">
        <f t="shared" si="14"/>
        <v>0.23547880690737832</v>
      </c>
      <c r="P84">
        <f t="shared" si="15"/>
        <v>0.18578352180936994</v>
      </c>
    </row>
    <row r="85" spans="1:16" ht="14.5" x14ac:dyDescent="0.35">
      <c r="A85" s="3">
        <v>61</v>
      </c>
      <c r="B85" s="4" t="s">
        <v>7</v>
      </c>
      <c r="C85" s="3">
        <v>23.7</v>
      </c>
      <c r="D85" s="3">
        <v>0</v>
      </c>
      <c r="E85" s="4" t="s">
        <v>8</v>
      </c>
      <c r="F85" s="4" t="s">
        <v>13</v>
      </c>
      <c r="G85" s="3">
        <v>13129.6</v>
      </c>
      <c r="H85" s="3">
        <v>1</v>
      </c>
      <c r="I85" s="3">
        <f t="shared" si="9"/>
        <v>13129.6</v>
      </c>
      <c r="J85" s="6">
        <f t="shared" si="8"/>
        <v>12762.973426294822</v>
      </c>
      <c r="K85">
        <f t="shared" si="10"/>
        <v>150</v>
      </c>
      <c r="L85">
        <f t="shared" si="11"/>
        <v>115</v>
      </c>
      <c r="M85">
        <f t="shared" si="12"/>
        <v>619</v>
      </c>
      <c r="N85">
        <f t="shared" si="13"/>
        <v>636</v>
      </c>
      <c r="O85">
        <f t="shared" si="14"/>
        <v>0.23584905660377359</v>
      </c>
      <c r="P85">
        <f t="shared" si="15"/>
        <v>0.18578352180936994</v>
      </c>
    </row>
    <row r="86" spans="1:16" ht="14.5" x14ac:dyDescent="0.35">
      <c r="A86" s="3">
        <v>61</v>
      </c>
      <c r="B86" s="4" t="s">
        <v>10</v>
      </c>
      <c r="C86" s="3">
        <v>44</v>
      </c>
      <c r="D86" s="3">
        <v>0</v>
      </c>
      <c r="E86" s="4" t="s">
        <v>8</v>
      </c>
      <c r="F86" s="4" t="s">
        <v>12</v>
      </c>
      <c r="G86" s="3">
        <v>13063.88</v>
      </c>
      <c r="H86" s="3">
        <v>1</v>
      </c>
      <c r="I86" s="3">
        <f t="shared" si="9"/>
        <v>13063.88</v>
      </c>
      <c r="J86" s="6">
        <f t="shared" si="8"/>
        <v>12762.681060606061</v>
      </c>
      <c r="K86">
        <f t="shared" si="10"/>
        <v>150</v>
      </c>
      <c r="L86">
        <f t="shared" si="11"/>
        <v>115</v>
      </c>
      <c r="M86">
        <f t="shared" si="12"/>
        <v>619</v>
      </c>
      <c r="N86">
        <f t="shared" si="13"/>
        <v>635</v>
      </c>
      <c r="O86">
        <f t="shared" si="14"/>
        <v>0.23622047244094488</v>
      </c>
      <c r="P86">
        <f t="shared" si="15"/>
        <v>0.18578352180936994</v>
      </c>
    </row>
    <row r="87" spans="1:16" ht="14.5" x14ac:dyDescent="0.35">
      <c r="A87" s="3">
        <v>61</v>
      </c>
      <c r="B87" s="4" t="s">
        <v>10</v>
      </c>
      <c r="C87" s="3">
        <v>28.2</v>
      </c>
      <c r="D87" s="3">
        <v>0</v>
      </c>
      <c r="E87" s="4" t="s">
        <v>8</v>
      </c>
      <c r="F87" s="4" t="s">
        <v>12</v>
      </c>
      <c r="G87" s="3">
        <v>13041.92</v>
      </c>
      <c r="H87" s="3">
        <v>1</v>
      </c>
      <c r="I87" s="3">
        <f t="shared" si="9"/>
        <v>13041.92</v>
      </c>
      <c r="J87" s="6">
        <f t="shared" si="8"/>
        <v>12762.44067837191</v>
      </c>
      <c r="K87">
        <f t="shared" si="10"/>
        <v>150</v>
      </c>
      <c r="L87">
        <f t="shared" si="11"/>
        <v>115</v>
      </c>
      <c r="M87">
        <f t="shared" si="12"/>
        <v>618</v>
      </c>
      <c r="N87">
        <f t="shared" si="13"/>
        <v>635</v>
      </c>
      <c r="O87">
        <f t="shared" si="14"/>
        <v>0.23622047244094488</v>
      </c>
      <c r="P87">
        <f t="shared" si="15"/>
        <v>0.18608414239482202</v>
      </c>
    </row>
    <row r="88" spans="1:16" ht="14.5" x14ac:dyDescent="0.35">
      <c r="A88" s="3">
        <v>61</v>
      </c>
      <c r="B88" s="4" t="s">
        <v>10</v>
      </c>
      <c r="C88" s="3">
        <v>33.299999999999997</v>
      </c>
      <c r="D88" s="3">
        <v>4</v>
      </c>
      <c r="E88" s="4" t="s">
        <v>8</v>
      </c>
      <c r="F88" s="4" t="s">
        <v>14</v>
      </c>
      <c r="G88" s="3">
        <v>36580.28</v>
      </c>
      <c r="H88" s="3">
        <v>1</v>
      </c>
      <c r="I88" s="3">
        <f t="shared" si="9"/>
        <v>36580.28</v>
      </c>
      <c r="J88" s="6">
        <f t="shared" si="8"/>
        <v>12762.217452076678</v>
      </c>
      <c r="K88">
        <f t="shared" si="10"/>
        <v>150</v>
      </c>
      <c r="L88">
        <f t="shared" si="11"/>
        <v>115</v>
      </c>
      <c r="M88">
        <f t="shared" si="12"/>
        <v>617</v>
      </c>
      <c r="N88">
        <f t="shared" si="13"/>
        <v>635</v>
      </c>
      <c r="O88">
        <f t="shared" si="14"/>
        <v>0.23622047244094488</v>
      </c>
      <c r="P88">
        <f t="shared" si="15"/>
        <v>0.18638573743922204</v>
      </c>
    </row>
    <row r="89" spans="1:16" ht="14.5" x14ac:dyDescent="0.35">
      <c r="A89" s="3">
        <v>61</v>
      </c>
      <c r="B89" s="4" t="s">
        <v>7</v>
      </c>
      <c r="C89" s="3">
        <v>38.4</v>
      </c>
      <c r="D89" s="3">
        <v>0</v>
      </c>
      <c r="E89" s="4" t="s">
        <v>8</v>
      </c>
      <c r="F89" s="4" t="s">
        <v>9</v>
      </c>
      <c r="G89" s="3">
        <v>12950.07</v>
      </c>
      <c r="H89" s="3">
        <v>1</v>
      </c>
      <c r="I89" s="3">
        <f t="shared" si="9"/>
        <v>12950.07</v>
      </c>
      <c r="J89" s="6">
        <f t="shared" si="8"/>
        <v>12743.178233413268</v>
      </c>
      <c r="K89">
        <f t="shared" si="10"/>
        <v>150</v>
      </c>
      <c r="L89">
        <f t="shared" si="11"/>
        <v>115</v>
      </c>
      <c r="M89">
        <f t="shared" si="12"/>
        <v>616</v>
      </c>
      <c r="N89">
        <f t="shared" si="13"/>
        <v>635</v>
      </c>
      <c r="O89">
        <f t="shared" si="14"/>
        <v>0.23622047244094488</v>
      </c>
      <c r="P89">
        <f t="shared" si="15"/>
        <v>0.18668831168831168</v>
      </c>
    </row>
    <row r="90" spans="1:16" ht="14.5" x14ac:dyDescent="0.35">
      <c r="A90" s="3">
        <v>61</v>
      </c>
      <c r="B90" s="4" t="s">
        <v>7</v>
      </c>
      <c r="C90" s="3">
        <v>36.299999999999997</v>
      </c>
      <c r="D90" s="3">
        <v>1</v>
      </c>
      <c r="E90" s="4" t="s">
        <v>11</v>
      </c>
      <c r="F90" s="4" t="s">
        <v>12</v>
      </c>
      <c r="G90" s="3">
        <v>47403.88</v>
      </c>
      <c r="H90" s="3">
        <v>1</v>
      </c>
      <c r="I90" s="3">
        <f t="shared" si="9"/>
        <v>47403.88</v>
      </c>
      <c r="J90" s="6">
        <f t="shared" si="8"/>
        <v>12743.012719999999</v>
      </c>
      <c r="K90">
        <f t="shared" si="10"/>
        <v>150</v>
      </c>
      <c r="L90">
        <f t="shared" si="11"/>
        <v>115</v>
      </c>
      <c r="M90">
        <f t="shared" si="12"/>
        <v>616</v>
      </c>
      <c r="N90">
        <f t="shared" si="13"/>
        <v>634</v>
      </c>
      <c r="O90">
        <f t="shared" si="14"/>
        <v>0.23659305993690852</v>
      </c>
      <c r="P90">
        <f t="shared" si="15"/>
        <v>0.18668831168831168</v>
      </c>
    </row>
    <row r="91" spans="1:16" ht="14.5" x14ac:dyDescent="0.35">
      <c r="A91" s="3">
        <v>61</v>
      </c>
      <c r="B91" s="4" t="s">
        <v>7</v>
      </c>
      <c r="C91" s="3">
        <v>33.5</v>
      </c>
      <c r="D91" s="3">
        <v>0</v>
      </c>
      <c r="E91" s="4" t="s">
        <v>8</v>
      </c>
      <c r="F91" s="4" t="s">
        <v>13</v>
      </c>
      <c r="G91" s="3">
        <v>13143.34</v>
      </c>
      <c r="H91" s="3">
        <v>1</v>
      </c>
      <c r="I91" s="3">
        <f t="shared" si="9"/>
        <v>13143.34</v>
      </c>
      <c r="J91" s="6">
        <f t="shared" si="8"/>
        <v>12715.261825460366</v>
      </c>
      <c r="K91">
        <f t="shared" si="10"/>
        <v>149</v>
      </c>
      <c r="L91">
        <f t="shared" si="11"/>
        <v>115</v>
      </c>
      <c r="M91">
        <f t="shared" si="12"/>
        <v>616</v>
      </c>
      <c r="N91">
        <f t="shared" si="13"/>
        <v>633</v>
      </c>
      <c r="O91">
        <f t="shared" si="14"/>
        <v>0.2353870458135861</v>
      </c>
      <c r="P91">
        <f t="shared" si="15"/>
        <v>0.18668831168831168</v>
      </c>
    </row>
    <row r="92" spans="1:16" ht="14.5" x14ac:dyDescent="0.35">
      <c r="A92" s="3">
        <v>61</v>
      </c>
      <c r="B92" s="4" t="s">
        <v>10</v>
      </c>
      <c r="C92" s="3">
        <v>29.1</v>
      </c>
      <c r="D92" s="3">
        <v>0</v>
      </c>
      <c r="E92" s="4" t="s">
        <v>11</v>
      </c>
      <c r="F92" s="4" t="s">
        <v>9</v>
      </c>
      <c r="G92" s="3">
        <v>29141.360000000001</v>
      </c>
      <c r="H92" s="3">
        <v>1</v>
      </c>
      <c r="I92" s="3">
        <f t="shared" si="9"/>
        <v>29141.360000000001</v>
      </c>
      <c r="J92" s="6">
        <f t="shared" si="8"/>
        <v>12714.918814102561</v>
      </c>
      <c r="K92">
        <f t="shared" si="10"/>
        <v>149</v>
      </c>
      <c r="L92">
        <f t="shared" si="11"/>
        <v>115</v>
      </c>
      <c r="M92">
        <f t="shared" si="12"/>
        <v>616</v>
      </c>
      <c r="N92">
        <f t="shared" si="13"/>
        <v>632</v>
      </c>
      <c r="O92">
        <f t="shared" si="14"/>
        <v>0.23575949367088608</v>
      </c>
      <c r="P92">
        <f t="shared" si="15"/>
        <v>0.18668831168831168</v>
      </c>
    </row>
    <row r="93" spans="1:16" ht="14.5" x14ac:dyDescent="0.35">
      <c r="A93" s="3">
        <v>60</v>
      </c>
      <c r="B93" s="4" t="s">
        <v>10</v>
      </c>
      <c r="C93" s="3">
        <v>25.8</v>
      </c>
      <c r="D93" s="3">
        <v>0</v>
      </c>
      <c r="E93" s="4" t="s">
        <v>8</v>
      </c>
      <c r="F93" s="4" t="s">
        <v>9</v>
      </c>
      <c r="G93" s="3">
        <v>28923.14</v>
      </c>
      <c r="H93" s="3">
        <v>1</v>
      </c>
      <c r="I93" s="3">
        <f t="shared" si="9"/>
        <v>28923.14</v>
      </c>
      <c r="J93" s="6">
        <f t="shared" si="8"/>
        <v>12701.746046511626</v>
      </c>
      <c r="K93">
        <f t="shared" si="10"/>
        <v>149</v>
      </c>
      <c r="L93">
        <f t="shared" si="11"/>
        <v>115</v>
      </c>
      <c r="M93">
        <f t="shared" si="12"/>
        <v>615</v>
      </c>
      <c r="N93">
        <f t="shared" si="13"/>
        <v>632</v>
      </c>
      <c r="O93">
        <f t="shared" si="14"/>
        <v>0.23575949367088608</v>
      </c>
      <c r="P93">
        <f t="shared" si="15"/>
        <v>0.18699186991869918</v>
      </c>
    </row>
    <row r="94" spans="1:16" ht="14.5" x14ac:dyDescent="0.35">
      <c r="A94" s="3">
        <v>60</v>
      </c>
      <c r="B94" s="4" t="s">
        <v>10</v>
      </c>
      <c r="C94" s="3">
        <v>36</v>
      </c>
      <c r="D94" s="3">
        <v>0</v>
      </c>
      <c r="E94" s="4" t="s">
        <v>8</v>
      </c>
      <c r="F94" s="4" t="s">
        <v>13</v>
      </c>
      <c r="G94" s="3">
        <v>13228.85</v>
      </c>
      <c r="H94" s="3">
        <v>1</v>
      </c>
      <c r="I94" s="3">
        <f t="shared" si="9"/>
        <v>13228.85</v>
      </c>
      <c r="J94" s="6">
        <f t="shared" si="8"/>
        <v>12688.727271268055</v>
      </c>
      <c r="K94">
        <f t="shared" si="10"/>
        <v>149</v>
      </c>
      <c r="L94">
        <f t="shared" si="11"/>
        <v>115</v>
      </c>
      <c r="M94">
        <f t="shared" si="12"/>
        <v>614</v>
      </c>
      <c r="N94">
        <f t="shared" si="13"/>
        <v>632</v>
      </c>
      <c r="O94">
        <f t="shared" si="14"/>
        <v>0.23575949367088608</v>
      </c>
      <c r="P94">
        <f t="shared" si="15"/>
        <v>0.18729641693811075</v>
      </c>
    </row>
    <row r="95" spans="1:16" ht="14.5" x14ac:dyDescent="0.35">
      <c r="A95" s="3">
        <v>60</v>
      </c>
      <c r="B95" s="4" t="s">
        <v>7</v>
      </c>
      <c r="C95" s="3">
        <v>39.9</v>
      </c>
      <c r="D95" s="3">
        <v>0</v>
      </c>
      <c r="E95" s="4" t="s">
        <v>11</v>
      </c>
      <c r="F95" s="4" t="s">
        <v>12</v>
      </c>
      <c r="G95" s="3">
        <v>48173.36</v>
      </c>
      <c r="H95" s="3">
        <v>1</v>
      </c>
      <c r="I95" s="3">
        <f t="shared" si="9"/>
        <v>48173.36</v>
      </c>
      <c r="J95" s="6">
        <f t="shared" si="8"/>
        <v>12688.293437751001</v>
      </c>
      <c r="K95">
        <f t="shared" si="10"/>
        <v>149</v>
      </c>
      <c r="L95">
        <f t="shared" si="11"/>
        <v>115</v>
      </c>
      <c r="M95">
        <f t="shared" si="12"/>
        <v>613</v>
      </c>
      <c r="N95">
        <f t="shared" si="13"/>
        <v>632</v>
      </c>
      <c r="O95">
        <f t="shared" si="14"/>
        <v>0.23575949367088608</v>
      </c>
      <c r="P95">
        <f t="shared" si="15"/>
        <v>0.18760195758564438</v>
      </c>
    </row>
    <row r="96" spans="1:16" ht="14.5" x14ac:dyDescent="0.35">
      <c r="A96" s="3">
        <v>60</v>
      </c>
      <c r="B96" s="4" t="s">
        <v>10</v>
      </c>
      <c r="C96" s="3">
        <v>24.5</v>
      </c>
      <c r="D96" s="3">
        <v>0</v>
      </c>
      <c r="E96" s="4" t="s">
        <v>8</v>
      </c>
      <c r="F96" s="4" t="s">
        <v>14</v>
      </c>
      <c r="G96" s="3">
        <v>12629.9</v>
      </c>
      <c r="H96" s="3">
        <v>1</v>
      </c>
      <c r="I96" s="3">
        <f t="shared" si="9"/>
        <v>12629.9</v>
      </c>
      <c r="J96" s="6">
        <f t="shared" si="8"/>
        <v>12659.768464630222</v>
      </c>
      <c r="K96">
        <f t="shared" si="10"/>
        <v>148</v>
      </c>
      <c r="L96">
        <f t="shared" si="11"/>
        <v>115</v>
      </c>
      <c r="M96">
        <f t="shared" si="12"/>
        <v>613</v>
      </c>
      <c r="N96">
        <f t="shared" si="13"/>
        <v>631</v>
      </c>
      <c r="O96">
        <f t="shared" si="14"/>
        <v>0.23454833597464342</v>
      </c>
      <c r="P96">
        <f t="shared" si="15"/>
        <v>0.18760195758564438</v>
      </c>
    </row>
    <row r="97" spans="1:16" ht="14.5" x14ac:dyDescent="0.35">
      <c r="A97" s="3">
        <v>60</v>
      </c>
      <c r="B97" s="4" t="s">
        <v>7</v>
      </c>
      <c r="C97" s="3">
        <v>28.6</v>
      </c>
      <c r="D97" s="3">
        <v>0</v>
      </c>
      <c r="E97" s="4" t="s">
        <v>8</v>
      </c>
      <c r="F97" s="4" t="s">
        <v>13</v>
      </c>
      <c r="G97" s="3">
        <v>30260</v>
      </c>
      <c r="H97" s="3">
        <v>1</v>
      </c>
      <c r="I97" s="3">
        <f t="shared" si="9"/>
        <v>30260</v>
      </c>
      <c r="J97" s="6">
        <f t="shared" si="8"/>
        <v>12659.792493966208</v>
      </c>
      <c r="K97">
        <f t="shared" si="10"/>
        <v>148</v>
      </c>
      <c r="L97">
        <f t="shared" si="11"/>
        <v>115</v>
      </c>
      <c r="M97">
        <f t="shared" si="12"/>
        <v>612</v>
      </c>
      <c r="N97">
        <f t="shared" si="13"/>
        <v>631</v>
      </c>
      <c r="O97">
        <f t="shared" si="14"/>
        <v>0.23454833597464342</v>
      </c>
      <c r="P97">
        <f t="shared" si="15"/>
        <v>0.18790849673202614</v>
      </c>
    </row>
    <row r="98" spans="1:16" ht="14.5" x14ac:dyDescent="0.35">
      <c r="A98" s="3">
        <v>60</v>
      </c>
      <c r="B98" s="4" t="s">
        <v>10</v>
      </c>
      <c r="C98" s="3">
        <v>24</v>
      </c>
      <c r="D98" s="3">
        <v>0</v>
      </c>
      <c r="E98" s="4" t="s">
        <v>8</v>
      </c>
      <c r="F98" s="4" t="s">
        <v>9</v>
      </c>
      <c r="G98" s="3">
        <v>13012.21</v>
      </c>
      <c r="H98" s="3">
        <v>1</v>
      </c>
      <c r="I98" s="3">
        <f t="shared" si="9"/>
        <v>13012.21</v>
      </c>
      <c r="J98" s="6">
        <f t="shared" si="8"/>
        <v>12645.621634460545</v>
      </c>
      <c r="K98">
        <f t="shared" si="10"/>
        <v>148</v>
      </c>
      <c r="L98">
        <f t="shared" si="11"/>
        <v>115</v>
      </c>
      <c r="M98">
        <f t="shared" si="12"/>
        <v>612</v>
      </c>
      <c r="N98">
        <f t="shared" si="13"/>
        <v>630</v>
      </c>
      <c r="O98">
        <f t="shared" si="14"/>
        <v>0.23492063492063492</v>
      </c>
      <c r="P98">
        <f t="shared" si="15"/>
        <v>0.18790849673202614</v>
      </c>
    </row>
    <row r="99" spans="1:16" ht="14.5" x14ac:dyDescent="0.35">
      <c r="A99" s="3">
        <v>60</v>
      </c>
      <c r="B99" s="4" t="s">
        <v>10</v>
      </c>
      <c r="C99" s="3">
        <v>38.1</v>
      </c>
      <c r="D99" s="3">
        <v>0</v>
      </c>
      <c r="E99" s="4" t="s">
        <v>8</v>
      </c>
      <c r="F99" s="4" t="s">
        <v>14</v>
      </c>
      <c r="G99" s="3">
        <v>12648.7</v>
      </c>
      <c r="H99" s="3">
        <v>1</v>
      </c>
      <c r="I99" s="3">
        <f t="shared" si="9"/>
        <v>12648.7</v>
      </c>
      <c r="J99" s="6">
        <f t="shared" si="8"/>
        <v>12645.326236905719</v>
      </c>
      <c r="K99">
        <f t="shared" si="10"/>
        <v>148</v>
      </c>
      <c r="L99">
        <f t="shared" si="11"/>
        <v>115</v>
      </c>
      <c r="M99">
        <f t="shared" si="12"/>
        <v>611</v>
      </c>
      <c r="N99">
        <f t="shared" si="13"/>
        <v>630</v>
      </c>
      <c r="O99">
        <f t="shared" si="14"/>
        <v>0.23492063492063492</v>
      </c>
      <c r="P99">
        <f t="shared" si="15"/>
        <v>0.18821603927986907</v>
      </c>
    </row>
    <row r="100" spans="1:16" ht="14.5" x14ac:dyDescent="0.35">
      <c r="A100" s="3">
        <v>60</v>
      </c>
      <c r="B100" s="4" t="s">
        <v>7</v>
      </c>
      <c r="C100" s="3">
        <v>25.7</v>
      </c>
      <c r="D100" s="3">
        <v>0</v>
      </c>
      <c r="E100" s="4" t="s">
        <v>8</v>
      </c>
      <c r="F100" s="4" t="s">
        <v>14</v>
      </c>
      <c r="G100" s="3">
        <v>12142.58</v>
      </c>
      <c r="H100" s="3">
        <v>1</v>
      </c>
      <c r="I100" s="3">
        <f t="shared" si="9"/>
        <v>12142.58</v>
      </c>
      <c r="J100" s="6">
        <f t="shared" si="8"/>
        <v>12645.32351612903</v>
      </c>
      <c r="K100">
        <f t="shared" si="10"/>
        <v>148</v>
      </c>
      <c r="L100">
        <f t="shared" si="11"/>
        <v>115</v>
      </c>
      <c r="M100">
        <f t="shared" si="12"/>
        <v>610</v>
      </c>
      <c r="N100">
        <f t="shared" si="13"/>
        <v>630</v>
      </c>
      <c r="O100">
        <f t="shared" si="14"/>
        <v>0.23492063492063492</v>
      </c>
      <c r="P100">
        <f t="shared" si="15"/>
        <v>0.18852459016393441</v>
      </c>
    </row>
    <row r="101" spans="1:16" ht="14.5" x14ac:dyDescent="0.35">
      <c r="A101" s="3">
        <v>60</v>
      </c>
      <c r="B101" s="4" t="s">
        <v>10</v>
      </c>
      <c r="C101" s="3">
        <v>27.6</v>
      </c>
      <c r="D101" s="3">
        <v>0</v>
      </c>
      <c r="E101" s="4" t="s">
        <v>8</v>
      </c>
      <c r="F101" s="4" t="s">
        <v>13</v>
      </c>
      <c r="G101" s="3">
        <v>13217.09</v>
      </c>
      <c r="H101" s="3">
        <v>1</v>
      </c>
      <c r="I101" s="3">
        <f t="shared" si="9"/>
        <v>13217.09</v>
      </c>
      <c r="J101" s="6">
        <f t="shared" si="8"/>
        <v>12645.729281678772</v>
      </c>
      <c r="K101">
        <f t="shared" si="10"/>
        <v>148</v>
      </c>
      <c r="L101">
        <f t="shared" si="11"/>
        <v>115</v>
      </c>
      <c r="M101">
        <f t="shared" si="12"/>
        <v>610</v>
      </c>
      <c r="N101">
        <f t="shared" si="13"/>
        <v>629</v>
      </c>
      <c r="O101">
        <f t="shared" si="14"/>
        <v>0.23529411764705882</v>
      </c>
      <c r="P101">
        <f t="shared" si="15"/>
        <v>0.18852459016393441</v>
      </c>
    </row>
    <row r="102" spans="1:16" ht="14.5" x14ac:dyDescent="0.35">
      <c r="A102" s="3">
        <v>60</v>
      </c>
      <c r="B102" s="4" t="s">
        <v>10</v>
      </c>
      <c r="C102" s="3">
        <v>30.5</v>
      </c>
      <c r="D102" s="3">
        <v>0</v>
      </c>
      <c r="E102" s="4" t="s">
        <v>8</v>
      </c>
      <c r="F102" s="4" t="s">
        <v>12</v>
      </c>
      <c r="G102" s="3">
        <v>12638.2</v>
      </c>
      <c r="H102" s="3">
        <v>1</v>
      </c>
      <c r="I102" s="3">
        <f t="shared" si="9"/>
        <v>12638.2</v>
      </c>
      <c r="J102" s="6">
        <f t="shared" si="8"/>
        <v>12645.267762520192</v>
      </c>
      <c r="K102">
        <f t="shared" si="10"/>
        <v>148</v>
      </c>
      <c r="L102">
        <f t="shared" si="11"/>
        <v>115</v>
      </c>
      <c r="M102">
        <f t="shared" si="12"/>
        <v>609</v>
      </c>
      <c r="N102">
        <f t="shared" si="13"/>
        <v>629</v>
      </c>
      <c r="O102">
        <f t="shared" si="14"/>
        <v>0.23529411764705882</v>
      </c>
      <c r="P102">
        <f t="shared" si="15"/>
        <v>0.18883415435139572</v>
      </c>
    </row>
    <row r="103" spans="1:16" ht="14.5" x14ac:dyDescent="0.35">
      <c r="A103" s="3">
        <v>60</v>
      </c>
      <c r="B103" s="4" t="s">
        <v>7</v>
      </c>
      <c r="C103" s="3">
        <v>33.1</v>
      </c>
      <c r="D103" s="3">
        <v>3</v>
      </c>
      <c r="E103" s="4" t="s">
        <v>8</v>
      </c>
      <c r="F103" s="4" t="s">
        <v>14</v>
      </c>
      <c r="G103" s="3">
        <v>13919.82</v>
      </c>
      <c r="H103" s="3">
        <v>1</v>
      </c>
      <c r="I103" s="3">
        <f t="shared" si="9"/>
        <v>13919.82</v>
      </c>
      <c r="J103" s="6">
        <f t="shared" si="8"/>
        <v>12645.273476151979</v>
      </c>
      <c r="K103">
        <f t="shared" si="10"/>
        <v>148</v>
      </c>
      <c r="L103">
        <f t="shared" si="11"/>
        <v>115</v>
      </c>
      <c r="M103">
        <f t="shared" si="12"/>
        <v>608</v>
      </c>
      <c r="N103">
        <f t="shared" si="13"/>
        <v>629</v>
      </c>
      <c r="O103">
        <f t="shared" si="14"/>
        <v>0.23529411764705882</v>
      </c>
      <c r="P103">
        <f t="shared" si="15"/>
        <v>0.18914473684210525</v>
      </c>
    </row>
    <row r="104" spans="1:16" ht="14.5" x14ac:dyDescent="0.35">
      <c r="A104" s="3">
        <v>60</v>
      </c>
      <c r="B104" s="4" t="s">
        <v>7</v>
      </c>
      <c r="C104" s="3">
        <v>29.6</v>
      </c>
      <c r="D104" s="3">
        <v>0</v>
      </c>
      <c r="E104" s="4" t="s">
        <v>8</v>
      </c>
      <c r="F104" s="4" t="s">
        <v>13</v>
      </c>
      <c r="G104" s="3">
        <v>12731</v>
      </c>
      <c r="H104" s="3">
        <v>1</v>
      </c>
      <c r="I104" s="3">
        <f t="shared" si="9"/>
        <v>12731</v>
      </c>
      <c r="J104" s="6">
        <f t="shared" si="8"/>
        <v>12644.242289644011</v>
      </c>
      <c r="K104">
        <f t="shared" si="10"/>
        <v>148</v>
      </c>
      <c r="L104">
        <f t="shared" si="11"/>
        <v>115</v>
      </c>
      <c r="M104">
        <f t="shared" si="12"/>
        <v>608</v>
      </c>
      <c r="N104">
        <f t="shared" si="13"/>
        <v>628</v>
      </c>
      <c r="O104">
        <f t="shared" si="14"/>
        <v>0.2356687898089172</v>
      </c>
      <c r="P104">
        <f t="shared" si="15"/>
        <v>0.18914473684210525</v>
      </c>
    </row>
    <row r="105" spans="1:16" ht="14.5" x14ac:dyDescent="0.35">
      <c r="A105" s="3">
        <v>60</v>
      </c>
      <c r="B105" s="4" t="s">
        <v>10</v>
      </c>
      <c r="C105" s="3">
        <v>28.7</v>
      </c>
      <c r="D105" s="3">
        <v>1</v>
      </c>
      <c r="E105" s="4" t="s">
        <v>8</v>
      </c>
      <c r="F105" s="4" t="s">
        <v>12</v>
      </c>
      <c r="G105" s="3">
        <v>13224.69</v>
      </c>
      <c r="H105" s="3">
        <v>1</v>
      </c>
      <c r="I105" s="3">
        <f t="shared" si="9"/>
        <v>13224.69</v>
      </c>
      <c r="J105" s="6">
        <f t="shared" si="8"/>
        <v>12644.17204048583</v>
      </c>
      <c r="K105">
        <f t="shared" si="10"/>
        <v>148</v>
      </c>
      <c r="L105">
        <f t="shared" si="11"/>
        <v>115</v>
      </c>
      <c r="M105">
        <f t="shared" si="12"/>
        <v>608</v>
      </c>
      <c r="N105">
        <f t="shared" si="13"/>
        <v>627</v>
      </c>
      <c r="O105">
        <f t="shared" si="14"/>
        <v>0.23604465709728867</v>
      </c>
      <c r="P105">
        <f t="shared" si="15"/>
        <v>0.18914473684210525</v>
      </c>
    </row>
    <row r="106" spans="1:16" ht="14.5" x14ac:dyDescent="0.35">
      <c r="A106" s="3">
        <v>60</v>
      </c>
      <c r="B106" s="4" t="s">
        <v>7</v>
      </c>
      <c r="C106" s="3">
        <v>31.4</v>
      </c>
      <c r="D106" s="3">
        <v>3</v>
      </c>
      <c r="E106" s="4" t="s">
        <v>11</v>
      </c>
      <c r="F106" s="4" t="s">
        <v>9</v>
      </c>
      <c r="G106" s="3">
        <v>46130.53</v>
      </c>
      <c r="H106" s="3">
        <v>1</v>
      </c>
      <c r="I106" s="3">
        <f t="shared" si="9"/>
        <v>46130.53</v>
      </c>
      <c r="J106" s="6">
        <f t="shared" si="8"/>
        <v>12643.701604538088</v>
      </c>
      <c r="K106">
        <f t="shared" si="10"/>
        <v>148</v>
      </c>
      <c r="L106">
        <f t="shared" si="11"/>
        <v>115</v>
      </c>
      <c r="M106">
        <f t="shared" si="12"/>
        <v>607</v>
      </c>
      <c r="N106">
        <f t="shared" si="13"/>
        <v>627</v>
      </c>
      <c r="O106">
        <f t="shared" si="14"/>
        <v>0.23604465709728867</v>
      </c>
      <c r="P106">
        <f t="shared" si="15"/>
        <v>0.18945634266886327</v>
      </c>
    </row>
    <row r="107" spans="1:16" ht="14.5" x14ac:dyDescent="0.35">
      <c r="A107" s="3">
        <v>60</v>
      </c>
      <c r="B107" s="4" t="s">
        <v>7</v>
      </c>
      <c r="C107" s="3">
        <v>28.9</v>
      </c>
      <c r="D107" s="3">
        <v>0</v>
      </c>
      <c r="E107" s="4" t="s">
        <v>8</v>
      </c>
      <c r="F107" s="4" t="s">
        <v>12</v>
      </c>
      <c r="G107" s="3">
        <v>12146.97</v>
      </c>
      <c r="H107" s="3">
        <v>1</v>
      </c>
      <c r="I107" s="3">
        <f t="shared" si="9"/>
        <v>12146.97</v>
      </c>
      <c r="J107" s="6">
        <f t="shared" si="8"/>
        <v>12616.542781832926</v>
      </c>
      <c r="K107">
        <f t="shared" si="10"/>
        <v>147</v>
      </c>
      <c r="L107">
        <f t="shared" si="11"/>
        <v>115</v>
      </c>
      <c r="M107">
        <f t="shared" si="12"/>
        <v>607</v>
      </c>
      <c r="N107">
        <f t="shared" si="13"/>
        <v>626</v>
      </c>
      <c r="O107">
        <f t="shared" si="14"/>
        <v>0.23482428115015974</v>
      </c>
      <c r="P107">
        <f t="shared" si="15"/>
        <v>0.18945634266886327</v>
      </c>
    </row>
    <row r="108" spans="1:16" ht="14.5" x14ac:dyDescent="0.35">
      <c r="A108" s="3">
        <v>60</v>
      </c>
      <c r="B108" s="4" t="s">
        <v>7</v>
      </c>
      <c r="C108" s="3">
        <v>24.3</v>
      </c>
      <c r="D108" s="3">
        <v>1</v>
      </c>
      <c r="E108" s="4" t="s">
        <v>8</v>
      </c>
      <c r="F108" s="4" t="s">
        <v>9</v>
      </c>
      <c r="G108" s="3">
        <v>13112.6</v>
      </c>
      <c r="H108" s="3">
        <v>1</v>
      </c>
      <c r="I108" s="3">
        <f t="shared" si="9"/>
        <v>13112.6</v>
      </c>
      <c r="J108" s="6">
        <f t="shared" si="8"/>
        <v>12616.923928571425</v>
      </c>
      <c r="K108">
        <f t="shared" si="10"/>
        <v>147</v>
      </c>
      <c r="L108">
        <f t="shared" si="11"/>
        <v>115</v>
      </c>
      <c r="M108">
        <f t="shared" si="12"/>
        <v>607</v>
      </c>
      <c r="N108">
        <f t="shared" si="13"/>
        <v>625</v>
      </c>
      <c r="O108">
        <f t="shared" si="14"/>
        <v>0.23519999999999999</v>
      </c>
      <c r="P108">
        <f t="shared" si="15"/>
        <v>0.18945634266886327</v>
      </c>
    </row>
    <row r="109" spans="1:16" ht="14.5" x14ac:dyDescent="0.35">
      <c r="A109" s="3">
        <v>60</v>
      </c>
      <c r="B109" s="4" t="s">
        <v>7</v>
      </c>
      <c r="C109" s="3">
        <v>37</v>
      </c>
      <c r="D109" s="3">
        <v>0</v>
      </c>
      <c r="E109" s="4" t="s">
        <v>8</v>
      </c>
      <c r="F109" s="4" t="s">
        <v>13</v>
      </c>
      <c r="G109" s="3">
        <v>12741.17</v>
      </c>
      <c r="H109" s="3">
        <v>1</v>
      </c>
      <c r="I109" s="3">
        <f t="shared" si="9"/>
        <v>12741.17</v>
      </c>
      <c r="J109" s="6">
        <f t="shared" si="8"/>
        <v>12616.521267262386</v>
      </c>
      <c r="K109">
        <f t="shared" si="10"/>
        <v>147</v>
      </c>
      <c r="L109">
        <f t="shared" si="11"/>
        <v>115</v>
      </c>
      <c r="M109">
        <f t="shared" si="12"/>
        <v>607</v>
      </c>
      <c r="N109">
        <f t="shared" si="13"/>
        <v>624</v>
      </c>
      <c r="O109">
        <f t="shared" si="14"/>
        <v>0.23557692307692307</v>
      </c>
      <c r="P109">
        <f t="shared" si="15"/>
        <v>0.18945634266886327</v>
      </c>
    </row>
    <row r="110" spans="1:16" ht="14.5" x14ac:dyDescent="0.35">
      <c r="A110" s="3">
        <v>60</v>
      </c>
      <c r="B110" s="4" t="s">
        <v>7</v>
      </c>
      <c r="C110" s="3">
        <v>24.3</v>
      </c>
      <c r="D110" s="3">
        <v>0</v>
      </c>
      <c r="E110" s="4" t="s">
        <v>8</v>
      </c>
      <c r="F110" s="4" t="s">
        <v>9</v>
      </c>
      <c r="G110" s="3">
        <v>12523.6</v>
      </c>
      <c r="H110" s="3">
        <v>1</v>
      </c>
      <c r="I110" s="3">
        <f t="shared" si="9"/>
        <v>12523.6</v>
      </c>
      <c r="J110" s="6">
        <f t="shared" si="8"/>
        <v>12616.419926829267</v>
      </c>
      <c r="K110">
        <f t="shared" si="10"/>
        <v>147</v>
      </c>
      <c r="L110">
        <f t="shared" si="11"/>
        <v>115</v>
      </c>
      <c r="M110">
        <f t="shared" si="12"/>
        <v>607</v>
      </c>
      <c r="N110">
        <f t="shared" si="13"/>
        <v>623</v>
      </c>
      <c r="O110">
        <f t="shared" si="14"/>
        <v>0.23595505617977527</v>
      </c>
      <c r="P110">
        <f t="shared" si="15"/>
        <v>0.18945634266886327</v>
      </c>
    </row>
    <row r="111" spans="1:16" ht="14.5" x14ac:dyDescent="0.35">
      <c r="A111" s="3">
        <v>60</v>
      </c>
      <c r="B111" s="4" t="s">
        <v>10</v>
      </c>
      <c r="C111" s="3">
        <v>32.5</v>
      </c>
      <c r="D111" s="3">
        <v>0</v>
      </c>
      <c r="E111" s="4" t="s">
        <v>11</v>
      </c>
      <c r="F111" s="4" t="s">
        <v>14</v>
      </c>
      <c r="G111" s="3">
        <v>45008.959999999999</v>
      </c>
      <c r="H111" s="3">
        <v>1</v>
      </c>
      <c r="I111" s="3">
        <f t="shared" si="9"/>
        <v>45008.959999999999</v>
      </c>
      <c r="J111" s="6">
        <f t="shared" si="8"/>
        <v>12616.495451586654</v>
      </c>
      <c r="K111">
        <f t="shared" si="10"/>
        <v>147</v>
      </c>
      <c r="L111">
        <f t="shared" si="11"/>
        <v>115</v>
      </c>
      <c r="M111">
        <f t="shared" si="12"/>
        <v>607</v>
      </c>
      <c r="N111">
        <f t="shared" si="13"/>
        <v>622</v>
      </c>
      <c r="O111">
        <f t="shared" si="14"/>
        <v>0.23633440514469453</v>
      </c>
      <c r="P111">
        <f t="shared" si="15"/>
        <v>0.18945634266886327</v>
      </c>
    </row>
    <row r="112" spans="1:16" ht="14.5" x14ac:dyDescent="0.35">
      <c r="A112" s="3">
        <v>60</v>
      </c>
      <c r="B112" s="4" t="s">
        <v>7</v>
      </c>
      <c r="C112" s="3">
        <v>40.9</v>
      </c>
      <c r="D112" s="3">
        <v>0</v>
      </c>
      <c r="E112" s="4" t="s">
        <v>11</v>
      </c>
      <c r="F112" s="4" t="s">
        <v>14</v>
      </c>
      <c r="G112" s="3">
        <v>48673.56</v>
      </c>
      <c r="H112" s="3">
        <v>1</v>
      </c>
      <c r="I112" s="3">
        <f t="shared" si="9"/>
        <v>48673.56</v>
      </c>
      <c r="J112" s="6">
        <f t="shared" si="8"/>
        <v>12590.117223127034</v>
      </c>
      <c r="K112">
        <f t="shared" si="10"/>
        <v>147</v>
      </c>
      <c r="L112">
        <f t="shared" si="11"/>
        <v>115</v>
      </c>
      <c r="M112">
        <f t="shared" si="12"/>
        <v>606</v>
      </c>
      <c r="N112">
        <f t="shared" si="13"/>
        <v>622</v>
      </c>
      <c r="O112">
        <f t="shared" si="14"/>
        <v>0.23633440514469453</v>
      </c>
      <c r="P112">
        <f t="shared" si="15"/>
        <v>0.18976897689768976</v>
      </c>
    </row>
    <row r="113" spans="1:16" ht="14.5" x14ac:dyDescent="0.35">
      <c r="A113" s="3">
        <v>60</v>
      </c>
      <c r="B113" s="4" t="s">
        <v>10</v>
      </c>
      <c r="C113" s="3">
        <v>35.1</v>
      </c>
      <c r="D113" s="3">
        <v>0</v>
      </c>
      <c r="E113" s="4" t="s">
        <v>8</v>
      </c>
      <c r="F113" s="4" t="s">
        <v>12</v>
      </c>
      <c r="G113" s="3">
        <v>12644.59</v>
      </c>
      <c r="H113" s="3">
        <v>1</v>
      </c>
      <c r="I113" s="3">
        <f t="shared" si="9"/>
        <v>12644.59</v>
      </c>
      <c r="J113" s="6">
        <f t="shared" si="8"/>
        <v>12560.709364303177</v>
      </c>
      <c r="K113">
        <f t="shared" si="10"/>
        <v>146</v>
      </c>
      <c r="L113">
        <f t="shared" si="11"/>
        <v>115</v>
      </c>
      <c r="M113">
        <f t="shared" si="12"/>
        <v>606</v>
      </c>
      <c r="N113">
        <f t="shared" si="13"/>
        <v>621</v>
      </c>
      <c r="O113">
        <f t="shared" si="14"/>
        <v>0.23510466988727857</v>
      </c>
      <c r="P113">
        <f t="shared" si="15"/>
        <v>0.18976897689768976</v>
      </c>
    </row>
    <row r="114" spans="1:16" ht="14.5" x14ac:dyDescent="0.35">
      <c r="A114" s="3">
        <v>60</v>
      </c>
      <c r="B114" s="4" t="s">
        <v>10</v>
      </c>
      <c r="C114" s="3">
        <v>18.3</v>
      </c>
      <c r="D114" s="3">
        <v>0</v>
      </c>
      <c r="E114" s="4" t="s">
        <v>8</v>
      </c>
      <c r="F114" s="4" t="s">
        <v>13</v>
      </c>
      <c r="G114" s="3">
        <v>13204.29</v>
      </c>
      <c r="H114" s="3">
        <v>1</v>
      </c>
      <c r="I114" s="3">
        <f t="shared" si="9"/>
        <v>13204.29</v>
      </c>
      <c r="J114" s="6">
        <f t="shared" si="8"/>
        <v>12560.640946166392</v>
      </c>
      <c r="K114">
        <f t="shared" si="10"/>
        <v>146</v>
      </c>
      <c r="L114">
        <f t="shared" si="11"/>
        <v>115</v>
      </c>
      <c r="M114">
        <f t="shared" si="12"/>
        <v>605</v>
      </c>
      <c r="N114">
        <f t="shared" si="13"/>
        <v>621</v>
      </c>
      <c r="O114">
        <f t="shared" si="14"/>
        <v>0.23510466988727857</v>
      </c>
      <c r="P114">
        <f t="shared" si="15"/>
        <v>0.19008264462809918</v>
      </c>
    </row>
    <row r="115" spans="1:16" ht="14.5" x14ac:dyDescent="0.35">
      <c r="A115" s="3">
        <v>60</v>
      </c>
      <c r="B115" s="4" t="s">
        <v>7</v>
      </c>
      <c r="C115" s="3">
        <v>32.799999999999997</v>
      </c>
      <c r="D115" s="3">
        <v>0</v>
      </c>
      <c r="E115" s="4" t="s">
        <v>11</v>
      </c>
      <c r="F115" s="4" t="s">
        <v>12</v>
      </c>
      <c r="G115" s="3">
        <v>52590.83</v>
      </c>
      <c r="H115" s="3">
        <v>1</v>
      </c>
      <c r="I115" s="3">
        <f t="shared" si="9"/>
        <v>52590.83</v>
      </c>
      <c r="J115" s="6">
        <f t="shared" si="8"/>
        <v>12560.115518367347</v>
      </c>
      <c r="K115">
        <f t="shared" si="10"/>
        <v>146</v>
      </c>
      <c r="L115">
        <f t="shared" si="11"/>
        <v>115</v>
      </c>
      <c r="M115">
        <f t="shared" si="12"/>
        <v>604</v>
      </c>
      <c r="N115">
        <f t="shared" si="13"/>
        <v>621</v>
      </c>
      <c r="O115">
        <f t="shared" si="14"/>
        <v>0.23510466988727857</v>
      </c>
      <c r="P115">
        <f t="shared" si="15"/>
        <v>0.19039735099337748</v>
      </c>
    </row>
    <row r="116" spans="1:16" ht="14.5" x14ac:dyDescent="0.35">
      <c r="A116" s="3">
        <v>59</v>
      </c>
      <c r="B116" s="4" t="s">
        <v>10</v>
      </c>
      <c r="C116" s="3">
        <v>27.7</v>
      </c>
      <c r="D116" s="3">
        <v>3</v>
      </c>
      <c r="E116" s="4" t="s">
        <v>8</v>
      </c>
      <c r="F116" s="4" t="s">
        <v>14</v>
      </c>
      <c r="G116" s="3">
        <v>14001.13</v>
      </c>
      <c r="H116" s="3">
        <v>1</v>
      </c>
      <c r="I116" s="3">
        <f t="shared" si="9"/>
        <v>14001.13</v>
      </c>
      <c r="J116" s="6">
        <f t="shared" si="8"/>
        <v>12527.41068627451</v>
      </c>
      <c r="K116">
        <f t="shared" si="10"/>
        <v>145</v>
      </c>
      <c r="L116">
        <f t="shared" si="11"/>
        <v>115</v>
      </c>
      <c r="M116">
        <f t="shared" si="12"/>
        <v>604</v>
      </c>
      <c r="N116">
        <f t="shared" si="13"/>
        <v>620</v>
      </c>
      <c r="O116">
        <f t="shared" si="14"/>
        <v>0.23387096774193547</v>
      </c>
      <c r="P116">
        <f t="shared" si="15"/>
        <v>0.19039735099337748</v>
      </c>
    </row>
    <row r="117" spans="1:16" ht="14.5" x14ac:dyDescent="0.35">
      <c r="A117" s="3">
        <v>59</v>
      </c>
      <c r="B117" s="4" t="s">
        <v>7</v>
      </c>
      <c r="C117" s="3">
        <v>29.8</v>
      </c>
      <c r="D117" s="3">
        <v>3</v>
      </c>
      <c r="E117" s="4" t="s">
        <v>11</v>
      </c>
      <c r="F117" s="4" t="s">
        <v>13</v>
      </c>
      <c r="G117" s="3">
        <v>30184.94</v>
      </c>
      <c r="H117" s="3">
        <v>1</v>
      </c>
      <c r="I117" s="3">
        <f t="shared" si="9"/>
        <v>30184.94</v>
      </c>
      <c r="J117" s="6">
        <f t="shared" si="8"/>
        <v>12526.205682747343</v>
      </c>
      <c r="K117">
        <f t="shared" si="10"/>
        <v>145</v>
      </c>
      <c r="L117">
        <f t="shared" si="11"/>
        <v>115</v>
      </c>
      <c r="M117">
        <f t="shared" si="12"/>
        <v>603</v>
      </c>
      <c r="N117">
        <f t="shared" si="13"/>
        <v>620</v>
      </c>
      <c r="O117">
        <f t="shared" si="14"/>
        <v>0.23387096774193547</v>
      </c>
      <c r="P117">
        <f t="shared" si="15"/>
        <v>0.19071310116086235</v>
      </c>
    </row>
    <row r="118" spans="1:16" ht="14.5" x14ac:dyDescent="0.35">
      <c r="A118" s="3">
        <v>59</v>
      </c>
      <c r="B118" s="4" t="s">
        <v>10</v>
      </c>
      <c r="C118" s="3">
        <v>26.5</v>
      </c>
      <c r="D118" s="3">
        <v>0</v>
      </c>
      <c r="E118" s="4" t="s">
        <v>8</v>
      </c>
      <c r="F118" s="4" t="s">
        <v>13</v>
      </c>
      <c r="G118" s="3">
        <v>12815.44</v>
      </c>
      <c r="H118" s="3">
        <v>1</v>
      </c>
      <c r="I118" s="3">
        <f t="shared" si="9"/>
        <v>12815.44</v>
      </c>
      <c r="J118" s="6">
        <f t="shared" si="8"/>
        <v>12511.755000000001</v>
      </c>
      <c r="K118">
        <f t="shared" si="10"/>
        <v>144</v>
      </c>
      <c r="L118">
        <f t="shared" si="11"/>
        <v>115</v>
      </c>
      <c r="M118">
        <f t="shared" si="12"/>
        <v>603</v>
      </c>
      <c r="N118">
        <f t="shared" si="13"/>
        <v>619</v>
      </c>
      <c r="O118">
        <f t="shared" si="14"/>
        <v>0.23263327948303716</v>
      </c>
      <c r="P118">
        <f t="shared" si="15"/>
        <v>0.19071310116086235</v>
      </c>
    </row>
    <row r="119" spans="1:16" ht="14.5" x14ac:dyDescent="0.35">
      <c r="A119" s="3">
        <v>59</v>
      </c>
      <c r="B119" s="4" t="s">
        <v>7</v>
      </c>
      <c r="C119" s="3">
        <v>26.4</v>
      </c>
      <c r="D119" s="3">
        <v>0</v>
      </c>
      <c r="E119" s="4" t="s">
        <v>8</v>
      </c>
      <c r="F119" s="4" t="s">
        <v>14</v>
      </c>
      <c r="G119" s="3">
        <v>11743.3</v>
      </c>
      <c r="H119" s="3">
        <v>1</v>
      </c>
      <c r="I119" s="3">
        <f t="shared" si="9"/>
        <v>11743.3</v>
      </c>
      <c r="J119" s="6">
        <f t="shared" si="8"/>
        <v>12511.506281736285</v>
      </c>
      <c r="K119">
        <f t="shared" si="10"/>
        <v>144</v>
      </c>
      <c r="L119">
        <f t="shared" si="11"/>
        <v>115</v>
      </c>
      <c r="M119">
        <f t="shared" si="12"/>
        <v>602</v>
      </c>
      <c r="N119">
        <f t="shared" si="13"/>
        <v>619</v>
      </c>
      <c r="O119">
        <f t="shared" si="14"/>
        <v>0.23263327948303716</v>
      </c>
      <c r="P119">
        <f t="shared" si="15"/>
        <v>0.19102990033222592</v>
      </c>
    </row>
    <row r="120" spans="1:16" ht="14.5" x14ac:dyDescent="0.35">
      <c r="A120" s="3">
        <v>59</v>
      </c>
      <c r="B120" s="4" t="s">
        <v>10</v>
      </c>
      <c r="C120" s="3">
        <v>27.8</v>
      </c>
      <c r="D120" s="3">
        <v>3</v>
      </c>
      <c r="E120" s="4" t="s">
        <v>8</v>
      </c>
      <c r="F120" s="4" t="s">
        <v>14</v>
      </c>
      <c r="G120" s="3">
        <v>14001.29</v>
      </c>
      <c r="H120" s="3">
        <v>1</v>
      </c>
      <c r="I120" s="3">
        <f t="shared" si="9"/>
        <v>14001.29</v>
      </c>
      <c r="J120" s="6">
        <f t="shared" si="8"/>
        <v>12512.135959016396</v>
      </c>
      <c r="K120">
        <f t="shared" si="10"/>
        <v>144</v>
      </c>
      <c r="L120">
        <f t="shared" si="11"/>
        <v>115</v>
      </c>
      <c r="M120">
        <f t="shared" si="12"/>
        <v>602</v>
      </c>
      <c r="N120">
        <f t="shared" si="13"/>
        <v>618</v>
      </c>
      <c r="O120">
        <f t="shared" si="14"/>
        <v>0.23300970873786409</v>
      </c>
      <c r="P120">
        <f t="shared" si="15"/>
        <v>0.19102990033222592</v>
      </c>
    </row>
    <row r="121" spans="1:16" ht="14.5" x14ac:dyDescent="0.35">
      <c r="A121" s="3">
        <v>59</v>
      </c>
      <c r="B121" s="4" t="s">
        <v>7</v>
      </c>
      <c r="C121" s="3">
        <v>27.5</v>
      </c>
      <c r="D121" s="3">
        <v>1</v>
      </c>
      <c r="E121" s="4" t="s">
        <v>8</v>
      </c>
      <c r="F121" s="4" t="s">
        <v>12</v>
      </c>
      <c r="G121" s="3">
        <v>12333.83</v>
      </c>
      <c r="H121" s="3">
        <v>1</v>
      </c>
      <c r="I121" s="3">
        <f t="shared" si="9"/>
        <v>12333.83</v>
      </c>
      <c r="J121" s="6">
        <f t="shared" si="8"/>
        <v>12510.914339622645</v>
      </c>
      <c r="K121">
        <f t="shared" si="10"/>
        <v>144</v>
      </c>
      <c r="L121">
        <f t="shared" si="11"/>
        <v>115</v>
      </c>
      <c r="M121">
        <f t="shared" si="12"/>
        <v>601</v>
      </c>
      <c r="N121">
        <f t="shared" si="13"/>
        <v>618</v>
      </c>
      <c r="O121">
        <f t="shared" si="14"/>
        <v>0.23300970873786409</v>
      </c>
      <c r="P121">
        <f t="shared" si="15"/>
        <v>0.1913477537437604</v>
      </c>
    </row>
    <row r="122" spans="1:16" ht="14.5" x14ac:dyDescent="0.35">
      <c r="A122" s="3">
        <v>59</v>
      </c>
      <c r="B122" s="4" t="s">
        <v>10</v>
      </c>
      <c r="C122" s="3">
        <v>32.4</v>
      </c>
      <c r="D122" s="3">
        <v>3</v>
      </c>
      <c r="E122" s="4" t="s">
        <v>8</v>
      </c>
      <c r="F122" s="4" t="s">
        <v>13</v>
      </c>
      <c r="G122" s="3">
        <v>14590.63</v>
      </c>
      <c r="H122" s="3">
        <v>1</v>
      </c>
      <c r="I122" s="3">
        <f t="shared" si="9"/>
        <v>14590.63</v>
      </c>
      <c r="J122" s="6">
        <f t="shared" si="8"/>
        <v>12511.059729064042</v>
      </c>
      <c r="K122">
        <f t="shared" si="10"/>
        <v>144</v>
      </c>
      <c r="L122">
        <f t="shared" si="11"/>
        <v>115</v>
      </c>
      <c r="M122">
        <f t="shared" si="12"/>
        <v>601</v>
      </c>
      <c r="N122">
        <f t="shared" si="13"/>
        <v>617</v>
      </c>
      <c r="O122">
        <f t="shared" si="14"/>
        <v>0.233387358184765</v>
      </c>
      <c r="P122">
        <f t="shared" si="15"/>
        <v>0.1913477537437604</v>
      </c>
    </row>
    <row r="123" spans="1:16" ht="14.5" x14ac:dyDescent="0.35">
      <c r="A123" s="3">
        <v>59</v>
      </c>
      <c r="B123" s="4" t="s">
        <v>7</v>
      </c>
      <c r="C123" s="3">
        <v>31.8</v>
      </c>
      <c r="D123" s="3">
        <v>2</v>
      </c>
      <c r="E123" s="4" t="s">
        <v>8</v>
      </c>
      <c r="F123" s="4" t="s">
        <v>14</v>
      </c>
      <c r="G123" s="3">
        <v>12928.79</v>
      </c>
      <c r="H123" s="3">
        <v>1</v>
      </c>
      <c r="I123" s="3">
        <f t="shared" si="9"/>
        <v>12928.79</v>
      </c>
      <c r="J123" s="6">
        <f t="shared" si="8"/>
        <v>12509.350961380445</v>
      </c>
      <c r="K123">
        <f t="shared" si="10"/>
        <v>144</v>
      </c>
      <c r="L123">
        <f t="shared" si="11"/>
        <v>115</v>
      </c>
      <c r="M123">
        <f t="shared" si="12"/>
        <v>600</v>
      </c>
      <c r="N123">
        <f t="shared" si="13"/>
        <v>617</v>
      </c>
      <c r="O123">
        <f t="shared" si="14"/>
        <v>0.233387358184765</v>
      </c>
      <c r="P123">
        <f t="shared" si="15"/>
        <v>0.19166666666666668</v>
      </c>
    </row>
    <row r="124" spans="1:16" ht="14.5" x14ac:dyDescent="0.35">
      <c r="A124" s="3">
        <v>59</v>
      </c>
      <c r="B124" s="4" t="s">
        <v>10</v>
      </c>
      <c r="C124" s="3">
        <v>36.799999999999997</v>
      </c>
      <c r="D124" s="3">
        <v>1</v>
      </c>
      <c r="E124" s="4" t="s">
        <v>11</v>
      </c>
      <c r="F124" s="4" t="s">
        <v>13</v>
      </c>
      <c r="G124" s="3">
        <v>47896.79</v>
      </c>
      <c r="H124" s="3">
        <v>1</v>
      </c>
      <c r="I124" s="3">
        <f t="shared" si="9"/>
        <v>47896.79</v>
      </c>
      <c r="J124" s="6">
        <f t="shared" si="8"/>
        <v>12509.006027960528</v>
      </c>
      <c r="K124">
        <f t="shared" si="10"/>
        <v>144</v>
      </c>
      <c r="L124">
        <f t="shared" si="11"/>
        <v>115</v>
      </c>
      <c r="M124">
        <f t="shared" si="12"/>
        <v>600</v>
      </c>
      <c r="N124">
        <f t="shared" si="13"/>
        <v>616</v>
      </c>
      <c r="O124">
        <f t="shared" si="14"/>
        <v>0.23376623376623376</v>
      </c>
      <c r="P124">
        <f t="shared" si="15"/>
        <v>0.19166666666666668</v>
      </c>
    </row>
    <row r="125" spans="1:16" ht="14.5" x14ac:dyDescent="0.35">
      <c r="A125" s="3">
        <v>59</v>
      </c>
      <c r="B125" s="4" t="s">
        <v>10</v>
      </c>
      <c r="C125" s="3">
        <v>36.5</v>
      </c>
      <c r="D125" s="3">
        <v>1</v>
      </c>
      <c r="E125" s="4" t="s">
        <v>8</v>
      </c>
      <c r="F125" s="4" t="s">
        <v>14</v>
      </c>
      <c r="G125" s="3">
        <v>28287.9</v>
      </c>
      <c r="H125" s="3">
        <v>1</v>
      </c>
      <c r="I125" s="3">
        <f t="shared" si="9"/>
        <v>28287.9</v>
      </c>
      <c r="J125" s="6">
        <f t="shared" si="8"/>
        <v>12479.880279835392</v>
      </c>
      <c r="K125">
        <f t="shared" si="10"/>
        <v>144</v>
      </c>
      <c r="L125">
        <f t="shared" si="11"/>
        <v>115</v>
      </c>
      <c r="M125">
        <f t="shared" si="12"/>
        <v>599</v>
      </c>
      <c r="N125">
        <f t="shared" si="13"/>
        <v>616</v>
      </c>
      <c r="O125">
        <f t="shared" si="14"/>
        <v>0.23376623376623376</v>
      </c>
      <c r="P125">
        <f t="shared" si="15"/>
        <v>0.19198664440734559</v>
      </c>
    </row>
    <row r="126" spans="1:16" ht="14.5" x14ac:dyDescent="0.35">
      <c r="A126" s="3">
        <v>59</v>
      </c>
      <c r="B126" s="4" t="s">
        <v>7</v>
      </c>
      <c r="C126" s="3">
        <v>37.4</v>
      </c>
      <c r="D126" s="3">
        <v>0</v>
      </c>
      <c r="E126" s="4" t="s">
        <v>8</v>
      </c>
      <c r="F126" s="4" t="s">
        <v>12</v>
      </c>
      <c r="G126" s="3">
        <v>21797</v>
      </c>
      <c r="H126" s="3">
        <v>1</v>
      </c>
      <c r="I126" s="3">
        <f t="shared" si="9"/>
        <v>21797</v>
      </c>
      <c r="J126" s="6">
        <f t="shared" si="8"/>
        <v>12466.858846787482</v>
      </c>
      <c r="K126">
        <f t="shared" si="10"/>
        <v>144</v>
      </c>
      <c r="L126">
        <f t="shared" si="11"/>
        <v>115</v>
      </c>
      <c r="M126">
        <f t="shared" si="12"/>
        <v>598</v>
      </c>
      <c r="N126">
        <f t="shared" si="13"/>
        <v>616</v>
      </c>
      <c r="O126">
        <f t="shared" si="14"/>
        <v>0.23376623376623376</v>
      </c>
      <c r="P126">
        <f t="shared" si="15"/>
        <v>0.19230769230769232</v>
      </c>
    </row>
    <row r="127" spans="1:16" ht="14.5" x14ac:dyDescent="0.35">
      <c r="A127" s="3">
        <v>59</v>
      </c>
      <c r="B127" s="4" t="s">
        <v>7</v>
      </c>
      <c r="C127" s="3">
        <v>29.7</v>
      </c>
      <c r="D127" s="3">
        <v>2</v>
      </c>
      <c r="E127" s="4" t="s">
        <v>8</v>
      </c>
      <c r="F127" s="4" t="s">
        <v>14</v>
      </c>
      <c r="G127" s="3">
        <v>12925.89</v>
      </c>
      <c r="H127" s="3">
        <v>1</v>
      </c>
      <c r="I127" s="3">
        <f t="shared" si="9"/>
        <v>12925.89</v>
      </c>
      <c r="J127" s="6">
        <f t="shared" si="8"/>
        <v>12459.16705688376</v>
      </c>
      <c r="K127">
        <f t="shared" si="10"/>
        <v>144</v>
      </c>
      <c r="L127">
        <f t="shared" si="11"/>
        <v>115</v>
      </c>
      <c r="M127">
        <f t="shared" si="12"/>
        <v>598</v>
      </c>
      <c r="N127">
        <f t="shared" si="13"/>
        <v>615</v>
      </c>
      <c r="O127">
        <f t="shared" si="14"/>
        <v>0.23414634146341465</v>
      </c>
      <c r="P127">
        <f t="shared" si="15"/>
        <v>0.19230769230769232</v>
      </c>
    </row>
    <row r="128" spans="1:16" ht="14.5" x14ac:dyDescent="0.35">
      <c r="A128" s="3">
        <v>59</v>
      </c>
      <c r="B128" s="4" t="s">
        <v>7</v>
      </c>
      <c r="C128" s="3">
        <v>25.5</v>
      </c>
      <c r="D128" s="3">
        <v>1</v>
      </c>
      <c r="E128" s="4" t="s">
        <v>8</v>
      </c>
      <c r="F128" s="4" t="s">
        <v>13</v>
      </c>
      <c r="G128" s="3">
        <v>12913.99</v>
      </c>
      <c r="H128" s="3">
        <v>1</v>
      </c>
      <c r="I128" s="3">
        <f t="shared" si="9"/>
        <v>12913.99</v>
      </c>
      <c r="J128" s="6">
        <f t="shared" si="8"/>
        <v>12458.781971947195</v>
      </c>
      <c r="K128">
        <f t="shared" si="10"/>
        <v>144</v>
      </c>
      <c r="L128">
        <f t="shared" si="11"/>
        <v>115</v>
      </c>
      <c r="M128">
        <f t="shared" si="12"/>
        <v>598</v>
      </c>
      <c r="N128">
        <f t="shared" si="13"/>
        <v>614</v>
      </c>
      <c r="O128">
        <f t="shared" si="14"/>
        <v>0.23452768729641693</v>
      </c>
      <c r="P128">
        <f t="shared" si="15"/>
        <v>0.19230769230769232</v>
      </c>
    </row>
    <row r="129" spans="1:16" ht="14.5" x14ac:dyDescent="0.35">
      <c r="A129" s="3">
        <v>59</v>
      </c>
      <c r="B129" s="4" t="s">
        <v>10</v>
      </c>
      <c r="C129" s="3">
        <v>23.7</v>
      </c>
      <c r="D129" s="3">
        <v>0</v>
      </c>
      <c r="E129" s="4" t="s">
        <v>11</v>
      </c>
      <c r="F129" s="4" t="s">
        <v>9</v>
      </c>
      <c r="G129" s="3">
        <v>25678.78</v>
      </c>
      <c r="H129" s="3">
        <v>1</v>
      </c>
      <c r="I129" s="3">
        <f t="shared" si="9"/>
        <v>25678.78</v>
      </c>
      <c r="J129" s="6">
        <f t="shared" si="8"/>
        <v>12458.406077621799</v>
      </c>
      <c r="K129">
        <f t="shared" si="10"/>
        <v>144</v>
      </c>
      <c r="L129">
        <f t="shared" si="11"/>
        <v>115</v>
      </c>
      <c r="M129">
        <f t="shared" si="12"/>
        <v>598</v>
      </c>
      <c r="N129">
        <f t="shared" si="13"/>
        <v>613</v>
      </c>
      <c r="O129">
        <f t="shared" si="14"/>
        <v>0.23491027732463296</v>
      </c>
      <c r="P129">
        <f t="shared" si="15"/>
        <v>0.19230769230769232</v>
      </c>
    </row>
    <row r="130" spans="1:16" ht="14.5" x14ac:dyDescent="0.35">
      <c r="A130" s="3">
        <v>59</v>
      </c>
      <c r="B130" s="4" t="s">
        <v>7</v>
      </c>
      <c r="C130" s="3">
        <v>28.8</v>
      </c>
      <c r="D130" s="3">
        <v>0</v>
      </c>
      <c r="E130" s="4" t="s">
        <v>8</v>
      </c>
      <c r="F130" s="4" t="s">
        <v>9</v>
      </c>
      <c r="G130" s="3">
        <v>12129.61</v>
      </c>
      <c r="H130" s="3">
        <v>1</v>
      </c>
      <c r="I130" s="3">
        <f t="shared" si="9"/>
        <v>12129.61</v>
      </c>
      <c r="J130" s="6">
        <f t="shared" ref="J130:J193" si="16">AVERAGEIFS(G130:G1467, A130:A1467, "&gt;=18")</f>
        <v>12447.480148760329</v>
      </c>
      <c r="K130">
        <f t="shared" si="10"/>
        <v>144</v>
      </c>
      <c r="L130">
        <f t="shared" si="11"/>
        <v>115</v>
      </c>
      <c r="M130">
        <f t="shared" si="12"/>
        <v>597</v>
      </c>
      <c r="N130">
        <f t="shared" si="13"/>
        <v>613</v>
      </c>
      <c r="O130">
        <f t="shared" si="14"/>
        <v>0.23491027732463296</v>
      </c>
      <c r="P130">
        <f t="shared" si="15"/>
        <v>0.19262981574539365</v>
      </c>
    </row>
    <row r="131" spans="1:16" ht="14.5" x14ac:dyDescent="0.35">
      <c r="A131" s="3">
        <v>59</v>
      </c>
      <c r="B131" s="4" t="s">
        <v>10</v>
      </c>
      <c r="C131" s="3">
        <v>35.200000000000003</v>
      </c>
      <c r="D131" s="3">
        <v>0</v>
      </c>
      <c r="E131" s="4" t="s">
        <v>8</v>
      </c>
      <c r="F131" s="4" t="s">
        <v>14</v>
      </c>
      <c r="G131" s="3">
        <v>12244.53</v>
      </c>
      <c r="H131" s="3">
        <v>1</v>
      </c>
      <c r="I131" s="3">
        <f t="shared" ref="I131:I194" si="17">G131/H131</f>
        <v>12244.53</v>
      </c>
      <c r="J131" s="6">
        <f t="shared" si="16"/>
        <v>12447.743068651776</v>
      </c>
      <c r="K131">
        <f t="shared" ref="K131:K194" si="18">COUNTIFS(B131:B1468,"Male",E131:E1468,"Yes")</f>
        <v>144</v>
      </c>
      <c r="L131">
        <f t="shared" ref="L131:L194" si="19">COUNTIFS(B$2:B$1339,"female",E$2:E$1339,"yes")</f>
        <v>115</v>
      </c>
      <c r="M131">
        <f t="shared" ref="M131:M194" si="20">COUNTIF(B131:B1468, "female")</f>
        <v>597</v>
      </c>
      <c r="N131">
        <f t="shared" ref="N131:N194" si="21">COUNTIF(B131:B1468, "male")</f>
        <v>612</v>
      </c>
      <c r="O131">
        <f t="shared" ref="O131:O194" si="22">K131/N131</f>
        <v>0.23529411764705882</v>
      </c>
      <c r="P131">
        <f t="shared" ref="P131:P194" si="23">L131/M131</f>
        <v>0.19262981574539365</v>
      </c>
    </row>
    <row r="132" spans="1:16" ht="14.5" x14ac:dyDescent="0.35">
      <c r="A132" s="3">
        <v>59</v>
      </c>
      <c r="B132" s="4" t="s">
        <v>10</v>
      </c>
      <c r="C132" s="3">
        <v>32.1</v>
      </c>
      <c r="D132" s="3">
        <v>3</v>
      </c>
      <c r="E132" s="4" t="s">
        <v>8</v>
      </c>
      <c r="F132" s="4" t="s">
        <v>12</v>
      </c>
      <c r="G132" s="3">
        <v>14007.22</v>
      </c>
      <c r="H132" s="3">
        <v>1</v>
      </c>
      <c r="I132" s="3">
        <f t="shared" si="17"/>
        <v>14007.22</v>
      </c>
      <c r="J132" s="6">
        <f t="shared" si="16"/>
        <v>12447.911291390727</v>
      </c>
      <c r="K132">
        <f t="shared" si="18"/>
        <v>144</v>
      </c>
      <c r="L132">
        <f t="shared" si="19"/>
        <v>115</v>
      </c>
      <c r="M132">
        <f t="shared" si="20"/>
        <v>596</v>
      </c>
      <c r="N132">
        <f t="shared" si="21"/>
        <v>612</v>
      </c>
      <c r="O132">
        <f t="shared" si="22"/>
        <v>0.23529411764705882</v>
      </c>
      <c r="P132">
        <f t="shared" si="23"/>
        <v>0.19295302013422819</v>
      </c>
    </row>
    <row r="133" spans="1:16" ht="14.5" x14ac:dyDescent="0.35">
      <c r="A133" s="3">
        <v>59</v>
      </c>
      <c r="B133" s="4" t="s">
        <v>10</v>
      </c>
      <c r="C133" s="3">
        <v>31.4</v>
      </c>
      <c r="D133" s="3">
        <v>0</v>
      </c>
      <c r="E133" s="4" t="s">
        <v>8</v>
      </c>
      <c r="F133" s="4" t="s">
        <v>9</v>
      </c>
      <c r="G133" s="3">
        <v>12622.18</v>
      </c>
      <c r="H133" s="3">
        <v>1</v>
      </c>
      <c r="I133" s="3">
        <f t="shared" si="17"/>
        <v>12622.18</v>
      </c>
      <c r="J133" s="6">
        <f t="shared" si="16"/>
        <v>12446.619403479701</v>
      </c>
      <c r="K133">
        <f t="shared" si="18"/>
        <v>144</v>
      </c>
      <c r="L133">
        <f t="shared" si="19"/>
        <v>115</v>
      </c>
      <c r="M133">
        <f t="shared" si="20"/>
        <v>595</v>
      </c>
      <c r="N133">
        <f t="shared" si="21"/>
        <v>612</v>
      </c>
      <c r="O133">
        <f t="shared" si="22"/>
        <v>0.23529411764705882</v>
      </c>
      <c r="P133">
        <f t="shared" si="23"/>
        <v>0.19327731092436976</v>
      </c>
    </row>
    <row r="134" spans="1:16" ht="14.5" x14ac:dyDescent="0.35">
      <c r="A134" s="3">
        <v>59</v>
      </c>
      <c r="B134" s="4" t="s">
        <v>7</v>
      </c>
      <c r="C134" s="3">
        <v>24.7</v>
      </c>
      <c r="D134" s="3">
        <v>0</v>
      </c>
      <c r="E134" s="4" t="s">
        <v>8</v>
      </c>
      <c r="F134" s="4" t="s">
        <v>13</v>
      </c>
      <c r="G134" s="3">
        <v>12323.94</v>
      </c>
      <c r="H134" s="3">
        <v>1</v>
      </c>
      <c r="I134" s="3">
        <f t="shared" si="17"/>
        <v>12323.94</v>
      </c>
      <c r="J134" s="6">
        <f t="shared" si="16"/>
        <v>12446.473830845771</v>
      </c>
      <c r="K134">
        <f t="shared" si="18"/>
        <v>144</v>
      </c>
      <c r="L134">
        <f t="shared" si="19"/>
        <v>115</v>
      </c>
      <c r="M134">
        <f t="shared" si="20"/>
        <v>594</v>
      </c>
      <c r="N134">
        <f t="shared" si="21"/>
        <v>612</v>
      </c>
      <c r="O134">
        <f t="shared" si="22"/>
        <v>0.23529411764705882</v>
      </c>
      <c r="P134">
        <f t="shared" si="23"/>
        <v>0.19360269360269361</v>
      </c>
    </row>
    <row r="135" spans="1:16" ht="14.5" x14ac:dyDescent="0.35">
      <c r="A135" s="3">
        <v>59</v>
      </c>
      <c r="B135" s="4" t="s">
        <v>10</v>
      </c>
      <c r="C135" s="3">
        <v>26.7</v>
      </c>
      <c r="D135" s="3">
        <v>3</v>
      </c>
      <c r="E135" s="4" t="s">
        <v>8</v>
      </c>
      <c r="F135" s="4" t="s">
        <v>9</v>
      </c>
      <c r="G135" s="3">
        <v>14382.71</v>
      </c>
      <c r="H135" s="3">
        <v>1</v>
      </c>
      <c r="I135" s="3">
        <f t="shared" si="17"/>
        <v>14382.71</v>
      </c>
      <c r="J135" s="6">
        <f t="shared" si="16"/>
        <v>12446.575518672198</v>
      </c>
      <c r="K135">
        <f t="shared" si="18"/>
        <v>144</v>
      </c>
      <c r="L135">
        <f t="shared" si="19"/>
        <v>115</v>
      </c>
      <c r="M135">
        <f t="shared" si="20"/>
        <v>594</v>
      </c>
      <c r="N135">
        <f t="shared" si="21"/>
        <v>611</v>
      </c>
      <c r="O135">
        <f t="shared" si="22"/>
        <v>0.23567921440261866</v>
      </c>
      <c r="P135">
        <f t="shared" si="23"/>
        <v>0.19360269360269361</v>
      </c>
    </row>
    <row r="136" spans="1:16" ht="14.5" x14ac:dyDescent="0.35">
      <c r="A136" s="3">
        <v>59</v>
      </c>
      <c r="B136" s="4" t="s">
        <v>10</v>
      </c>
      <c r="C136" s="3">
        <v>27.5</v>
      </c>
      <c r="D136" s="3">
        <v>0</v>
      </c>
      <c r="E136" s="4" t="s">
        <v>8</v>
      </c>
      <c r="F136" s="4" t="s">
        <v>12</v>
      </c>
      <c r="G136" s="3">
        <v>12233.83</v>
      </c>
      <c r="H136" s="3">
        <v>1</v>
      </c>
      <c r="I136" s="3">
        <f t="shared" si="17"/>
        <v>12233.83</v>
      </c>
      <c r="J136" s="6">
        <f t="shared" si="16"/>
        <v>12444.967433554817</v>
      </c>
      <c r="K136">
        <f t="shared" si="18"/>
        <v>144</v>
      </c>
      <c r="L136">
        <f t="shared" si="19"/>
        <v>115</v>
      </c>
      <c r="M136">
        <f t="shared" si="20"/>
        <v>593</v>
      </c>
      <c r="N136">
        <f t="shared" si="21"/>
        <v>611</v>
      </c>
      <c r="O136">
        <f t="shared" si="22"/>
        <v>0.23567921440261866</v>
      </c>
      <c r="P136">
        <f t="shared" si="23"/>
        <v>0.19392917369308602</v>
      </c>
    </row>
    <row r="137" spans="1:16" ht="14.5" x14ac:dyDescent="0.35">
      <c r="A137" s="3">
        <v>59</v>
      </c>
      <c r="B137" s="4" t="s">
        <v>7</v>
      </c>
      <c r="C137" s="3">
        <v>25.5</v>
      </c>
      <c r="D137" s="3">
        <v>0</v>
      </c>
      <c r="E137" s="4" t="s">
        <v>8</v>
      </c>
      <c r="F137" s="4" t="s">
        <v>9</v>
      </c>
      <c r="G137" s="3">
        <v>12124.99</v>
      </c>
      <c r="H137" s="3">
        <v>1</v>
      </c>
      <c r="I137" s="3">
        <f t="shared" si="17"/>
        <v>12124.99</v>
      </c>
      <c r="J137" s="6">
        <f t="shared" si="16"/>
        <v>12445.14294264339</v>
      </c>
      <c r="K137">
        <f t="shared" si="18"/>
        <v>144</v>
      </c>
      <c r="L137">
        <f t="shared" si="19"/>
        <v>115</v>
      </c>
      <c r="M137">
        <f t="shared" si="20"/>
        <v>592</v>
      </c>
      <c r="N137">
        <f t="shared" si="21"/>
        <v>611</v>
      </c>
      <c r="O137">
        <f t="shared" si="22"/>
        <v>0.23567921440261866</v>
      </c>
      <c r="P137">
        <f t="shared" si="23"/>
        <v>0.19425675675675674</v>
      </c>
    </row>
    <row r="138" spans="1:16" ht="14.5" x14ac:dyDescent="0.35">
      <c r="A138" s="3">
        <v>59</v>
      </c>
      <c r="B138" s="4" t="s">
        <v>7</v>
      </c>
      <c r="C138" s="3">
        <v>41.1</v>
      </c>
      <c r="D138" s="3">
        <v>1</v>
      </c>
      <c r="E138" s="4" t="s">
        <v>11</v>
      </c>
      <c r="F138" s="4" t="s">
        <v>14</v>
      </c>
      <c r="G138" s="3">
        <v>48970.25</v>
      </c>
      <c r="H138" s="3">
        <v>1</v>
      </c>
      <c r="I138" s="3">
        <f t="shared" si="17"/>
        <v>48970.25</v>
      </c>
      <c r="J138" s="6">
        <f t="shared" si="16"/>
        <v>12445.409292845256</v>
      </c>
      <c r="K138">
        <f t="shared" si="18"/>
        <v>144</v>
      </c>
      <c r="L138">
        <f t="shared" si="19"/>
        <v>115</v>
      </c>
      <c r="M138">
        <f t="shared" si="20"/>
        <v>592</v>
      </c>
      <c r="N138">
        <f t="shared" si="21"/>
        <v>610</v>
      </c>
      <c r="O138">
        <f t="shared" si="22"/>
        <v>0.23606557377049181</v>
      </c>
      <c r="P138">
        <f t="shared" si="23"/>
        <v>0.19425675675675674</v>
      </c>
    </row>
    <row r="139" spans="1:16" ht="14.5" x14ac:dyDescent="0.35">
      <c r="A139" s="3">
        <v>59</v>
      </c>
      <c r="B139" s="4" t="s">
        <v>10</v>
      </c>
      <c r="C139" s="3">
        <v>34.799999999999997</v>
      </c>
      <c r="D139" s="3">
        <v>2</v>
      </c>
      <c r="E139" s="4" t="s">
        <v>8</v>
      </c>
      <c r="F139" s="4" t="s">
        <v>12</v>
      </c>
      <c r="G139" s="3">
        <v>36910.61</v>
      </c>
      <c r="H139" s="3">
        <v>1</v>
      </c>
      <c r="I139" s="3">
        <f t="shared" si="17"/>
        <v>36910.61</v>
      </c>
      <c r="J139" s="6">
        <f t="shared" si="16"/>
        <v>12414.997268942549</v>
      </c>
      <c r="K139">
        <f t="shared" si="18"/>
        <v>143</v>
      </c>
      <c r="L139">
        <f t="shared" si="19"/>
        <v>115</v>
      </c>
      <c r="M139">
        <f t="shared" si="20"/>
        <v>592</v>
      </c>
      <c r="N139">
        <f t="shared" si="21"/>
        <v>609</v>
      </c>
      <c r="O139">
        <f t="shared" si="22"/>
        <v>0.2348111658456486</v>
      </c>
      <c r="P139">
        <f t="shared" si="23"/>
        <v>0.19425675675675674</v>
      </c>
    </row>
    <row r="140" spans="1:16" ht="14.5" x14ac:dyDescent="0.35">
      <c r="A140" s="3">
        <v>59</v>
      </c>
      <c r="B140" s="4" t="s">
        <v>7</v>
      </c>
      <c r="C140" s="3">
        <v>37.1</v>
      </c>
      <c r="D140" s="3">
        <v>1</v>
      </c>
      <c r="E140" s="4" t="s">
        <v>8</v>
      </c>
      <c r="F140" s="4" t="s">
        <v>12</v>
      </c>
      <c r="G140" s="3">
        <v>12347.17</v>
      </c>
      <c r="H140" s="3">
        <v>1</v>
      </c>
      <c r="I140" s="3">
        <f t="shared" si="17"/>
        <v>12347.17</v>
      </c>
      <c r="J140" s="6">
        <f t="shared" si="16"/>
        <v>12394.584258333334</v>
      </c>
      <c r="K140">
        <f t="shared" si="18"/>
        <v>143</v>
      </c>
      <c r="L140">
        <f t="shared" si="19"/>
        <v>115</v>
      </c>
      <c r="M140">
        <f t="shared" si="20"/>
        <v>591</v>
      </c>
      <c r="N140">
        <f t="shared" si="21"/>
        <v>609</v>
      </c>
      <c r="O140">
        <f t="shared" si="22"/>
        <v>0.2348111658456486</v>
      </c>
      <c r="P140">
        <f t="shared" si="23"/>
        <v>0.19458544839255498</v>
      </c>
    </row>
    <row r="141" spans="1:16" ht="14.5" x14ac:dyDescent="0.35">
      <c r="A141" s="3">
        <v>58</v>
      </c>
      <c r="B141" s="4" t="s">
        <v>7</v>
      </c>
      <c r="C141" s="3">
        <v>37</v>
      </c>
      <c r="D141" s="3">
        <v>2</v>
      </c>
      <c r="E141" s="4" t="s">
        <v>11</v>
      </c>
      <c r="F141" s="4" t="s">
        <v>9</v>
      </c>
      <c r="G141" s="3">
        <v>47496.49</v>
      </c>
      <c r="H141" s="3">
        <v>1</v>
      </c>
      <c r="I141" s="3">
        <f t="shared" si="17"/>
        <v>47496.49</v>
      </c>
      <c r="J141" s="6">
        <f t="shared" si="16"/>
        <v>12394.623803169306</v>
      </c>
      <c r="K141">
        <f t="shared" si="18"/>
        <v>143</v>
      </c>
      <c r="L141">
        <f t="shared" si="19"/>
        <v>115</v>
      </c>
      <c r="M141">
        <f t="shared" si="20"/>
        <v>591</v>
      </c>
      <c r="N141">
        <f t="shared" si="21"/>
        <v>608</v>
      </c>
      <c r="O141">
        <f t="shared" si="22"/>
        <v>0.23519736842105263</v>
      </c>
      <c r="P141">
        <f t="shared" si="23"/>
        <v>0.19458544839255498</v>
      </c>
    </row>
    <row r="142" spans="1:16" ht="14.5" x14ac:dyDescent="0.35">
      <c r="A142" s="3">
        <v>58</v>
      </c>
      <c r="B142" s="4" t="s">
        <v>10</v>
      </c>
      <c r="C142" s="3">
        <v>31.8</v>
      </c>
      <c r="D142" s="3">
        <v>2</v>
      </c>
      <c r="E142" s="4" t="s">
        <v>8</v>
      </c>
      <c r="F142" s="4" t="s">
        <v>13</v>
      </c>
      <c r="G142" s="3">
        <v>13607.37</v>
      </c>
      <c r="H142" s="3">
        <v>1</v>
      </c>
      <c r="I142" s="3">
        <f t="shared" si="17"/>
        <v>13607.37</v>
      </c>
      <c r="J142" s="6">
        <f t="shared" si="16"/>
        <v>12365.323414023373</v>
      </c>
      <c r="K142">
        <f t="shared" si="18"/>
        <v>142</v>
      </c>
      <c r="L142">
        <f t="shared" si="19"/>
        <v>115</v>
      </c>
      <c r="M142">
        <f t="shared" si="20"/>
        <v>591</v>
      </c>
      <c r="N142">
        <f t="shared" si="21"/>
        <v>607</v>
      </c>
      <c r="O142">
        <f t="shared" si="22"/>
        <v>0.23393739703459637</v>
      </c>
      <c r="P142">
        <f t="shared" si="23"/>
        <v>0.19458544839255498</v>
      </c>
    </row>
    <row r="143" spans="1:16" ht="14.5" x14ac:dyDescent="0.35">
      <c r="A143" s="3">
        <v>58</v>
      </c>
      <c r="B143" s="4" t="s">
        <v>7</v>
      </c>
      <c r="C143" s="3">
        <v>32</v>
      </c>
      <c r="D143" s="3">
        <v>1</v>
      </c>
      <c r="E143" s="4" t="s">
        <v>8</v>
      </c>
      <c r="F143" s="4" t="s">
        <v>14</v>
      </c>
      <c r="G143" s="3">
        <v>11946.63</v>
      </c>
      <c r="H143" s="3">
        <v>1</v>
      </c>
      <c r="I143" s="3">
        <f t="shared" si="17"/>
        <v>11946.63</v>
      </c>
      <c r="J143" s="6">
        <f t="shared" si="16"/>
        <v>12364.285781119466</v>
      </c>
      <c r="K143">
        <f t="shared" si="18"/>
        <v>142</v>
      </c>
      <c r="L143">
        <f t="shared" si="19"/>
        <v>115</v>
      </c>
      <c r="M143">
        <f t="shared" si="20"/>
        <v>590</v>
      </c>
      <c r="N143">
        <f t="shared" si="21"/>
        <v>607</v>
      </c>
      <c r="O143">
        <f t="shared" si="22"/>
        <v>0.23393739703459637</v>
      </c>
      <c r="P143">
        <f t="shared" si="23"/>
        <v>0.19491525423728814</v>
      </c>
    </row>
    <row r="144" spans="1:16" ht="14.5" x14ac:dyDescent="0.35">
      <c r="A144" s="3">
        <v>58</v>
      </c>
      <c r="B144" s="4" t="s">
        <v>7</v>
      </c>
      <c r="C144" s="3">
        <v>49.1</v>
      </c>
      <c r="D144" s="3">
        <v>0</v>
      </c>
      <c r="E144" s="4" t="s">
        <v>8</v>
      </c>
      <c r="F144" s="4" t="s">
        <v>14</v>
      </c>
      <c r="G144" s="3">
        <v>11381.33</v>
      </c>
      <c r="H144" s="3">
        <v>1</v>
      </c>
      <c r="I144" s="3">
        <f t="shared" si="17"/>
        <v>11381.33</v>
      </c>
      <c r="J144" s="6">
        <f t="shared" si="16"/>
        <v>12364.634991638797</v>
      </c>
      <c r="K144">
        <f t="shared" si="18"/>
        <v>142</v>
      </c>
      <c r="L144">
        <f t="shared" si="19"/>
        <v>115</v>
      </c>
      <c r="M144">
        <f t="shared" si="20"/>
        <v>590</v>
      </c>
      <c r="N144">
        <f t="shared" si="21"/>
        <v>606</v>
      </c>
      <c r="O144">
        <f t="shared" si="22"/>
        <v>0.23432343234323433</v>
      </c>
      <c r="P144">
        <f t="shared" si="23"/>
        <v>0.19491525423728814</v>
      </c>
    </row>
    <row r="145" spans="1:16" ht="14.5" x14ac:dyDescent="0.35">
      <c r="A145" s="3">
        <v>58</v>
      </c>
      <c r="B145" s="4" t="s">
        <v>7</v>
      </c>
      <c r="C145" s="3">
        <v>28.6</v>
      </c>
      <c r="D145" s="3">
        <v>0</v>
      </c>
      <c r="E145" s="4" t="s">
        <v>8</v>
      </c>
      <c r="F145" s="4" t="s">
        <v>9</v>
      </c>
      <c r="G145" s="3">
        <v>11735.88</v>
      </c>
      <c r="H145" s="3">
        <v>1</v>
      </c>
      <c r="I145" s="3">
        <f t="shared" si="17"/>
        <v>11735.88</v>
      </c>
      <c r="J145" s="6">
        <f t="shared" si="16"/>
        <v>12365.457841004183</v>
      </c>
      <c r="K145">
        <f t="shared" si="18"/>
        <v>142</v>
      </c>
      <c r="L145">
        <f t="shared" si="19"/>
        <v>115</v>
      </c>
      <c r="M145">
        <f t="shared" si="20"/>
        <v>590</v>
      </c>
      <c r="N145">
        <f t="shared" si="21"/>
        <v>605</v>
      </c>
      <c r="O145">
        <f t="shared" si="22"/>
        <v>0.23471074380165288</v>
      </c>
      <c r="P145">
        <f t="shared" si="23"/>
        <v>0.19491525423728814</v>
      </c>
    </row>
    <row r="146" spans="1:16" ht="14.5" x14ac:dyDescent="0.35">
      <c r="A146" s="3">
        <v>58</v>
      </c>
      <c r="B146" s="4" t="s">
        <v>10</v>
      </c>
      <c r="C146" s="3">
        <v>41.9</v>
      </c>
      <c r="D146" s="3">
        <v>0</v>
      </c>
      <c r="E146" s="4" t="s">
        <v>8</v>
      </c>
      <c r="F146" s="4" t="s">
        <v>14</v>
      </c>
      <c r="G146" s="3">
        <v>24227.34</v>
      </c>
      <c r="H146" s="3">
        <v>1</v>
      </c>
      <c r="I146" s="3">
        <f t="shared" si="17"/>
        <v>24227.34</v>
      </c>
      <c r="J146" s="6">
        <f t="shared" si="16"/>
        <v>12365.985125628142</v>
      </c>
      <c r="K146">
        <f t="shared" si="18"/>
        <v>142</v>
      </c>
      <c r="L146">
        <f t="shared" si="19"/>
        <v>115</v>
      </c>
      <c r="M146">
        <f t="shared" si="20"/>
        <v>590</v>
      </c>
      <c r="N146">
        <f t="shared" si="21"/>
        <v>604</v>
      </c>
      <c r="O146">
        <f t="shared" si="22"/>
        <v>0.23509933774834438</v>
      </c>
      <c r="P146">
        <f t="shared" si="23"/>
        <v>0.19491525423728814</v>
      </c>
    </row>
    <row r="147" spans="1:16" ht="14.5" x14ac:dyDescent="0.35">
      <c r="A147" s="3">
        <v>58</v>
      </c>
      <c r="B147" s="4" t="s">
        <v>10</v>
      </c>
      <c r="C147" s="3">
        <v>25.2</v>
      </c>
      <c r="D147" s="3">
        <v>0</v>
      </c>
      <c r="E147" s="4" t="s">
        <v>8</v>
      </c>
      <c r="F147" s="4" t="s">
        <v>12</v>
      </c>
      <c r="G147" s="3">
        <v>11837.16</v>
      </c>
      <c r="H147" s="3">
        <v>1</v>
      </c>
      <c r="I147" s="3">
        <f t="shared" si="17"/>
        <v>11837.16</v>
      </c>
      <c r="J147" s="6">
        <f t="shared" si="16"/>
        <v>12356.042665549036</v>
      </c>
      <c r="K147">
        <f t="shared" si="18"/>
        <v>142</v>
      </c>
      <c r="L147">
        <f t="shared" si="19"/>
        <v>115</v>
      </c>
      <c r="M147">
        <f t="shared" si="20"/>
        <v>589</v>
      </c>
      <c r="N147">
        <f t="shared" si="21"/>
        <v>604</v>
      </c>
      <c r="O147">
        <f t="shared" si="22"/>
        <v>0.23509933774834438</v>
      </c>
      <c r="P147">
        <f t="shared" si="23"/>
        <v>0.19524617996604415</v>
      </c>
    </row>
    <row r="148" spans="1:16" ht="14.5" x14ac:dyDescent="0.35">
      <c r="A148" s="3">
        <v>58</v>
      </c>
      <c r="B148" s="4" t="s">
        <v>7</v>
      </c>
      <c r="C148" s="3">
        <v>34.9</v>
      </c>
      <c r="D148" s="3">
        <v>0</v>
      </c>
      <c r="E148" s="4" t="s">
        <v>8</v>
      </c>
      <c r="F148" s="4" t="s">
        <v>13</v>
      </c>
      <c r="G148" s="3">
        <v>11944.59</v>
      </c>
      <c r="H148" s="3">
        <v>1</v>
      </c>
      <c r="I148" s="3">
        <f t="shared" si="17"/>
        <v>11944.59</v>
      </c>
      <c r="J148" s="6">
        <f t="shared" si="16"/>
        <v>12356.477969798658</v>
      </c>
      <c r="K148">
        <f t="shared" si="18"/>
        <v>142</v>
      </c>
      <c r="L148">
        <f t="shared" si="19"/>
        <v>115</v>
      </c>
      <c r="M148">
        <f t="shared" si="20"/>
        <v>588</v>
      </c>
      <c r="N148">
        <f t="shared" si="21"/>
        <v>604</v>
      </c>
      <c r="O148">
        <f t="shared" si="22"/>
        <v>0.23509933774834438</v>
      </c>
      <c r="P148">
        <f t="shared" si="23"/>
        <v>0.195578231292517</v>
      </c>
    </row>
    <row r="149" spans="1:16" ht="14.5" x14ac:dyDescent="0.35">
      <c r="A149" s="3">
        <v>58</v>
      </c>
      <c r="B149" s="4" t="s">
        <v>10</v>
      </c>
      <c r="C149" s="3">
        <v>39.1</v>
      </c>
      <c r="D149" s="3">
        <v>0</v>
      </c>
      <c r="E149" s="4" t="s">
        <v>8</v>
      </c>
      <c r="F149" s="4" t="s">
        <v>14</v>
      </c>
      <c r="G149" s="3">
        <v>11856.41</v>
      </c>
      <c r="H149" s="3">
        <v>1</v>
      </c>
      <c r="I149" s="3">
        <f t="shared" si="17"/>
        <v>11856.41</v>
      </c>
      <c r="J149" s="6">
        <f t="shared" si="16"/>
        <v>12356.823803526449</v>
      </c>
      <c r="K149">
        <f t="shared" si="18"/>
        <v>142</v>
      </c>
      <c r="L149">
        <f t="shared" si="19"/>
        <v>115</v>
      </c>
      <c r="M149">
        <f t="shared" si="20"/>
        <v>588</v>
      </c>
      <c r="N149">
        <f t="shared" si="21"/>
        <v>603</v>
      </c>
      <c r="O149">
        <f t="shared" si="22"/>
        <v>0.23548922056384744</v>
      </c>
      <c r="P149">
        <f t="shared" si="23"/>
        <v>0.195578231292517</v>
      </c>
    </row>
    <row r="150" spans="1:16" ht="14.5" x14ac:dyDescent="0.35">
      <c r="A150" s="3">
        <v>58</v>
      </c>
      <c r="B150" s="4" t="s">
        <v>7</v>
      </c>
      <c r="C150" s="3">
        <v>35.700000000000003</v>
      </c>
      <c r="D150" s="3">
        <v>0</v>
      </c>
      <c r="E150" s="4" t="s">
        <v>8</v>
      </c>
      <c r="F150" s="4" t="s">
        <v>12</v>
      </c>
      <c r="G150" s="3">
        <v>11362.76</v>
      </c>
      <c r="H150" s="3">
        <v>1</v>
      </c>
      <c r="I150" s="3">
        <f t="shared" si="17"/>
        <v>11362.76</v>
      </c>
      <c r="J150" s="6">
        <f t="shared" si="16"/>
        <v>12357.24431932773</v>
      </c>
      <c r="K150">
        <f t="shared" si="18"/>
        <v>142</v>
      </c>
      <c r="L150">
        <f t="shared" si="19"/>
        <v>115</v>
      </c>
      <c r="M150">
        <f t="shared" si="20"/>
        <v>587</v>
      </c>
      <c r="N150">
        <f t="shared" si="21"/>
        <v>603</v>
      </c>
      <c r="O150">
        <f t="shared" si="22"/>
        <v>0.23548922056384744</v>
      </c>
      <c r="P150">
        <f t="shared" si="23"/>
        <v>0.19591141396933562</v>
      </c>
    </row>
    <row r="151" spans="1:16" ht="14.5" x14ac:dyDescent="0.35">
      <c r="A151" s="3">
        <v>58</v>
      </c>
      <c r="B151" s="4" t="s">
        <v>10</v>
      </c>
      <c r="C151" s="3">
        <v>27.2</v>
      </c>
      <c r="D151" s="3">
        <v>0</v>
      </c>
      <c r="E151" s="4" t="s">
        <v>8</v>
      </c>
      <c r="F151" s="4" t="s">
        <v>9</v>
      </c>
      <c r="G151" s="3">
        <v>12222.9</v>
      </c>
      <c r="H151" s="3">
        <v>1</v>
      </c>
      <c r="I151" s="3">
        <f t="shared" si="17"/>
        <v>12222.9</v>
      </c>
      <c r="J151" s="6">
        <f t="shared" si="16"/>
        <v>12358.080723296889</v>
      </c>
      <c r="K151">
        <f t="shared" si="18"/>
        <v>142</v>
      </c>
      <c r="L151">
        <f t="shared" si="19"/>
        <v>115</v>
      </c>
      <c r="M151">
        <f t="shared" si="20"/>
        <v>587</v>
      </c>
      <c r="N151">
        <f t="shared" si="21"/>
        <v>602</v>
      </c>
      <c r="O151">
        <f t="shared" si="22"/>
        <v>0.23588039867109634</v>
      </c>
      <c r="P151">
        <f t="shared" si="23"/>
        <v>0.19591141396933562</v>
      </c>
    </row>
    <row r="152" spans="1:16" ht="14.5" x14ac:dyDescent="0.35">
      <c r="A152" s="3">
        <v>58</v>
      </c>
      <c r="B152" s="4" t="s">
        <v>10</v>
      </c>
      <c r="C152" s="3">
        <v>29</v>
      </c>
      <c r="D152" s="3">
        <v>0</v>
      </c>
      <c r="E152" s="4" t="s">
        <v>8</v>
      </c>
      <c r="F152" s="4" t="s">
        <v>12</v>
      </c>
      <c r="G152" s="3">
        <v>11842.44</v>
      </c>
      <c r="H152" s="3">
        <v>1</v>
      </c>
      <c r="I152" s="3">
        <f t="shared" si="17"/>
        <v>11842.44</v>
      </c>
      <c r="J152" s="6">
        <f t="shared" si="16"/>
        <v>12358.194511784512</v>
      </c>
      <c r="K152">
        <f t="shared" si="18"/>
        <v>142</v>
      </c>
      <c r="L152">
        <f t="shared" si="19"/>
        <v>115</v>
      </c>
      <c r="M152">
        <f t="shared" si="20"/>
        <v>586</v>
      </c>
      <c r="N152">
        <f t="shared" si="21"/>
        <v>602</v>
      </c>
      <c r="O152">
        <f t="shared" si="22"/>
        <v>0.23588039867109634</v>
      </c>
      <c r="P152">
        <f t="shared" si="23"/>
        <v>0.19624573378839591</v>
      </c>
    </row>
    <row r="153" spans="1:16" ht="14.5" x14ac:dyDescent="0.35">
      <c r="A153" s="3">
        <v>58</v>
      </c>
      <c r="B153" s="4" t="s">
        <v>7</v>
      </c>
      <c r="C153" s="3">
        <v>38</v>
      </c>
      <c r="D153" s="3">
        <v>0</v>
      </c>
      <c r="E153" s="4" t="s">
        <v>8</v>
      </c>
      <c r="F153" s="4" t="s">
        <v>12</v>
      </c>
      <c r="G153" s="3">
        <v>11365.95</v>
      </c>
      <c r="H153" s="3">
        <v>1</v>
      </c>
      <c r="I153" s="3">
        <f t="shared" si="17"/>
        <v>11365.95</v>
      </c>
      <c r="J153" s="6">
        <f t="shared" si="16"/>
        <v>12358.629014321819</v>
      </c>
      <c r="K153">
        <f t="shared" si="18"/>
        <v>142</v>
      </c>
      <c r="L153">
        <f t="shared" si="19"/>
        <v>115</v>
      </c>
      <c r="M153">
        <f t="shared" si="20"/>
        <v>585</v>
      </c>
      <c r="N153">
        <f t="shared" si="21"/>
        <v>602</v>
      </c>
      <c r="O153">
        <f t="shared" si="22"/>
        <v>0.23588039867109634</v>
      </c>
      <c r="P153">
        <f t="shared" si="23"/>
        <v>0.19658119658119658</v>
      </c>
    </row>
    <row r="154" spans="1:16" ht="14.5" x14ac:dyDescent="0.35">
      <c r="A154" s="3">
        <v>58</v>
      </c>
      <c r="B154" s="4" t="s">
        <v>10</v>
      </c>
      <c r="C154" s="3">
        <v>33</v>
      </c>
      <c r="D154" s="3">
        <v>0</v>
      </c>
      <c r="E154" s="4" t="s">
        <v>8</v>
      </c>
      <c r="F154" s="4" t="s">
        <v>13</v>
      </c>
      <c r="G154" s="3">
        <v>12430.95</v>
      </c>
      <c r="H154" s="3">
        <v>1</v>
      </c>
      <c r="I154" s="3">
        <f t="shared" si="17"/>
        <v>12430.95</v>
      </c>
      <c r="J154" s="6">
        <f t="shared" si="16"/>
        <v>12359.466011804385</v>
      </c>
      <c r="K154">
        <f t="shared" si="18"/>
        <v>142</v>
      </c>
      <c r="L154">
        <f t="shared" si="19"/>
        <v>115</v>
      </c>
      <c r="M154">
        <f t="shared" si="20"/>
        <v>585</v>
      </c>
      <c r="N154">
        <f t="shared" si="21"/>
        <v>601</v>
      </c>
      <c r="O154">
        <f t="shared" si="22"/>
        <v>0.23627287853577372</v>
      </c>
      <c r="P154">
        <f t="shared" si="23"/>
        <v>0.19658119658119658</v>
      </c>
    </row>
    <row r="155" spans="1:16" ht="14.5" x14ac:dyDescent="0.35">
      <c r="A155" s="3">
        <v>58</v>
      </c>
      <c r="B155" s="4" t="s">
        <v>10</v>
      </c>
      <c r="C155" s="3">
        <v>33.4</v>
      </c>
      <c r="D155" s="3">
        <v>0</v>
      </c>
      <c r="E155" s="4" t="s">
        <v>8</v>
      </c>
      <c r="F155" s="4" t="s">
        <v>9</v>
      </c>
      <c r="G155" s="3">
        <v>12231.61</v>
      </c>
      <c r="H155" s="3">
        <v>1</v>
      </c>
      <c r="I155" s="3">
        <f t="shared" si="17"/>
        <v>12231.61</v>
      </c>
      <c r="J155" s="6">
        <f t="shared" si="16"/>
        <v>12359.405687763714</v>
      </c>
      <c r="K155">
        <f t="shared" si="18"/>
        <v>142</v>
      </c>
      <c r="L155">
        <f t="shared" si="19"/>
        <v>115</v>
      </c>
      <c r="M155">
        <f t="shared" si="20"/>
        <v>584</v>
      </c>
      <c r="N155">
        <f t="shared" si="21"/>
        <v>601</v>
      </c>
      <c r="O155">
        <f t="shared" si="22"/>
        <v>0.23627287853577372</v>
      </c>
      <c r="P155">
        <f t="shared" si="23"/>
        <v>0.19691780821917809</v>
      </c>
    </row>
    <row r="156" spans="1:16" ht="14.5" x14ac:dyDescent="0.35">
      <c r="A156" s="3">
        <v>58</v>
      </c>
      <c r="B156" s="4" t="s">
        <v>10</v>
      </c>
      <c r="C156" s="3">
        <v>22.8</v>
      </c>
      <c r="D156" s="3">
        <v>0</v>
      </c>
      <c r="E156" s="4" t="s">
        <v>8</v>
      </c>
      <c r="F156" s="4" t="s">
        <v>14</v>
      </c>
      <c r="G156" s="3">
        <v>11833.78</v>
      </c>
      <c r="H156" s="3">
        <v>1</v>
      </c>
      <c r="I156" s="3">
        <f t="shared" si="17"/>
        <v>11833.78</v>
      </c>
      <c r="J156" s="6">
        <f t="shared" si="16"/>
        <v>12359.513623310811</v>
      </c>
      <c r="K156">
        <f t="shared" si="18"/>
        <v>142</v>
      </c>
      <c r="L156">
        <f t="shared" si="19"/>
        <v>115</v>
      </c>
      <c r="M156">
        <f t="shared" si="20"/>
        <v>583</v>
      </c>
      <c r="N156">
        <f t="shared" si="21"/>
        <v>601</v>
      </c>
      <c r="O156">
        <f t="shared" si="22"/>
        <v>0.23627287853577372</v>
      </c>
      <c r="P156">
        <f t="shared" si="23"/>
        <v>0.19725557461406518</v>
      </c>
    </row>
    <row r="157" spans="1:16" ht="14.5" x14ac:dyDescent="0.35">
      <c r="A157" s="3">
        <v>58</v>
      </c>
      <c r="B157" s="4" t="s">
        <v>10</v>
      </c>
      <c r="C157" s="3">
        <v>33.1</v>
      </c>
      <c r="D157" s="3">
        <v>0</v>
      </c>
      <c r="E157" s="4" t="s">
        <v>8</v>
      </c>
      <c r="F157" s="4" t="s">
        <v>12</v>
      </c>
      <c r="G157" s="3">
        <v>11848.14</v>
      </c>
      <c r="H157" s="3">
        <v>1</v>
      </c>
      <c r="I157" s="3">
        <f t="shared" si="17"/>
        <v>11848.14</v>
      </c>
      <c r="J157" s="6">
        <f t="shared" si="16"/>
        <v>12359.958030431109</v>
      </c>
      <c r="K157">
        <f t="shared" si="18"/>
        <v>142</v>
      </c>
      <c r="L157">
        <f t="shared" si="19"/>
        <v>115</v>
      </c>
      <c r="M157">
        <f t="shared" si="20"/>
        <v>582</v>
      </c>
      <c r="N157">
        <f t="shared" si="21"/>
        <v>601</v>
      </c>
      <c r="O157">
        <f t="shared" si="22"/>
        <v>0.23627287853577372</v>
      </c>
      <c r="P157">
        <f t="shared" si="23"/>
        <v>0.19759450171821305</v>
      </c>
    </row>
    <row r="158" spans="1:16" ht="14.5" x14ac:dyDescent="0.35">
      <c r="A158" s="3">
        <v>58</v>
      </c>
      <c r="B158" s="4" t="s">
        <v>7</v>
      </c>
      <c r="C158" s="3">
        <v>34.4</v>
      </c>
      <c r="D158" s="3">
        <v>0</v>
      </c>
      <c r="E158" s="4" t="s">
        <v>8</v>
      </c>
      <c r="F158" s="4" t="s">
        <v>9</v>
      </c>
      <c r="G158" s="3">
        <v>11743.93</v>
      </c>
      <c r="H158" s="3">
        <v>1</v>
      </c>
      <c r="I158" s="3">
        <f t="shared" si="17"/>
        <v>11743.93</v>
      </c>
      <c r="J158" s="6">
        <f t="shared" si="16"/>
        <v>12360.391040609138</v>
      </c>
      <c r="K158">
        <f t="shared" si="18"/>
        <v>142</v>
      </c>
      <c r="L158">
        <f t="shared" si="19"/>
        <v>115</v>
      </c>
      <c r="M158">
        <f t="shared" si="20"/>
        <v>581</v>
      </c>
      <c r="N158">
        <f t="shared" si="21"/>
        <v>601</v>
      </c>
      <c r="O158">
        <f t="shared" si="22"/>
        <v>0.23627287853577372</v>
      </c>
      <c r="P158">
        <f t="shared" si="23"/>
        <v>0.19793459552495696</v>
      </c>
    </row>
    <row r="159" spans="1:16" ht="14.5" x14ac:dyDescent="0.35">
      <c r="A159" s="3">
        <v>58</v>
      </c>
      <c r="B159" s="4" t="s">
        <v>7</v>
      </c>
      <c r="C159" s="3">
        <v>36.1</v>
      </c>
      <c r="D159" s="3">
        <v>0</v>
      </c>
      <c r="E159" s="4" t="s">
        <v>8</v>
      </c>
      <c r="F159" s="4" t="s">
        <v>14</v>
      </c>
      <c r="G159" s="3">
        <v>11363.28</v>
      </c>
      <c r="H159" s="3">
        <v>1</v>
      </c>
      <c r="I159" s="3">
        <f t="shared" si="17"/>
        <v>11363.28</v>
      </c>
      <c r="J159" s="6">
        <f t="shared" si="16"/>
        <v>12360.913022861982</v>
      </c>
      <c r="K159">
        <f t="shared" si="18"/>
        <v>142</v>
      </c>
      <c r="L159">
        <f t="shared" si="19"/>
        <v>115</v>
      </c>
      <c r="M159">
        <f t="shared" si="20"/>
        <v>581</v>
      </c>
      <c r="N159">
        <f t="shared" si="21"/>
        <v>600</v>
      </c>
      <c r="O159">
        <f t="shared" si="22"/>
        <v>0.23666666666666666</v>
      </c>
      <c r="P159">
        <f t="shared" si="23"/>
        <v>0.19793459552495696</v>
      </c>
    </row>
    <row r="160" spans="1:16" ht="14.5" x14ac:dyDescent="0.35">
      <c r="A160" s="3">
        <v>58</v>
      </c>
      <c r="B160" s="4" t="s">
        <v>10</v>
      </c>
      <c r="C160" s="3">
        <v>36.5</v>
      </c>
      <c r="D160" s="3">
        <v>0</v>
      </c>
      <c r="E160" s="4" t="s">
        <v>8</v>
      </c>
      <c r="F160" s="4" t="s">
        <v>9</v>
      </c>
      <c r="G160" s="3">
        <v>12235.84</v>
      </c>
      <c r="H160" s="3">
        <v>1</v>
      </c>
      <c r="I160" s="3">
        <f t="shared" si="17"/>
        <v>12235.84</v>
      </c>
      <c r="J160" s="6">
        <f t="shared" si="16"/>
        <v>12361.758474576271</v>
      </c>
      <c r="K160">
        <f t="shared" si="18"/>
        <v>142</v>
      </c>
      <c r="L160">
        <f t="shared" si="19"/>
        <v>115</v>
      </c>
      <c r="M160">
        <f t="shared" si="20"/>
        <v>581</v>
      </c>
      <c r="N160">
        <f t="shared" si="21"/>
        <v>599</v>
      </c>
      <c r="O160">
        <f t="shared" si="22"/>
        <v>0.23706176961602671</v>
      </c>
      <c r="P160">
        <f t="shared" si="23"/>
        <v>0.19793459552495696</v>
      </c>
    </row>
    <row r="161" spans="1:16" ht="14.5" x14ac:dyDescent="0.35">
      <c r="A161" s="3">
        <v>58</v>
      </c>
      <c r="B161" s="4" t="s">
        <v>10</v>
      </c>
      <c r="C161" s="3">
        <v>32.4</v>
      </c>
      <c r="D161" s="3">
        <v>1</v>
      </c>
      <c r="E161" s="4" t="s">
        <v>8</v>
      </c>
      <c r="F161" s="4" t="s">
        <v>13</v>
      </c>
      <c r="G161" s="3">
        <v>13019.16</v>
      </c>
      <c r="H161" s="3">
        <v>1</v>
      </c>
      <c r="I161" s="3">
        <f t="shared" si="17"/>
        <v>13019.16</v>
      </c>
      <c r="J161" s="6">
        <f t="shared" si="16"/>
        <v>12361.865275657339</v>
      </c>
      <c r="K161">
        <f t="shared" si="18"/>
        <v>142</v>
      </c>
      <c r="L161">
        <f t="shared" si="19"/>
        <v>115</v>
      </c>
      <c r="M161">
        <f t="shared" si="20"/>
        <v>580</v>
      </c>
      <c r="N161">
        <f t="shared" si="21"/>
        <v>599</v>
      </c>
      <c r="O161">
        <f t="shared" si="22"/>
        <v>0.23706176961602671</v>
      </c>
      <c r="P161">
        <f t="shared" si="23"/>
        <v>0.19827586206896552</v>
      </c>
    </row>
    <row r="162" spans="1:16" ht="14.5" x14ac:dyDescent="0.35">
      <c r="A162" s="3">
        <v>58</v>
      </c>
      <c r="B162" s="4" t="s">
        <v>7</v>
      </c>
      <c r="C162" s="3">
        <v>30.3</v>
      </c>
      <c r="D162" s="3">
        <v>0</v>
      </c>
      <c r="E162" s="4" t="s">
        <v>8</v>
      </c>
      <c r="F162" s="4" t="s">
        <v>13</v>
      </c>
      <c r="G162" s="3">
        <v>11938.26</v>
      </c>
      <c r="H162" s="3">
        <v>1</v>
      </c>
      <c r="I162" s="3">
        <f t="shared" si="17"/>
        <v>11938.26</v>
      </c>
      <c r="J162" s="6">
        <f t="shared" si="16"/>
        <v>12361.307300509339</v>
      </c>
      <c r="K162">
        <f t="shared" si="18"/>
        <v>142</v>
      </c>
      <c r="L162">
        <f t="shared" si="19"/>
        <v>115</v>
      </c>
      <c r="M162">
        <f t="shared" si="20"/>
        <v>579</v>
      </c>
      <c r="N162">
        <f t="shared" si="21"/>
        <v>599</v>
      </c>
      <c r="O162">
        <f t="shared" si="22"/>
        <v>0.23706176961602671</v>
      </c>
      <c r="P162">
        <f t="shared" si="23"/>
        <v>0.19861830742659758</v>
      </c>
    </row>
    <row r="163" spans="1:16" ht="14.5" x14ac:dyDescent="0.35">
      <c r="A163" s="3">
        <v>58</v>
      </c>
      <c r="B163" s="4" t="s">
        <v>7</v>
      </c>
      <c r="C163" s="3">
        <v>23.3</v>
      </c>
      <c r="D163" s="3">
        <v>0</v>
      </c>
      <c r="E163" s="4" t="s">
        <v>8</v>
      </c>
      <c r="F163" s="4" t="s">
        <v>12</v>
      </c>
      <c r="G163" s="3">
        <v>11345.52</v>
      </c>
      <c r="H163" s="3">
        <v>1</v>
      </c>
      <c r="I163" s="3">
        <f t="shared" si="17"/>
        <v>11345.52</v>
      </c>
      <c r="J163" s="6">
        <f t="shared" si="16"/>
        <v>12361.666728971964</v>
      </c>
      <c r="K163">
        <f t="shared" si="18"/>
        <v>142</v>
      </c>
      <c r="L163">
        <f t="shared" si="19"/>
        <v>115</v>
      </c>
      <c r="M163">
        <f t="shared" si="20"/>
        <v>579</v>
      </c>
      <c r="N163">
        <f t="shared" si="21"/>
        <v>598</v>
      </c>
      <c r="O163">
        <f t="shared" si="22"/>
        <v>0.23745819397993312</v>
      </c>
      <c r="P163">
        <f t="shared" si="23"/>
        <v>0.19861830742659758</v>
      </c>
    </row>
    <row r="164" spans="1:16" ht="14.5" x14ac:dyDescent="0.35">
      <c r="A164" s="3">
        <v>58</v>
      </c>
      <c r="B164" s="4" t="s">
        <v>10</v>
      </c>
      <c r="C164" s="3">
        <v>28.2</v>
      </c>
      <c r="D164" s="3">
        <v>0</v>
      </c>
      <c r="E164" s="4" t="s">
        <v>8</v>
      </c>
      <c r="F164" s="4" t="s">
        <v>9</v>
      </c>
      <c r="G164" s="3">
        <v>12224.35</v>
      </c>
      <c r="H164" s="3">
        <v>1</v>
      </c>
      <c r="I164" s="3">
        <f t="shared" si="17"/>
        <v>12224.35</v>
      </c>
      <c r="J164" s="6">
        <f t="shared" si="16"/>
        <v>12362.530799319729</v>
      </c>
      <c r="K164">
        <f t="shared" si="18"/>
        <v>142</v>
      </c>
      <c r="L164">
        <f t="shared" si="19"/>
        <v>115</v>
      </c>
      <c r="M164">
        <f t="shared" si="20"/>
        <v>579</v>
      </c>
      <c r="N164">
        <f t="shared" si="21"/>
        <v>597</v>
      </c>
      <c r="O164">
        <f t="shared" si="22"/>
        <v>0.23785594639865998</v>
      </c>
      <c r="P164">
        <f t="shared" si="23"/>
        <v>0.19861830742659758</v>
      </c>
    </row>
    <row r="165" spans="1:16" ht="14.5" x14ac:dyDescent="0.35">
      <c r="A165" s="3">
        <v>58</v>
      </c>
      <c r="B165" s="4" t="s">
        <v>7</v>
      </c>
      <c r="C165" s="3">
        <v>25.2</v>
      </c>
      <c r="D165" s="3">
        <v>0</v>
      </c>
      <c r="E165" s="4" t="s">
        <v>8</v>
      </c>
      <c r="F165" s="4" t="s">
        <v>13</v>
      </c>
      <c r="G165" s="3">
        <v>11931.13</v>
      </c>
      <c r="H165" s="3">
        <v>1</v>
      </c>
      <c r="I165" s="3">
        <f t="shared" si="17"/>
        <v>11931.13</v>
      </c>
      <c r="J165" s="6">
        <f t="shared" si="16"/>
        <v>12362.6484</v>
      </c>
      <c r="K165">
        <f t="shared" si="18"/>
        <v>142</v>
      </c>
      <c r="L165">
        <f t="shared" si="19"/>
        <v>115</v>
      </c>
      <c r="M165">
        <f t="shared" si="20"/>
        <v>578</v>
      </c>
      <c r="N165">
        <f t="shared" si="21"/>
        <v>597</v>
      </c>
      <c r="O165">
        <f t="shared" si="22"/>
        <v>0.23785594639865998</v>
      </c>
      <c r="P165">
        <f t="shared" si="23"/>
        <v>0.19896193771626297</v>
      </c>
    </row>
    <row r="166" spans="1:16" ht="14.5" x14ac:dyDescent="0.35">
      <c r="A166" s="3">
        <v>57</v>
      </c>
      <c r="B166" s="4" t="s">
        <v>7</v>
      </c>
      <c r="C166" s="3">
        <v>34</v>
      </c>
      <c r="D166" s="3">
        <v>0</v>
      </c>
      <c r="E166" s="4" t="s">
        <v>8</v>
      </c>
      <c r="F166" s="4" t="s">
        <v>9</v>
      </c>
      <c r="G166" s="3">
        <v>11356.66</v>
      </c>
      <c r="H166" s="3">
        <v>1</v>
      </c>
      <c r="I166" s="3">
        <f t="shared" si="17"/>
        <v>11356.66</v>
      </c>
      <c r="J166" s="6">
        <f t="shared" si="16"/>
        <v>12363.015962521296</v>
      </c>
      <c r="K166">
        <f t="shared" si="18"/>
        <v>142</v>
      </c>
      <c r="L166">
        <f t="shared" si="19"/>
        <v>115</v>
      </c>
      <c r="M166">
        <f t="shared" si="20"/>
        <v>578</v>
      </c>
      <c r="N166">
        <f t="shared" si="21"/>
        <v>596</v>
      </c>
      <c r="O166">
        <f t="shared" si="22"/>
        <v>0.23825503355704697</v>
      </c>
      <c r="P166">
        <f t="shared" si="23"/>
        <v>0.19896193771626297</v>
      </c>
    </row>
    <row r="167" spans="1:16" ht="14.5" x14ac:dyDescent="0.35">
      <c r="A167" s="3">
        <v>57</v>
      </c>
      <c r="B167" s="4" t="s">
        <v>10</v>
      </c>
      <c r="C167" s="3">
        <v>31.2</v>
      </c>
      <c r="D167" s="3">
        <v>0</v>
      </c>
      <c r="E167" s="4" t="s">
        <v>11</v>
      </c>
      <c r="F167" s="4" t="s">
        <v>9</v>
      </c>
      <c r="G167" s="3">
        <v>43578.94</v>
      </c>
      <c r="H167" s="3">
        <v>1</v>
      </c>
      <c r="I167" s="3">
        <f t="shared" si="17"/>
        <v>43578.94</v>
      </c>
      <c r="J167" s="6">
        <f t="shared" si="16"/>
        <v>12363.873895993182</v>
      </c>
      <c r="K167">
        <f t="shared" si="18"/>
        <v>142</v>
      </c>
      <c r="L167">
        <f t="shared" si="19"/>
        <v>115</v>
      </c>
      <c r="M167">
        <f t="shared" si="20"/>
        <v>578</v>
      </c>
      <c r="N167">
        <f t="shared" si="21"/>
        <v>595</v>
      </c>
      <c r="O167">
        <f t="shared" si="22"/>
        <v>0.23865546218487396</v>
      </c>
      <c r="P167">
        <f t="shared" si="23"/>
        <v>0.19896193771626297</v>
      </c>
    </row>
    <row r="168" spans="1:16" ht="14.5" x14ac:dyDescent="0.35">
      <c r="A168" s="3">
        <v>57</v>
      </c>
      <c r="B168" s="4" t="s">
        <v>10</v>
      </c>
      <c r="C168" s="3">
        <v>38</v>
      </c>
      <c r="D168" s="3">
        <v>2</v>
      </c>
      <c r="E168" s="4" t="s">
        <v>8</v>
      </c>
      <c r="F168" s="4" t="s">
        <v>12</v>
      </c>
      <c r="G168" s="3">
        <v>12646.21</v>
      </c>
      <c r="H168" s="3">
        <v>1</v>
      </c>
      <c r="I168" s="3">
        <f t="shared" si="17"/>
        <v>12646.21</v>
      </c>
      <c r="J168" s="6">
        <f t="shared" si="16"/>
        <v>12337.239880546078</v>
      </c>
      <c r="K168">
        <f t="shared" si="18"/>
        <v>142</v>
      </c>
      <c r="L168">
        <f t="shared" si="19"/>
        <v>115</v>
      </c>
      <c r="M168">
        <f t="shared" si="20"/>
        <v>577</v>
      </c>
      <c r="N168">
        <f t="shared" si="21"/>
        <v>595</v>
      </c>
      <c r="O168">
        <f t="shared" si="22"/>
        <v>0.23865546218487396</v>
      </c>
      <c r="P168">
        <f t="shared" si="23"/>
        <v>0.19930675909878684</v>
      </c>
    </row>
    <row r="169" spans="1:16" ht="14.5" x14ac:dyDescent="0.35">
      <c r="A169" s="3">
        <v>57</v>
      </c>
      <c r="B169" s="4" t="s">
        <v>7</v>
      </c>
      <c r="C169" s="3">
        <v>40.9</v>
      </c>
      <c r="D169" s="3">
        <v>0</v>
      </c>
      <c r="E169" s="4" t="s">
        <v>8</v>
      </c>
      <c r="F169" s="4" t="s">
        <v>13</v>
      </c>
      <c r="G169" s="3">
        <v>11566.3</v>
      </c>
      <c r="H169" s="3">
        <v>1</v>
      </c>
      <c r="I169" s="3">
        <f t="shared" si="17"/>
        <v>11566.3</v>
      </c>
      <c r="J169" s="6">
        <f t="shared" si="16"/>
        <v>12336.976029035015</v>
      </c>
      <c r="K169">
        <f t="shared" si="18"/>
        <v>142</v>
      </c>
      <c r="L169">
        <f t="shared" si="19"/>
        <v>115</v>
      </c>
      <c r="M169">
        <f t="shared" si="20"/>
        <v>576</v>
      </c>
      <c r="N169">
        <f t="shared" si="21"/>
        <v>595</v>
      </c>
      <c r="O169">
        <f t="shared" si="22"/>
        <v>0.23865546218487396</v>
      </c>
      <c r="P169">
        <f t="shared" si="23"/>
        <v>0.19965277777777779</v>
      </c>
    </row>
    <row r="170" spans="1:16" ht="14.5" x14ac:dyDescent="0.35">
      <c r="A170" s="3">
        <v>57</v>
      </c>
      <c r="B170" s="4" t="s">
        <v>10</v>
      </c>
      <c r="C170" s="3">
        <v>23.2</v>
      </c>
      <c r="D170" s="3">
        <v>0</v>
      </c>
      <c r="E170" s="4" t="s">
        <v>8</v>
      </c>
      <c r="F170" s="4" t="s">
        <v>9</v>
      </c>
      <c r="G170" s="3">
        <v>11830.61</v>
      </c>
      <c r="H170" s="3">
        <v>1</v>
      </c>
      <c r="I170" s="3">
        <f t="shared" si="17"/>
        <v>11830.61</v>
      </c>
      <c r="J170" s="6">
        <f t="shared" si="16"/>
        <v>12337.634726495729</v>
      </c>
      <c r="K170">
        <f t="shared" si="18"/>
        <v>142</v>
      </c>
      <c r="L170">
        <f t="shared" si="19"/>
        <v>115</v>
      </c>
      <c r="M170">
        <f t="shared" si="20"/>
        <v>576</v>
      </c>
      <c r="N170">
        <f t="shared" si="21"/>
        <v>594</v>
      </c>
      <c r="O170">
        <f t="shared" si="22"/>
        <v>0.23905723905723905</v>
      </c>
      <c r="P170">
        <f t="shared" si="23"/>
        <v>0.19965277777777779</v>
      </c>
    </row>
    <row r="171" spans="1:16" ht="14.5" x14ac:dyDescent="0.35">
      <c r="A171" s="3">
        <v>57</v>
      </c>
      <c r="B171" s="4" t="s">
        <v>10</v>
      </c>
      <c r="C171" s="3">
        <v>22.2</v>
      </c>
      <c r="D171" s="3">
        <v>0</v>
      </c>
      <c r="E171" s="4" t="s">
        <v>8</v>
      </c>
      <c r="F171" s="4" t="s">
        <v>13</v>
      </c>
      <c r="G171" s="3">
        <v>12029.29</v>
      </c>
      <c r="H171" s="3">
        <v>1</v>
      </c>
      <c r="I171" s="3">
        <f t="shared" si="17"/>
        <v>12029.29</v>
      </c>
      <c r="J171" s="6">
        <f t="shared" si="16"/>
        <v>12338.068451668096</v>
      </c>
      <c r="K171">
        <f t="shared" si="18"/>
        <v>142</v>
      </c>
      <c r="L171">
        <f t="shared" si="19"/>
        <v>115</v>
      </c>
      <c r="M171">
        <f t="shared" si="20"/>
        <v>575</v>
      </c>
      <c r="N171">
        <f t="shared" si="21"/>
        <v>594</v>
      </c>
      <c r="O171">
        <f t="shared" si="22"/>
        <v>0.23905723905723905</v>
      </c>
      <c r="P171">
        <f t="shared" si="23"/>
        <v>0.2</v>
      </c>
    </row>
    <row r="172" spans="1:16" ht="14.5" x14ac:dyDescent="0.35">
      <c r="A172" s="3">
        <v>57</v>
      </c>
      <c r="B172" s="4" t="s">
        <v>10</v>
      </c>
      <c r="C172" s="3">
        <v>30.5</v>
      </c>
      <c r="D172" s="3">
        <v>0</v>
      </c>
      <c r="E172" s="4" t="s">
        <v>8</v>
      </c>
      <c r="F172" s="4" t="s">
        <v>9</v>
      </c>
      <c r="G172" s="3">
        <v>11840.78</v>
      </c>
      <c r="H172" s="3">
        <v>1</v>
      </c>
      <c r="I172" s="3">
        <f t="shared" si="17"/>
        <v>11840.78</v>
      </c>
      <c r="J172" s="6">
        <f t="shared" si="16"/>
        <v>12338.332816780825</v>
      </c>
      <c r="K172">
        <f t="shared" si="18"/>
        <v>142</v>
      </c>
      <c r="L172">
        <f t="shared" si="19"/>
        <v>115</v>
      </c>
      <c r="M172">
        <f t="shared" si="20"/>
        <v>574</v>
      </c>
      <c r="N172">
        <f t="shared" si="21"/>
        <v>594</v>
      </c>
      <c r="O172">
        <f t="shared" si="22"/>
        <v>0.23905723905723905</v>
      </c>
      <c r="P172">
        <f t="shared" si="23"/>
        <v>0.20034843205574912</v>
      </c>
    </row>
    <row r="173" spans="1:16" ht="14.5" x14ac:dyDescent="0.35">
      <c r="A173" s="3">
        <v>57</v>
      </c>
      <c r="B173" s="4" t="s">
        <v>10</v>
      </c>
      <c r="C173" s="3">
        <v>28.7</v>
      </c>
      <c r="D173" s="3">
        <v>0</v>
      </c>
      <c r="E173" s="4" t="s">
        <v>8</v>
      </c>
      <c r="F173" s="4" t="s">
        <v>12</v>
      </c>
      <c r="G173" s="3">
        <v>11455.28</v>
      </c>
      <c r="H173" s="3">
        <v>1</v>
      </c>
      <c r="I173" s="3">
        <f t="shared" si="17"/>
        <v>11455.28</v>
      </c>
      <c r="J173" s="6">
        <f t="shared" si="16"/>
        <v>12338.759168808914</v>
      </c>
      <c r="K173">
        <f t="shared" si="18"/>
        <v>142</v>
      </c>
      <c r="L173">
        <f t="shared" si="19"/>
        <v>115</v>
      </c>
      <c r="M173">
        <f t="shared" si="20"/>
        <v>573</v>
      </c>
      <c r="N173">
        <f t="shared" si="21"/>
        <v>594</v>
      </c>
      <c r="O173">
        <f t="shared" si="22"/>
        <v>0.23905723905723905</v>
      </c>
      <c r="P173">
        <f t="shared" si="23"/>
        <v>0.20069808027923211</v>
      </c>
    </row>
    <row r="174" spans="1:16" ht="14.5" x14ac:dyDescent="0.35">
      <c r="A174" s="3">
        <v>57</v>
      </c>
      <c r="B174" s="4" t="s">
        <v>7</v>
      </c>
      <c r="C174" s="3">
        <v>42.1</v>
      </c>
      <c r="D174" s="3">
        <v>1</v>
      </c>
      <c r="E174" s="4" t="s">
        <v>11</v>
      </c>
      <c r="F174" s="4" t="s">
        <v>14</v>
      </c>
      <c r="G174" s="3">
        <v>48675.519999999997</v>
      </c>
      <c r="H174" s="3">
        <v>1</v>
      </c>
      <c r="I174" s="3">
        <f t="shared" si="17"/>
        <v>48675.519999999997</v>
      </c>
      <c r="J174" s="6">
        <f t="shared" si="16"/>
        <v>12339.516869639798</v>
      </c>
      <c r="K174">
        <f t="shared" si="18"/>
        <v>142</v>
      </c>
      <c r="L174">
        <f t="shared" si="19"/>
        <v>115</v>
      </c>
      <c r="M174">
        <f t="shared" si="20"/>
        <v>572</v>
      </c>
      <c r="N174">
        <f t="shared" si="21"/>
        <v>594</v>
      </c>
      <c r="O174">
        <f t="shared" si="22"/>
        <v>0.23905723905723905</v>
      </c>
      <c r="P174">
        <f t="shared" si="23"/>
        <v>0.20104895104895104</v>
      </c>
    </row>
    <row r="175" spans="1:16" ht="14.5" x14ac:dyDescent="0.35">
      <c r="A175" s="3">
        <v>57</v>
      </c>
      <c r="B175" s="4" t="s">
        <v>10</v>
      </c>
      <c r="C175" s="3">
        <v>34.299999999999997</v>
      </c>
      <c r="D175" s="3">
        <v>2</v>
      </c>
      <c r="E175" s="4" t="s">
        <v>8</v>
      </c>
      <c r="F175" s="4" t="s">
        <v>13</v>
      </c>
      <c r="G175" s="3">
        <v>13224.06</v>
      </c>
      <c r="H175" s="3">
        <v>1</v>
      </c>
      <c r="I175" s="3">
        <f t="shared" si="17"/>
        <v>13224.06</v>
      </c>
      <c r="J175" s="6">
        <f t="shared" si="16"/>
        <v>12308.32716738198</v>
      </c>
      <c r="K175">
        <f t="shared" si="18"/>
        <v>141</v>
      </c>
      <c r="L175">
        <f t="shared" si="19"/>
        <v>115</v>
      </c>
      <c r="M175">
        <f t="shared" si="20"/>
        <v>572</v>
      </c>
      <c r="N175">
        <f t="shared" si="21"/>
        <v>593</v>
      </c>
      <c r="O175">
        <f t="shared" si="22"/>
        <v>0.23777403035413153</v>
      </c>
      <c r="P175">
        <f t="shared" si="23"/>
        <v>0.20104895104895104</v>
      </c>
    </row>
    <row r="176" spans="1:16" ht="14.5" x14ac:dyDescent="0.35">
      <c r="A176" s="3">
        <v>57</v>
      </c>
      <c r="B176" s="4" t="s">
        <v>10</v>
      </c>
      <c r="C176" s="3">
        <v>28.8</v>
      </c>
      <c r="D176" s="3">
        <v>4</v>
      </c>
      <c r="E176" s="4" t="s">
        <v>8</v>
      </c>
      <c r="F176" s="4" t="s">
        <v>13</v>
      </c>
      <c r="G176" s="3">
        <v>14394.4</v>
      </c>
      <c r="H176" s="3">
        <v>1</v>
      </c>
      <c r="I176" s="3">
        <f t="shared" si="17"/>
        <v>14394.4</v>
      </c>
      <c r="J176" s="6">
        <f t="shared" si="16"/>
        <v>12307.540455326467</v>
      </c>
      <c r="K176">
        <f t="shared" si="18"/>
        <v>141</v>
      </c>
      <c r="L176">
        <f t="shared" si="19"/>
        <v>115</v>
      </c>
      <c r="M176">
        <f t="shared" si="20"/>
        <v>571</v>
      </c>
      <c r="N176">
        <f t="shared" si="21"/>
        <v>593</v>
      </c>
      <c r="O176">
        <f t="shared" si="22"/>
        <v>0.23777403035413153</v>
      </c>
      <c r="P176">
        <f t="shared" si="23"/>
        <v>0.20140105078809106</v>
      </c>
    </row>
    <row r="177" spans="1:16" ht="14.5" x14ac:dyDescent="0.35">
      <c r="A177" s="3">
        <v>57</v>
      </c>
      <c r="B177" s="4" t="s">
        <v>10</v>
      </c>
      <c r="C177" s="3">
        <v>24</v>
      </c>
      <c r="D177" s="3">
        <v>1</v>
      </c>
      <c r="E177" s="4" t="s">
        <v>8</v>
      </c>
      <c r="F177" s="4" t="s">
        <v>14</v>
      </c>
      <c r="G177" s="3">
        <v>22192.44</v>
      </c>
      <c r="H177" s="3">
        <v>1</v>
      </c>
      <c r="I177" s="3">
        <f t="shared" si="17"/>
        <v>22192.44</v>
      </c>
      <c r="J177" s="6">
        <f t="shared" si="16"/>
        <v>12305.746079105767</v>
      </c>
      <c r="K177">
        <f t="shared" si="18"/>
        <v>141</v>
      </c>
      <c r="L177">
        <f t="shared" si="19"/>
        <v>115</v>
      </c>
      <c r="M177">
        <f t="shared" si="20"/>
        <v>570</v>
      </c>
      <c r="N177">
        <f t="shared" si="21"/>
        <v>593</v>
      </c>
      <c r="O177">
        <f t="shared" si="22"/>
        <v>0.23777403035413153</v>
      </c>
      <c r="P177">
        <f t="shared" si="23"/>
        <v>0.20175438596491227</v>
      </c>
    </row>
    <row r="178" spans="1:16" ht="14.5" x14ac:dyDescent="0.35">
      <c r="A178" s="3">
        <v>57</v>
      </c>
      <c r="B178" s="4" t="s">
        <v>10</v>
      </c>
      <c r="C178" s="3">
        <v>31.8</v>
      </c>
      <c r="D178" s="3">
        <v>0</v>
      </c>
      <c r="E178" s="4" t="s">
        <v>8</v>
      </c>
      <c r="F178" s="4" t="s">
        <v>9</v>
      </c>
      <c r="G178" s="3">
        <v>11842.62</v>
      </c>
      <c r="H178" s="3">
        <v>1</v>
      </c>
      <c r="I178" s="3">
        <f t="shared" si="17"/>
        <v>11842.62</v>
      </c>
      <c r="J178" s="6">
        <f t="shared" si="16"/>
        <v>12297.237736660936</v>
      </c>
      <c r="K178">
        <f t="shared" si="18"/>
        <v>141</v>
      </c>
      <c r="L178">
        <f t="shared" si="19"/>
        <v>115</v>
      </c>
      <c r="M178">
        <f t="shared" si="20"/>
        <v>569</v>
      </c>
      <c r="N178">
        <f t="shared" si="21"/>
        <v>593</v>
      </c>
      <c r="O178">
        <f t="shared" si="22"/>
        <v>0.23777403035413153</v>
      </c>
      <c r="P178">
        <f t="shared" si="23"/>
        <v>0.20210896309314588</v>
      </c>
    </row>
    <row r="179" spans="1:16" ht="14.5" x14ac:dyDescent="0.35">
      <c r="A179" s="3">
        <v>57</v>
      </c>
      <c r="B179" s="4" t="s">
        <v>10</v>
      </c>
      <c r="C179" s="3">
        <v>29.8</v>
      </c>
      <c r="D179" s="3">
        <v>0</v>
      </c>
      <c r="E179" s="4" t="s">
        <v>11</v>
      </c>
      <c r="F179" s="4" t="s">
        <v>14</v>
      </c>
      <c r="G179" s="3">
        <v>27533.91</v>
      </c>
      <c r="H179" s="3">
        <v>1</v>
      </c>
      <c r="I179" s="3">
        <f t="shared" si="17"/>
        <v>27533.91</v>
      </c>
      <c r="J179" s="6">
        <f t="shared" si="16"/>
        <v>12297.629310938853</v>
      </c>
      <c r="K179">
        <f t="shared" si="18"/>
        <v>141</v>
      </c>
      <c r="L179">
        <f t="shared" si="19"/>
        <v>115</v>
      </c>
      <c r="M179">
        <f t="shared" si="20"/>
        <v>568</v>
      </c>
      <c r="N179">
        <f t="shared" si="21"/>
        <v>593</v>
      </c>
      <c r="O179">
        <f t="shared" si="22"/>
        <v>0.23777403035413153</v>
      </c>
      <c r="P179">
        <f t="shared" si="23"/>
        <v>0.20246478873239437</v>
      </c>
    </row>
    <row r="180" spans="1:16" ht="14.5" x14ac:dyDescent="0.35">
      <c r="A180" s="3">
        <v>57</v>
      </c>
      <c r="B180" s="4" t="s">
        <v>7</v>
      </c>
      <c r="C180" s="3">
        <v>28.1</v>
      </c>
      <c r="D180" s="3">
        <v>0</v>
      </c>
      <c r="E180" s="4" t="s">
        <v>8</v>
      </c>
      <c r="F180" s="4" t="s">
        <v>12</v>
      </c>
      <c r="G180" s="3">
        <v>10965.45</v>
      </c>
      <c r="H180" s="3">
        <v>1</v>
      </c>
      <c r="I180" s="3">
        <f t="shared" si="17"/>
        <v>10965.45</v>
      </c>
      <c r="J180" s="6">
        <f t="shared" si="16"/>
        <v>12284.494586206903</v>
      </c>
      <c r="K180">
        <f t="shared" si="18"/>
        <v>141</v>
      </c>
      <c r="L180">
        <f t="shared" si="19"/>
        <v>115</v>
      </c>
      <c r="M180">
        <f t="shared" si="20"/>
        <v>567</v>
      </c>
      <c r="N180">
        <f t="shared" si="21"/>
        <v>593</v>
      </c>
      <c r="O180">
        <f t="shared" si="22"/>
        <v>0.23777403035413153</v>
      </c>
      <c r="P180">
        <f t="shared" si="23"/>
        <v>0.20282186948853614</v>
      </c>
    </row>
    <row r="181" spans="1:16" ht="14.5" x14ac:dyDescent="0.35">
      <c r="A181" s="3">
        <v>57</v>
      </c>
      <c r="B181" s="4" t="s">
        <v>7</v>
      </c>
      <c r="C181" s="3">
        <v>43.7</v>
      </c>
      <c r="D181" s="3">
        <v>1</v>
      </c>
      <c r="E181" s="4" t="s">
        <v>8</v>
      </c>
      <c r="F181" s="4" t="s">
        <v>12</v>
      </c>
      <c r="G181" s="3">
        <v>11576.13</v>
      </c>
      <c r="H181" s="3">
        <v>1</v>
      </c>
      <c r="I181" s="3">
        <f t="shared" si="17"/>
        <v>11576.13</v>
      </c>
      <c r="J181" s="6">
        <f t="shared" si="16"/>
        <v>12285.632674719593</v>
      </c>
      <c r="K181">
        <f t="shared" si="18"/>
        <v>141</v>
      </c>
      <c r="L181">
        <f t="shared" si="19"/>
        <v>115</v>
      </c>
      <c r="M181">
        <f t="shared" si="20"/>
        <v>567</v>
      </c>
      <c r="N181">
        <f t="shared" si="21"/>
        <v>592</v>
      </c>
      <c r="O181">
        <f t="shared" si="22"/>
        <v>0.23817567567567569</v>
      </c>
      <c r="P181">
        <f t="shared" si="23"/>
        <v>0.20282186948853614</v>
      </c>
    </row>
    <row r="182" spans="1:16" ht="14.5" x14ac:dyDescent="0.35">
      <c r="A182" s="3">
        <v>57</v>
      </c>
      <c r="B182" s="4" t="s">
        <v>7</v>
      </c>
      <c r="C182" s="3">
        <v>29</v>
      </c>
      <c r="D182" s="3">
        <v>0</v>
      </c>
      <c r="E182" s="4" t="s">
        <v>11</v>
      </c>
      <c r="F182" s="4" t="s">
        <v>13</v>
      </c>
      <c r="G182" s="3">
        <v>27218.44</v>
      </c>
      <c r="H182" s="3">
        <v>1</v>
      </c>
      <c r="I182" s="3">
        <f t="shared" si="17"/>
        <v>27218.44</v>
      </c>
      <c r="J182" s="6">
        <f t="shared" si="16"/>
        <v>12286.245371329884</v>
      </c>
      <c r="K182">
        <f t="shared" si="18"/>
        <v>141</v>
      </c>
      <c r="L182">
        <f t="shared" si="19"/>
        <v>115</v>
      </c>
      <c r="M182">
        <f t="shared" si="20"/>
        <v>567</v>
      </c>
      <c r="N182">
        <f t="shared" si="21"/>
        <v>591</v>
      </c>
      <c r="O182">
        <f t="shared" si="22"/>
        <v>0.23857868020304568</v>
      </c>
      <c r="P182">
        <f t="shared" si="23"/>
        <v>0.20282186948853614</v>
      </c>
    </row>
    <row r="183" spans="1:16" ht="14.5" x14ac:dyDescent="0.35">
      <c r="A183" s="3">
        <v>57</v>
      </c>
      <c r="B183" s="4" t="s">
        <v>7</v>
      </c>
      <c r="C183" s="3">
        <v>33.6</v>
      </c>
      <c r="D183" s="3">
        <v>1</v>
      </c>
      <c r="E183" s="4" t="s">
        <v>8</v>
      </c>
      <c r="F183" s="4" t="s">
        <v>9</v>
      </c>
      <c r="G183" s="3">
        <v>11945.13</v>
      </c>
      <c r="H183" s="3">
        <v>1</v>
      </c>
      <c r="I183" s="3">
        <f t="shared" si="17"/>
        <v>11945.13</v>
      </c>
      <c r="J183" s="6">
        <f t="shared" si="16"/>
        <v>12273.339412273128</v>
      </c>
      <c r="K183">
        <f t="shared" si="18"/>
        <v>140</v>
      </c>
      <c r="L183">
        <f t="shared" si="19"/>
        <v>115</v>
      </c>
      <c r="M183">
        <f t="shared" si="20"/>
        <v>567</v>
      </c>
      <c r="N183">
        <f t="shared" si="21"/>
        <v>590</v>
      </c>
      <c r="O183">
        <f t="shared" si="22"/>
        <v>0.23728813559322035</v>
      </c>
      <c r="P183">
        <f t="shared" si="23"/>
        <v>0.20282186948853614</v>
      </c>
    </row>
    <row r="184" spans="1:16" ht="14.5" x14ac:dyDescent="0.35">
      <c r="A184" s="3">
        <v>57</v>
      </c>
      <c r="B184" s="4" t="s">
        <v>10</v>
      </c>
      <c r="C184" s="3">
        <v>20.100000000000001</v>
      </c>
      <c r="D184" s="3">
        <v>1</v>
      </c>
      <c r="E184" s="4" t="s">
        <v>8</v>
      </c>
      <c r="F184" s="4" t="s">
        <v>12</v>
      </c>
      <c r="G184" s="3">
        <v>12032.33</v>
      </c>
      <c r="H184" s="3">
        <v>1</v>
      </c>
      <c r="I184" s="3">
        <f t="shared" si="17"/>
        <v>12032.33</v>
      </c>
      <c r="J184" s="6">
        <f t="shared" si="16"/>
        <v>12273.623330449833</v>
      </c>
      <c r="K184">
        <f t="shared" si="18"/>
        <v>140</v>
      </c>
      <c r="L184">
        <f t="shared" si="19"/>
        <v>115</v>
      </c>
      <c r="M184">
        <f t="shared" si="20"/>
        <v>567</v>
      </c>
      <c r="N184">
        <f t="shared" si="21"/>
        <v>589</v>
      </c>
      <c r="O184">
        <f t="shared" si="22"/>
        <v>0.23769100169779286</v>
      </c>
      <c r="P184">
        <f t="shared" si="23"/>
        <v>0.20282186948853614</v>
      </c>
    </row>
    <row r="185" spans="1:16" ht="14.5" x14ac:dyDescent="0.35">
      <c r="A185" s="3">
        <v>57</v>
      </c>
      <c r="B185" s="4" t="s">
        <v>7</v>
      </c>
      <c r="C185" s="3">
        <v>18.3</v>
      </c>
      <c r="D185" s="3">
        <v>0</v>
      </c>
      <c r="E185" s="4" t="s">
        <v>8</v>
      </c>
      <c r="F185" s="4" t="s">
        <v>13</v>
      </c>
      <c r="G185" s="3">
        <v>11534.87</v>
      </c>
      <c r="H185" s="3">
        <v>1</v>
      </c>
      <c r="I185" s="3">
        <f t="shared" si="17"/>
        <v>11534.87</v>
      </c>
      <c r="J185" s="6">
        <f t="shared" si="16"/>
        <v>12273.832242424249</v>
      </c>
      <c r="K185">
        <f t="shared" si="18"/>
        <v>140</v>
      </c>
      <c r="L185">
        <f t="shared" si="19"/>
        <v>115</v>
      </c>
      <c r="M185">
        <f t="shared" si="20"/>
        <v>566</v>
      </c>
      <c r="N185">
        <f t="shared" si="21"/>
        <v>589</v>
      </c>
      <c r="O185">
        <f t="shared" si="22"/>
        <v>0.23769100169779286</v>
      </c>
      <c r="P185">
        <f t="shared" si="23"/>
        <v>0.20318021201413428</v>
      </c>
    </row>
    <row r="186" spans="1:16" ht="14.5" x14ac:dyDescent="0.35">
      <c r="A186" s="3">
        <v>57</v>
      </c>
      <c r="B186" s="4" t="s">
        <v>7</v>
      </c>
      <c r="C186" s="3">
        <v>27.9</v>
      </c>
      <c r="D186" s="3">
        <v>1</v>
      </c>
      <c r="E186" s="4" t="s">
        <v>8</v>
      </c>
      <c r="F186" s="4" t="s">
        <v>14</v>
      </c>
      <c r="G186" s="3">
        <v>11554.22</v>
      </c>
      <c r="H186" s="3">
        <v>1</v>
      </c>
      <c r="I186" s="3">
        <f t="shared" si="17"/>
        <v>11554.22</v>
      </c>
      <c r="J186" s="6">
        <f t="shared" si="16"/>
        <v>12274.472590987874</v>
      </c>
      <c r="K186">
        <f t="shared" si="18"/>
        <v>140</v>
      </c>
      <c r="L186">
        <f t="shared" si="19"/>
        <v>115</v>
      </c>
      <c r="M186">
        <f t="shared" si="20"/>
        <v>566</v>
      </c>
      <c r="N186">
        <f t="shared" si="21"/>
        <v>588</v>
      </c>
      <c r="O186">
        <f t="shared" si="22"/>
        <v>0.23809523809523808</v>
      </c>
      <c r="P186">
        <f t="shared" si="23"/>
        <v>0.20318021201413428</v>
      </c>
    </row>
    <row r="187" spans="1:16" ht="14.5" x14ac:dyDescent="0.35">
      <c r="A187" s="3">
        <v>57</v>
      </c>
      <c r="B187" s="4" t="s">
        <v>7</v>
      </c>
      <c r="C187" s="3">
        <v>31.5</v>
      </c>
      <c r="D187" s="3">
        <v>0</v>
      </c>
      <c r="E187" s="4" t="s">
        <v>8</v>
      </c>
      <c r="F187" s="4" t="s">
        <v>9</v>
      </c>
      <c r="G187" s="3">
        <v>11353.23</v>
      </c>
      <c r="H187" s="3">
        <v>1</v>
      </c>
      <c r="I187" s="3">
        <f t="shared" si="17"/>
        <v>11353.23</v>
      </c>
      <c r="J187" s="6">
        <f t="shared" si="16"/>
        <v>12275.097267996538</v>
      </c>
      <c r="K187">
        <f t="shared" si="18"/>
        <v>140</v>
      </c>
      <c r="L187">
        <f t="shared" si="19"/>
        <v>115</v>
      </c>
      <c r="M187">
        <f t="shared" si="20"/>
        <v>566</v>
      </c>
      <c r="N187">
        <f t="shared" si="21"/>
        <v>587</v>
      </c>
      <c r="O187">
        <f t="shared" si="22"/>
        <v>0.23850085178875638</v>
      </c>
      <c r="P187">
        <f t="shared" si="23"/>
        <v>0.20318021201413428</v>
      </c>
    </row>
    <row r="188" spans="1:16" ht="14.5" x14ac:dyDescent="0.35">
      <c r="A188" s="3">
        <v>57</v>
      </c>
      <c r="B188" s="4" t="s">
        <v>7</v>
      </c>
      <c r="C188" s="3">
        <v>40.299999999999997</v>
      </c>
      <c r="D188" s="3">
        <v>0</v>
      </c>
      <c r="E188" s="4" t="s">
        <v>8</v>
      </c>
      <c r="F188" s="4" t="s">
        <v>13</v>
      </c>
      <c r="G188" s="3">
        <v>20709.02</v>
      </c>
      <c r="H188" s="3">
        <v>1</v>
      </c>
      <c r="I188" s="3">
        <f t="shared" si="17"/>
        <v>20709.02</v>
      </c>
      <c r="J188" s="6">
        <f t="shared" si="16"/>
        <v>12275.897500000008</v>
      </c>
      <c r="K188">
        <f t="shared" si="18"/>
        <v>140</v>
      </c>
      <c r="L188">
        <f t="shared" si="19"/>
        <v>115</v>
      </c>
      <c r="M188">
        <f t="shared" si="20"/>
        <v>566</v>
      </c>
      <c r="N188">
        <f t="shared" si="21"/>
        <v>586</v>
      </c>
      <c r="O188">
        <f t="shared" si="22"/>
        <v>0.23890784982935154</v>
      </c>
      <c r="P188">
        <f t="shared" si="23"/>
        <v>0.20318021201413428</v>
      </c>
    </row>
    <row r="189" spans="1:16" ht="14.5" x14ac:dyDescent="0.35">
      <c r="A189" s="3">
        <v>57</v>
      </c>
      <c r="B189" s="4" t="s">
        <v>7</v>
      </c>
      <c r="C189" s="3">
        <v>40.4</v>
      </c>
      <c r="D189" s="3">
        <v>0</v>
      </c>
      <c r="E189" s="4" t="s">
        <v>8</v>
      </c>
      <c r="F189" s="4" t="s">
        <v>14</v>
      </c>
      <c r="G189" s="3">
        <v>10982.5</v>
      </c>
      <c r="H189" s="3">
        <v>1</v>
      </c>
      <c r="I189" s="3">
        <f t="shared" si="17"/>
        <v>10982.5</v>
      </c>
      <c r="J189" s="6">
        <f t="shared" si="16"/>
        <v>12268.570721112083</v>
      </c>
      <c r="K189">
        <f t="shared" si="18"/>
        <v>140</v>
      </c>
      <c r="L189">
        <f t="shared" si="19"/>
        <v>115</v>
      </c>
      <c r="M189">
        <f t="shared" si="20"/>
        <v>566</v>
      </c>
      <c r="N189">
        <f t="shared" si="21"/>
        <v>585</v>
      </c>
      <c r="O189">
        <f t="shared" si="22"/>
        <v>0.23931623931623933</v>
      </c>
      <c r="P189">
        <f t="shared" si="23"/>
        <v>0.20318021201413428</v>
      </c>
    </row>
    <row r="190" spans="1:16" ht="14.5" x14ac:dyDescent="0.35">
      <c r="A190" s="3">
        <v>57</v>
      </c>
      <c r="B190" s="4" t="s">
        <v>7</v>
      </c>
      <c r="C190" s="3">
        <v>23.7</v>
      </c>
      <c r="D190" s="3">
        <v>0</v>
      </c>
      <c r="E190" s="4" t="s">
        <v>8</v>
      </c>
      <c r="F190" s="4" t="s">
        <v>12</v>
      </c>
      <c r="G190" s="3">
        <v>10959.33</v>
      </c>
      <c r="H190" s="3">
        <v>1</v>
      </c>
      <c r="I190" s="3">
        <f t="shared" si="17"/>
        <v>10959.33</v>
      </c>
      <c r="J190" s="6">
        <f t="shared" si="16"/>
        <v>12269.689043478267</v>
      </c>
      <c r="K190">
        <f t="shared" si="18"/>
        <v>140</v>
      </c>
      <c r="L190">
        <f t="shared" si="19"/>
        <v>115</v>
      </c>
      <c r="M190">
        <f t="shared" si="20"/>
        <v>566</v>
      </c>
      <c r="N190">
        <f t="shared" si="21"/>
        <v>584</v>
      </c>
      <c r="O190">
        <f t="shared" si="22"/>
        <v>0.23972602739726026</v>
      </c>
      <c r="P190">
        <f t="shared" si="23"/>
        <v>0.20318021201413428</v>
      </c>
    </row>
    <row r="191" spans="1:16" ht="14.5" x14ac:dyDescent="0.35">
      <c r="A191" s="3">
        <v>57</v>
      </c>
      <c r="B191" s="4" t="s">
        <v>10</v>
      </c>
      <c r="C191" s="3">
        <v>25.7</v>
      </c>
      <c r="D191" s="3">
        <v>2</v>
      </c>
      <c r="E191" s="4" t="s">
        <v>8</v>
      </c>
      <c r="F191" s="4" t="s">
        <v>14</v>
      </c>
      <c r="G191" s="3">
        <v>12629.17</v>
      </c>
      <c r="H191" s="3">
        <v>1</v>
      </c>
      <c r="I191" s="3">
        <f t="shared" si="17"/>
        <v>12629.17</v>
      </c>
      <c r="J191" s="6">
        <f t="shared" si="16"/>
        <v>12270.829477806794</v>
      </c>
      <c r="K191">
        <f t="shared" si="18"/>
        <v>140</v>
      </c>
      <c r="L191">
        <f t="shared" si="19"/>
        <v>115</v>
      </c>
      <c r="M191">
        <f t="shared" si="20"/>
        <v>566</v>
      </c>
      <c r="N191">
        <f t="shared" si="21"/>
        <v>583</v>
      </c>
      <c r="O191">
        <f t="shared" si="22"/>
        <v>0.24013722126929674</v>
      </c>
      <c r="P191">
        <f t="shared" si="23"/>
        <v>0.20318021201413428</v>
      </c>
    </row>
    <row r="192" spans="1:16" ht="14.5" x14ac:dyDescent="0.35">
      <c r="A192" s="3">
        <v>56</v>
      </c>
      <c r="B192" s="4" t="s">
        <v>10</v>
      </c>
      <c r="C192" s="3">
        <v>39.799999999999997</v>
      </c>
      <c r="D192" s="3">
        <v>0</v>
      </c>
      <c r="E192" s="4" t="s">
        <v>8</v>
      </c>
      <c r="F192" s="4" t="s">
        <v>14</v>
      </c>
      <c r="G192" s="3">
        <v>11090.72</v>
      </c>
      <c r="H192" s="3">
        <v>1</v>
      </c>
      <c r="I192" s="3">
        <f t="shared" si="17"/>
        <v>11090.72</v>
      </c>
      <c r="J192" s="6">
        <f t="shared" si="16"/>
        <v>12270.517334494778</v>
      </c>
      <c r="K192">
        <f t="shared" si="18"/>
        <v>140</v>
      </c>
      <c r="L192">
        <f t="shared" si="19"/>
        <v>115</v>
      </c>
      <c r="M192">
        <f t="shared" si="20"/>
        <v>565</v>
      </c>
      <c r="N192">
        <f t="shared" si="21"/>
        <v>583</v>
      </c>
      <c r="O192">
        <f t="shared" si="22"/>
        <v>0.24013722126929674</v>
      </c>
      <c r="P192">
        <f t="shared" si="23"/>
        <v>0.20353982300884957</v>
      </c>
    </row>
    <row r="193" spans="1:16" ht="14.5" x14ac:dyDescent="0.35">
      <c r="A193" s="3">
        <v>56</v>
      </c>
      <c r="B193" s="4" t="s">
        <v>7</v>
      </c>
      <c r="C193" s="3">
        <v>40.299999999999997</v>
      </c>
      <c r="D193" s="3">
        <v>0</v>
      </c>
      <c r="E193" s="4" t="s">
        <v>8</v>
      </c>
      <c r="F193" s="4" t="s">
        <v>12</v>
      </c>
      <c r="G193" s="3">
        <v>10602.39</v>
      </c>
      <c r="H193" s="3">
        <v>1</v>
      </c>
      <c r="I193" s="3">
        <f t="shared" si="17"/>
        <v>10602.39</v>
      </c>
      <c r="J193" s="6">
        <f t="shared" si="16"/>
        <v>12271.545928509158</v>
      </c>
      <c r="K193">
        <f t="shared" si="18"/>
        <v>140</v>
      </c>
      <c r="L193">
        <f t="shared" si="19"/>
        <v>115</v>
      </c>
      <c r="M193">
        <f t="shared" si="20"/>
        <v>564</v>
      </c>
      <c r="N193">
        <f t="shared" si="21"/>
        <v>583</v>
      </c>
      <c r="O193">
        <f t="shared" si="22"/>
        <v>0.24013722126929674</v>
      </c>
      <c r="P193">
        <f t="shared" si="23"/>
        <v>0.20390070921985815</v>
      </c>
    </row>
    <row r="194" spans="1:16" ht="14.5" x14ac:dyDescent="0.35">
      <c r="A194" s="3">
        <v>56</v>
      </c>
      <c r="B194" s="4" t="s">
        <v>10</v>
      </c>
      <c r="C194" s="3">
        <v>27.2</v>
      </c>
      <c r="D194" s="3">
        <v>0</v>
      </c>
      <c r="E194" s="4" t="s">
        <v>8</v>
      </c>
      <c r="F194" s="4" t="s">
        <v>12</v>
      </c>
      <c r="G194" s="3">
        <v>11073.18</v>
      </c>
      <c r="H194" s="3">
        <v>1</v>
      </c>
      <c r="I194" s="3">
        <f t="shared" si="17"/>
        <v>11073.18</v>
      </c>
      <c r="J194" s="6">
        <f t="shared" ref="J194:J257" si="24">AVERAGEIFS(G194:G1531, A194:A1531, "&gt;=18")</f>
        <v>12273.002434554979</v>
      </c>
      <c r="K194">
        <f t="shared" si="18"/>
        <v>140</v>
      </c>
      <c r="L194">
        <f t="shared" si="19"/>
        <v>115</v>
      </c>
      <c r="M194">
        <f t="shared" si="20"/>
        <v>564</v>
      </c>
      <c r="N194">
        <f t="shared" si="21"/>
        <v>582</v>
      </c>
      <c r="O194">
        <f t="shared" si="22"/>
        <v>0.24054982817869416</v>
      </c>
      <c r="P194">
        <f t="shared" si="23"/>
        <v>0.20390070921985815</v>
      </c>
    </row>
    <row r="195" spans="1:16" ht="14.5" x14ac:dyDescent="0.35">
      <c r="A195" s="3">
        <v>56</v>
      </c>
      <c r="B195" s="4" t="s">
        <v>7</v>
      </c>
      <c r="C195" s="3">
        <v>20</v>
      </c>
      <c r="D195" s="3">
        <v>0</v>
      </c>
      <c r="E195" s="4" t="s">
        <v>11</v>
      </c>
      <c r="F195" s="4" t="s">
        <v>13</v>
      </c>
      <c r="G195" s="3">
        <v>22412.65</v>
      </c>
      <c r="H195" s="3">
        <v>1</v>
      </c>
      <c r="I195" s="3">
        <f t="shared" ref="I195:I258" si="25">G195/H195</f>
        <v>22412.65</v>
      </c>
      <c r="J195" s="6">
        <f t="shared" si="24"/>
        <v>12274.050314410484</v>
      </c>
      <c r="K195">
        <f t="shared" ref="K195:K258" si="26">COUNTIFS(B195:B1532,"Male",E195:E1532,"Yes")</f>
        <v>140</v>
      </c>
      <c r="L195">
        <f t="shared" ref="L195:L258" si="27">COUNTIFS(B$2:B$1339,"female",E$2:E$1339,"yes")</f>
        <v>115</v>
      </c>
      <c r="M195">
        <f t="shared" ref="M195:M258" si="28">COUNTIF(B195:B1532, "female")</f>
        <v>563</v>
      </c>
      <c r="N195">
        <f t="shared" ref="N195:N258" si="29">COUNTIF(B195:B1532, "male")</f>
        <v>582</v>
      </c>
      <c r="O195">
        <f t="shared" ref="O195:O258" si="30">K195/N195</f>
        <v>0.24054982817869416</v>
      </c>
      <c r="P195">
        <f t="shared" ref="P195:P258" si="31">L195/M195</f>
        <v>0.20426287744227353</v>
      </c>
    </row>
    <row r="196" spans="1:16" ht="14.5" x14ac:dyDescent="0.35">
      <c r="A196" s="3">
        <v>56</v>
      </c>
      <c r="B196" s="4" t="s">
        <v>10</v>
      </c>
      <c r="C196" s="3">
        <v>26.6</v>
      </c>
      <c r="D196" s="3">
        <v>1</v>
      </c>
      <c r="E196" s="4" t="s">
        <v>8</v>
      </c>
      <c r="F196" s="4" t="s">
        <v>9</v>
      </c>
      <c r="G196" s="3">
        <v>12044.34</v>
      </c>
      <c r="H196" s="3">
        <v>1</v>
      </c>
      <c r="I196" s="3">
        <f t="shared" si="25"/>
        <v>12044.34</v>
      </c>
      <c r="J196" s="6">
        <f t="shared" si="24"/>
        <v>12265.187902097909</v>
      </c>
      <c r="K196">
        <f t="shared" si="26"/>
        <v>139</v>
      </c>
      <c r="L196">
        <f t="shared" si="27"/>
        <v>115</v>
      </c>
      <c r="M196">
        <f t="shared" si="28"/>
        <v>563</v>
      </c>
      <c r="N196">
        <f t="shared" si="29"/>
        <v>581</v>
      </c>
      <c r="O196">
        <f t="shared" si="30"/>
        <v>0.23924268502581755</v>
      </c>
      <c r="P196">
        <f t="shared" si="31"/>
        <v>0.20426287744227353</v>
      </c>
    </row>
    <row r="197" spans="1:16" ht="14.5" x14ac:dyDescent="0.35">
      <c r="A197" s="3">
        <v>56</v>
      </c>
      <c r="B197" s="4" t="s">
        <v>7</v>
      </c>
      <c r="C197" s="3">
        <v>33.6</v>
      </c>
      <c r="D197" s="3">
        <v>0</v>
      </c>
      <c r="E197" s="4" t="s">
        <v>11</v>
      </c>
      <c r="F197" s="4" t="s">
        <v>9</v>
      </c>
      <c r="G197" s="3">
        <v>43921.18</v>
      </c>
      <c r="H197" s="3">
        <v>1</v>
      </c>
      <c r="I197" s="3">
        <f t="shared" si="25"/>
        <v>43921.18</v>
      </c>
      <c r="J197" s="6">
        <f t="shared" si="24"/>
        <v>12265.381119860021</v>
      </c>
      <c r="K197">
        <f t="shared" si="26"/>
        <v>139</v>
      </c>
      <c r="L197">
        <f t="shared" si="27"/>
        <v>115</v>
      </c>
      <c r="M197">
        <f t="shared" si="28"/>
        <v>562</v>
      </c>
      <c r="N197">
        <f t="shared" si="29"/>
        <v>581</v>
      </c>
      <c r="O197">
        <f t="shared" si="30"/>
        <v>0.23924268502581755</v>
      </c>
      <c r="P197">
        <f t="shared" si="31"/>
        <v>0.20462633451957296</v>
      </c>
    </row>
    <row r="198" spans="1:16" ht="14.5" x14ac:dyDescent="0.35">
      <c r="A198" s="3">
        <v>56</v>
      </c>
      <c r="B198" s="4" t="s">
        <v>10</v>
      </c>
      <c r="C198" s="3">
        <v>37.5</v>
      </c>
      <c r="D198" s="3">
        <v>2</v>
      </c>
      <c r="E198" s="4" t="s">
        <v>8</v>
      </c>
      <c r="F198" s="4" t="s">
        <v>14</v>
      </c>
      <c r="G198" s="3">
        <v>12265.51</v>
      </c>
      <c r="H198" s="3">
        <v>1</v>
      </c>
      <c r="I198" s="3">
        <f t="shared" si="25"/>
        <v>12265.51</v>
      </c>
      <c r="J198" s="6">
        <f t="shared" si="24"/>
        <v>12237.661506129603</v>
      </c>
      <c r="K198">
        <f t="shared" si="26"/>
        <v>138</v>
      </c>
      <c r="L198">
        <f t="shared" si="27"/>
        <v>115</v>
      </c>
      <c r="M198">
        <f t="shared" si="28"/>
        <v>562</v>
      </c>
      <c r="N198">
        <f t="shared" si="29"/>
        <v>580</v>
      </c>
      <c r="O198">
        <f t="shared" si="30"/>
        <v>0.23793103448275862</v>
      </c>
      <c r="P198">
        <f t="shared" si="31"/>
        <v>0.20462633451957296</v>
      </c>
    </row>
    <row r="199" spans="1:16" ht="14.5" x14ac:dyDescent="0.35">
      <c r="A199" s="3">
        <v>56</v>
      </c>
      <c r="B199" s="4" t="s">
        <v>10</v>
      </c>
      <c r="C199" s="3">
        <v>28.8</v>
      </c>
      <c r="D199" s="3">
        <v>0</v>
      </c>
      <c r="E199" s="4" t="s">
        <v>8</v>
      </c>
      <c r="F199" s="4" t="s">
        <v>13</v>
      </c>
      <c r="G199" s="3">
        <v>11658.38</v>
      </c>
      <c r="H199" s="3">
        <v>1</v>
      </c>
      <c r="I199" s="3">
        <f t="shared" si="25"/>
        <v>11658.38</v>
      </c>
      <c r="J199" s="6">
        <f t="shared" si="24"/>
        <v>12237.637099035939</v>
      </c>
      <c r="K199">
        <f t="shared" si="26"/>
        <v>138</v>
      </c>
      <c r="L199">
        <f t="shared" si="27"/>
        <v>115</v>
      </c>
      <c r="M199">
        <f t="shared" si="28"/>
        <v>561</v>
      </c>
      <c r="N199">
        <f t="shared" si="29"/>
        <v>580</v>
      </c>
      <c r="O199">
        <f t="shared" si="30"/>
        <v>0.23793103448275862</v>
      </c>
      <c r="P199">
        <f t="shared" si="31"/>
        <v>0.20499108734402852</v>
      </c>
    </row>
    <row r="200" spans="1:16" ht="14.5" x14ac:dyDescent="0.35">
      <c r="A200" s="3">
        <v>56</v>
      </c>
      <c r="B200" s="4" t="s">
        <v>10</v>
      </c>
      <c r="C200" s="3">
        <v>32.299999999999997</v>
      </c>
      <c r="D200" s="3">
        <v>3</v>
      </c>
      <c r="E200" s="4" t="s">
        <v>8</v>
      </c>
      <c r="F200" s="4" t="s">
        <v>13</v>
      </c>
      <c r="G200" s="3">
        <v>13430.27</v>
      </c>
      <c r="H200" s="3">
        <v>1</v>
      </c>
      <c r="I200" s="3">
        <f t="shared" si="25"/>
        <v>13430.27</v>
      </c>
      <c r="J200" s="6">
        <f t="shared" si="24"/>
        <v>12238.145219298252</v>
      </c>
      <c r="K200">
        <f t="shared" si="26"/>
        <v>138</v>
      </c>
      <c r="L200">
        <f t="shared" si="27"/>
        <v>115</v>
      </c>
      <c r="M200">
        <f t="shared" si="28"/>
        <v>560</v>
      </c>
      <c r="N200">
        <f t="shared" si="29"/>
        <v>580</v>
      </c>
      <c r="O200">
        <f t="shared" si="30"/>
        <v>0.23793103448275862</v>
      </c>
      <c r="P200">
        <f t="shared" si="31"/>
        <v>0.20535714285714285</v>
      </c>
    </row>
    <row r="201" spans="1:16" ht="14.5" x14ac:dyDescent="0.35">
      <c r="A201" s="3">
        <v>56</v>
      </c>
      <c r="B201" s="4" t="s">
        <v>7</v>
      </c>
      <c r="C201" s="3">
        <v>26.7</v>
      </c>
      <c r="D201" s="3">
        <v>1</v>
      </c>
      <c r="E201" s="4" t="s">
        <v>11</v>
      </c>
      <c r="F201" s="4" t="s">
        <v>9</v>
      </c>
      <c r="G201" s="3">
        <v>26109.33</v>
      </c>
      <c r="H201" s="3">
        <v>1</v>
      </c>
      <c r="I201" s="3">
        <f t="shared" si="25"/>
        <v>26109.33</v>
      </c>
      <c r="J201" s="6">
        <f t="shared" si="24"/>
        <v>12237.098577699744</v>
      </c>
      <c r="K201">
        <f t="shared" si="26"/>
        <v>138</v>
      </c>
      <c r="L201">
        <f t="shared" si="27"/>
        <v>115</v>
      </c>
      <c r="M201">
        <f t="shared" si="28"/>
        <v>559</v>
      </c>
      <c r="N201">
        <f t="shared" si="29"/>
        <v>580</v>
      </c>
      <c r="O201">
        <f t="shared" si="30"/>
        <v>0.23793103448275862</v>
      </c>
      <c r="P201">
        <f t="shared" si="31"/>
        <v>0.20572450805008943</v>
      </c>
    </row>
    <row r="202" spans="1:16" ht="14.5" x14ac:dyDescent="0.35">
      <c r="A202" s="3">
        <v>56</v>
      </c>
      <c r="B202" s="4" t="s">
        <v>10</v>
      </c>
      <c r="C202" s="3">
        <v>25.7</v>
      </c>
      <c r="D202" s="3">
        <v>0</v>
      </c>
      <c r="E202" s="4" t="s">
        <v>8</v>
      </c>
      <c r="F202" s="4" t="s">
        <v>9</v>
      </c>
      <c r="G202" s="3">
        <v>11454.02</v>
      </c>
      <c r="H202" s="3">
        <v>1</v>
      </c>
      <c r="I202" s="3">
        <f t="shared" si="25"/>
        <v>11454.02</v>
      </c>
      <c r="J202" s="6">
        <f t="shared" si="24"/>
        <v>12224.908567662571</v>
      </c>
      <c r="K202">
        <f t="shared" si="26"/>
        <v>137</v>
      </c>
      <c r="L202">
        <f t="shared" si="27"/>
        <v>115</v>
      </c>
      <c r="M202">
        <f t="shared" si="28"/>
        <v>559</v>
      </c>
      <c r="N202">
        <f t="shared" si="29"/>
        <v>579</v>
      </c>
      <c r="O202">
        <f t="shared" si="30"/>
        <v>0.23661485319516407</v>
      </c>
      <c r="P202">
        <f t="shared" si="31"/>
        <v>0.20572450805008943</v>
      </c>
    </row>
    <row r="203" spans="1:16" ht="14.5" x14ac:dyDescent="0.35">
      <c r="A203" s="3">
        <v>56</v>
      </c>
      <c r="B203" s="4" t="s">
        <v>7</v>
      </c>
      <c r="C203" s="3">
        <v>39.6</v>
      </c>
      <c r="D203" s="3">
        <v>0</v>
      </c>
      <c r="E203" s="4" t="s">
        <v>8</v>
      </c>
      <c r="F203" s="4" t="s">
        <v>12</v>
      </c>
      <c r="G203" s="3">
        <v>10601.41</v>
      </c>
      <c r="H203" s="3">
        <v>1</v>
      </c>
      <c r="I203" s="3">
        <f t="shared" si="25"/>
        <v>10601.41</v>
      </c>
      <c r="J203" s="6">
        <f t="shared" si="24"/>
        <v>12225.58656992085</v>
      </c>
      <c r="K203">
        <f t="shared" si="26"/>
        <v>137</v>
      </c>
      <c r="L203">
        <f t="shared" si="27"/>
        <v>115</v>
      </c>
      <c r="M203">
        <f t="shared" si="28"/>
        <v>558</v>
      </c>
      <c r="N203">
        <f t="shared" si="29"/>
        <v>579</v>
      </c>
      <c r="O203">
        <f t="shared" si="30"/>
        <v>0.23661485319516407</v>
      </c>
      <c r="P203">
        <f t="shared" si="31"/>
        <v>0.20609318996415771</v>
      </c>
    </row>
    <row r="204" spans="1:16" ht="14.5" x14ac:dyDescent="0.35">
      <c r="A204" s="3">
        <v>56</v>
      </c>
      <c r="B204" s="4" t="s">
        <v>7</v>
      </c>
      <c r="C204" s="3">
        <v>25.9</v>
      </c>
      <c r="D204" s="3">
        <v>0</v>
      </c>
      <c r="E204" s="4" t="s">
        <v>8</v>
      </c>
      <c r="F204" s="4" t="s">
        <v>13</v>
      </c>
      <c r="G204" s="3">
        <v>11165.42</v>
      </c>
      <c r="H204" s="3">
        <v>1</v>
      </c>
      <c r="I204" s="3">
        <f t="shared" si="25"/>
        <v>11165.42</v>
      </c>
      <c r="J204" s="6">
        <f t="shared" si="24"/>
        <v>12227.016302816908</v>
      </c>
      <c r="K204">
        <f t="shared" si="26"/>
        <v>137</v>
      </c>
      <c r="L204">
        <f t="shared" si="27"/>
        <v>115</v>
      </c>
      <c r="M204">
        <f t="shared" si="28"/>
        <v>558</v>
      </c>
      <c r="N204">
        <f t="shared" si="29"/>
        <v>578</v>
      </c>
      <c r="O204">
        <f t="shared" si="30"/>
        <v>0.23702422145328719</v>
      </c>
      <c r="P204">
        <f t="shared" si="31"/>
        <v>0.20609318996415771</v>
      </c>
    </row>
    <row r="205" spans="1:16" ht="14.5" x14ac:dyDescent="0.35">
      <c r="A205" s="3">
        <v>56</v>
      </c>
      <c r="B205" s="4" t="s">
        <v>10</v>
      </c>
      <c r="C205" s="3">
        <v>33.799999999999997</v>
      </c>
      <c r="D205" s="3">
        <v>2</v>
      </c>
      <c r="E205" s="4" t="s">
        <v>8</v>
      </c>
      <c r="F205" s="4" t="s">
        <v>9</v>
      </c>
      <c r="G205" s="3">
        <v>12643.38</v>
      </c>
      <c r="H205" s="3">
        <v>1</v>
      </c>
      <c r="I205" s="3">
        <f t="shared" si="25"/>
        <v>12643.38</v>
      </c>
      <c r="J205" s="6">
        <f t="shared" si="24"/>
        <v>12227.951629955953</v>
      </c>
      <c r="K205">
        <f t="shared" si="26"/>
        <v>137</v>
      </c>
      <c r="L205">
        <f t="shared" si="27"/>
        <v>115</v>
      </c>
      <c r="M205">
        <f t="shared" si="28"/>
        <v>558</v>
      </c>
      <c r="N205">
        <f t="shared" si="29"/>
        <v>577</v>
      </c>
      <c r="O205">
        <f t="shared" si="30"/>
        <v>0.23743500866551126</v>
      </c>
      <c r="P205">
        <f t="shared" si="31"/>
        <v>0.20609318996415771</v>
      </c>
    </row>
    <row r="206" spans="1:16" ht="14.5" x14ac:dyDescent="0.35">
      <c r="A206" s="3">
        <v>56</v>
      </c>
      <c r="B206" s="4" t="s">
        <v>7</v>
      </c>
      <c r="C206" s="3">
        <v>32.1</v>
      </c>
      <c r="D206" s="3">
        <v>1</v>
      </c>
      <c r="E206" s="4" t="s">
        <v>8</v>
      </c>
      <c r="F206" s="4" t="s">
        <v>13</v>
      </c>
      <c r="G206" s="3">
        <v>11763</v>
      </c>
      <c r="H206" s="3">
        <v>1</v>
      </c>
      <c r="I206" s="3">
        <f t="shared" si="25"/>
        <v>11763</v>
      </c>
      <c r="J206" s="6">
        <f t="shared" si="24"/>
        <v>12227.585291005296</v>
      </c>
      <c r="K206">
        <f t="shared" si="26"/>
        <v>137</v>
      </c>
      <c r="L206">
        <f t="shared" si="27"/>
        <v>115</v>
      </c>
      <c r="M206">
        <f t="shared" si="28"/>
        <v>557</v>
      </c>
      <c r="N206">
        <f t="shared" si="29"/>
        <v>577</v>
      </c>
      <c r="O206">
        <f t="shared" si="30"/>
        <v>0.23743500866551126</v>
      </c>
      <c r="P206">
        <f t="shared" si="31"/>
        <v>0.20646319569120286</v>
      </c>
    </row>
    <row r="207" spans="1:16" ht="14.5" x14ac:dyDescent="0.35">
      <c r="A207" s="3">
        <v>56</v>
      </c>
      <c r="B207" s="4" t="s">
        <v>10</v>
      </c>
      <c r="C207" s="3">
        <v>25.3</v>
      </c>
      <c r="D207" s="3">
        <v>0</v>
      </c>
      <c r="E207" s="4" t="s">
        <v>8</v>
      </c>
      <c r="F207" s="4" t="s">
        <v>12</v>
      </c>
      <c r="G207" s="3">
        <v>11070.54</v>
      </c>
      <c r="H207" s="3">
        <v>1</v>
      </c>
      <c r="I207" s="3">
        <f t="shared" si="25"/>
        <v>11070.54</v>
      </c>
      <c r="J207" s="6">
        <f t="shared" si="24"/>
        <v>12227.995339805831</v>
      </c>
      <c r="K207">
        <f t="shared" si="26"/>
        <v>137</v>
      </c>
      <c r="L207">
        <f t="shared" si="27"/>
        <v>115</v>
      </c>
      <c r="M207">
        <f t="shared" si="28"/>
        <v>557</v>
      </c>
      <c r="N207">
        <f t="shared" si="29"/>
        <v>576</v>
      </c>
      <c r="O207">
        <f t="shared" si="30"/>
        <v>0.23784722222222221</v>
      </c>
      <c r="P207">
        <f t="shared" si="31"/>
        <v>0.20646319569120286</v>
      </c>
    </row>
    <row r="208" spans="1:16" ht="14.5" x14ac:dyDescent="0.35">
      <c r="A208" s="3">
        <v>56</v>
      </c>
      <c r="B208" s="4" t="s">
        <v>10</v>
      </c>
      <c r="C208" s="3">
        <v>28.6</v>
      </c>
      <c r="D208" s="3">
        <v>0</v>
      </c>
      <c r="E208" s="4" t="s">
        <v>8</v>
      </c>
      <c r="F208" s="4" t="s">
        <v>13</v>
      </c>
      <c r="G208" s="3">
        <v>11658.12</v>
      </c>
      <c r="H208" s="3">
        <v>1</v>
      </c>
      <c r="I208" s="3">
        <f t="shared" si="25"/>
        <v>11658.12</v>
      </c>
      <c r="J208" s="6">
        <f t="shared" si="24"/>
        <v>12229.01782685513</v>
      </c>
      <c r="K208">
        <f t="shared" si="26"/>
        <v>137</v>
      </c>
      <c r="L208">
        <f t="shared" si="27"/>
        <v>115</v>
      </c>
      <c r="M208">
        <f t="shared" si="28"/>
        <v>556</v>
      </c>
      <c r="N208">
        <f t="shared" si="29"/>
        <v>576</v>
      </c>
      <c r="O208">
        <f t="shared" si="30"/>
        <v>0.23784722222222221</v>
      </c>
      <c r="P208">
        <f t="shared" si="31"/>
        <v>0.20683453237410071</v>
      </c>
    </row>
    <row r="209" spans="1:16" ht="14.5" x14ac:dyDescent="0.35">
      <c r="A209" s="3">
        <v>56</v>
      </c>
      <c r="B209" s="4" t="s">
        <v>7</v>
      </c>
      <c r="C209" s="3">
        <v>33.700000000000003</v>
      </c>
      <c r="D209" s="3">
        <v>4</v>
      </c>
      <c r="E209" s="4" t="s">
        <v>8</v>
      </c>
      <c r="F209" s="4" t="s">
        <v>14</v>
      </c>
      <c r="G209" s="3">
        <v>12949.16</v>
      </c>
      <c r="H209" s="3">
        <v>1</v>
      </c>
      <c r="I209" s="3">
        <f t="shared" si="25"/>
        <v>12949.16</v>
      </c>
      <c r="J209" s="6">
        <f t="shared" si="24"/>
        <v>12229.522599469501</v>
      </c>
      <c r="K209">
        <f t="shared" si="26"/>
        <v>137</v>
      </c>
      <c r="L209">
        <f t="shared" si="27"/>
        <v>115</v>
      </c>
      <c r="M209">
        <f t="shared" si="28"/>
        <v>555</v>
      </c>
      <c r="N209">
        <f t="shared" si="29"/>
        <v>576</v>
      </c>
      <c r="O209">
        <f t="shared" si="30"/>
        <v>0.23784722222222221</v>
      </c>
      <c r="P209">
        <f t="shared" si="31"/>
        <v>0.2072072072072072</v>
      </c>
    </row>
    <row r="210" spans="1:16" ht="14.5" x14ac:dyDescent="0.35">
      <c r="A210" s="3">
        <v>56</v>
      </c>
      <c r="B210" s="4" t="s">
        <v>7</v>
      </c>
      <c r="C210" s="3">
        <v>36.1</v>
      </c>
      <c r="D210" s="3">
        <v>3</v>
      </c>
      <c r="E210" s="4" t="s">
        <v>8</v>
      </c>
      <c r="F210" s="4" t="s">
        <v>12</v>
      </c>
      <c r="G210" s="3">
        <v>12363.55</v>
      </c>
      <c r="H210" s="3">
        <v>1</v>
      </c>
      <c r="I210" s="3">
        <f t="shared" si="25"/>
        <v>12363.55</v>
      </c>
      <c r="J210" s="6">
        <f t="shared" si="24"/>
        <v>12228.885752212396</v>
      </c>
      <c r="K210">
        <f t="shared" si="26"/>
        <v>137</v>
      </c>
      <c r="L210">
        <f t="shared" si="27"/>
        <v>115</v>
      </c>
      <c r="M210">
        <f t="shared" si="28"/>
        <v>555</v>
      </c>
      <c r="N210">
        <f t="shared" si="29"/>
        <v>575</v>
      </c>
      <c r="O210">
        <f t="shared" si="30"/>
        <v>0.23826086956521739</v>
      </c>
      <c r="P210">
        <f t="shared" si="31"/>
        <v>0.2072072072072072</v>
      </c>
    </row>
    <row r="211" spans="1:16" ht="14.5" x14ac:dyDescent="0.35">
      <c r="A211" s="3">
        <v>56</v>
      </c>
      <c r="B211" s="4" t="s">
        <v>7</v>
      </c>
      <c r="C211" s="3">
        <v>33.700000000000003</v>
      </c>
      <c r="D211" s="3">
        <v>0</v>
      </c>
      <c r="E211" s="4" t="s">
        <v>8</v>
      </c>
      <c r="F211" s="4" t="s">
        <v>9</v>
      </c>
      <c r="G211" s="3">
        <v>10976.25</v>
      </c>
      <c r="H211" s="3">
        <v>1</v>
      </c>
      <c r="I211" s="3">
        <f t="shared" si="25"/>
        <v>10976.25</v>
      </c>
      <c r="J211" s="6">
        <f t="shared" si="24"/>
        <v>12228.766474756429</v>
      </c>
      <c r="K211">
        <f t="shared" si="26"/>
        <v>137</v>
      </c>
      <c r="L211">
        <f t="shared" si="27"/>
        <v>115</v>
      </c>
      <c r="M211">
        <f t="shared" si="28"/>
        <v>555</v>
      </c>
      <c r="N211">
        <f t="shared" si="29"/>
        <v>574</v>
      </c>
      <c r="O211">
        <f t="shared" si="30"/>
        <v>0.23867595818815332</v>
      </c>
      <c r="P211">
        <f t="shared" si="31"/>
        <v>0.2072072072072072</v>
      </c>
    </row>
    <row r="212" spans="1:16" ht="14.5" x14ac:dyDescent="0.35">
      <c r="A212" s="3">
        <v>56</v>
      </c>
      <c r="B212" s="4" t="s">
        <v>7</v>
      </c>
      <c r="C212" s="3">
        <v>31.8</v>
      </c>
      <c r="D212" s="3">
        <v>2</v>
      </c>
      <c r="E212" s="4" t="s">
        <v>11</v>
      </c>
      <c r="F212" s="4" t="s">
        <v>14</v>
      </c>
      <c r="G212" s="3">
        <v>43813.87</v>
      </c>
      <c r="H212" s="3">
        <v>1</v>
      </c>
      <c r="I212" s="3">
        <f t="shared" si="25"/>
        <v>43813.87</v>
      </c>
      <c r="J212" s="6">
        <f t="shared" si="24"/>
        <v>12229.876861702134</v>
      </c>
      <c r="K212">
        <f t="shared" si="26"/>
        <v>137</v>
      </c>
      <c r="L212">
        <f t="shared" si="27"/>
        <v>115</v>
      </c>
      <c r="M212">
        <f t="shared" si="28"/>
        <v>555</v>
      </c>
      <c r="N212">
        <f t="shared" si="29"/>
        <v>573</v>
      </c>
      <c r="O212">
        <f t="shared" si="30"/>
        <v>0.23909249563699825</v>
      </c>
      <c r="P212">
        <f t="shared" si="31"/>
        <v>0.2072072072072072</v>
      </c>
    </row>
    <row r="213" spans="1:16" ht="14.5" x14ac:dyDescent="0.35">
      <c r="A213" s="3">
        <v>56</v>
      </c>
      <c r="B213" s="4" t="s">
        <v>10</v>
      </c>
      <c r="C213" s="3">
        <v>28.3</v>
      </c>
      <c r="D213" s="3">
        <v>0</v>
      </c>
      <c r="E213" s="4" t="s">
        <v>8</v>
      </c>
      <c r="F213" s="4" t="s">
        <v>13</v>
      </c>
      <c r="G213" s="3">
        <v>11657.72</v>
      </c>
      <c r="H213" s="3">
        <v>1</v>
      </c>
      <c r="I213" s="3">
        <f t="shared" si="25"/>
        <v>11657.72</v>
      </c>
      <c r="J213" s="6">
        <f t="shared" si="24"/>
        <v>12201.852023070105</v>
      </c>
      <c r="K213">
        <f t="shared" si="26"/>
        <v>136</v>
      </c>
      <c r="L213">
        <f t="shared" si="27"/>
        <v>115</v>
      </c>
      <c r="M213">
        <f t="shared" si="28"/>
        <v>555</v>
      </c>
      <c r="N213">
        <f t="shared" si="29"/>
        <v>572</v>
      </c>
      <c r="O213">
        <f t="shared" si="30"/>
        <v>0.23776223776223776</v>
      </c>
      <c r="P213">
        <f t="shared" si="31"/>
        <v>0.2072072072072072</v>
      </c>
    </row>
    <row r="214" spans="1:16" ht="14.5" x14ac:dyDescent="0.35">
      <c r="A214" s="3">
        <v>56</v>
      </c>
      <c r="B214" s="4" t="s">
        <v>10</v>
      </c>
      <c r="C214" s="3">
        <v>35.799999999999997</v>
      </c>
      <c r="D214" s="3">
        <v>1</v>
      </c>
      <c r="E214" s="4" t="s">
        <v>8</v>
      </c>
      <c r="F214" s="4" t="s">
        <v>12</v>
      </c>
      <c r="G214" s="3">
        <v>11674.13</v>
      </c>
      <c r="H214" s="3">
        <v>1</v>
      </c>
      <c r="I214" s="3">
        <f t="shared" si="25"/>
        <v>11674.13</v>
      </c>
      <c r="J214" s="6">
        <f t="shared" si="24"/>
        <v>12202.335266429849</v>
      </c>
      <c r="K214">
        <f t="shared" si="26"/>
        <v>136</v>
      </c>
      <c r="L214">
        <f t="shared" si="27"/>
        <v>115</v>
      </c>
      <c r="M214">
        <f t="shared" si="28"/>
        <v>554</v>
      </c>
      <c r="N214">
        <f t="shared" si="29"/>
        <v>572</v>
      </c>
      <c r="O214">
        <f t="shared" si="30"/>
        <v>0.23776223776223776</v>
      </c>
      <c r="P214">
        <f t="shared" si="31"/>
        <v>0.20758122743682311</v>
      </c>
    </row>
    <row r="215" spans="1:16" ht="14.5" x14ac:dyDescent="0.35">
      <c r="A215" s="3">
        <v>56</v>
      </c>
      <c r="B215" s="4" t="s">
        <v>7</v>
      </c>
      <c r="C215" s="3">
        <v>22.1</v>
      </c>
      <c r="D215" s="3">
        <v>0</v>
      </c>
      <c r="E215" s="4" t="s">
        <v>8</v>
      </c>
      <c r="F215" s="4" t="s">
        <v>12</v>
      </c>
      <c r="G215" s="3">
        <v>10577.09</v>
      </c>
      <c r="H215" s="3">
        <v>1</v>
      </c>
      <c r="I215" s="3">
        <f t="shared" si="25"/>
        <v>10577.09</v>
      </c>
      <c r="J215" s="6">
        <f t="shared" si="24"/>
        <v>12202.804782222229</v>
      </c>
      <c r="K215">
        <f t="shared" si="26"/>
        <v>136</v>
      </c>
      <c r="L215">
        <f t="shared" si="27"/>
        <v>115</v>
      </c>
      <c r="M215">
        <f t="shared" si="28"/>
        <v>553</v>
      </c>
      <c r="N215">
        <f t="shared" si="29"/>
        <v>572</v>
      </c>
      <c r="O215">
        <f t="shared" si="30"/>
        <v>0.23776223776223776</v>
      </c>
      <c r="P215">
        <f t="shared" si="31"/>
        <v>0.20795660036166366</v>
      </c>
    </row>
    <row r="216" spans="1:16" ht="14.5" x14ac:dyDescent="0.35">
      <c r="A216" s="3">
        <v>56</v>
      </c>
      <c r="B216" s="4" t="s">
        <v>10</v>
      </c>
      <c r="C216" s="3">
        <v>41.9</v>
      </c>
      <c r="D216" s="3">
        <v>0</v>
      </c>
      <c r="E216" s="4" t="s">
        <v>8</v>
      </c>
      <c r="F216" s="4" t="s">
        <v>14</v>
      </c>
      <c r="G216" s="3">
        <v>11093.62</v>
      </c>
      <c r="H216" s="3">
        <v>1</v>
      </c>
      <c r="I216" s="3">
        <f t="shared" si="25"/>
        <v>11093.62</v>
      </c>
      <c r="J216" s="6">
        <f t="shared" si="24"/>
        <v>12204.251147686839</v>
      </c>
      <c r="K216">
        <f t="shared" si="26"/>
        <v>136</v>
      </c>
      <c r="L216">
        <f t="shared" si="27"/>
        <v>115</v>
      </c>
      <c r="M216">
        <f t="shared" si="28"/>
        <v>553</v>
      </c>
      <c r="N216">
        <f t="shared" si="29"/>
        <v>571</v>
      </c>
      <c r="O216">
        <f t="shared" si="30"/>
        <v>0.23817863397548161</v>
      </c>
      <c r="P216">
        <f t="shared" si="31"/>
        <v>0.20795660036166366</v>
      </c>
    </row>
    <row r="217" spans="1:16" ht="14.5" x14ac:dyDescent="0.35">
      <c r="A217" s="3">
        <v>56</v>
      </c>
      <c r="B217" s="4" t="s">
        <v>7</v>
      </c>
      <c r="C217" s="3">
        <v>34.4</v>
      </c>
      <c r="D217" s="3">
        <v>0</v>
      </c>
      <c r="E217" s="4" t="s">
        <v>8</v>
      </c>
      <c r="F217" s="4" t="s">
        <v>14</v>
      </c>
      <c r="G217" s="3">
        <v>10594.23</v>
      </c>
      <c r="H217" s="3">
        <v>1</v>
      </c>
      <c r="I217" s="3">
        <f t="shared" si="25"/>
        <v>10594.23</v>
      </c>
      <c r="J217" s="6">
        <f t="shared" si="24"/>
        <v>12205.240133570798</v>
      </c>
      <c r="K217">
        <f t="shared" si="26"/>
        <v>136</v>
      </c>
      <c r="L217">
        <f t="shared" si="27"/>
        <v>115</v>
      </c>
      <c r="M217">
        <f t="shared" si="28"/>
        <v>552</v>
      </c>
      <c r="N217">
        <f t="shared" si="29"/>
        <v>571</v>
      </c>
      <c r="O217">
        <f t="shared" si="30"/>
        <v>0.23817863397548161</v>
      </c>
      <c r="P217">
        <f t="shared" si="31"/>
        <v>0.20833333333333334</v>
      </c>
    </row>
    <row r="218" spans="1:16" ht="14.5" x14ac:dyDescent="0.35">
      <c r="A218" s="3">
        <v>55</v>
      </c>
      <c r="B218" s="4" t="s">
        <v>10</v>
      </c>
      <c r="C218" s="3">
        <v>32.799999999999997</v>
      </c>
      <c r="D218" s="3">
        <v>2</v>
      </c>
      <c r="E218" s="4" t="s">
        <v>8</v>
      </c>
      <c r="F218" s="4" t="s">
        <v>9</v>
      </c>
      <c r="G218" s="3">
        <v>12268.63</v>
      </c>
      <c r="H218" s="3">
        <v>1</v>
      </c>
      <c r="I218" s="3">
        <f t="shared" si="25"/>
        <v>12268.63</v>
      </c>
      <c r="J218" s="6">
        <f t="shared" si="24"/>
        <v>12206.675971479504</v>
      </c>
      <c r="K218">
        <f t="shared" si="26"/>
        <v>136</v>
      </c>
      <c r="L218">
        <f t="shared" si="27"/>
        <v>115</v>
      </c>
      <c r="M218">
        <f t="shared" si="28"/>
        <v>552</v>
      </c>
      <c r="N218">
        <f t="shared" si="29"/>
        <v>570</v>
      </c>
      <c r="O218">
        <f t="shared" si="30"/>
        <v>0.23859649122807017</v>
      </c>
      <c r="P218">
        <f t="shared" si="31"/>
        <v>0.20833333333333334</v>
      </c>
    </row>
    <row r="219" spans="1:16" ht="14.5" x14ac:dyDescent="0.35">
      <c r="A219" s="3">
        <v>55</v>
      </c>
      <c r="B219" s="4" t="s">
        <v>7</v>
      </c>
      <c r="C219" s="3">
        <v>37.299999999999997</v>
      </c>
      <c r="D219" s="3">
        <v>0</v>
      </c>
      <c r="E219" s="4" t="s">
        <v>8</v>
      </c>
      <c r="F219" s="4" t="s">
        <v>12</v>
      </c>
      <c r="G219" s="3">
        <v>20630.28</v>
      </c>
      <c r="H219" s="3">
        <v>1</v>
      </c>
      <c r="I219" s="3">
        <f t="shared" si="25"/>
        <v>20630.28</v>
      </c>
      <c r="J219" s="6">
        <f t="shared" si="24"/>
        <v>12206.620704727926</v>
      </c>
      <c r="K219">
        <f t="shared" si="26"/>
        <v>136</v>
      </c>
      <c r="L219">
        <f t="shared" si="27"/>
        <v>115</v>
      </c>
      <c r="M219">
        <f t="shared" si="28"/>
        <v>551</v>
      </c>
      <c r="N219">
        <f t="shared" si="29"/>
        <v>570</v>
      </c>
      <c r="O219">
        <f t="shared" si="30"/>
        <v>0.23859649122807017</v>
      </c>
      <c r="P219">
        <f t="shared" si="31"/>
        <v>0.20871143375680581</v>
      </c>
    </row>
    <row r="220" spans="1:16" ht="14.5" x14ac:dyDescent="0.35">
      <c r="A220" s="3">
        <v>55</v>
      </c>
      <c r="B220" s="4" t="s">
        <v>10</v>
      </c>
      <c r="C220" s="3">
        <v>27</v>
      </c>
      <c r="D220" s="3">
        <v>0</v>
      </c>
      <c r="E220" s="4" t="s">
        <v>8</v>
      </c>
      <c r="F220" s="4" t="s">
        <v>9</v>
      </c>
      <c r="G220" s="3">
        <v>11082.58</v>
      </c>
      <c r="H220" s="3">
        <v>1</v>
      </c>
      <c r="I220" s="3">
        <f t="shared" si="25"/>
        <v>11082.58</v>
      </c>
      <c r="J220" s="6">
        <f t="shared" si="24"/>
        <v>12199.099580357146</v>
      </c>
      <c r="K220">
        <f t="shared" si="26"/>
        <v>136</v>
      </c>
      <c r="L220">
        <f t="shared" si="27"/>
        <v>115</v>
      </c>
      <c r="M220">
        <f t="shared" si="28"/>
        <v>551</v>
      </c>
      <c r="N220">
        <f t="shared" si="29"/>
        <v>569</v>
      </c>
      <c r="O220">
        <f t="shared" si="30"/>
        <v>0.23901581722319859</v>
      </c>
      <c r="P220">
        <f t="shared" si="31"/>
        <v>0.20871143375680581</v>
      </c>
    </row>
    <row r="221" spans="1:16" ht="14.5" x14ac:dyDescent="0.35">
      <c r="A221" s="3">
        <v>55</v>
      </c>
      <c r="B221" s="4" t="s">
        <v>7</v>
      </c>
      <c r="C221" s="3">
        <v>38.299999999999997</v>
      </c>
      <c r="D221" s="3">
        <v>0</v>
      </c>
      <c r="E221" s="4" t="s">
        <v>8</v>
      </c>
      <c r="F221" s="4" t="s">
        <v>14</v>
      </c>
      <c r="G221" s="3">
        <v>10226.280000000001</v>
      </c>
      <c r="H221" s="3">
        <v>1</v>
      </c>
      <c r="I221" s="3">
        <f t="shared" si="25"/>
        <v>10226.280000000001</v>
      </c>
      <c r="J221" s="6">
        <f t="shared" si="24"/>
        <v>12200.097363717608</v>
      </c>
      <c r="K221">
        <f t="shared" si="26"/>
        <v>136</v>
      </c>
      <c r="L221">
        <f t="shared" si="27"/>
        <v>115</v>
      </c>
      <c r="M221">
        <f t="shared" si="28"/>
        <v>550</v>
      </c>
      <c r="N221">
        <f t="shared" si="29"/>
        <v>569</v>
      </c>
      <c r="O221">
        <f t="shared" si="30"/>
        <v>0.23901581722319859</v>
      </c>
      <c r="P221">
        <f t="shared" si="31"/>
        <v>0.20909090909090908</v>
      </c>
    </row>
    <row r="222" spans="1:16" ht="14.5" x14ac:dyDescent="0.35">
      <c r="A222" s="3">
        <v>55</v>
      </c>
      <c r="B222" s="4" t="s">
        <v>10</v>
      </c>
      <c r="C222" s="3">
        <v>29.7</v>
      </c>
      <c r="D222" s="3">
        <v>2</v>
      </c>
      <c r="E222" s="4" t="s">
        <v>8</v>
      </c>
      <c r="F222" s="4" t="s">
        <v>12</v>
      </c>
      <c r="G222" s="3">
        <v>11881.36</v>
      </c>
      <c r="H222" s="3">
        <v>1</v>
      </c>
      <c r="I222" s="3">
        <f t="shared" si="25"/>
        <v>11881.36</v>
      </c>
      <c r="J222" s="6">
        <f t="shared" si="24"/>
        <v>12201.862853309483</v>
      </c>
      <c r="K222">
        <f t="shared" si="26"/>
        <v>136</v>
      </c>
      <c r="L222">
        <f t="shared" si="27"/>
        <v>115</v>
      </c>
      <c r="M222">
        <f t="shared" si="28"/>
        <v>550</v>
      </c>
      <c r="N222">
        <f t="shared" si="29"/>
        <v>568</v>
      </c>
      <c r="O222">
        <f t="shared" si="30"/>
        <v>0.23943661971830985</v>
      </c>
      <c r="P222">
        <f t="shared" si="31"/>
        <v>0.20909090909090908</v>
      </c>
    </row>
    <row r="223" spans="1:16" ht="14.5" x14ac:dyDescent="0.35">
      <c r="A223" s="3">
        <v>55</v>
      </c>
      <c r="B223" s="4" t="s">
        <v>7</v>
      </c>
      <c r="C223" s="3">
        <v>33.9</v>
      </c>
      <c r="D223" s="3">
        <v>3</v>
      </c>
      <c r="E223" s="4" t="s">
        <v>8</v>
      </c>
      <c r="F223" s="4" t="s">
        <v>14</v>
      </c>
      <c r="G223" s="3">
        <v>11987.17</v>
      </c>
      <c r="H223" s="3">
        <v>1</v>
      </c>
      <c r="I223" s="3">
        <f t="shared" si="25"/>
        <v>11987.17</v>
      </c>
      <c r="J223" s="6">
        <f t="shared" si="24"/>
        <v>12202.149785138765</v>
      </c>
      <c r="K223">
        <f t="shared" si="26"/>
        <v>136</v>
      </c>
      <c r="L223">
        <f t="shared" si="27"/>
        <v>115</v>
      </c>
      <c r="M223">
        <f t="shared" si="28"/>
        <v>549</v>
      </c>
      <c r="N223">
        <f t="shared" si="29"/>
        <v>568</v>
      </c>
      <c r="O223">
        <f t="shared" si="30"/>
        <v>0.23943661971830985</v>
      </c>
      <c r="P223">
        <f t="shared" si="31"/>
        <v>0.20947176684881602</v>
      </c>
    </row>
    <row r="224" spans="1:16" ht="14.5" x14ac:dyDescent="0.35">
      <c r="A224" s="3">
        <v>55</v>
      </c>
      <c r="B224" s="4" t="s">
        <v>10</v>
      </c>
      <c r="C224" s="3">
        <v>26.8</v>
      </c>
      <c r="D224" s="3">
        <v>1</v>
      </c>
      <c r="E224" s="4" t="s">
        <v>8</v>
      </c>
      <c r="F224" s="4" t="s">
        <v>12</v>
      </c>
      <c r="G224" s="3">
        <v>35160.129999999997</v>
      </c>
      <c r="H224" s="3">
        <v>1</v>
      </c>
      <c r="I224" s="3">
        <f t="shared" si="25"/>
        <v>35160.129999999997</v>
      </c>
      <c r="J224" s="6">
        <f t="shared" si="24"/>
        <v>12202.342419354842</v>
      </c>
      <c r="K224">
        <f t="shared" si="26"/>
        <v>136</v>
      </c>
      <c r="L224">
        <f t="shared" si="27"/>
        <v>115</v>
      </c>
      <c r="M224">
        <f t="shared" si="28"/>
        <v>549</v>
      </c>
      <c r="N224">
        <f t="shared" si="29"/>
        <v>567</v>
      </c>
      <c r="O224">
        <f t="shared" si="30"/>
        <v>0.23985890652557318</v>
      </c>
      <c r="P224">
        <f t="shared" si="31"/>
        <v>0.20947176684881602</v>
      </c>
    </row>
    <row r="225" spans="1:16" ht="14.5" x14ac:dyDescent="0.35">
      <c r="A225" s="3">
        <v>55</v>
      </c>
      <c r="B225" s="4" t="s">
        <v>10</v>
      </c>
      <c r="C225" s="3">
        <v>25.4</v>
      </c>
      <c r="D225" s="3">
        <v>3</v>
      </c>
      <c r="E225" s="4" t="s">
        <v>8</v>
      </c>
      <c r="F225" s="4" t="s">
        <v>13</v>
      </c>
      <c r="G225" s="3">
        <v>13047.33</v>
      </c>
      <c r="H225" s="3">
        <v>1</v>
      </c>
      <c r="I225" s="3">
        <f t="shared" si="25"/>
        <v>13047.33</v>
      </c>
      <c r="J225" s="6">
        <f t="shared" si="24"/>
        <v>12181.752475336325</v>
      </c>
      <c r="K225">
        <f t="shared" si="26"/>
        <v>136</v>
      </c>
      <c r="L225">
        <f t="shared" si="27"/>
        <v>115</v>
      </c>
      <c r="M225">
        <f t="shared" si="28"/>
        <v>548</v>
      </c>
      <c r="N225">
        <f t="shared" si="29"/>
        <v>567</v>
      </c>
      <c r="O225">
        <f t="shared" si="30"/>
        <v>0.23985890652557318</v>
      </c>
      <c r="P225">
        <f t="shared" si="31"/>
        <v>0.20985401459854014</v>
      </c>
    </row>
    <row r="226" spans="1:16" ht="14.5" x14ac:dyDescent="0.35">
      <c r="A226" s="3">
        <v>55</v>
      </c>
      <c r="B226" s="4" t="s">
        <v>10</v>
      </c>
      <c r="C226" s="3">
        <v>32.4</v>
      </c>
      <c r="D226" s="3">
        <v>1</v>
      </c>
      <c r="E226" s="4" t="s">
        <v>8</v>
      </c>
      <c r="F226" s="4" t="s">
        <v>13</v>
      </c>
      <c r="G226" s="3">
        <v>11879.1</v>
      </c>
      <c r="H226" s="3">
        <v>1</v>
      </c>
      <c r="I226" s="3">
        <f t="shared" si="25"/>
        <v>11879.1</v>
      </c>
      <c r="J226" s="6">
        <f t="shared" si="24"/>
        <v>12180.975475763018</v>
      </c>
      <c r="K226">
        <f t="shared" si="26"/>
        <v>136</v>
      </c>
      <c r="L226">
        <f t="shared" si="27"/>
        <v>115</v>
      </c>
      <c r="M226">
        <f t="shared" si="28"/>
        <v>547</v>
      </c>
      <c r="N226">
        <f t="shared" si="29"/>
        <v>567</v>
      </c>
      <c r="O226">
        <f t="shared" si="30"/>
        <v>0.23985890652557318</v>
      </c>
      <c r="P226">
        <f t="shared" si="31"/>
        <v>0.21023765996343693</v>
      </c>
    </row>
    <row r="227" spans="1:16" ht="14.5" x14ac:dyDescent="0.35">
      <c r="A227" s="3">
        <v>55</v>
      </c>
      <c r="B227" s="4" t="s">
        <v>7</v>
      </c>
      <c r="C227" s="3">
        <v>30.7</v>
      </c>
      <c r="D227" s="3">
        <v>0</v>
      </c>
      <c r="E227" s="4" t="s">
        <v>11</v>
      </c>
      <c r="F227" s="4" t="s">
        <v>13</v>
      </c>
      <c r="G227" s="3">
        <v>42303.69</v>
      </c>
      <c r="H227" s="3">
        <v>1</v>
      </c>
      <c r="I227" s="3">
        <f t="shared" si="25"/>
        <v>42303.69</v>
      </c>
      <c r="J227" s="6">
        <f t="shared" si="24"/>
        <v>12181.246702605573</v>
      </c>
      <c r="K227">
        <f t="shared" si="26"/>
        <v>136</v>
      </c>
      <c r="L227">
        <f t="shared" si="27"/>
        <v>115</v>
      </c>
      <c r="M227">
        <f t="shared" si="28"/>
        <v>546</v>
      </c>
      <c r="N227">
        <f t="shared" si="29"/>
        <v>567</v>
      </c>
      <c r="O227">
        <f t="shared" si="30"/>
        <v>0.23985890652557318</v>
      </c>
      <c r="P227">
        <f t="shared" si="31"/>
        <v>0.21062271062271062</v>
      </c>
    </row>
    <row r="228" spans="1:16" ht="14.5" x14ac:dyDescent="0.35">
      <c r="A228" s="3">
        <v>55</v>
      </c>
      <c r="B228" s="4" t="s">
        <v>7</v>
      </c>
      <c r="C228" s="3">
        <v>33</v>
      </c>
      <c r="D228" s="3">
        <v>0</v>
      </c>
      <c r="E228" s="4" t="s">
        <v>8</v>
      </c>
      <c r="F228" s="4" t="s">
        <v>14</v>
      </c>
      <c r="G228" s="3">
        <v>20781.490000000002</v>
      </c>
      <c r="H228" s="3">
        <v>1</v>
      </c>
      <c r="I228" s="3">
        <f t="shared" si="25"/>
        <v>20781.490000000002</v>
      </c>
      <c r="J228" s="6">
        <f t="shared" si="24"/>
        <v>12154.158174460432</v>
      </c>
      <c r="K228">
        <f t="shared" si="26"/>
        <v>135</v>
      </c>
      <c r="L228">
        <f t="shared" si="27"/>
        <v>115</v>
      </c>
      <c r="M228">
        <f t="shared" si="28"/>
        <v>546</v>
      </c>
      <c r="N228">
        <f t="shared" si="29"/>
        <v>566</v>
      </c>
      <c r="O228">
        <f t="shared" si="30"/>
        <v>0.23851590106007067</v>
      </c>
      <c r="P228">
        <f t="shared" si="31"/>
        <v>0.21062271062271062</v>
      </c>
    </row>
    <row r="229" spans="1:16" ht="14.5" x14ac:dyDescent="0.35">
      <c r="A229" s="3">
        <v>55</v>
      </c>
      <c r="B229" s="4" t="s">
        <v>10</v>
      </c>
      <c r="C229" s="3">
        <v>30.1</v>
      </c>
      <c r="D229" s="3">
        <v>2</v>
      </c>
      <c r="E229" s="4" t="s">
        <v>8</v>
      </c>
      <c r="F229" s="4" t="s">
        <v>14</v>
      </c>
      <c r="G229" s="3">
        <v>11881.97</v>
      </c>
      <c r="H229" s="3">
        <v>1</v>
      </c>
      <c r="I229" s="3">
        <f t="shared" si="25"/>
        <v>11881.97</v>
      </c>
      <c r="J229" s="6">
        <f t="shared" si="24"/>
        <v>12146.392799279929</v>
      </c>
      <c r="K229">
        <f t="shared" si="26"/>
        <v>135</v>
      </c>
      <c r="L229">
        <f t="shared" si="27"/>
        <v>115</v>
      </c>
      <c r="M229">
        <f t="shared" si="28"/>
        <v>546</v>
      </c>
      <c r="N229">
        <f t="shared" si="29"/>
        <v>565</v>
      </c>
      <c r="O229">
        <f t="shared" si="30"/>
        <v>0.23893805309734514</v>
      </c>
      <c r="P229">
        <f t="shared" si="31"/>
        <v>0.21062271062271062</v>
      </c>
    </row>
    <row r="230" spans="1:16" ht="14.5" x14ac:dyDescent="0.35">
      <c r="A230" s="3">
        <v>55</v>
      </c>
      <c r="B230" s="4" t="s">
        <v>10</v>
      </c>
      <c r="C230" s="3">
        <v>37.1</v>
      </c>
      <c r="D230" s="3">
        <v>0</v>
      </c>
      <c r="E230" s="4" t="s">
        <v>8</v>
      </c>
      <c r="F230" s="4" t="s">
        <v>12</v>
      </c>
      <c r="G230" s="3">
        <v>10713.64</v>
      </c>
      <c r="H230" s="3">
        <v>1</v>
      </c>
      <c r="I230" s="3">
        <f t="shared" si="25"/>
        <v>10713.64</v>
      </c>
      <c r="J230" s="6">
        <f t="shared" si="24"/>
        <v>12146.631018018019</v>
      </c>
      <c r="K230">
        <f t="shared" si="26"/>
        <v>135</v>
      </c>
      <c r="L230">
        <f t="shared" si="27"/>
        <v>115</v>
      </c>
      <c r="M230">
        <f t="shared" si="28"/>
        <v>545</v>
      </c>
      <c r="N230">
        <f t="shared" si="29"/>
        <v>565</v>
      </c>
      <c r="O230">
        <f t="shared" si="30"/>
        <v>0.23893805309734514</v>
      </c>
      <c r="P230">
        <f t="shared" si="31"/>
        <v>0.21100917431192662</v>
      </c>
    </row>
    <row r="231" spans="1:16" ht="14.5" x14ac:dyDescent="0.35">
      <c r="A231" s="3">
        <v>55</v>
      </c>
      <c r="B231" s="4" t="s">
        <v>10</v>
      </c>
      <c r="C231" s="3">
        <v>40.799999999999997</v>
      </c>
      <c r="D231" s="3">
        <v>3</v>
      </c>
      <c r="E231" s="4" t="s">
        <v>8</v>
      </c>
      <c r="F231" s="4" t="s">
        <v>14</v>
      </c>
      <c r="G231" s="3">
        <v>12485.8</v>
      </c>
      <c r="H231" s="3">
        <v>1</v>
      </c>
      <c r="I231" s="3">
        <f t="shared" si="25"/>
        <v>12485.8</v>
      </c>
      <c r="J231" s="6">
        <f t="shared" si="24"/>
        <v>12147.923165013528</v>
      </c>
      <c r="K231">
        <f t="shared" si="26"/>
        <v>135</v>
      </c>
      <c r="L231">
        <f t="shared" si="27"/>
        <v>115</v>
      </c>
      <c r="M231">
        <f t="shared" si="28"/>
        <v>544</v>
      </c>
      <c r="N231">
        <f t="shared" si="29"/>
        <v>565</v>
      </c>
      <c r="O231">
        <f t="shared" si="30"/>
        <v>0.23893805309734514</v>
      </c>
      <c r="P231">
        <f t="shared" si="31"/>
        <v>0.21139705882352941</v>
      </c>
    </row>
    <row r="232" spans="1:16" ht="14.5" x14ac:dyDescent="0.35">
      <c r="A232" s="3">
        <v>55</v>
      </c>
      <c r="B232" s="4" t="s">
        <v>7</v>
      </c>
      <c r="C232" s="3">
        <v>32.799999999999997</v>
      </c>
      <c r="D232" s="3">
        <v>0</v>
      </c>
      <c r="E232" s="4" t="s">
        <v>8</v>
      </c>
      <c r="F232" s="4" t="s">
        <v>9</v>
      </c>
      <c r="G232" s="3">
        <v>10601.63</v>
      </c>
      <c r="H232" s="3">
        <v>1</v>
      </c>
      <c r="I232" s="3">
        <f t="shared" si="25"/>
        <v>10601.63</v>
      </c>
      <c r="J232" s="6">
        <f t="shared" si="24"/>
        <v>12147.618222021663</v>
      </c>
      <c r="K232">
        <f t="shared" si="26"/>
        <v>135</v>
      </c>
      <c r="L232">
        <f t="shared" si="27"/>
        <v>115</v>
      </c>
      <c r="M232">
        <f t="shared" si="28"/>
        <v>543</v>
      </c>
      <c r="N232">
        <f t="shared" si="29"/>
        <v>565</v>
      </c>
      <c r="O232">
        <f t="shared" si="30"/>
        <v>0.23893805309734514</v>
      </c>
      <c r="P232">
        <f t="shared" si="31"/>
        <v>0.21178637200736647</v>
      </c>
    </row>
    <row r="233" spans="1:16" ht="14.5" x14ac:dyDescent="0.35">
      <c r="A233" s="3">
        <v>55</v>
      </c>
      <c r="B233" s="4" t="s">
        <v>10</v>
      </c>
      <c r="C233" s="3">
        <v>33.5</v>
      </c>
      <c r="D233" s="3">
        <v>2</v>
      </c>
      <c r="E233" s="4" t="s">
        <v>8</v>
      </c>
      <c r="F233" s="4" t="s">
        <v>9</v>
      </c>
      <c r="G233" s="3">
        <v>12269.69</v>
      </c>
      <c r="H233" s="3">
        <v>1</v>
      </c>
      <c r="I233" s="3">
        <f t="shared" si="25"/>
        <v>12269.69</v>
      </c>
      <c r="J233" s="6">
        <f t="shared" si="24"/>
        <v>12149.014778681121</v>
      </c>
      <c r="K233">
        <f t="shared" si="26"/>
        <v>135</v>
      </c>
      <c r="L233">
        <f t="shared" si="27"/>
        <v>115</v>
      </c>
      <c r="M233">
        <f t="shared" si="28"/>
        <v>543</v>
      </c>
      <c r="N233">
        <f t="shared" si="29"/>
        <v>564</v>
      </c>
      <c r="O233">
        <f t="shared" si="30"/>
        <v>0.23936170212765959</v>
      </c>
      <c r="P233">
        <f t="shared" si="31"/>
        <v>0.21178637200736647</v>
      </c>
    </row>
    <row r="234" spans="1:16" ht="14.5" x14ac:dyDescent="0.35">
      <c r="A234" s="3">
        <v>55</v>
      </c>
      <c r="B234" s="4" t="s">
        <v>10</v>
      </c>
      <c r="C234" s="3">
        <v>35.200000000000003</v>
      </c>
      <c r="D234" s="3">
        <v>0</v>
      </c>
      <c r="E234" s="4" t="s">
        <v>11</v>
      </c>
      <c r="F234" s="4" t="s">
        <v>14</v>
      </c>
      <c r="G234" s="3">
        <v>44423.8</v>
      </c>
      <c r="H234" s="3">
        <v>1</v>
      </c>
      <c r="I234" s="3">
        <f t="shared" si="25"/>
        <v>44423.8</v>
      </c>
      <c r="J234" s="6">
        <f t="shared" si="24"/>
        <v>12148.905669077758</v>
      </c>
      <c r="K234">
        <f t="shared" si="26"/>
        <v>135</v>
      </c>
      <c r="L234">
        <f t="shared" si="27"/>
        <v>115</v>
      </c>
      <c r="M234">
        <f t="shared" si="28"/>
        <v>542</v>
      </c>
      <c r="N234">
        <f t="shared" si="29"/>
        <v>564</v>
      </c>
      <c r="O234">
        <f t="shared" si="30"/>
        <v>0.23936170212765959</v>
      </c>
      <c r="P234">
        <f t="shared" si="31"/>
        <v>0.21217712177121772</v>
      </c>
    </row>
    <row r="235" spans="1:16" ht="14.5" x14ac:dyDescent="0.35">
      <c r="A235" s="3">
        <v>55</v>
      </c>
      <c r="B235" s="4" t="s">
        <v>7</v>
      </c>
      <c r="C235" s="3">
        <v>35.200000000000003</v>
      </c>
      <c r="D235" s="3">
        <v>1</v>
      </c>
      <c r="E235" s="4" t="s">
        <v>8</v>
      </c>
      <c r="F235" s="4" t="s">
        <v>13</v>
      </c>
      <c r="G235" s="3">
        <v>11394.07</v>
      </c>
      <c r="H235" s="3">
        <v>1</v>
      </c>
      <c r="I235" s="3">
        <f t="shared" si="25"/>
        <v>11394.07</v>
      </c>
      <c r="J235" s="6">
        <f t="shared" si="24"/>
        <v>12119.697619909502</v>
      </c>
      <c r="K235">
        <f t="shared" si="26"/>
        <v>135</v>
      </c>
      <c r="L235">
        <f t="shared" si="27"/>
        <v>115</v>
      </c>
      <c r="M235">
        <f t="shared" si="28"/>
        <v>541</v>
      </c>
      <c r="N235">
        <f t="shared" si="29"/>
        <v>564</v>
      </c>
      <c r="O235">
        <f t="shared" si="30"/>
        <v>0.23936170212765959</v>
      </c>
      <c r="P235">
        <f t="shared" si="31"/>
        <v>0.21256931608133087</v>
      </c>
    </row>
    <row r="236" spans="1:16" ht="14.5" x14ac:dyDescent="0.35">
      <c r="A236" s="3">
        <v>55</v>
      </c>
      <c r="B236" s="4" t="s">
        <v>7</v>
      </c>
      <c r="C236" s="3">
        <v>27.6</v>
      </c>
      <c r="D236" s="3">
        <v>0</v>
      </c>
      <c r="E236" s="4" t="s">
        <v>8</v>
      </c>
      <c r="F236" s="4" t="s">
        <v>9</v>
      </c>
      <c r="G236" s="3">
        <v>10594.5</v>
      </c>
      <c r="H236" s="3">
        <v>1</v>
      </c>
      <c r="I236" s="3">
        <f t="shared" si="25"/>
        <v>10594.5</v>
      </c>
      <c r="J236" s="6">
        <f t="shared" si="24"/>
        <v>12120.354891304349</v>
      </c>
      <c r="K236">
        <f t="shared" si="26"/>
        <v>135</v>
      </c>
      <c r="L236">
        <f t="shared" si="27"/>
        <v>115</v>
      </c>
      <c r="M236">
        <f t="shared" si="28"/>
        <v>541</v>
      </c>
      <c r="N236">
        <f t="shared" si="29"/>
        <v>563</v>
      </c>
      <c r="O236">
        <f t="shared" si="30"/>
        <v>0.23978685612788633</v>
      </c>
      <c r="P236">
        <f t="shared" si="31"/>
        <v>0.21256931608133087</v>
      </c>
    </row>
    <row r="237" spans="1:16" ht="14.5" x14ac:dyDescent="0.35">
      <c r="A237" s="3">
        <v>55</v>
      </c>
      <c r="B237" s="4" t="s">
        <v>7</v>
      </c>
      <c r="C237" s="3">
        <v>29</v>
      </c>
      <c r="D237" s="3">
        <v>0</v>
      </c>
      <c r="E237" s="4" t="s">
        <v>8</v>
      </c>
      <c r="F237" s="4" t="s">
        <v>13</v>
      </c>
      <c r="G237" s="3">
        <v>10796.35</v>
      </c>
      <c r="H237" s="3">
        <v>1</v>
      </c>
      <c r="I237" s="3">
        <f t="shared" si="25"/>
        <v>10796.35</v>
      </c>
      <c r="J237" s="6">
        <f t="shared" si="24"/>
        <v>12121.738259292837</v>
      </c>
      <c r="K237">
        <f t="shared" si="26"/>
        <v>135</v>
      </c>
      <c r="L237">
        <f t="shared" si="27"/>
        <v>115</v>
      </c>
      <c r="M237">
        <f t="shared" si="28"/>
        <v>541</v>
      </c>
      <c r="N237">
        <f t="shared" si="29"/>
        <v>562</v>
      </c>
      <c r="O237">
        <f t="shared" si="30"/>
        <v>0.2402135231316726</v>
      </c>
      <c r="P237">
        <f t="shared" si="31"/>
        <v>0.21256931608133087</v>
      </c>
    </row>
    <row r="238" spans="1:16" ht="14.5" x14ac:dyDescent="0.35">
      <c r="A238" s="3">
        <v>55</v>
      </c>
      <c r="B238" s="4" t="s">
        <v>10</v>
      </c>
      <c r="C238" s="3">
        <v>29.8</v>
      </c>
      <c r="D238" s="3">
        <v>0</v>
      </c>
      <c r="E238" s="4" t="s">
        <v>8</v>
      </c>
      <c r="F238" s="4" t="s">
        <v>13</v>
      </c>
      <c r="G238" s="3">
        <v>11286.54</v>
      </c>
      <c r="H238" s="3">
        <v>1</v>
      </c>
      <c r="I238" s="3">
        <f t="shared" si="25"/>
        <v>11286.54</v>
      </c>
      <c r="J238" s="6">
        <f t="shared" si="24"/>
        <v>12122.940970961887</v>
      </c>
      <c r="K238">
        <f t="shared" si="26"/>
        <v>135</v>
      </c>
      <c r="L238">
        <f t="shared" si="27"/>
        <v>115</v>
      </c>
      <c r="M238">
        <f t="shared" si="28"/>
        <v>541</v>
      </c>
      <c r="N238">
        <f t="shared" si="29"/>
        <v>561</v>
      </c>
      <c r="O238">
        <f t="shared" si="30"/>
        <v>0.24064171122994651</v>
      </c>
      <c r="P238">
        <f t="shared" si="31"/>
        <v>0.21256931608133087</v>
      </c>
    </row>
    <row r="239" spans="1:16" ht="14.5" x14ac:dyDescent="0.35">
      <c r="A239" s="3">
        <v>55</v>
      </c>
      <c r="B239" s="4" t="s">
        <v>7</v>
      </c>
      <c r="C239" s="3">
        <v>32.700000000000003</v>
      </c>
      <c r="D239" s="3">
        <v>1</v>
      </c>
      <c r="E239" s="4" t="s">
        <v>8</v>
      </c>
      <c r="F239" s="4" t="s">
        <v>14</v>
      </c>
      <c r="G239" s="3">
        <v>10807.49</v>
      </c>
      <c r="H239" s="3">
        <v>1</v>
      </c>
      <c r="I239" s="3">
        <f t="shared" si="25"/>
        <v>10807.49</v>
      </c>
      <c r="J239" s="6">
        <f t="shared" si="24"/>
        <v>12123.700644868302</v>
      </c>
      <c r="K239">
        <f t="shared" si="26"/>
        <v>135</v>
      </c>
      <c r="L239">
        <f t="shared" si="27"/>
        <v>115</v>
      </c>
      <c r="M239">
        <f t="shared" si="28"/>
        <v>540</v>
      </c>
      <c r="N239">
        <f t="shared" si="29"/>
        <v>561</v>
      </c>
      <c r="O239">
        <f t="shared" si="30"/>
        <v>0.24064171122994651</v>
      </c>
      <c r="P239">
        <f t="shared" si="31"/>
        <v>0.21296296296296297</v>
      </c>
    </row>
    <row r="240" spans="1:16" ht="14.5" x14ac:dyDescent="0.35">
      <c r="A240" s="3">
        <v>55</v>
      </c>
      <c r="B240" s="4" t="s">
        <v>7</v>
      </c>
      <c r="C240" s="3">
        <v>29.9</v>
      </c>
      <c r="D240" s="3">
        <v>0</v>
      </c>
      <c r="E240" s="4" t="s">
        <v>8</v>
      </c>
      <c r="F240" s="4" t="s">
        <v>12</v>
      </c>
      <c r="G240" s="3">
        <v>10214.64</v>
      </c>
      <c r="H240" s="3">
        <v>1</v>
      </c>
      <c r="I240" s="3">
        <f t="shared" si="25"/>
        <v>10214.64</v>
      </c>
      <c r="J240" s="6">
        <f t="shared" si="24"/>
        <v>12124.897199999999</v>
      </c>
      <c r="K240">
        <f t="shared" si="26"/>
        <v>135</v>
      </c>
      <c r="L240">
        <f t="shared" si="27"/>
        <v>115</v>
      </c>
      <c r="M240">
        <f t="shared" si="28"/>
        <v>540</v>
      </c>
      <c r="N240">
        <f t="shared" si="29"/>
        <v>560</v>
      </c>
      <c r="O240">
        <f t="shared" si="30"/>
        <v>0.24107142857142858</v>
      </c>
      <c r="P240">
        <f t="shared" si="31"/>
        <v>0.21296296296296297</v>
      </c>
    </row>
    <row r="241" spans="1:16" ht="14.5" x14ac:dyDescent="0.35">
      <c r="A241" s="3">
        <v>55</v>
      </c>
      <c r="B241" s="4" t="s">
        <v>7</v>
      </c>
      <c r="C241" s="3">
        <v>21.5</v>
      </c>
      <c r="D241" s="3">
        <v>1</v>
      </c>
      <c r="E241" s="4" t="s">
        <v>8</v>
      </c>
      <c r="F241" s="4" t="s">
        <v>12</v>
      </c>
      <c r="G241" s="3">
        <v>10791.96</v>
      </c>
      <c r="H241" s="3">
        <v>1</v>
      </c>
      <c r="I241" s="3">
        <f t="shared" si="25"/>
        <v>10791.96</v>
      </c>
      <c r="J241" s="6">
        <f t="shared" si="24"/>
        <v>12126.635377616014</v>
      </c>
      <c r="K241">
        <f t="shared" si="26"/>
        <v>135</v>
      </c>
      <c r="L241">
        <f t="shared" si="27"/>
        <v>115</v>
      </c>
      <c r="M241">
        <f t="shared" si="28"/>
        <v>540</v>
      </c>
      <c r="N241">
        <f t="shared" si="29"/>
        <v>559</v>
      </c>
      <c r="O241">
        <f t="shared" si="30"/>
        <v>0.24150268336314848</v>
      </c>
      <c r="P241">
        <f t="shared" si="31"/>
        <v>0.21296296296296297</v>
      </c>
    </row>
    <row r="242" spans="1:16" ht="14.5" x14ac:dyDescent="0.35">
      <c r="A242" s="3">
        <v>55</v>
      </c>
      <c r="B242" s="4" t="s">
        <v>7</v>
      </c>
      <c r="C242" s="3">
        <v>37.700000000000003</v>
      </c>
      <c r="D242" s="3">
        <v>3</v>
      </c>
      <c r="E242" s="4" t="s">
        <v>8</v>
      </c>
      <c r="F242" s="4" t="s">
        <v>9</v>
      </c>
      <c r="G242" s="3">
        <v>30063.58</v>
      </c>
      <c r="H242" s="3">
        <v>1</v>
      </c>
      <c r="I242" s="3">
        <f t="shared" si="25"/>
        <v>30063.58</v>
      </c>
      <c r="J242" s="6">
        <f t="shared" si="24"/>
        <v>12127.850928961749</v>
      </c>
      <c r="K242">
        <f t="shared" si="26"/>
        <v>135</v>
      </c>
      <c r="L242">
        <f t="shared" si="27"/>
        <v>115</v>
      </c>
      <c r="M242">
        <f t="shared" si="28"/>
        <v>540</v>
      </c>
      <c r="N242">
        <f t="shared" si="29"/>
        <v>558</v>
      </c>
      <c r="O242">
        <f t="shared" si="30"/>
        <v>0.24193548387096775</v>
      </c>
      <c r="P242">
        <f t="shared" si="31"/>
        <v>0.21296296296296297</v>
      </c>
    </row>
    <row r="243" spans="1:16" ht="14.5" x14ac:dyDescent="0.35">
      <c r="A243" s="3">
        <v>55</v>
      </c>
      <c r="B243" s="4" t="s">
        <v>10</v>
      </c>
      <c r="C243" s="3">
        <v>30.5</v>
      </c>
      <c r="D243" s="3">
        <v>0</v>
      </c>
      <c r="E243" s="4" t="s">
        <v>8</v>
      </c>
      <c r="F243" s="4" t="s">
        <v>12</v>
      </c>
      <c r="G243" s="3">
        <v>10704.47</v>
      </c>
      <c r="H243" s="3">
        <v>1</v>
      </c>
      <c r="I243" s="3">
        <f t="shared" si="25"/>
        <v>10704.47</v>
      </c>
      <c r="J243" s="6">
        <f t="shared" si="24"/>
        <v>12111.501130355511</v>
      </c>
      <c r="K243">
        <f t="shared" si="26"/>
        <v>135</v>
      </c>
      <c r="L243">
        <f t="shared" si="27"/>
        <v>115</v>
      </c>
      <c r="M243">
        <f t="shared" si="28"/>
        <v>540</v>
      </c>
      <c r="N243">
        <f t="shared" si="29"/>
        <v>557</v>
      </c>
      <c r="O243">
        <f t="shared" si="30"/>
        <v>0.24236983842010773</v>
      </c>
      <c r="P243">
        <f t="shared" si="31"/>
        <v>0.21296296296296297</v>
      </c>
    </row>
    <row r="244" spans="1:16" ht="14.5" x14ac:dyDescent="0.35">
      <c r="A244" s="3">
        <v>54</v>
      </c>
      <c r="B244" s="4" t="s">
        <v>10</v>
      </c>
      <c r="C244" s="3">
        <v>30.8</v>
      </c>
      <c r="D244" s="3">
        <v>3</v>
      </c>
      <c r="E244" s="4" t="s">
        <v>8</v>
      </c>
      <c r="F244" s="4" t="s">
        <v>12</v>
      </c>
      <c r="G244" s="3">
        <v>12105.32</v>
      </c>
      <c r="H244" s="3">
        <v>1</v>
      </c>
      <c r="I244" s="3">
        <f t="shared" si="25"/>
        <v>12105.32</v>
      </c>
      <c r="J244" s="6">
        <f t="shared" si="24"/>
        <v>12112.784917883209</v>
      </c>
      <c r="K244">
        <f t="shared" si="26"/>
        <v>135</v>
      </c>
      <c r="L244">
        <f t="shared" si="27"/>
        <v>115</v>
      </c>
      <c r="M244">
        <f t="shared" si="28"/>
        <v>539</v>
      </c>
      <c r="N244">
        <f t="shared" si="29"/>
        <v>557</v>
      </c>
      <c r="O244">
        <f t="shared" si="30"/>
        <v>0.24236983842010773</v>
      </c>
      <c r="P244">
        <f t="shared" si="31"/>
        <v>0.21335807050092764</v>
      </c>
    </row>
    <row r="245" spans="1:16" ht="14.5" x14ac:dyDescent="0.35">
      <c r="A245" s="3">
        <v>54</v>
      </c>
      <c r="B245" s="4" t="s">
        <v>7</v>
      </c>
      <c r="C245" s="3">
        <v>33.6</v>
      </c>
      <c r="D245" s="3">
        <v>1</v>
      </c>
      <c r="E245" s="4" t="s">
        <v>8</v>
      </c>
      <c r="F245" s="4" t="s">
        <v>9</v>
      </c>
      <c r="G245" s="3">
        <v>10825.25</v>
      </c>
      <c r="H245" s="3">
        <v>1</v>
      </c>
      <c r="I245" s="3">
        <f t="shared" si="25"/>
        <v>10825.25</v>
      </c>
      <c r="J245" s="6">
        <f t="shared" si="24"/>
        <v>12112.791735159817</v>
      </c>
      <c r="K245">
        <f t="shared" si="26"/>
        <v>135</v>
      </c>
      <c r="L245">
        <f t="shared" si="27"/>
        <v>115</v>
      </c>
      <c r="M245">
        <f t="shared" si="28"/>
        <v>538</v>
      </c>
      <c r="N245">
        <f t="shared" si="29"/>
        <v>557</v>
      </c>
      <c r="O245">
        <f t="shared" si="30"/>
        <v>0.24236983842010773</v>
      </c>
      <c r="P245">
        <f t="shared" si="31"/>
        <v>0.21375464684014869</v>
      </c>
    </row>
    <row r="246" spans="1:16" ht="14.5" x14ac:dyDescent="0.35">
      <c r="A246" s="3">
        <v>54</v>
      </c>
      <c r="B246" s="4" t="s">
        <v>10</v>
      </c>
      <c r="C246" s="3">
        <v>31.9</v>
      </c>
      <c r="D246" s="3">
        <v>3</v>
      </c>
      <c r="E246" s="4" t="s">
        <v>8</v>
      </c>
      <c r="F246" s="4" t="s">
        <v>14</v>
      </c>
      <c r="G246" s="3">
        <v>27322.73</v>
      </c>
      <c r="H246" s="3">
        <v>1</v>
      </c>
      <c r="I246" s="3">
        <f t="shared" si="25"/>
        <v>27322.73</v>
      </c>
      <c r="J246" s="6">
        <f t="shared" si="24"/>
        <v>12113.968647166359</v>
      </c>
      <c r="K246">
        <f t="shared" si="26"/>
        <v>135</v>
      </c>
      <c r="L246">
        <f t="shared" si="27"/>
        <v>115</v>
      </c>
      <c r="M246">
        <f t="shared" si="28"/>
        <v>538</v>
      </c>
      <c r="N246">
        <f t="shared" si="29"/>
        <v>556</v>
      </c>
      <c r="O246">
        <f t="shared" si="30"/>
        <v>0.24280575539568344</v>
      </c>
      <c r="P246">
        <f t="shared" si="31"/>
        <v>0.21375464684014869</v>
      </c>
    </row>
    <row r="247" spans="1:16" ht="14.5" x14ac:dyDescent="0.35">
      <c r="A247" s="3">
        <v>54</v>
      </c>
      <c r="B247" s="4" t="s">
        <v>7</v>
      </c>
      <c r="C247" s="3">
        <v>39.6</v>
      </c>
      <c r="D247" s="3">
        <v>1</v>
      </c>
      <c r="E247" s="4" t="s">
        <v>8</v>
      </c>
      <c r="F247" s="4" t="s">
        <v>12</v>
      </c>
      <c r="G247" s="3">
        <v>10450.549999999999</v>
      </c>
      <c r="H247" s="3">
        <v>1</v>
      </c>
      <c r="I247" s="3">
        <f t="shared" si="25"/>
        <v>10450.549999999999</v>
      </c>
      <c r="J247" s="6">
        <f t="shared" si="24"/>
        <v>12100.053952424518</v>
      </c>
      <c r="K247">
        <f t="shared" si="26"/>
        <v>135</v>
      </c>
      <c r="L247">
        <f t="shared" si="27"/>
        <v>115</v>
      </c>
      <c r="M247">
        <f t="shared" si="28"/>
        <v>537</v>
      </c>
      <c r="N247">
        <f t="shared" si="29"/>
        <v>556</v>
      </c>
      <c r="O247">
        <f t="shared" si="30"/>
        <v>0.24280575539568344</v>
      </c>
      <c r="P247">
        <f t="shared" si="31"/>
        <v>0.21415270018621974</v>
      </c>
    </row>
    <row r="248" spans="1:16" ht="14.5" x14ac:dyDescent="0.35">
      <c r="A248" s="3">
        <v>54</v>
      </c>
      <c r="B248" s="4" t="s">
        <v>7</v>
      </c>
      <c r="C248" s="3">
        <v>29.2</v>
      </c>
      <c r="D248" s="3">
        <v>1</v>
      </c>
      <c r="E248" s="4" t="s">
        <v>8</v>
      </c>
      <c r="F248" s="4" t="s">
        <v>12</v>
      </c>
      <c r="G248" s="3">
        <v>10436.1</v>
      </c>
      <c r="H248" s="3">
        <v>1</v>
      </c>
      <c r="I248" s="3">
        <f t="shared" si="25"/>
        <v>10436.1</v>
      </c>
      <c r="J248" s="6">
        <f t="shared" si="24"/>
        <v>12101.564487179485</v>
      </c>
      <c r="K248">
        <f t="shared" si="26"/>
        <v>135</v>
      </c>
      <c r="L248">
        <f t="shared" si="27"/>
        <v>115</v>
      </c>
      <c r="M248">
        <f t="shared" si="28"/>
        <v>537</v>
      </c>
      <c r="N248">
        <f t="shared" si="29"/>
        <v>555</v>
      </c>
      <c r="O248">
        <f t="shared" si="30"/>
        <v>0.24324324324324326</v>
      </c>
      <c r="P248">
        <f t="shared" si="31"/>
        <v>0.21415270018621974</v>
      </c>
    </row>
    <row r="249" spans="1:16" ht="14.5" x14ac:dyDescent="0.35">
      <c r="A249" s="3">
        <v>54</v>
      </c>
      <c r="B249" s="4" t="s">
        <v>7</v>
      </c>
      <c r="C249" s="3">
        <v>30</v>
      </c>
      <c r="D249" s="3">
        <v>0</v>
      </c>
      <c r="E249" s="4" t="s">
        <v>8</v>
      </c>
      <c r="F249" s="4" t="s">
        <v>9</v>
      </c>
      <c r="G249" s="3">
        <v>24476.48</v>
      </c>
      <c r="H249" s="3">
        <v>1</v>
      </c>
      <c r="I249" s="3">
        <f t="shared" si="25"/>
        <v>24476.48</v>
      </c>
      <c r="J249" s="6">
        <f t="shared" si="24"/>
        <v>12103.09103574702</v>
      </c>
      <c r="K249">
        <f t="shared" si="26"/>
        <v>135</v>
      </c>
      <c r="L249">
        <f t="shared" si="27"/>
        <v>115</v>
      </c>
      <c r="M249">
        <f t="shared" si="28"/>
        <v>537</v>
      </c>
      <c r="N249">
        <f t="shared" si="29"/>
        <v>554</v>
      </c>
      <c r="O249">
        <f t="shared" si="30"/>
        <v>0.24368231046931407</v>
      </c>
      <c r="P249">
        <f t="shared" si="31"/>
        <v>0.21415270018621974</v>
      </c>
    </row>
    <row r="250" spans="1:16" ht="14.5" x14ac:dyDescent="0.35">
      <c r="A250" s="3">
        <v>54</v>
      </c>
      <c r="B250" s="4" t="s">
        <v>7</v>
      </c>
      <c r="C250" s="3">
        <v>34.200000000000003</v>
      </c>
      <c r="D250" s="3">
        <v>2</v>
      </c>
      <c r="E250" s="4" t="s">
        <v>11</v>
      </c>
      <c r="F250" s="4" t="s">
        <v>14</v>
      </c>
      <c r="G250" s="3">
        <v>44260.75</v>
      </c>
      <c r="H250" s="3">
        <v>1</v>
      </c>
      <c r="I250" s="3">
        <f t="shared" si="25"/>
        <v>44260.75</v>
      </c>
      <c r="J250" s="6">
        <f t="shared" si="24"/>
        <v>12091.73930275229</v>
      </c>
      <c r="K250">
        <f t="shared" si="26"/>
        <v>135</v>
      </c>
      <c r="L250">
        <f t="shared" si="27"/>
        <v>115</v>
      </c>
      <c r="M250">
        <f t="shared" si="28"/>
        <v>537</v>
      </c>
      <c r="N250">
        <f t="shared" si="29"/>
        <v>553</v>
      </c>
      <c r="O250">
        <f t="shared" si="30"/>
        <v>0.24412296564195299</v>
      </c>
      <c r="P250">
        <f t="shared" si="31"/>
        <v>0.21415270018621974</v>
      </c>
    </row>
    <row r="251" spans="1:16" ht="14.5" x14ac:dyDescent="0.35">
      <c r="A251" s="3">
        <v>54</v>
      </c>
      <c r="B251" s="4" t="s">
        <v>7</v>
      </c>
      <c r="C251" s="3">
        <v>40.6</v>
      </c>
      <c r="D251" s="3">
        <v>3</v>
      </c>
      <c r="E251" s="4" t="s">
        <v>11</v>
      </c>
      <c r="F251" s="4" t="s">
        <v>13</v>
      </c>
      <c r="G251" s="3">
        <v>48549.18</v>
      </c>
      <c r="H251" s="3">
        <v>1</v>
      </c>
      <c r="I251" s="3">
        <f t="shared" si="25"/>
        <v>48549.18</v>
      </c>
      <c r="J251" s="6">
        <f t="shared" si="24"/>
        <v>12062.199348025708</v>
      </c>
      <c r="K251">
        <f t="shared" si="26"/>
        <v>134</v>
      </c>
      <c r="L251">
        <f t="shared" si="27"/>
        <v>115</v>
      </c>
      <c r="M251">
        <f t="shared" si="28"/>
        <v>537</v>
      </c>
      <c r="N251">
        <f t="shared" si="29"/>
        <v>552</v>
      </c>
      <c r="O251">
        <f t="shared" si="30"/>
        <v>0.24275362318840579</v>
      </c>
      <c r="P251">
        <f t="shared" si="31"/>
        <v>0.21415270018621974</v>
      </c>
    </row>
    <row r="252" spans="1:16" ht="14.5" x14ac:dyDescent="0.35">
      <c r="A252" s="3">
        <v>54</v>
      </c>
      <c r="B252" s="4" t="s">
        <v>7</v>
      </c>
      <c r="C252" s="3">
        <v>32.799999999999997</v>
      </c>
      <c r="D252" s="3">
        <v>0</v>
      </c>
      <c r="E252" s="4" t="s">
        <v>8</v>
      </c>
      <c r="F252" s="4" t="s">
        <v>13</v>
      </c>
      <c r="G252" s="3">
        <v>10435.07</v>
      </c>
      <c r="H252" s="3">
        <v>1</v>
      </c>
      <c r="I252" s="3">
        <f t="shared" si="25"/>
        <v>10435.07</v>
      </c>
      <c r="J252" s="6">
        <f t="shared" si="24"/>
        <v>12028.663520220587</v>
      </c>
      <c r="K252">
        <f t="shared" si="26"/>
        <v>133</v>
      </c>
      <c r="L252">
        <f t="shared" si="27"/>
        <v>115</v>
      </c>
      <c r="M252">
        <f t="shared" si="28"/>
        <v>537</v>
      </c>
      <c r="N252">
        <f t="shared" si="29"/>
        <v>551</v>
      </c>
      <c r="O252">
        <f t="shared" si="30"/>
        <v>0.2413793103448276</v>
      </c>
      <c r="P252">
        <f t="shared" si="31"/>
        <v>0.21415270018621974</v>
      </c>
    </row>
    <row r="253" spans="1:16" ht="14.5" x14ac:dyDescent="0.35">
      <c r="A253" s="3">
        <v>54</v>
      </c>
      <c r="B253" s="4" t="s">
        <v>7</v>
      </c>
      <c r="C253" s="3">
        <v>25.1</v>
      </c>
      <c r="D253" s="3">
        <v>3</v>
      </c>
      <c r="E253" s="4" t="s">
        <v>11</v>
      </c>
      <c r="F253" s="4" t="s">
        <v>12</v>
      </c>
      <c r="G253" s="3">
        <v>25382.3</v>
      </c>
      <c r="H253" s="3">
        <v>1</v>
      </c>
      <c r="I253" s="3">
        <f t="shared" si="25"/>
        <v>25382.3</v>
      </c>
      <c r="J253" s="6">
        <f t="shared" si="24"/>
        <v>12030.129567617292</v>
      </c>
      <c r="K253">
        <f t="shared" si="26"/>
        <v>133</v>
      </c>
      <c r="L253">
        <f t="shared" si="27"/>
        <v>115</v>
      </c>
      <c r="M253">
        <f t="shared" si="28"/>
        <v>537</v>
      </c>
      <c r="N253">
        <f t="shared" si="29"/>
        <v>550</v>
      </c>
      <c r="O253">
        <f t="shared" si="30"/>
        <v>0.24181818181818182</v>
      </c>
      <c r="P253">
        <f t="shared" si="31"/>
        <v>0.21415270018621974</v>
      </c>
    </row>
    <row r="254" spans="1:16" ht="14.5" x14ac:dyDescent="0.35">
      <c r="A254" s="3">
        <v>54</v>
      </c>
      <c r="B254" s="4" t="s">
        <v>10</v>
      </c>
      <c r="C254" s="3">
        <v>21.5</v>
      </c>
      <c r="D254" s="3">
        <v>3</v>
      </c>
      <c r="E254" s="4" t="s">
        <v>8</v>
      </c>
      <c r="F254" s="4" t="s">
        <v>9</v>
      </c>
      <c r="G254" s="3">
        <v>12475.35</v>
      </c>
      <c r="H254" s="3">
        <v>1</v>
      </c>
      <c r="I254" s="3">
        <f t="shared" si="25"/>
        <v>12475.35</v>
      </c>
      <c r="J254" s="6">
        <f t="shared" si="24"/>
        <v>12017.834751381213</v>
      </c>
      <c r="K254">
        <f t="shared" si="26"/>
        <v>132</v>
      </c>
      <c r="L254">
        <f t="shared" si="27"/>
        <v>115</v>
      </c>
      <c r="M254">
        <f t="shared" si="28"/>
        <v>537</v>
      </c>
      <c r="N254">
        <f t="shared" si="29"/>
        <v>549</v>
      </c>
      <c r="O254">
        <f t="shared" si="30"/>
        <v>0.24043715846994534</v>
      </c>
      <c r="P254">
        <f t="shared" si="31"/>
        <v>0.21415270018621974</v>
      </c>
    </row>
    <row r="255" spans="1:16" ht="14.5" x14ac:dyDescent="0.35">
      <c r="A255" s="3">
        <v>54</v>
      </c>
      <c r="B255" s="4" t="s">
        <v>10</v>
      </c>
      <c r="C255" s="3">
        <v>47.4</v>
      </c>
      <c r="D255" s="3">
        <v>0</v>
      </c>
      <c r="E255" s="4" t="s">
        <v>11</v>
      </c>
      <c r="F255" s="4" t="s">
        <v>14</v>
      </c>
      <c r="G255" s="3">
        <v>63770.43</v>
      </c>
      <c r="H255" s="3">
        <v>1</v>
      </c>
      <c r="I255" s="3">
        <f t="shared" si="25"/>
        <v>63770.43</v>
      </c>
      <c r="J255" s="6">
        <f t="shared" si="24"/>
        <v>12017.413078341013</v>
      </c>
      <c r="K255">
        <f t="shared" si="26"/>
        <v>132</v>
      </c>
      <c r="L255">
        <f t="shared" si="27"/>
        <v>115</v>
      </c>
      <c r="M255">
        <f t="shared" si="28"/>
        <v>536</v>
      </c>
      <c r="N255">
        <f t="shared" si="29"/>
        <v>549</v>
      </c>
      <c r="O255">
        <f t="shared" si="30"/>
        <v>0.24043715846994534</v>
      </c>
      <c r="P255">
        <f t="shared" si="31"/>
        <v>0.21455223880597016</v>
      </c>
    </row>
    <row r="256" spans="1:16" ht="14.5" x14ac:dyDescent="0.35">
      <c r="A256" s="3">
        <v>54</v>
      </c>
      <c r="B256" s="4" t="s">
        <v>7</v>
      </c>
      <c r="C256" s="3">
        <v>30.2</v>
      </c>
      <c r="D256" s="3">
        <v>0</v>
      </c>
      <c r="E256" s="4" t="s">
        <v>8</v>
      </c>
      <c r="F256" s="4" t="s">
        <v>9</v>
      </c>
      <c r="G256" s="3">
        <v>10231.5</v>
      </c>
      <c r="H256" s="3">
        <v>1</v>
      </c>
      <c r="I256" s="3">
        <f t="shared" si="25"/>
        <v>10231.5</v>
      </c>
      <c r="J256" s="6">
        <f t="shared" si="24"/>
        <v>11969.670442804425</v>
      </c>
      <c r="K256">
        <f t="shared" si="26"/>
        <v>132</v>
      </c>
      <c r="L256">
        <f t="shared" si="27"/>
        <v>115</v>
      </c>
      <c r="M256">
        <f t="shared" si="28"/>
        <v>535</v>
      </c>
      <c r="N256">
        <f t="shared" si="29"/>
        <v>549</v>
      </c>
      <c r="O256">
        <f t="shared" si="30"/>
        <v>0.24043715846994534</v>
      </c>
      <c r="P256">
        <f t="shared" si="31"/>
        <v>0.21495327102803738</v>
      </c>
    </row>
    <row r="257" spans="1:16" ht="14.5" x14ac:dyDescent="0.35">
      <c r="A257" s="3">
        <v>54</v>
      </c>
      <c r="B257" s="4" t="s">
        <v>10</v>
      </c>
      <c r="C257" s="3">
        <v>46.7</v>
      </c>
      <c r="D257" s="3">
        <v>2</v>
      </c>
      <c r="E257" s="4" t="s">
        <v>8</v>
      </c>
      <c r="F257" s="4" t="s">
        <v>12</v>
      </c>
      <c r="G257" s="3">
        <v>11538.42</v>
      </c>
      <c r="H257" s="3">
        <v>1</v>
      </c>
      <c r="I257" s="3">
        <f t="shared" si="25"/>
        <v>11538.42</v>
      </c>
      <c r="J257" s="6">
        <f t="shared" si="24"/>
        <v>11971.275401662046</v>
      </c>
      <c r="K257">
        <f t="shared" si="26"/>
        <v>132</v>
      </c>
      <c r="L257">
        <f t="shared" si="27"/>
        <v>115</v>
      </c>
      <c r="M257">
        <f t="shared" si="28"/>
        <v>535</v>
      </c>
      <c r="N257">
        <f t="shared" si="29"/>
        <v>548</v>
      </c>
      <c r="O257">
        <f t="shared" si="30"/>
        <v>0.24087591240875914</v>
      </c>
      <c r="P257">
        <f t="shared" si="31"/>
        <v>0.21495327102803738</v>
      </c>
    </row>
    <row r="258" spans="1:16" ht="14.5" x14ac:dyDescent="0.35">
      <c r="A258" s="3">
        <v>54</v>
      </c>
      <c r="B258" s="4" t="s">
        <v>10</v>
      </c>
      <c r="C258" s="3">
        <v>32.700000000000003</v>
      </c>
      <c r="D258" s="3">
        <v>0</v>
      </c>
      <c r="E258" s="4" t="s">
        <v>8</v>
      </c>
      <c r="F258" s="4" t="s">
        <v>13</v>
      </c>
      <c r="G258" s="3">
        <v>10923.93</v>
      </c>
      <c r="H258" s="3">
        <v>1</v>
      </c>
      <c r="I258" s="3">
        <f t="shared" si="25"/>
        <v>10923.93</v>
      </c>
      <c r="J258" s="6">
        <f t="shared" ref="J258:J321" si="32">AVERAGEIFS(G258:G1595, A258:A1595, "&gt;=18")</f>
        <v>11971.675452865062</v>
      </c>
      <c r="K258">
        <f t="shared" si="26"/>
        <v>132</v>
      </c>
      <c r="L258">
        <f t="shared" si="27"/>
        <v>115</v>
      </c>
      <c r="M258">
        <f t="shared" si="28"/>
        <v>534</v>
      </c>
      <c r="N258">
        <f t="shared" si="29"/>
        <v>548</v>
      </c>
      <c r="O258">
        <f t="shared" si="30"/>
        <v>0.24087591240875914</v>
      </c>
      <c r="P258">
        <f t="shared" si="31"/>
        <v>0.21535580524344569</v>
      </c>
    </row>
    <row r="259" spans="1:16" ht="14.5" x14ac:dyDescent="0.35">
      <c r="A259" s="3">
        <v>54</v>
      </c>
      <c r="B259" s="4" t="s">
        <v>7</v>
      </c>
      <c r="C259" s="3">
        <v>21</v>
      </c>
      <c r="D259" s="3">
        <v>2</v>
      </c>
      <c r="E259" s="4" t="s">
        <v>8</v>
      </c>
      <c r="F259" s="4" t="s">
        <v>14</v>
      </c>
      <c r="G259" s="3">
        <v>11013.71</v>
      </c>
      <c r="H259" s="3">
        <v>1</v>
      </c>
      <c r="I259" s="3">
        <f t="shared" ref="I259:I322" si="33">G259/H259</f>
        <v>11013.71</v>
      </c>
      <c r="J259" s="6">
        <f t="shared" si="32"/>
        <v>11972.644690101753</v>
      </c>
      <c r="K259">
        <f t="shared" ref="K259:K322" si="34">COUNTIFS(B259:B1596,"Male",E259:E1596,"Yes")</f>
        <v>132</v>
      </c>
      <c r="L259">
        <f t="shared" ref="L259:L322" si="35">COUNTIFS(B$2:B$1339,"female",E$2:E$1339,"yes")</f>
        <v>115</v>
      </c>
      <c r="M259">
        <f t="shared" ref="M259:M322" si="36">COUNTIF(B259:B1596, "female")</f>
        <v>533</v>
      </c>
      <c r="N259">
        <f t="shared" ref="N259:N322" si="37">COUNTIF(B259:B1596, "male")</f>
        <v>548</v>
      </c>
      <c r="O259">
        <f t="shared" ref="O259:O322" si="38">K259/N259</f>
        <v>0.24087591240875914</v>
      </c>
      <c r="P259">
        <f t="shared" ref="P259:P322" si="39">L259/M259</f>
        <v>0.21575984990619138</v>
      </c>
    </row>
    <row r="260" spans="1:16" ht="14.5" x14ac:dyDescent="0.35">
      <c r="A260" s="3">
        <v>54</v>
      </c>
      <c r="B260" s="4" t="s">
        <v>7</v>
      </c>
      <c r="C260" s="3">
        <v>24</v>
      </c>
      <c r="D260" s="3">
        <v>0</v>
      </c>
      <c r="E260" s="4" t="s">
        <v>8</v>
      </c>
      <c r="F260" s="4" t="s">
        <v>13</v>
      </c>
      <c r="G260" s="3">
        <v>10422.92</v>
      </c>
      <c r="H260" s="3">
        <v>1</v>
      </c>
      <c r="I260" s="3">
        <f t="shared" si="33"/>
        <v>10422.92</v>
      </c>
      <c r="J260" s="6">
        <f t="shared" si="32"/>
        <v>11973.532592592588</v>
      </c>
      <c r="K260">
        <f t="shared" si="34"/>
        <v>132</v>
      </c>
      <c r="L260">
        <f t="shared" si="35"/>
        <v>115</v>
      </c>
      <c r="M260">
        <f t="shared" si="36"/>
        <v>533</v>
      </c>
      <c r="N260">
        <f t="shared" si="37"/>
        <v>547</v>
      </c>
      <c r="O260">
        <f t="shared" si="38"/>
        <v>0.24131627056672761</v>
      </c>
      <c r="P260">
        <f t="shared" si="39"/>
        <v>0.21575984990619138</v>
      </c>
    </row>
    <row r="261" spans="1:16" ht="14.5" x14ac:dyDescent="0.35">
      <c r="A261" s="3">
        <v>54</v>
      </c>
      <c r="B261" s="4" t="s">
        <v>7</v>
      </c>
      <c r="C261" s="3">
        <v>30.8</v>
      </c>
      <c r="D261" s="3">
        <v>1</v>
      </c>
      <c r="E261" s="4" t="s">
        <v>11</v>
      </c>
      <c r="F261" s="4" t="s">
        <v>14</v>
      </c>
      <c r="G261" s="3">
        <v>41999.519999999997</v>
      </c>
      <c r="H261" s="3">
        <v>1</v>
      </c>
      <c r="I261" s="3">
        <f t="shared" si="33"/>
        <v>41999.519999999997</v>
      </c>
      <c r="J261" s="6">
        <f t="shared" si="32"/>
        <v>11974.969675625573</v>
      </c>
      <c r="K261">
        <f t="shared" si="34"/>
        <v>132</v>
      </c>
      <c r="L261">
        <f t="shared" si="35"/>
        <v>115</v>
      </c>
      <c r="M261">
        <f t="shared" si="36"/>
        <v>533</v>
      </c>
      <c r="N261">
        <f t="shared" si="37"/>
        <v>546</v>
      </c>
      <c r="O261">
        <f t="shared" si="38"/>
        <v>0.24175824175824176</v>
      </c>
      <c r="P261">
        <f t="shared" si="39"/>
        <v>0.21575984990619138</v>
      </c>
    </row>
    <row r="262" spans="1:16" ht="14.5" x14ac:dyDescent="0.35">
      <c r="A262" s="3">
        <v>54</v>
      </c>
      <c r="B262" s="4" t="s">
        <v>7</v>
      </c>
      <c r="C262" s="3">
        <v>25.5</v>
      </c>
      <c r="D262" s="3">
        <v>1</v>
      </c>
      <c r="E262" s="4" t="s">
        <v>8</v>
      </c>
      <c r="F262" s="4" t="s">
        <v>13</v>
      </c>
      <c r="G262" s="3">
        <v>25517.11</v>
      </c>
      <c r="H262" s="3">
        <v>1</v>
      </c>
      <c r="I262" s="3">
        <f t="shared" si="33"/>
        <v>25517.11</v>
      </c>
      <c r="J262" s="6">
        <f t="shared" si="32"/>
        <v>11947.117588126152</v>
      </c>
      <c r="K262">
        <f t="shared" si="34"/>
        <v>131</v>
      </c>
      <c r="L262">
        <f t="shared" si="35"/>
        <v>115</v>
      </c>
      <c r="M262">
        <f t="shared" si="36"/>
        <v>533</v>
      </c>
      <c r="N262">
        <f t="shared" si="37"/>
        <v>545</v>
      </c>
      <c r="O262">
        <f t="shared" si="38"/>
        <v>0.24036697247706423</v>
      </c>
      <c r="P262">
        <f t="shared" si="39"/>
        <v>0.21575984990619138</v>
      </c>
    </row>
    <row r="263" spans="1:16" ht="14.5" x14ac:dyDescent="0.35">
      <c r="A263" s="3">
        <v>54</v>
      </c>
      <c r="B263" s="4" t="s">
        <v>10</v>
      </c>
      <c r="C263" s="3">
        <v>35.799999999999997</v>
      </c>
      <c r="D263" s="3">
        <v>3</v>
      </c>
      <c r="E263" s="4" t="s">
        <v>8</v>
      </c>
      <c r="F263" s="4" t="s">
        <v>9</v>
      </c>
      <c r="G263" s="3">
        <v>12495.29</v>
      </c>
      <c r="H263" s="3">
        <v>1</v>
      </c>
      <c r="I263" s="3">
        <f t="shared" si="33"/>
        <v>12495.29</v>
      </c>
      <c r="J263" s="6">
        <f t="shared" si="32"/>
        <v>11934.517780872788</v>
      </c>
      <c r="K263">
        <f t="shared" si="34"/>
        <v>131</v>
      </c>
      <c r="L263">
        <f t="shared" si="35"/>
        <v>115</v>
      </c>
      <c r="M263">
        <f t="shared" si="36"/>
        <v>533</v>
      </c>
      <c r="N263">
        <f t="shared" si="37"/>
        <v>544</v>
      </c>
      <c r="O263">
        <f t="shared" si="38"/>
        <v>0.24080882352941177</v>
      </c>
      <c r="P263">
        <f t="shared" si="39"/>
        <v>0.21575984990619138</v>
      </c>
    </row>
    <row r="264" spans="1:16" ht="14.5" x14ac:dyDescent="0.35">
      <c r="A264" s="3">
        <v>54</v>
      </c>
      <c r="B264" s="4" t="s">
        <v>7</v>
      </c>
      <c r="C264" s="3">
        <v>31.6</v>
      </c>
      <c r="D264" s="3">
        <v>0</v>
      </c>
      <c r="E264" s="4" t="s">
        <v>8</v>
      </c>
      <c r="F264" s="4" t="s">
        <v>12</v>
      </c>
      <c r="G264" s="3">
        <v>9850.43</v>
      </c>
      <c r="H264" s="3">
        <v>1</v>
      </c>
      <c r="I264" s="3">
        <f t="shared" si="33"/>
        <v>9850.43</v>
      </c>
      <c r="J264" s="6">
        <f t="shared" si="32"/>
        <v>11933.996617100365</v>
      </c>
      <c r="K264">
        <f t="shared" si="34"/>
        <v>131</v>
      </c>
      <c r="L264">
        <f t="shared" si="35"/>
        <v>115</v>
      </c>
      <c r="M264">
        <f t="shared" si="36"/>
        <v>532</v>
      </c>
      <c r="N264">
        <f t="shared" si="37"/>
        <v>544</v>
      </c>
      <c r="O264">
        <f t="shared" si="38"/>
        <v>0.24080882352941177</v>
      </c>
      <c r="P264">
        <f t="shared" si="39"/>
        <v>0.21616541353383459</v>
      </c>
    </row>
    <row r="265" spans="1:16" ht="14.5" x14ac:dyDescent="0.35">
      <c r="A265" s="3">
        <v>54</v>
      </c>
      <c r="B265" s="4" t="s">
        <v>10</v>
      </c>
      <c r="C265" s="3">
        <v>23</v>
      </c>
      <c r="D265" s="3">
        <v>3</v>
      </c>
      <c r="E265" s="4" t="s">
        <v>8</v>
      </c>
      <c r="F265" s="4" t="s">
        <v>12</v>
      </c>
      <c r="G265" s="3">
        <v>12094.48</v>
      </c>
      <c r="H265" s="3">
        <v>1</v>
      </c>
      <c r="I265" s="3">
        <f t="shared" si="33"/>
        <v>12094.48</v>
      </c>
      <c r="J265" s="6">
        <f t="shared" si="32"/>
        <v>11935.934818604648</v>
      </c>
      <c r="K265">
        <f t="shared" si="34"/>
        <v>131</v>
      </c>
      <c r="L265">
        <f t="shared" si="35"/>
        <v>115</v>
      </c>
      <c r="M265">
        <f t="shared" si="36"/>
        <v>532</v>
      </c>
      <c r="N265">
        <f t="shared" si="37"/>
        <v>543</v>
      </c>
      <c r="O265">
        <f t="shared" si="38"/>
        <v>0.24125230202578268</v>
      </c>
      <c r="P265">
        <f t="shared" si="39"/>
        <v>0.21616541353383459</v>
      </c>
    </row>
    <row r="266" spans="1:16" ht="14.5" x14ac:dyDescent="0.35">
      <c r="A266" s="3">
        <v>54</v>
      </c>
      <c r="B266" s="4" t="s">
        <v>10</v>
      </c>
      <c r="C266" s="3">
        <v>31.9</v>
      </c>
      <c r="D266" s="3">
        <v>1</v>
      </c>
      <c r="E266" s="4" t="s">
        <v>8</v>
      </c>
      <c r="F266" s="4" t="s">
        <v>14</v>
      </c>
      <c r="G266" s="3">
        <v>10928.85</v>
      </c>
      <c r="H266" s="3">
        <v>1</v>
      </c>
      <c r="I266" s="3">
        <f t="shared" si="33"/>
        <v>10928.85</v>
      </c>
      <c r="J266" s="6">
        <f t="shared" si="32"/>
        <v>11935.78719739292</v>
      </c>
      <c r="K266">
        <f t="shared" si="34"/>
        <v>131</v>
      </c>
      <c r="L266">
        <f t="shared" si="35"/>
        <v>115</v>
      </c>
      <c r="M266">
        <f t="shared" si="36"/>
        <v>531</v>
      </c>
      <c r="N266">
        <f t="shared" si="37"/>
        <v>543</v>
      </c>
      <c r="O266">
        <f t="shared" si="38"/>
        <v>0.24125230202578268</v>
      </c>
      <c r="P266">
        <f t="shared" si="39"/>
        <v>0.21657250470809794</v>
      </c>
    </row>
    <row r="267" spans="1:16" ht="14.5" x14ac:dyDescent="0.35">
      <c r="A267" s="3">
        <v>54</v>
      </c>
      <c r="B267" s="4" t="s">
        <v>10</v>
      </c>
      <c r="C267" s="3">
        <v>28.9</v>
      </c>
      <c r="D267" s="3">
        <v>2</v>
      </c>
      <c r="E267" s="4" t="s">
        <v>8</v>
      </c>
      <c r="F267" s="4" t="s">
        <v>13</v>
      </c>
      <c r="G267" s="3">
        <v>12096.65</v>
      </c>
      <c r="H267" s="3">
        <v>1</v>
      </c>
      <c r="I267" s="3">
        <f t="shared" si="33"/>
        <v>12096.65</v>
      </c>
      <c r="J267" s="6">
        <f t="shared" si="32"/>
        <v>11936.725629077349</v>
      </c>
      <c r="K267">
        <f t="shared" si="34"/>
        <v>131</v>
      </c>
      <c r="L267">
        <f t="shared" si="35"/>
        <v>115</v>
      </c>
      <c r="M267">
        <f t="shared" si="36"/>
        <v>530</v>
      </c>
      <c r="N267">
        <f t="shared" si="37"/>
        <v>543</v>
      </c>
      <c r="O267">
        <f t="shared" si="38"/>
        <v>0.24125230202578268</v>
      </c>
      <c r="P267">
        <f t="shared" si="39"/>
        <v>0.21698113207547171</v>
      </c>
    </row>
    <row r="268" spans="1:16" ht="14.5" x14ac:dyDescent="0.35">
      <c r="A268" s="3">
        <v>54</v>
      </c>
      <c r="B268" s="4" t="s">
        <v>10</v>
      </c>
      <c r="C268" s="3">
        <v>31.2</v>
      </c>
      <c r="D268" s="3">
        <v>0</v>
      </c>
      <c r="E268" s="4" t="s">
        <v>8</v>
      </c>
      <c r="F268" s="4" t="s">
        <v>14</v>
      </c>
      <c r="G268" s="3">
        <v>10338.93</v>
      </c>
      <c r="H268" s="3">
        <v>1</v>
      </c>
      <c r="I268" s="3">
        <f t="shared" si="33"/>
        <v>10338.93</v>
      </c>
      <c r="J268" s="6">
        <f t="shared" si="32"/>
        <v>11936.576445895518</v>
      </c>
      <c r="K268">
        <f t="shared" si="34"/>
        <v>131</v>
      </c>
      <c r="L268">
        <f t="shared" si="35"/>
        <v>115</v>
      </c>
      <c r="M268">
        <f t="shared" si="36"/>
        <v>529</v>
      </c>
      <c r="N268">
        <f t="shared" si="37"/>
        <v>543</v>
      </c>
      <c r="O268">
        <f t="shared" si="38"/>
        <v>0.24125230202578268</v>
      </c>
      <c r="P268">
        <f t="shared" si="39"/>
        <v>0.21739130434782608</v>
      </c>
    </row>
    <row r="269" spans="1:16" ht="14.5" x14ac:dyDescent="0.35">
      <c r="A269" s="3">
        <v>54</v>
      </c>
      <c r="B269" s="4" t="s">
        <v>10</v>
      </c>
      <c r="C269" s="3">
        <v>32.299999999999997</v>
      </c>
      <c r="D269" s="3">
        <v>1</v>
      </c>
      <c r="E269" s="4" t="s">
        <v>8</v>
      </c>
      <c r="F269" s="4" t="s">
        <v>13</v>
      </c>
      <c r="G269" s="3">
        <v>11512.41</v>
      </c>
      <c r="H269" s="3">
        <v>1</v>
      </c>
      <c r="I269" s="3">
        <f t="shared" si="33"/>
        <v>11512.41</v>
      </c>
      <c r="J269" s="6">
        <f t="shared" si="32"/>
        <v>11938.068179271704</v>
      </c>
      <c r="K269">
        <f t="shared" si="34"/>
        <v>131</v>
      </c>
      <c r="L269">
        <f t="shared" si="35"/>
        <v>115</v>
      </c>
      <c r="M269">
        <f t="shared" si="36"/>
        <v>528</v>
      </c>
      <c r="N269">
        <f t="shared" si="37"/>
        <v>543</v>
      </c>
      <c r="O269">
        <f t="shared" si="38"/>
        <v>0.24125230202578268</v>
      </c>
      <c r="P269">
        <f t="shared" si="39"/>
        <v>0.2178030303030303</v>
      </c>
    </row>
    <row r="270" spans="1:16" ht="14.5" x14ac:dyDescent="0.35">
      <c r="A270" s="3">
        <v>54</v>
      </c>
      <c r="B270" s="4" t="s">
        <v>10</v>
      </c>
      <c r="C270" s="3">
        <v>24.6</v>
      </c>
      <c r="D270" s="3">
        <v>3</v>
      </c>
      <c r="E270" s="4" t="s">
        <v>8</v>
      </c>
      <c r="F270" s="4" t="s">
        <v>9</v>
      </c>
      <c r="G270" s="3">
        <v>12479.71</v>
      </c>
      <c r="H270" s="3">
        <v>1</v>
      </c>
      <c r="I270" s="3">
        <f t="shared" si="33"/>
        <v>12479.71</v>
      </c>
      <c r="J270" s="6">
        <f t="shared" si="32"/>
        <v>11938.4659906542</v>
      </c>
      <c r="K270">
        <f t="shared" si="34"/>
        <v>131</v>
      </c>
      <c r="L270">
        <f t="shared" si="35"/>
        <v>115</v>
      </c>
      <c r="M270">
        <f t="shared" si="36"/>
        <v>527</v>
      </c>
      <c r="N270">
        <f t="shared" si="37"/>
        <v>543</v>
      </c>
      <c r="O270">
        <f t="shared" si="38"/>
        <v>0.24125230202578268</v>
      </c>
      <c r="P270">
        <f t="shared" si="39"/>
        <v>0.21821631878557876</v>
      </c>
    </row>
    <row r="271" spans="1:16" ht="14.5" x14ac:dyDescent="0.35">
      <c r="A271" s="3">
        <v>54</v>
      </c>
      <c r="B271" s="4" t="s">
        <v>10</v>
      </c>
      <c r="C271" s="3">
        <v>27.6</v>
      </c>
      <c r="D271" s="3">
        <v>1</v>
      </c>
      <c r="E271" s="4" t="s">
        <v>8</v>
      </c>
      <c r="F271" s="4" t="s">
        <v>9</v>
      </c>
      <c r="G271" s="3">
        <v>11305.93</v>
      </c>
      <c r="H271" s="3">
        <v>1</v>
      </c>
      <c r="I271" s="3">
        <f t="shared" si="33"/>
        <v>11305.93</v>
      </c>
      <c r="J271" s="6">
        <f t="shared" si="32"/>
        <v>11937.959681945738</v>
      </c>
      <c r="K271">
        <f t="shared" si="34"/>
        <v>131</v>
      </c>
      <c r="L271">
        <f t="shared" si="35"/>
        <v>115</v>
      </c>
      <c r="M271">
        <f t="shared" si="36"/>
        <v>526</v>
      </c>
      <c r="N271">
        <f t="shared" si="37"/>
        <v>543</v>
      </c>
      <c r="O271">
        <f t="shared" si="38"/>
        <v>0.24125230202578268</v>
      </c>
      <c r="P271">
        <f t="shared" si="39"/>
        <v>0.21863117870722434</v>
      </c>
    </row>
    <row r="272" spans="1:16" ht="14.5" x14ac:dyDescent="0.35">
      <c r="A272" s="3">
        <v>53</v>
      </c>
      <c r="B272" s="4" t="s">
        <v>10</v>
      </c>
      <c r="C272" s="3">
        <v>22.9</v>
      </c>
      <c r="D272" s="3">
        <v>1</v>
      </c>
      <c r="E272" s="4" t="s">
        <v>11</v>
      </c>
      <c r="F272" s="4" t="s">
        <v>14</v>
      </c>
      <c r="G272" s="3">
        <v>23244.79</v>
      </c>
      <c r="H272" s="3">
        <v>1</v>
      </c>
      <c r="I272" s="3">
        <f t="shared" si="33"/>
        <v>23244.79</v>
      </c>
      <c r="J272" s="6">
        <f t="shared" si="32"/>
        <v>11938.551470037446</v>
      </c>
      <c r="K272">
        <f t="shared" si="34"/>
        <v>131</v>
      </c>
      <c r="L272">
        <f t="shared" si="35"/>
        <v>115</v>
      </c>
      <c r="M272">
        <f t="shared" si="36"/>
        <v>525</v>
      </c>
      <c r="N272">
        <f t="shared" si="37"/>
        <v>543</v>
      </c>
      <c r="O272">
        <f t="shared" si="38"/>
        <v>0.24125230202578268</v>
      </c>
      <c r="P272">
        <f t="shared" si="39"/>
        <v>0.21904761904761905</v>
      </c>
    </row>
    <row r="273" spans="1:16" ht="14.5" x14ac:dyDescent="0.35">
      <c r="A273" s="3">
        <v>53</v>
      </c>
      <c r="B273" s="4" t="s">
        <v>10</v>
      </c>
      <c r="C273" s="3">
        <v>28.1</v>
      </c>
      <c r="D273" s="3">
        <v>3</v>
      </c>
      <c r="E273" s="4" t="s">
        <v>8</v>
      </c>
      <c r="F273" s="4" t="s">
        <v>12</v>
      </c>
      <c r="G273" s="3">
        <v>11741.73</v>
      </c>
      <c r="H273" s="3">
        <v>1</v>
      </c>
      <c r="I273" s="3">
        <f t="shared" si="33"/>
        <v>11741.73</v>
      </c>
      <c r="J273" s="6">
        <f t="shared" si="32"/>
        <v>11927.955182755386</v>
      </c>
      <c r="K273">
        <f t="shared" si="34"/>
        <v>131</v>
      </c>
      <c r="L273">
        <f t="shared" si="35"/>
        <v>115</v>
      </c>
      <c r="M273">
        <f t="shared" si="36"/>
        <v>524</v>
      </c>
      <c r="N273">
        <f t="shared" si="37"/>
        <v>543</v>
      </c>
      <c r="O273">
        <f t="shared" si="38"/>
        <v>0.24125230202578268</v>
      </c>
      <c r="P273">
        <f t="shared" si="39"/>
        <v>0.21946564885496184</v>
      </c>
    </row>
    <row r="274" spans="1:16" ht="14.5" x14ac:dyDescent="0.35">
      <c r="A274" s="3">
        <v>53</v>
      </c>
      <c r="B274" s="4" t="s">
        <v>10</v>
      </c>
      <c r="C274" s="3">
        <v>24.8</v>
      </c>
      <c r="D274" s="3">
        <v>1</v>
      </c>
      <c r="E274" s="4" t="s">
        <v>8</v>
      </c>
      <c r="F274" s="4" t="s">
        <v>9</v>
      </c>
      <c r="G274" s="3">
        <v>10942.13</v>
      </c>
      <c r="H274" s="3">
        <v>1</v>
      </c>
      <c r="I274" s="3">
        <f t="shared" si="33"/>
        <v>10942.13</v>
      </c>
      <c r="J274" s="6">
        <f t="shared" si="32"/>
        <v>11928.129878048776</v>
      </c>
      <c r="K274">
        <f t="shared" si="34"/>
        <v>131</v>
      </c>
      <c r="L274">
        <f t="shared" si="35"/>
        <v>115</v>
      </c>
      <c r="M274">
        <f t="shared" si="36"/>
        <v>523</v>
      </c>
      <c r="N274">
        <f t="shared" si="37"/>
        <v>543</v>
      </c>
      <c r="O274">
        <f t="shared" si="38"/>
        <v>0.24125230202578268</v>
      </c>
      <c r="P274">
        <f t="shared" si="39"/>
        <v>0.21988527724665391</v>
      </c>
    </row>
    <row r="275" spans="1:16" ht="14.5" x14ac:dyDescent="0.35">
      <c r="A275" s="3">
        <v>53</v>
      </c>
      <c r="B275" s="4" t="s">
        <v>10</v>
      </c>
      <c r="C275" s="3">
        <v>35.9</v>
      </c>
      <c r="D275" s="3">
        <v>2</v>
      </c>
      <c r="E275" s="4" t="s">
        <v>8</v>
      </c>
      <c r="F275" s="4" t="s">
        <v>12</v>
      </c>
      <c r="G275" s="3">
        <v>11163.57</v>
      </c>
      <c r="H275" s="3">
        <v>1</v>
      </c>
      <c r="I275" s="3">
        <f t="shared" si="33"/>
        <v>11163.57</v>
      </c>
      <c r="J275" s="6">
        <f t="shared" si="32"/>
        <v>11929.055699530512</v>
      </c>
      <c r="K275">
        <f t="shared" si="34"/>
        <v>131</v>
      </c>
      <c r="L275">
        <f t="shared" si="35"/>
        <v>115</v>
      </c>
      <c r="M275">
        <f t="shared" si="36"/>
        <v>522</v>
      </c>
      <c r="N275">
        <f t="shared" si="37"/>
        <v>543</v>
      </c>
      <c r="O275">
        <f t="shared" si="38"/>
        <v>0.24125230202578268</v>
      </c>
      <c r="P275">
        <f t="shared" si="39"/>
        <v>0.22030651340996169</v>
      </c>
    </row>
    <row r="276" spans="1:16" ht="14.5" x14ac:dyDescent="0.35">
      <c r="A276" s="3">
        <v>53</v>
      </c>
      <c r="B276" s="4" t="s">
        <v>10</v>
      </c>
      <c r="C276" s="3">
        <v>37.4</v>
      </c>
      <c r="D276" s="3">
        <v>1</v>
      </c>
      <c r="E276" s="4" t="s">
        <v>8</v>
      </c>
      <c r="F276" s="4" t="s">
        <v>9</v>
      </c>
      <c r="G276" s="3">
        <v>10959.69</v>
      </c>
      <c r="H276" s="3">
        <v>1</v>
      </c>
      <c r="I276" s="3">
        <f t="shared" si="33"/>
        <v>10959.69</v>
      </c>
      <c r="J276" s="6">
        <f t="shared" si="32"/>
        <v>11929.775140977441</v>
      </c>
      <c r="K276">
        <f t="shared" si="34"/>
        <v>131</v>
      </c>
      <c r="L276">
        <f t="shared" si="35"/>
        <v>115</v>
      </c>
      <c r="M276">
        <f t="shared" si="36"/>
        <v>521</v>
      </c>
      <c r="N276">
        <f t="shared" si="37"/>
        <v>543</v>
      </c>
      <c r="O276">
        <f t="shared" si="38"/>
        <v>0.24125230202578268</v>
      </c>
      <c r="P276">
        <f t="shared" si="39"/>
        <v>0.22072936660268713</v>
      </c>
    </row>
    <row r="277" spans="1:16" ht="14.5" x14ac:dyDescent="0.35">
      <c r="A277" s="3">
        <v>53</v>
      </c>
      <c r="B277" s="4" t="s">
        <v>10</v>
      </c>
      <c r="C277" s="3">
        <v>26.6</v>
      </c>
      <c r="D277" s="3">
        <v>0</v>
      </c>
      <c r="E277" s="4" t="s">
        <v>8</v>
      </c>
      <c r="F277" s="4" t="s">
        <v>9</v>
      </c>
      <c r="G277" s="3">
        <v>10355.64</v>
      </c>
      <c r="H277" s="3">
        <v>1</v>
      </c>
      <c r="I277" s="3">
        <f t="shared" si="33"/>
        <v>10355.64</v>
      </c>
      <c r="J277" s="6">
        <f t="shared" si="32"/>
        <v>11930.687732831604</v>
      </c>
      <c r="K277">
        <f t="shared" si="34"/>
        <v>131</v>
      </c>
      <c r="L277">
        <f t="shared" si="35"/>
        <v>115</v>
      </c>
      <c r="M277">
        <f t="shared" si="36"/>
        <v>520</v>
      </c>
      <c r="N277">
        <f t="shared" si="37"/>
        <v>543</v>
      </c>
      <c r="O277">
        <f t="shared" si="38"/>
        <v>0.24125230202578268</v>
      </c>
      <c r="P277">
        <f t="shared" si="39"/>
        <v>0.22115384615384615</v>
      </c>
    </row>
    <row r="278" spans="1:16" ht="14.5" x14ac:dyDescent="0.35">
      <c r="A278" s="3">
        <v>53</v>
      </c>
      <c r="B278" s="4" t="s">
        <v>10</v>
      </c>
      <c r="C278" s="3">
        <v>33.299999999999997</v>
      </c>
      <c r="D278" s="3">
        <v>0</v>
      </c>
      <c r="E278" s="4" t="s">
        <v>8</v>
      </c>
      <c r="F278" s="4" t="s">
        <v>13</v>
      </c>
      <c r="G278" s="3">
        <v>10564.88</v>
      </c>
      <c r="H278" s="3">
        <v>1</v>
      </c>
      <c r="I278" s="3">
        <f t="shared" si="33"/>
        <v>10564.88</v>
      </c>
      <c r="J278" s="6">
        <f t="shared" si="32"/>
        <v>11932.170828625232</v>
      </c>
      <c r="K278">
        <f t="shared" si="34"/>
        <v>131</v>
      </c>
      <c r="L278">
        <f t="shared" si="35"/>
        <v>115</v>
      </c>
      <c r="M278">
        <f t="shared" si="36"/>
        <v>519</v>
      </c>
      <c r="N278">
        <f t="shared" si="37"/>
        <v>543</v>
      </c>
      <c r="O278">
        <f t="shared" si="38"/>
        <v>0.24125230202578268</v>
      </c>
      <c r="P278">
        <f t="shared" si="39"/>
        <v>0.22157996146435452</v>
      </c>
    </row>
    <row r="279" spans="1:16" ht="14.5" x14ac:dyDescent="0.35">
      <c r="A279" s="3">
        <v>53</v>
      </c>
      <c r="B279" s="4" t="s">
        <v>10</v>
      </c>
      <c r="C279" s="3">
        <v>38.1</v>
      </c>
      <c r="D279" s="3">
        <v>3</v>
      </c>
      <c r="E279" s="4" t="s">
        <v>8</v>
      </c>
      <c r="F279" s="4" t="s">
        <v>14</v>
      </c>
      <c r="G279" s="3">
        <v>20463</v>
      </c>
      <c r="H279" s="3">
        <v>1</v>
      </c>
      <c r="I279" s="3">
        <f t="shared" si="33"/>
        <v>20463</v>
      </c>
      <c r="J279" s="6">
        <f t="shared" si="32"/>
        <v>11933.45950989632</v>
      </c>
      <c r="K279">
        <f t="shared" si="34"/>
        <v>131</v>
      </c>
      <c r="L279">
        <f t="shared" si="35"/>
        <v>115</v>
      </c>
      <c r="M279">
        <f t="shared" si="36"/>
        <v>518</v>
      </c>
      <c r="N279">
        <f t="shared" si="37"/>
        <v>543</v>
      </c>
      <c r="O279">
        <f t="shared" si="38"/>
        <v>0.24125230202578268</v>
      </c>
      <c r="P279">
        <f t="shared" si="39"/>
        <v>0.22200772200772201</v>
      </c>
    </row>
    <row r="280" spans="1:16" ht="14.5" x14ac:dyDescent="0.35">
      <c r="A280" s="3">
        <v>53</v>
      </c>
      <c r="B280" s="4" t="s">
        <v>10</v>
      </c>
      <c r="C280" s="3">
        <v>22.6</v>
      </c>
      <c r="D280" s="3">
        <v>3</v>
      </c>
      <c r="E280" s="4" t="s">
        <v>11</v>
      </c>
      <c r="F280" s="4" t="s">
        <v>13</v>
      </c>
      <c r="G280" s="3">
        <v>24873.38</v>
      </c>
      <c r="H280" s="3">
        <v>1</v>
      </c>
      <c r="I280" s="3">
        <f t="shared" si="33"/>
        <v>24873.38</v>
      </c>
      <c r="J280" s="6">
        <f t="shared" si="32"/>
        <v>11925.412773584903</v>
      </c>
      <c r="K280">
        <f t="shared" si="34"/>
        <v>131</v>
      </c>
      <c r="L280">
        <f t="shared" si="35"/>
        <v>115</v>
      </c>
      <c r="M280">
        <f t="shared" si="36"/>
        <v>517</v>
      </c>
      <c r="N280">
        <f t="shared" si="37"/>
        <v>543</v>
      </c>
      <c r="O280">
        <f t="shared" si="38"/>
        <v>0.24125230202578268</v>
      </c>
      <c r="P280">
        <f t="shared" si="39"/>
        <v>0.22243713733075435</v>
      </c>
    </row>
    <row r="281" spans="1:16" ht="14.5" x14ac:dyDescent="0.35">
      <c r="A281" s="3">
        <v>53</v>
      </c>
      <c r="B281" s="4" t="s">
        <v>7</v>
      </c>
      <c r="C281" s="3">
        <v>31.2</v>
      </c>
      <c r="D281" s="3">
        <v>1</v>
      </c>
      <c r="E281" s="4" t="s">
        <v>8</v>
      </c>
      <c r="F281" s="4" t="s">
        <v>9</v>
      </c>
      <c r="G281" s="3">
        <v>10461.98</v>
      </c>
      <c r="H281" s="3">
        <v>1</v>
      </c>
      <c r="I281" s="3">
        <f t="shared" si="33"/>
        <v>10461.98</v>
      </c>
      <c r="J281" s="6">
        <f t="shared" si="32"/>
        <v>11913.186175637393</v>
      </c>
      <c r="K281">
        <f t="shared" si="34"/>
        <v>131</v>
      </c>
      <c r="L281">
        <f t="shared" si="35"/>
        <v>115</v>
      </c>
      <c r="M281">
        <f t="shared" si="36"/>
        <v>516</v>
      </c>
      <c r="N281">
        <f t="shared" si="37"/>
        <v>543</v>
      </c>
      <c r="O281">
        <f t="shared" si="38"/>
        <v>0.24125230202578268</v>
      </c>
      <c r="P281">
        <f t="shared" si="39"/>
        <v>0.22286821705426357</v>
      </c>
    </row>
    <row r="282" spans="1:16" ht="14.5" x14ac:dyDescent="0.35">
      <c r="A282" s="3">
        <v>53</v>
      </c>
      <c r="B282" s="4" t="s">
        <v>7</v>
      </c>
      <c r="C282" s="3">
        <v>31.4</v>
      </c>
      <c r="D282" s="3">
        <v>0</v>
      </c>
      <c r="E282" s="4" t="s">
        <v>8</v>
      </c>
      <c r="F282" s="4" t="s">
        <v>14</v>
      </c>
      <c r="G282" s="3">
        <v>27346.04</v>
      </c>
      <c r="H282" s="3">
        <v>1</v>
      </c>
      <c r="I282" s="3">
        <f t="shared" si="33"/>
        <v>27346.04</v>
      </c>
      <c r="J282" s="6">
        <f t="shared" si="32"/>
        <v>11914.557826086955</v>
      </c>
      <c r="K282">
        <f t="shared" si="34"/>
        <v>131</v>
      </c>
      <c r="L282">
        <f t="shared" si="35"/>
        <v>115</v>
      </c>
      <c r="M282">
        <f t="shared" si="36"/>
        <v>516</v>
      </c>
      <c r="N282">
        <f t="shared" si="37"/>
        <v>542</v>
      </c>
      <c r="O282">
        <f t="shared" si="38"/>
        <v>0.24169741697416974</v>
      </c>
      <c r="P282">
        <f t="shared" si="39"/>
        <v>0.22286821705426357</v>
      </c>
    </row>
    <row r="283" spans="1:16" ht="14.5" x14ac:dyDescent="0.35">
      <c r="A283" s="3">
        <v>53</v>
      </c>
      <c r="B283" s="4" t="s">
        <v>7</v>
      </c>
      <c r="C283" s="3">
        <v>36.1</v>
      </c>
      <c r="D283" s="3">
        <v>1</v>
      </c>
      <c r="E283" s="4" t="s">
        <v>8</v>
      </c>
      <c r="F283" s="4" t="s">
        <v>12</v>
      </c>
      <c r="G283" s="3">
        <v>10085.85</v>
      </c>
      <c r="H283" s="3">
        <v>1</v>
      </c>
      <c r="I283" s="3">
        <f t="shared" si="33"/>
        <v>10085.85</v>
      </c>
      <c r="J283" s="6">
        <f t="shared" si="32"/>
        <v>11899.958505203405</v>
      </c>
      <c r="K283">
        <f t="shared" si="34"/>
        <v>131</v>
      </c>
      <c r="L283">
        <f t="shared" si="35"/>
        <v>115</v>
      </c>
      <c r="M283">
        <f t="shared" si="36"/>
        <v>516</v>
      </c>
      <c r="N283">
        <f t="shared" si="37"/>
        <v>541</v>
      </c>
      <c r="O283">
        <f t="shared" si="38"/>
        <v>0.24214417744916822</v>
      </c>
      <c r="P283">
        <f t="shared" si="39"/>
        <v>0.22286821705426357</v>
      </c>
    </row>
    <row r="284" spans="1:16" ht="14.5" x14ac:dyDescent="0.35">
      <c r="A284" s="3">
        <v>53</v>
      </c>
      <c r="B284" s="4" t="s">
        <v>10</v>
      </c>
      <c r="C284" s="3">
        <v>39.6</v>
      </c>
      <c r="D284" s="3">
        <v>1</v>
      </c>
      <c r="E284" s="4" t="s">
        <v>8</v>
      </c>
      <c r="F284" s="4" t="s">
        <v>14</v>
      </c>
      <c r="G284" s="3">
        <v>10579.71</v>
      </c>
      <c r="H284" s="3">
        <v>1</v>
      </c>
      <c r="I284" s="3">
        <f t="shared" si="33"/>
        <v>10579.71</v>
      </c>
      <c r="J284" s="6">
        <f t="shared" si="32"/>
        <v>11901.676410984848</v>
      </c>
      <c r="K284">
        <f t="shared" si="34"/>
        <v>131</v>
      </c>
      <c r="L284">
        <f t="shared" si="35"/>
        <v>115</v>
      </c>
      <c r="M284">
        <f t="shared" si="36"/>
        <v>516</v>
      </c>
      <c r="N284">
        <f t="shared" si="37"/>
        <v>540</v>
      </c>
      <c r="O284">
        <f t="shared" si="38"/>
        <v>0.24259259259259258</v>
      </c>
      <c r="P284">
        <f t="shared" si="39"/>
        <v>0.22286821705426357</v>
      </c>
    </row>
    <row r="285" spans="1:16" ht="14.5" x14ac:dyDescent="0.35">
      <c r="A285" s="3">
        <v>53</v>
      </c>
      <c r="B285" s="4" t="s">
        <v>7</v>
      </c>
      <c r="C285" s="3">
        <v>24.3</v>
      </c>
      <c r="D285" s="3">
        <v>0</v>
      </c>
      <c r="E285" s="4" t="s">
        <v>8</v>
      </c>
      <c r="F285" s="4" t="s">
        <v>9</v>
      </c>
      <c r="G285" s="3">
        <v>9863.4699999999993</v>
      </c>
      <c r="H285" s="3">
        <v>1</v>
      </c>
      <c r="I285" s="3">
        <f t="shared" si="33"/>
        <v>9863.4699999999993</v>
      </c>
      <c r="J285" s="6">
        <f t="shared" si="32"/>
        <v>11902.929459715637</v>
      </c>
      <c r="K285">
        <f t="shared" si="34"/>
        <v>131</v>
      </c>
      <c r="L285">
        <f t="shared" si="35"/>
        <v>115</v>
      </c>
      <c r="M285">
        <f t="shared" si="36"/>
        <v>515</v>
      </c>
      <c r="N285">
        <f t="shared" si="37"/>
        <v>540</v>
      </c>
      <c r="O285">
        <f t="shared" si="38"/>
        <v>0.24259259259259258</v>
      </c>
      <c r="P285">
        <f t="shared" si="39"/>
        <v>0.22330097087378642</v>
      </c>
    </row>
    <row r="286" spans="1:16" ht="14.5" x14ac:dyDescent="0.35">
      <c r="A286" s="3">
        <v>53</v>
      </c>
      <c r="B286" s="4" t="s">
        <v>7</v>
      </c>
      <c r="C286" s="3">
        <v>26.4</v>
      </c>
      <c r="D286" s="3">
        <v>2</v>
      </c>
      <c r="E286" s="4" t="s">
        <v>8</v>
      </c>
      <c r="F286" s="4" t="s">
        <v>13</v>
      </c>
      <c r="G286" s="3">
        <v>11244.38</v>
      </c>
      <c r="H286" s="3">
        <v>1</v>
      </c>
      <c r="I286" s="3">
        <f t="shared" si="33"/>
        <v>11244.38</v>
      </c>
      <c r="J286" s="6">
        <f t="shared" si="32"/>
        <v>11904.864430740035</v>
      </c>
      <c r="K286">
        <f t="shared" si="34"/>
        <v>131</v>
      </c>
      <c r="L286">
        <f t="shared" si="35"/>
        <v>115</v>
      </c>
      <c r="M286">
        <f t="shared" si="36"/>
        <v>515</v>
      </c>
      <c r="N286">
        <f t="shared" si="37"/>
        <v>539</v>
      </c>
      <c r="O286">
        <f t="shared" si="38"/>
        <v>0.24304267161410018</v>
      </c>
      <c r="P286">
        <f t="shared" si="39"/>
        <v>0.22330097087378642</v>
      </c>
    </row>
    <row r="287" spans="1:16" ht="14.5" x14ac:dyDescent="0.35">
      <c r="A287" s="3">
        <v>53</v>
      </c>
      <c r="B287" s="4" t="s">
        <v>10</v>
      </c>
      <c r="C287" s="3">
        <v>32.299999999999997</v>
      </c>
      <c r="D287" s="3">
        <v>2</v>
      </c>
      <c r="E287" s="4" t="s">
        <v>8</v>
      </c>
      <c r="F287" s="4" t="s">
        <v>13</v>
      </c>
      <c r="G287" s="3">
        <v>29186.48</v>
      </c>
      <c r="H287" s="3">
        <v>1</v>
      </c>
      <c r="I287" s="3">
        <f t="shared" si="33"/>
        <v>29186.48</v>
      </c>
      <c r="J287" s="6">
        <f t="shared" si="32"/>
        <v>11905.491671415002</v>
      </c>
      <c r="K287">
        <f t="shared" si="34"/>
        <v>131</v>
      </c>
      <c r="L287">
        <f t="shared" si="35"/>
        <v>115</v>
      </c>
      <c r="M287">
        <f t="shared" si="36"/>
        <v>515</v>
      </c>
      <c r="N287">
        <f t="shared" si="37"/>
        <v>538</v>
      </c>
      <c r="O287">
        <f t="shared" si="38"/>
        <v>0.24349442379182157</v>
      </c>
      <c r="P287">
        <f t="shared" si="39"/>
        <v>0.22330097087378642</v>
      </c>
    </row>
    <row r="288" spans="1:16" ht="14.5" x14ac:dyDescent="0.35">
      <c r="A288" s="3">
        <v>53</v>
      </c>
      <c r="B288" s="4" t="s">
        <v>7</v>
      </c>
      <c r="C288" s="3">
        <v>41.5</v>
      </c>
      <c r="D288" s="3">
        <v>0</v>
      </c>
      <c r="E288" s="4" t="s">
        <v>8</v>
      </c>
      <c r="F288" s="4" t="s">
        <v>14</v>
      </c>
      <c r="G288" s="3">
        <v>9504.31</v>
      </c>
      <c r="H288" s="3">
        <v>1</v>
      </c>
      <c r="I288" s="3">
        <f t="shared" si="33"/>
        <v>9504.31</v>
      </c>
      <c r="J288" s="6">
        <f t="shared" si="32"/>
        <v>11889.064876425851</v>
      </c>
      <c r="K288">
        <f t="shared" si="34"/>
        <v>131</v>
      </c>
      <c r="L288">
        <f t="shared" si="35"/>
        <v>115</v>
      </c>
      <c r="M288">
        <f t="shared" si="36"/>
        <v>514</v>
      </c>
      <c r="N288">
        <f t="shared" si="37"/>
        <v>538</v>
      </c>
      <c r="O288">
        <f t="shared" si="38"/>
        <v>0.24349442379182157</v>
      </c>
      <c r="P288">
        <f t="shared" si="39"/>
        <v>0.22373540856031129</v>
      </c>
    </row>
    <row r="289" spans="1:16" ht="14.5" x14ac:dyDescent="0.35">
      <c r="A289" s="3">
        <v>53</v>
      </c>
      <c r="B289" s="4" t="s">
        <v>7</v>
      </c>
      <c r="C289" s="3">
        <v>36.6</v>
      </c>
      <c r="D289" s="3">
        <v>3</v>
      </c>
      <c r="E289" s="4" t="s">
        <v>8</v>
      </c>
      <c r="F289" s="4" t="s">
        <v>12</v>
      </c>
      <c r="G289" s="3">
        <v>11264.54</v>
      </c>
      <c r="H289" s="3">
        <v>1</v>
      </c>
      <c r="I289" s="3">
        <f t="shared" si="33"/>
        <v>11264.54</v>
      </c>
      <c r="J289" s="6">
        <f t="shared" si="32"/>
        <v>11891.333910561367</v>
      </c>
      <c r="K289">
        <f t="shared" si="34"/>
        <v>131</v>
      </c>
      <c r="L289">
        <f t="shared" si="35"/>
        <v>115</v>
      </c>
      <c r="M289">
        <f t="shared" si="36"/>
        <v>514</v>
      </c>
      <c r="N289">
        <f t="shared" si="37"/>
        <v>537</v>
      </c>
      <c r="O289">
        <f t="shared" si="38"/>
        <v>0.24394785847299813</v>
      </c>
      <c r="P289">
        <f t="shared" si="39"/>
        <v>0.22373540856031129</v>
      </c>
    </row>
    <row r="290" spans="1:16" ht="14.5" x14ac:dyDescent="0.35">
      <c r="A290" s="3">
        <v>53</v>
      </c>
      <c r="B290" s="4" t="s">
        <v>7</v>
      </c>
      <c r="C290" s="3">
        <v>21.4</v>
      </c>
      <c r="D290" s="3">
        <v>1</v>
      </c>
      <c r="E290" s="4" t="s">
        <v>8</v>
      </c>
      <c r="F290" s="4" t="s">
        <v>12</v>
      </c>
      <c r="G290" s="3">
        <v>10065.41</v>
      </c>
      <c r="H290" s="3">
        <v>1</v>
      </c>
      <c r="I290" s="3">
        <f t="shared" si="33"/>
        <v>10065.41</v>
      </c>
      <c r="J290" s="6">
        <f t="shared" si="32"/>
        <v>11891.930857142856</v>
      </c>
      <c r="K290">
        <f t="shared" si="34"/>
        <v>131</v>
      </c>
      <c r="L290">
        <f t="shared" si="35"/>
        <v>115</v>
      </c>
      <c r="M290">
        <f t="shared" si="36"/>
        <v>514</v>
      </c>
      <c r="N290">
        <f t="shared" si="37"/>
        <v>536</v>
      </c>
      <c r="O290">
        <f t="shared" si="38"/>
        <v>0.24440298507462688</v>
      </c>
      <c r="P290">
        <f t="shared" si="39"/>
        <v>0.22373540856031129</v>
      </c>
    </row>
    <row r="291" spans="1:16" ht="14.5" x14ac:dyDescent="0.35">
      <c r="A291" s="3">
        <v>53</v>
      </c>
      <c r="B291" s="4" t="s">
        <v>7</v>
      </c>
      <c r="C291" s="3">
        <v>34.1</v>
      </c>
      <c r="D291" s="3">
        <v>0</v>
      </c>
      <c r="E291" s="4" t="s">
        <v>11</v>
      </c>
      <c r="F291" s="4" t="s">
        <v>13</v>
      </c>
      <c r="G291" s="3">
        <v>43254.42</v>
      </c>
      <c r="H291" s="3">
        <v>1</v>
      </c>
      <c r="I291" s="3">
        <f t="shared" si="33"/>
        <v>43254.42</v>
      </c>
      <c r="J291" s="6">
        <f t="shared" si="32"/>
        <v>11893.672059103907</v>
      </c>
      <c r="K291">
        <f t="shared" si="34"/>
        <v>131</v>
      </c>
      <c r="L291">
        <f t="shared" si="35"/>
        <v>115</v>
      </c>
      <c r="M291">
        <f t="shared" si="36"/>
        <v>514</v>
      </c>
      <c r="N291">
        <f t="shared" si="37"/>
        <v>535</v>
      </c>
      <c r="O291">
        <f t="shared" si="38"/>
        <v>0.24485981308411214</v>
      </c>
      <c r="P291">
        <f t="shared" si="39"/>
        <v>0.22373540856031129</v>
      </c>
    </row>
    <row r="292" spans="1:16" ht="14.5" x14ac:dyDescent="0.35">
      <c r="A292" s="3">
        <v>53</v>
      </c>
      <c r="B292" s="4" t="s">
        <v>10</v>
      </c>
      <c r="C292" s="3">
        <v>26.7</v>
      </c>
      <c r="D292" s="3">
        <v>2</v>
      </c>
      <c r="E292" s="4" t="s">
        <v>8</v>
      </c>
      <c r="F292" s="4" t="s">
        <v>12</v>
      </c>
      <c r="G292" s="3">
        <v>11150.78</v>
      </c>
      <c r="H292" s="3">
        <v>1</v>
      </c>
      <c r="I292" s="3">
        <f t="shared" si="33"/>
        <v>11150.78</v>
      </c>
      <c r="J292" s="6">
        <f t="shared" si="32"/>
        <v>11863.747681297709</v>
      </c>
      <c r="K292">
        <f t="shared" si="34"/>
        <v>130</v>
      </c>
      <c r="L292">
        <f t="shared" si="35"/>
        <v>115</v>
      </c>
      <c r="M292">
        <f t="shared" si="36"/>
        <v>514</v>
      </c>
      <c r="N292">
        <f t="shared" si="37"/>
        <v>534</v>
      </c>
      <c r="O292">
        <f t="shared" si="38"/>
        <v>0.24344569288389514</v>
      </c>
      <c r="P292">
        <f t="shared" si="39"/>
        <v>0.22373540856031129</v>
      </c>
    </row>
    <row r="293" spans="1:16" ht="14.5" x14ac:dyDescent="0.35">
      <c r="A293" s="3">
        <v>53</v>
      </c>
      <c r="B293" s="4" t="s">
        <v>7</v>
      </c>
      <c r="C293" s="3">
        <v>28.9</v>
      </c>
      <c r="D293" s="3">
        <v>0</v>
      </c>
      <c r="E293" s="4" t="s">
        <v>8</v>
      </c>
      <c r="F293" s="4" t="s">
        <v>9</v>
      </c>
      <c r="G293" s="3">
        <v>9869.81</v>
      </c>
      <c r="H293" s="3">
        <v>1</v>
      </c>
      <c r="I293" s="3">
        <f t="shared" si="33"/>
        <v>9869.81</v>
      </c>
      <c r="J293" s="6">
        <f t="shared" si="32"/>
        <v>11864.42864374403</v>
      </c>
      <c r="K293">
        <f t="shared" si="34"/>
        <v>130</v>
      </c>
      <c r="L293">
        <f t="shared" si="35"/>
        <v>115</v>
      </c>
      <c r="M293">
        <f t="shared" si="36"/>
        <v>513</v>
      </c>
      <c r="N293">
        <f t="shared" si="37"/>
        <v>534</v>
      </c>
      <c r="O293">
        <f t="shared" si="38"/>
        <v>0.24344569288389514</v>
      </c>
      <c r="P293">
        <f t="shared" si="39"/>
        <v>0.22417153996101363</v>
      </c>
    </row>
    <row r="294" spans="1:16" ht="14.5" x14ac:dyDescent="0.35">
      <c r="A294" s="3">
        <v>53</v>
      </c>
      <c r="B294" s="4" t="s">
        <v>7</v>
      </c>
      <c r="C294" s="3">
        <v>20.9</v>
      </c>
      <c r="D294" s="3">
        <v>0</v>
      </c>
      <c r="E294" s="4" t="s">
        <v>11</v>
      </c>
      <c r="F294" s="4" t="s">
        <v>14</v>
      </c>
      <c r="G294" s="3">
        <v>21195.82</v>
      </c>
      <c r="H294" s="3">
        <v>1</v>
      </c>
      <c r="I294" s="3">
        <f t="shared" si="33"/>
        <v>21195.82</v>
      </c>
      <c r="J294" s="6">
        <f t="shared" si="32"/>
        <v>11866.335544933076</v>
      </c>
      <c r="K294">
        <f t="shared" si="34"/>
        <v>130</v>
      </c>
      <c r="L294">
        <f t="shared" si="35"/>
        <v>115</v>
      </c>
      <c r="M294">
        <f t="shared" si="36"/>
        <v>513</v>
      </c>
      <c r="N294">
        <f t="shared" si="37"/>
        <v>533</v>
      </c>
      <c r="O294">
        <f t="shared" si="38"/>
        <v>0.24390243902439024</v>
      </c>
      <c r="P294">
        <f t="shared" si="39"/>
        <v>0.22417153996101363</v>
      </c>
    </row>
    <row r="295" spans="1:16" ht="14.5" x14ac:dyDescent="0.35">
      <c r="A295" s="3">
        <v>53</v>
      </c>
      <c r="B295" s="4" t="s">
        <v>7</v>
      </c>
      <c r="C295" s="3">
        <v>30.5</v>
      </c>
      <c r="D295" s="3">
        <v>0</v>
      </c>
      <c r="E295" s="4" t="s">
        <v>8</v>
      </c>
      <c r="F295" s="4" t="s">
        <v>13</v>
      </c>
      <c r="G295" s="3">
        <v>10072.06</v>
      </c>
      <c r="H295" s="3">
        <v>1</v>
      </c>
      <c r="I295" s="3">
        <f t="shared" si="33"/>
        <v>10072.06</v>
      </c>
      <c r="J295" s="6">
        <f t="shared" si="32"/>
        <v>11857.407808612439</v>
      </c>
      <c r="K295">
        <f t="shared" si="34"/>
        <v>129</v>
      </c>
      <c r="L295">
        <f t="shared" si="35"/>
        <v>115</v>
      </c>
      <c r="M295">
        <f t="shared" si="36"/>
        <v>513</v>
      </c>
      <c r="N295">
        <f t="shared" si="37"/>
        <v>532</v>
      </c>
      <c r="O295">
        <f t="shared" si="38"/>
        <v>0.2424812030075188</v>
      </c>
      <c r="P295">
        <f t="shared" si="39"/>
        <v>0.22417153996101363</v>
      </c>
    </row>
    <row r="296" spans="1:16" ht="14.5" x14ac:dyDescent="0.35">
      <c r="A296" s="3">
        <v>53</v>
      </c>
      <c r="B296" s="4" t="s">
        <v>10</v>
      </c>
      <c r="C296" s="3">
        <v>23.8</v>
      </c>
      <c r="D296" s="3">
        <v>2</v>
      </c>
      <c r="E296" s="4" t="s">
        <v>8</v>
      </c>
      <c r="F296" s="4" t="s">
        <v>13</v>
      </c>
      <c r="G296" s="3">
        <v>11729.68</v>
      </c>
      <c r="H296" s="3">
        <v>1</v>
      </c>
      <c r="I296" s="3">
        <f t="shared" si="33"/>
        <v>11729.68</v>
      </c>
      <c r="J296" s="6">
        <f t="shared" si="32"/>
        <v>11859.117911877393</v>
      </c>
      <c r="K296">
        <f t="shared" si="34"/>
        <v>129</v>
      </c>
      <c r="L296">
        <f t="shared" si="35"/>
        <v>115</v>
      </c>
      <c r="M296">
        <f t="shared" si="36"/>
        <v>513</v>
      </c>
      <c r="N296">
        <f t="shared" si="37"/>
        <v>531</v>
      </c>
      <c r="O296">
        <f t="shared" si="38"/>
        <v>0.24293785310734464</v>
      </c>
      <c r="P296">
        <f t="shared" si="39"/>
        <v>0.22417153996101363</v>
      </c>
    </row>
    <row r="297" spans="1:16" ht="14.5" x14ac:dyDescent="0.35">
      <c r="A297" s="3">
        <v>53</v>
      </c>
      <c r="B297" s="4" t="s">
        <v>7</v>
      </c>
      <c r="C297" s="3">
        <v>29.5</v>
      </c>
      <c r="D297" s="3">
        <v>0</v>
      </c>
      <c r="E297" s="4" t="s">
        <v>8</v>
      </c>
      <c r="F297" s="4" t="s">
        <v>14</v>
      </c>
      <c r="G297" s="3">
        <v>9487.64</v>
      </c>
      <c r="H297" s="3">
        <v>1</v>
      </c>
      <c r="I297" s="3">
        <f t="shared" si="33"/>
        <v>9487.64</v>
      </c>
      <c r="J297" s="6">
        <f t="shared" si="32"/>
        <v>11859.242013422818</v>
      </c>
      <c r="K297">
        <f t="shared" si="34"/>
        <v>129</v>
      </c>
      <c r="L297">
        <f t="shared" si="35"/>
        <v>115</v>
      </c>
      <c r="M297">
        <f t="shared" si="36"/>
        <v>512</v>
      </c>
      <c r="N297">
        <f t="shared" si="37"/>
        <v>531</v>
      </c>
      <c r="O297">
        <f t="shared" si="38"/>
        <v>0.24293785310734464</v>
      </c>
      <c r="P297">
        <f t="shared" si="39"/>
        <v>0.224609375</v>
      </c>
    </row>
    <row r="298" spans="1:16" ht="14.5" x14ac:dyDescent="0.35">
      <c r="A298" s="3">
        <v>53</v>
      </c>
      <c r="B298" s="4" t="s">
        <v>7</v>
      </c>
      <c r="C298" s="3">
        <v>28.6</v>
      </c>
      <c r="D298" s="3">
        <v>3</v>
      </c>
      <c r="E298" s="4" t="s">
        <v>8</v>
      </c>
      <c r="F298" s="4" t="s">
        <v>12</v>
      </c>
      <c r="G298" s="3">
        <v>11253.42</v>
      </c>
      <c r="H298" s="3">
        <v>1</v>
      </c>
      <c r="I298" s="3">
        <f t="shared" si="33"/>
        <v>11253.42</v>
      </c>
      <c r="J298" s="6">
        <f t="shared" si="32"/>
        <v>11861.51802303263</v>
      </c>
      <c r="K298">
        <f t="shared" si="34"/>
        <v>129</v>
      </c>
      <c r="L298">
        <f t="shared" si="35"/>
        <v>115</v>
      </c>
      <c r="M298">
        <f t="shared" si="36"/>
        <v>512</v>
      </c>
      <c r="N298">
        <f t="shared" si="37"/>
        <v>530</v>
      </c>
      <c r="O298">
        <f t="shared" si="38"/>
        <v>0.24339622641509434</v>
      </c>
      <c r="P298">
        <f t="shared" si="39"/>
        <v>0.224609375</v>
      </c>
    </row>
    <row r="299" spans="1:16" ht="14.5" x14ac:dyDescent="0.35">
      <c r="A299" s="3">
        <v>53</v>
      </c>
      <c r="B299" s="4" t="s">
        <v>10</v>
      </c>
      <c r="C299" s="3">
        <v>36.9</v>
      </c>
      <c r="D299" s="3">
        <v>3</v>
      </c>
      <c r="E299" s="4" t="s">
        <v>11</v>
      </c>
      <c r="F299" s="4" t="s">
        <v>9</v>
      </c>
      <c r="G299" s="3">
        <v>46661.440000000002</v>
      </c>
      <c r="H299" s="3">
        <v>1</v>
      </c>
      <c r="I299" s="3">
        <f t="shared" si="33"/>
        <v>46661.440000000002</v>
      </c>
      <c r="J299" s="6">
        <f t="shared" si="32"/>
        <v>11862.10217098943</v>
      </c>
      <c r="K299">
        <f t="shared" si="34"/>
        <v>129</v>
      </c>
      <c r="L299">
        <f t="shared" si="35"/>
        <v>115</v>
      </c>
      <c r="M299">
        <f t="shared" si="36"/>
        <v>512</v>
      </c>
      <c r="N299">
        <f t="shared" si="37"/>
        <v>529</v>
      </c>
      <c r="O299">
        <f t="shared" si="38"/>
        <v>0.24385633270321361</v>
      </c>
      <c r="P299">
        <f t="shared" si="39"/>
        <v>0.224609375</v>
      </c>
    </row>
    <row r="300" spans="1:16" ht="14.5" x14ac:dyDescent="0.35">
      <c r="A300" s="3">
        <v>52</v>
      </c>
      <c r="B300" s="4" t="s">
        <v>10</v>
      </c>
      <c r="C300" s="3">
        <v>30.8</v>
      </c>
      <c r="D300" s="3">
        <v>1</v>
      </c>
      <c r="E300" s="4" t="s">
        <v>8</v>
      </c>
      <c r="F300" s="4" t="s">
        <v>13</v>
      </c>
      <c r="G300" s="3">
        <v>10797.34</v>
      </c>
      <c r="H300" s="3">
        <v>1</v>
      </c>
      <c r="I300" s="3">
        <f t="shared" si="33"/>
        <v>10797.34</v>
      </c>
      <c r="J300" s="6">
        <f t="shared" si="32"/>
        <v>11828.641269230768</v>
      </c>
      <c r="K300">
        <f t="shared" si="34"/>
        <v>129</v>
      </c>
      <c r="L300">
        <f t="shared" si="35"/>
        <v>115</v>
      </c>
      <c r="M300">
        <f t="shared" si="36"/>
        <v>511</v>
      </c>
      <c r="N300">
        <f t="shared" si="37"/>
        <v>529</v>
      </c>
      <c r="O300">
        <f t="shared" si="38"/>
        <v>0.24385633270321361</v>
      </c>
      <c r="P300">
        <f t="shared" si="39"/>
        <v>0.22504892367906065</v>
      </c>
    </row>
    <row r="301" spans="1:16" ht="14.5" x14ac:dyDescent="0.35">
      <c r="A301" s="3">
        <v>52</v>
      </c>
      <c r="B301" s="4" t="s">
        <v>7</v>
      </c>
      <c r="C301" s="3">
        <v>32.200000000000003</v>
      </c>
      <c r="D301" s="3">
        <v>3</v>
      </c>
      <c r="E301" s="4" t="s">
        <v>8</v>
      </c>
      <c r="F301" s="4" t="s">
        <v>13</v>
      </c>
      <c r="G301" s="3">
        <v>11488.32</v>
      </c>
      <c r="H301" s="3">
        <v>1</v>
      </c>
      <c r="I301" s="3">
        <f t="shared" si="33"/>
        <v>11488.32</v>
      </c>
      <c r="J301" s="6">
        <f t="shared" si="32"/>
        <v>11829.633859480266</v>
      </c>
      <c r="K301">
        <f t="shared" si="34"/>
        <v>129</v>
      </c>
      <c r="L301">
        <f t="shared" si="35"/>
        <v>115</v>
      </c>
      <c r="M301">
        <f t="shared" si="36"/>
        <v>510</v>
      </c>
      <c r="N301">
        <f t="shared" si="37"/>
        <v>529</v>
      </c>
      <c r="O301">
        <f t="shared" si="38"/>
        <v>0.24385633270321361</v>
      </c>
      <c r="P301">
        <f t="shared" si="39"/>
        <v>0.22549019607843138</v>
      </c>
    </row>
    <row r="302" spans="1:16" ht="14.5" x14ac:dyDescent="0.35">
      <c r="A302" s="3">
        <v>52</v>
      </c>
      <c r="B302" s="4" t="s">
        <v>10</v>
      </c>
      <c r="C302" s="3">
        <v>37.4</v>
      </c>
      <c r="D302" s="3">
        <v>0</v>
      </c>
      <c r="E302" s="4" t="s">
        <v>8</v>
      </c>
      <c r="F302" s="4" t="s">
        <v>12</v>
      </c>
      <c r="G302" s="3">
        <v>9634.5400000000009</v>
      </c>
      <c r="H302" s="3">
        <v>1</v>
      </c>
      <c r="I302" s="3">
        <f t="shared" si="33"/>
        <v>9634.5400000000009</v>
      </c>
      <c r="J302" s="6">
        <f t="shared" si="32"/>
        <v>11829.962678227359</v>
      </c>
      <c r="K302">
        <f t="shared" si="34"/>
        <v>129</v>
      </c>
      <c r="L302">
        <f t="shared" si="35"/>
        <v>115</v>
      </c>
      <c r="M302">
        <f t="shared" si="36"/>
        <v>510</v>
      </c>
      <c r="N302">
        <f t="shared" si="37"/>
        <v>528</v>
      </c>
      <c r="O302">
        <f t="shared" si="38"/>
        <v>0.24431818181818182</v>
      </c>
      <c r="P302">
        <f t="shared" si="39"/>
        <v>0.22549019607843138</v>
      </c>
    </row>
    <row r="303" spans="1:16" ht="14.5" x14ac:dyDescent="0.35">
      <c r="A303" s="3">
        <v>52</v>
      </c>
      <c r="B303" s="4" t="s">
        <v>7</v>
      </c>
      <c r="C303" s="3">
        <v>24.3</v>
      </c>
      <c r="D303" s="3">
        <v>3</v>
      </c>
      <c r="E303" s="4" t="s">
        <v>11</v>
      </c>
      <c r="F303" s="4" t="s">
        <v>13</v>
      </c>
      <c r="G303" s="3">
        <v>24869.84</v>
      </c>
      <c r="H303" s="3">
        <v>1</v>
      </c>
      <c r="I303" s="3">
        <f t="shared" si="33"/>
        <v>24869.84</v>
      </c>
      <c r="J303" s="6">
        <f t="shared" si="32"/>
        <v>11832.079768563161</v>
      </c>
      <c r="K303">
        <f t="shared" si="34"/>
        <v>129</v>
      </c>
      <c r="L303">
        <f t="shared" si="35"/>
        <v>115</v>
      </c>
      <c r="M303">
        <f t="shared" si="36"/>
        <v>509</v>
      </c>
      <c r="N303">
        <f t="shared" si="37"/>
        <v>528</v>
      </c>
      <c r="O303">
        <f t="shared" si="38"/>
        <v>0.24431818181818182</v>
      </c>
      <c r="P303">
        <f t="shared" si="39"/>
        <v>0.22593320235756384</v>
      </c>
    </row>
    <row r="304" spans="1:16" ht="14.5" x14ac:dyDescent="0.35">
      <c r="A304" s="3">
        <v>52</v>
      </c>
      <c r="B304" s="4" t="s">
        <v>10</v>
      </c>
      <c r="C304" s="3">
        <v>31.2</v>
      </c>
      <c r="D304" s="3">
        <v>0</v>
      </c>
      <c r="E304" s="4" t="s">
        <v>8</v>
      </c>
      <c r="F304" s="4" t="s">
        <v>12</v>
      </c>
      <c r="G304" s="3">
        <v>9625.92</v>
      </c>
      <c r="H304" s="3">
        <v>1</v>
      </c>
      <c r="I304" s="3">
        <f t="shared" si="33"/>
        <v>9625.92</v>
      </c>
      <c r="J304" s="6">
        <f t="shared" si="32"/>
        <v>11819.495057915055</v>
      </c>
      <c r="K304">
        <f t="shared" si="34"/>
        <v>128</v>
      </c>
      <c r="L304">
        <f t="shared" si="35"/>
        <v>115</v>
      </c>
      <c r="M304">
        <f t="shared" si="36"/>
        <v>509</v>
      </c>
      <c r="N304">
        <f t="shared" si="37"/>
        <v>527</v>
      </c>
      <c r="O304">
        <f t="shared" si="38"/>
        <v>0.24288425047438331</v>
      </c>
      <c r="P304">
        <f t="shared" si="39"/>
        <v>0.22593320235756384</v>
      </c>
    </row>
    <row r="305" spans="1:16" ht="14.5" x14ac:dyDescent="0.35">
      <c r="A305" s="3">
        <v>52</v>
      </c>
      <c r="B305" s="4" t="s">
        <v>7</v>
      </c>
      <c r="C305" s="3">
        <v>26.4</v>
      </c>
      <c r="D305" s="3">
        <v>3</v>
      </c>
      <c r="E305" s="4" t="s">
        <v>8</v>
      </c>
      <c r="F305" s="4" t="s">
        <v>14</v>
      </c>
      <c r="G305" s="3">
        <v>25992.82</v>
      </c>
      <c r="H305" s="3">
        <v>1</v>
      </c>
      <c r="I305" s="3">
        <f t="shared" si="33"/>
        <v>25992.82</v>
      </c>
      <c r="J305" s="6">
        <f t="shared" si="32"/>
        <v>11821.614454106277</v>
      </c>
      <c r="K305">
        <f t="shared" si="34"/>
        <v>128</v>
      </c>
      <c r="L305">
        <f t="shared" si="35"/>
        <v>115</v>
      </c>
      <c r="M305">
        <f t="shared" si="36"/>
        <v>508</v>
      </c>
      <c r="N305">
        <f t="shared" si="37"/>
        <v>527</v>
      </c>
      <c r="O305">
        <f t="shared" si="38"/>
        <v>0.24288425047438331</v>
      </c>
      <c r="P305">
        <f t="shared" si="39"/>
        <v>0.2263779527559055</v>
      </c>
    </row>
    <row r="306" spans="1:16" ht="14.5" x14ac:dyDescent="0.35">
      <c r="A306" s="3">
        <v>52</v>
      </c>
      <c r="B306" s="4" t="s">
        <v>7</v>
      </c>
      <c r="C306" s="3">
        <v>33.299999999999997</v>
      </c>
      <c r="D306" s="3">
        <v>0</v>
      </c>
      <c r="E306" s="4" t="s">
        <v>8</v>
      </c>
      <c r="F306" s="4" t="s">
        <v>13</v>
      </c>
      <c r="G306" s="3">
        <v>9722.77</v>
      </c>
      <c r="H306" s="3">
        <v>1</v>
      </c>
      <c r="I306" s="3">
        <f t="shared" si="33"/>
        <v>9722.77</v>
      </c>
      <c r="J306" s="6">
        <f t="shared" si="32"/>
        <v>11807.909226305606</v>
      </c>
      <c r="K306">
        <f t="shared" si="34"/>
        <v>128</v>
      </c>
      <c r="L306">
        <f t="shared" si="35"/>
        <v>115</v>
      </c>
      <c r="M306">
        <f t="shared" si="36"/>
        <v>508</v>
      </c>
      <c r="N306">
        <f t="shared" si="37"/>
        <v>526</v>
      </c>
      <c r="O306">
        <f t="shared" si="38"/>
        <v>0.24334600760456274</v>
      </c>
      <c r="P306">
        <f t="shared" si="39"/>
        <v>0.2263779527559055</v>
      </c>
    </row>
    <row r="307" spans="1:16" ht="14.5" x14ac:dyDescent="0.35">
      <c r="A307" s="3">
        <v>52</v>
      </c>
      <c r="B307" s="4" t="s">
        <v>7</v>
      </c>
      <c r="C307" s="3">
        <v>36.700000000000003</v>
      </c>
      <c r="D307" s="3">
        <v>0</v>
      </c>
      <c r="E307" s="4" t="s">
        <v>8</v>
      </c>
      <c r="F307" s="4" t="s">
        <v>12</v>
      </c>
      <c r="G307" s="3">
        <v>9144.57</v>
      </c>
      <c r="H307" s="3">
        <v>1</v>
      </c>
      <c r="I307" s="3">
        <f t="shared" si="33"/>
        <v>9144.57</v>
      </c>
      <c r="J307" s="6">
        <f t="shared" si="32"/>
        <v>11809.927754114227</v>
      </c>
      <c r="K307">
        <f t="shared" si="34"/>
        <v>128</v>
      </c>
      <c r="L307">
        <f t="shared" si="35"/>
        <v>115</v>
      </c>
      <c r="M307">
        <f t="shared" si="36"/>
        <v>508</v>
      </c>
      <c r="N307">
        <f t="shared" si="37"/>
        <v>525</v>
      </c>
      <c r="O307">
        <f t="shared" si="38"/>
        <v>0.24380952380952381</v>
      </c>
      <c r="P307">
        <f t="shared" si="39"/>
        <v>0.2263779527559055</v>
      </c>
    </row>
    <row r="308" spans="1:16" ht="14.5" x14ac:dyDescent="0.35">
      <c r="A308" s="3">
        <v>52</v>
      </c>
      <c r="B308" s="4" t="s">
        <v>7</v>
      </c>
      <c r="C308" s="3">
        <v>27.4</v>
      </c>
      <c r="D308" s="3">
        <v>0</v>
      </c>
      <c r="E308" s="4" t="s">
        <v>11</v>
      </c>
      <c r="F308" s="4" t="s">
        <v>9</v>
      </c>
      <c r="G308" s="3">
        <v>24393.62</v>
      </c>
      <c r="H308" s="3">
        <v>1</v>
      </c>
      <c r="I308" s="3">
        <f t="shared" si="33"/>
        <v>24393.62</v>
      </c>
      <c r="J308" s="6">
        <f t="shared" si="32"/>
        <v>11812.510465116276</v>
      </c>
      <c r="K308">
        <f t="shared" si="34"/>
        <v>128</v>
      </c>
      <c r="L308">
        <f t="shared" si="35"/>
        <v>115</v>
      </c>
      <c r="M308">
        <f t="shared" si="36"/>
        <v>508</v>
      </c>
      <c r="N308">
        <f t="shared" si="37"/>
        <v>524</v>
      </c>
      <c r="O308">
        <f t="shared" si="38"/>
        <v>0.24427480916030533</v>
      </c>
      <c r="P308">
        <f t="shared" si="39"/>
        <v>0.2263779527559055</v>
      </c>
    </row>
    <row r="309" spans="1:16" ht="14.5" x14ac:dyDescent="0.35">
      <c r="A309" s="3">
        <v>52</v>
      </c>
      <c r="B309" s="4" t="s">
        <v>10</v>
      </c>
      <c r="C309" s="3">
        <v>38.4</v>
      </c>
      <c r="D309" s="3">
        <v>2</v>
      </c>
      <c r="E309" s="4" t="s">
        <v>8</v>
      </c>
      <c r="F309" s="4" t="s">
        <v>13</v>
      </c>
      <c r="G309" s="3">
        <v>11396.9</v>
      </c>
      <c r="H309" s="3">
        <v>1</v>
      </c>
      <c r="I309" s="3">
        <f t="shared" si="33"/>
        <v>11396.9</v>
      </c>
      <c r="J309" s="6">
        <f t="shared" si="32"/>
        <v>11800.307643064982</v>
      </c>
      <c r="K309">
        <f t="shared" si="34"/>
        <v>127</v>
      </c>
      <c r="L309">
        <f t="shared" si="35"/>
        <v>115</v>
      </c>
      <c r="M309">
        <f t="shared" si="36"/>
        <v>508</v>
      </c>
      <c r="N309">
        <f t="shared" si="37"/>
        <v>523</v>
      </c>
      <c r="O309">
        <f t="shared" si="38"/>
        <v>0.24282982791586999</v>
      </c>
      <c r="P309">
        <f t="shared" si="39"/>
        <v>0.2263779527559055</v>
      </c>
    </row>
    <row r="310" spans="1:16" ht="14.5" x14ac:dyDescent="0.35">
      <c r="A310" s="3">
        <v>52</v>
      </c>
      <c r="B310" s="4" t="s">
        <v>7</v>
      </c>
      <c r="C310" s="3">
        <v>34.1</v>
      </c>
      <c r="D310" s="3">
        <v>0</v>
      </c>
      <c r="E310" s="4" t="s">
        <v>8</v>
      </c>
      <c r="F310" s="4" t="s">
        <v>14</v>
      </c>
      <c r="G310" s="3">
        <v>9140.9500000000007</v>
      </c>
      <c r="H310" s="3">
        <v>1</v>
      </c>
      <c r="I310" s="3">
        <f t="shared" si="33"/>
        <v>9140.9500000000007</v>
      </c>
      <c r="J310" s="6">
        <f t="shared" si="32"/>
        <v>11800.699300970869</v>
      </c>
      <c r="K310">
        <f t="shared" si="34"/>
        <v>127</v>
      </c>
      <c r="L310">
        <f t="shared" si="35"/>
        <v>115</v>
      </c>
      <c r="M310">
        <f t="shared" si="36"/>
        <v>507</v>
      </c>
      <c r="N310">
        <f t="shared" si="37"/>
        <v>523</v>
      </c>
      <c r="O310">
        <f t="shared" si="38"/>
        <v>0.24282982791586999</v>
      </c>
      <c r="P310">
        <f t="shared" si="39"/>
        <v>0.22682445759368836</v>
      </c>
    </row>
    <row r="311" spans="1:16" ht="14.5" x14ac:dyDescent="0.35">
      <c r="A311" s="3">
        <v>52</v>
      </c>
      <c r="B311" s="4" t="s">
        <v>10</v>
      </c>
      <c r="C311" s="3">
        <v>46.8</v>
      </c>
      <c r="D311" s="3">
        <v>5</v>
      </c>
      <c r="E311" s="4" t="s">
        <v>8</v>
      </c>
      <c r="F311" s="4" t="s">
        <v>14</v>
      </c>
      <c r="G311" s="3">
        <v>12592.53</v>
      </c>
      <c r="H311" s="3">
        <v>1</v>
      </c>
      <c r="I311" s="3">
        <f t="shared" si="33"/>
        <v>12592.53</v>
      </c>
      <c r="J311" s="6">
        <f t="shared" si="32"/>
        <v>11803.284091350821</v>
      </c>
      <c r="K311">
        <f t="shared" si="34"/>
        <v>127</v>
      </c>
      <c r="L311">
        <f t="shared" si="35"/>
        <v>115</v>
      </c>
      <c r="M311">
        <f t="shared" si="36"/>
        <v>507</v>
      </c>
      <c r="N311">
        <f t="shared" si="37"/>
        <v>522</v>
      </c>
      <c r="O311">
        <f t="shared" si="38"/>
        <v>0.24329501915708812</v>
      </c>
      <c r="P311">
        <f t="shared" si="39"/>
        <v>0.22682445759368836</v>
      </c>
    </row>
    <row r="312" spans="1:16" ht="14.5" x14ac:dyDescent="0.35">
      <c r="A312" s="3">
        <v>52</v>
      </c>
      <c r="B312" s="4" t="s">
        <v>10</v>
      </c>
      <c r="C312" s="3">
        <v>31.7</v>
      </c>
      <c r="D312" s="3">
        <v>2</v>
      </c>
      <c r="E312" s="4" t="s">
        <v>8</v>
      </c>
      <c r="F312" s="4" t="s">
        <v>9</v>
      </c>
      <c r="G312" s="3">
        <v>11187.66</v>
      </c>
      <c r="H312" s="3">
        <v>1</v>
      </c>
      <c r="I312" s="3">
        <f t="shared" si="33"/>
        <v>11187.66</v>
      </c>
      <c r="J312" s="6">
        <f t="shared" si="32"/>
        <v>11802.516342412448</v>
      </c>
      <c r="K312">
        <f t="shared" si="34"/>
        <v>127</v>
      </c>
      <c r="L312">
        <f t="shared" si="35"/>
        <v>115</v>
      </c>
      <c r="M312">
        <f t="shared" si="36"/>
        <v>506</v>
      </c>
      <c r="N312">
        <f t="shared" si="37"/>
        <v>522</v>
      </c>
      <c r="O312">
        <f t="shared" si="38"/>
        <v>0.24329501915708812</v>
      </c>
      <c r="P312">
        <f t="shared" si="39"/>
        <v>0.22727272727272727</v>
      </c>
    </row>
    <row r="313" spans="1:16" ht="14.5" x14ac:dyDescent="0.35">
      <c r="A313" s="3">
        <v>52</v>
      </c>
      <c r="B313" s="4" t="s">
        <v>7</v>
      </c>
      <c r="C313" s="3">
        <v>30.2</v>
      </c>
      <c r="D313" s="3">
        <v>1</v>
      </c>
      <c r="E313" s="4" t="s">
        <v>8</v>
      </c>
      <c r="F313" s="4" t="s">
        <v>12</v>
      </c>
      <c r="G313" s="3">
        <v>9724.5300000000007</v>
      </c>
      <c r="H313" s="3">
        <v>1</v>
      </c>
      <c r="I313" s="3">
        <f t="shared" si="33"/>
        <v>9724.5300000000007</v>
      </c>
      <c r="J313" s="6">
        <f t="shared" si="32"/>
        <v>11803.115034079839</v>
      </c>
      <c r="K313">
        <f t="shared" si="34"/>
        <v>127</v>
      </c>
      <c r="L313">
        <f t="shared" si="35"/>
        <v>115</v>
      </c>
      <c r="M313">
        <f t="shared" si="36"/>
        <v>505</v>
      </c>
      <c r="N313">
        <f t="shared" si="37"/>
        <v>522</v>
      </c>
      <c r="O313">
        <f t="shared" si="38"/>
        <v>0.24329501915708812</v>
      </c>
      <c r="P313">
        <f t="shared" si="39"/>
        <v>0.22772277227722773</v>
      </c>
    </row>
    <row r="314" spans="1:16" ht="14.5" x14ac:dyDescent="0.35">
      <c r="A314" s="3">
        <v>52</v>
      </c>
      <c r="B314" s="4" t="s">
        <v>10</v>
      </c>
      <c r="C314" s="3">
        <v>37.5</v>
      </c>
      <c r="D314" s="3">
        <v>2</v>
      </c>
      <c r="E314" s="4" t="s">
        <v>8</v>
      </c>
      <c r="F314" s="4" t="s">
        <v>9</v>
      </c>
      <c r="G314" s="3">
        <v>33471.97</v>
      </c>
      <c r="H314" s="3">
        <v>1</v>
      </c>
      <c r="I314" s="3">
        <f t="shared" si="33"/>
        <v>33471.97</v>
      </c>
      <c r="J314" s="6">
        <f t="shared" si="32"/>
        <v>11805.140945419098</v>
      </c>
      <c r="K314">
        <f t="shared" si="34"/>
        <v>127</v>
      </c>
      <c r="L314">
        <f t="shared" si="35"/>
        <v>115</v>
      </c>
      <c r="M314">
        <f t="shared" si="36"/>
        <v>505</v>
      </c>
      <c r="N314">
        <f t="shared" si="37"/>
        <v>521</v>
      </c>
      <c r="O314">
        <f t="shared" si="38"/>
        <v>0.2437619961612284</v>
      </c>
      <c r="P314">
        <f t="shared" si="39"/>
        <v>0.22772277227722773</v>
      </c>
    </row>
    <row r="315" spans="1:16" ht="14.5" x14ac:dyDescent="0.35">
      <c r="A315" s="3">
        <v>52</v>
      </c>
      <c r="B315" s="4" t="s">
        <v>10</v>
      </c>
      <c r="C315" s="3">
        <v>25.3</v>
      </c>
      <c r="D315" s="3">
        <v>2</v>
      </c>
      <c r="E315" s="4" t="s">
        <v>11</v>
      </c>
      <c r="F315" s="4" t="s">
        <v>14</v>
      </c>
      <c r="G315" s="3">
        <v>24667.42</v>
      </c>
      <c r="H315" s="3">
        <v>1</v>
      </c>
      <c r="I315" s="3">
        <f t="shared" si="33"/>
        <v>24667.42</v>
      </c>
      <c r="J315" s="6">
        <f t="shared" si="32"/>
        <v>11784.002575609751</v>
      </c>
      <c r="K315">
        <f t="shared" si="34"/>
        <v>127</v>
      </c>
      <c r="L315">
        <f t="shared" si="35"/>
        <v>115</v>
      </c>
      <c r="M315">
        <f t="shared" si="36"/>
        <v>504</v>
      </c>
      <c r="N315">
        <f t="shared" si="37"/>
        <v>521</v>
      </c>
      <c r="O315">
        <f t="shared" si="38"/>
        <v>0.2437619961612284</v>
      </c>
      <c r="P315">
        <f t="shared" si="39"/>
        <v>0.22817460317460317</v>
      </c>
    </row>
    <row r="316" spans="1:16" ht="14.5" x14ac:dyDescent="0.35">
      <c r="A316" s="3">
        <v>52</v>
      </c>
      <c r="B316" s="4" t="s">
        <v>7</v>
      </c>
      <c r="C316" s="3">
        <v>36.799999999999997</v>
      </c>
      <c r="D316" s="3">
        <v>2</v>
      </c>
      <c r="E316" s="4" t="s">
        <v>8</v>
      </c>
      <c r="F316" s="4" t="s">
        <v>9</v>
      </c>
      <c r="G316" s="3">
        <v>26467.1</v>
      </c>
      <c r="H316" s="3">
        <v>1</v>
      </c>
      <c r="I316" s="3">
        <f t="shared" si="33"/>
        <v>26467.1</v>
      </c>
      <c r="J316" s="6">
        <f t="shared" si="32"/>
        <v>11771.421113281245</v>
      </c>
      <c r="K316">
        <f t="shared" si="34"/>
        <v>127</v>
      </c>
      <c r="L316">
        <f t="shared" si="35"/>
        <v>115</v>
      </c>
      <c r="M316">
        <f t="shared" si="36"/>
        <v>503</v>
      </c>
      <c r="N316">
        <f t="shared" si="37"/>
        <v>521</v>
      </c>
      <c r="O316">
        <f t="shared" si="38"/>
        <v>0.2437619961612284</v>
      </c>
      <c r="P316">
        <f t="shared" si="39"/>
        <v>0.22862823061630219</v>
      </c>
    </row>
    <row r="317" spans="1:16" ht="14.5" x14ac:dyDescent="0.35">
      <c r="A317" s="3">
        <v>52</v>
      </c>
      <c r="B317" s="4" t="s">
        <v>7</v>
      </c>
      <c r="C317" s="3">
        <v>47.7</v>
      </c>
      <c r="D317" s="3">
        <v>1</v>
      </c>
      <c r="E317" s="4" t="s">
        <v>8</v>
      </c>
      <c r="F317" s="4" t="s">
        <v>14</v>
      </c>
      <c r="G317" s="3">
        <v>9748.91</v>
      </c>
      <c r="H317" s="3">
        <v>1</v>
      </c>
      <c r="I317" s="3">
        <f t="shared" si="33"/>
        <v>9748.91</v>
      </c>
      <c r="J317" s="6">
        <f t="shared" si="32"/>
        <v>11757.055835777121</v>
      </c>
      <c r="K317">
        <f t="shared" si="34"/>
        <v>127</v>
      </c>
      <c r="L317">
        <f t="shared" si="35"/>
        <v>115</v>
      </c>
      <c r="M317">
        <f t="shared" si="36"/>
        <v>503</v>
      </c>
      <c r="N317">
        <f t="shared" si="37"/>
        <v>520</v>
      </c>
      <c r="O317">
        <f t="shared" si="38"/>
        <v>0.24423076923076922</v>
      </c>
      <c r="P317">
        <f t="shared" si="39"/>
        <v>0.22862823061630219</v>
      </c>
    </row>
    <row r="318" spans="1:16" ht="14.5" x14ac:dyDescent="0.35">
      <c r="A318" s="3">
        <v>52</v>
      </c>
      <c r="B318" s="4" t="s">
        <v>10</v>
      </c>
      <c r="C318" s="3">
        <v>30.9</v>
      </c>
      <c r="D318" s="3">
        <v>0</v>
      </c>
      <c r="E318" s="4" t="s">
        <v>8</v>
      </c>
      <c r="F318" s="4" t="s">
        <v>13</v>
      </c>
      <c r="G318" s="3">
        <v>23045.57</v>
      </c>
      <c r="H318" s="3">
        <v>1</v>
      </c>
      <c r="I318" s="3">
        <f t="shared" si="33"/>
        <v>23045.57</v>
      </c>
      <c r="J318" s="6">
        <f t="shared" si="32"/>
        <v>11759.020753424651</v>
      </c>
      <c r="K318">
        <f t="shared" si="34"/>
        <v>127</v>
      </c>
      <c r="L318">
        <f t="shared" si="35"/>
        <v>115</v>
      </c>
      <c r="M318">
        <f t="shared" si="36"/>
        <v>503</v>
      </c>
      <c r="N318">
        <f t="shared" si="37"/>
        <v>519</v>
      </c>
      <c r="O318">
        <f t="shared" si="38"/>
        <v>0.24470134874759153</v>
      </c>
      <c r="P318">
        <f t="shared" si="39"/>
        <v>0.22862823061630219</v>
      </c>
    </row>
    <row r="319" spans="1:16" ht="14.5" x14ac:dyDescent="0.35">
      <c r="A319" s="3">
        <v>52</v>
      </c>
      <c r="B319" s="4" t="s">
        <v>10</v>
      </c>
      <c r="C319" s="3">
        <v>18.3</v>
      </c>
      <c r="D319" s="3">
        <v>0</v>
      </c>
      <c r="E319" s="4" t="s">
        <v>8</v>
      </c>
      <c r="F319" s="4" t="s">
        <v>9</v>
      </c>
      <c r="G319" s="3">
        <v>9991.0400000000009</v>
      </c>
      <c r="H319" s="3">
        <v>1</v>
      </c>
      <c r="I319" s="3">
        <f t="shared" si="33"/>
        <v>9991.0400000000009</v>
      </c>
      <c r="J319" s="6">
        <f t="shared" si="32"/>
        <v>11747.966346718898</v>
      </c>
      <c r="K319">
        <f t="shared" si="34"/>
        <v>127</v>
      </c>
      <c r="L319">
        <f t="shared" si="35"/>
        <v>115</v>
      </c>
      <c r="M319">
        <f t="shared" si="36"/>
        <v>502</v>
      </c>
      <c r="N319">
        <f t="shared" si="37"/>
        <v>519</v>
      </c>
      <c r="O319">
        <f t="shared" si="38"/>
        <v>0.24470134874759153</v>
      </c>
      <c r="P319">
        <f t="shared" si="39"/>
        <v>0.22908366533864541</v>
      </c>
    </row>
    <row r="320" spans="1:16" ht="14.5" x14ac:dyDescent="0.35">
      <c r="A320" s="3">
        <v>52</v>
      </c>
      <c r="B320" s="4" t="s">
        <v>10</v>
      </c>
      <c r="C320" s="3">
        <v>24.9</v>
      </c>
      <c r="D320" s="3">
        <v>0</v>
      </c>
      <c r="E320" s="4" t="s">
        <v>8</v>
      </c>
      <c r="F320" s="4" t="s">
        <v>14</v>
      </c>
      <c r="G320" s="3">
        <v>27117.99</v>
      </c>
      <c r="H320" s="3">
        <v>1</v>
      </c>
      <c r="I320" s="3">
        <f t="shared" si="33"/>
        <v>27117.99</v>
      </c>
      <c r="J320" s="6">
        <f t="shared" si="32"/>
        <v>11749.688823529406</v>
      </c>
      <c r="K320">
        <f t="shared" si="34"/>
        <v>127</v>
      </c>
      <c r="L320">
        <f t="shared" si="35"/>
        <v>115</v>
      </c>
      <c r="M320">
        <f t="shared" si="36"/>
        <v>501</v>
      </c>
      <c r="N320">
        <f t="shared" si="37"/>
        <v>519</v>
      </c>
      <c r="O320">
        <f t="shared" si="38"/>
        <v>0.24470134874759153</v>
      </c>
      <c r="P320">
        <f t="shared" si="39"/>
        <v>0.22954091816367264</v>
      </c>
    </row>
    <row r="321" spans="1:16" ht="14.5" x14ac:dyDescent="0.35">
      <c r="A321" s="3">
        <v>52</v>
      </c>
      <c r="B321" s="4" t="s">
        <v>7</v>
      </c>
      <c r="C321" s="3">
        <v>32.799999999999997</v>
      </c>
      <c r="D321" s="3">
        <v>3</v>
      </c>
      <c r="E321" s="4" t="s">
        <v>8</v>
      </c>
      <c r="F321" s="4" t="s">
        <v>9</v>
      </c>
      <c r="G321" s="3">
        <v>11289.11</v>
      </c>
      <c r="H321" s="3">
        <v>1</v>
      </c>
      <c r="I321" s="3">
        <f t="shared" si="33"/>
        <v>11289.11</v>
      </c>
      <c r="J321" s="6">
        <f t="shared" si="32"/>
        <v>11734.607075564274</v>
      </c>
      <c r="K321">
        <f t="shared" si="34"/>
        <v>127</v>
      </c>
      <c r="L321">
        <f t="shared" si="35"/>
        <v>115</v>
      </c>
      <c r="M321">
        <f t="shared" si="36"/>
        <v>500</v>
      </c>
      <c r="N321">
        <f t="shared" si="37"/>
        <v>519</v>
      </c>
      <c r="O321">
        <f t="shared" si="38"/>
        <v>0.24470134874759153</v>
      </c>
      <c r="P321">
        <f t="shared" si="39"/>
        <v>0.23</v>
      </c>
    </row>
    <row r="322" spans="1:16" ht="14.5" x14ac:dyDescent="0.35">
      <c r="A322" s="3">
        <v>52</v>
      </c>
      <c r="B322" s="4" t="s">
        <v>10</v>
      </c>
      <c r="C322" s="3">
        <v>24.1</v>
      </c>
      <c r="D322" s="3">
        <v>1</v>
      </c>
      <c r="E322" s="4" t="s">
        <v>11</v>
      </c>
      <c r="F322" s="4" t="s">
        <v>9</v>
      </c>
      <c r="G322" s="3">
        <v>23887.66</v>
      </c>
      <c r="H322" s="3">
        <v>1</v>
      </c>
      <c r="I322" s="3">
        <f t="shared" si="33"/>
        <v>23887.66</v>
      </c>
      <c r="J322" s="6">
        <f t="shared" ref="J322:J385" si="40">AVERAGEIFS(G322:G1659, A322:A1659, "&gt;=18")</f>
        <v>11735.044695481331</v>
      </c>
      <c r="K322">
        <f t="shared" si="34"/>
        <v>127</v>
      </c>
      <c r="L322">
        <f t="shared" si="35"/>
        <v>115</v>
      </c>
      <c r="M322">
        <f t="shared" si="36"/>
        <v>500</v>
      </c>
      <c r="N322">
        <f t="shared" si="37"/>
        <v>518</v>
      </c>
      <c r="O322">
        <f t="shared" si="38"/>
        <v>0.24517374517374518</v>
      </c>
      <c r="P322">
        <f t="shared" si="39"/>
        <v>0.23</v>
      </c>
    </row>
    <row r="323" spans="1:16" ht="14.5" x14ac:dyDescent="0.35">
      <c r="A323" s="3">
        <v>52</v>
      </c>
      <c r="B323" s="4" t="s">
        <v>10</v>
      </c>
      <c r="C323" s="3">
        <v>33.299999999999997</v>
      </c>
      <c r="D323" s="3">
        <v>2</v>
      </c>
      <c r="E323" s="4" t="s">
        <v>8</v>
      </c>
      <c r="F323" s="4" t="s">
        <v>12</v>
      </c>
      <c r="G323" s="3">
        <v>10806.84</v>
      </c>
      <c r="H323" s="3">
        <v>1</v>
      </c>
      <c r="I323" s="3">
        <f t="shared" ref="I323:I386" si="41">G323/H323</f>
        <v>10806.84</v>
      </c>
      <c r="J323" s="6">
        <f t="shared" si="40"/>
        <v>11723.095221238931</v>
      </c>
      <c r="K323">
        <f t="shared" ref="K323:K386" si="42">COUNTIFS(B323:B1660,"Male",E323:E1660,"Yes")</f>
        <v>127</v>
      </c>
      <c r="L323">
        <f t="shared" ref="L323:L386" si="43">COUNTIFS(B$2:B$1339,"female",E$2:E$1339,"yes")</f>
        <v>115</v>
      </c>
      <c r="M323">
        <f t="shared" ref="M323:M386" si="44">COUNTIF(B323:B1660, "female")</f>
        <v>499</v>
      </c>
      <c r="N323">
        <f t="shared" ref="N323:N386" si="45">COUNTIF(B323:B1660, "male")</f>
        <v>518</v>
      </c>
      <c r="O323">
        <f t="shared" ref="O323:O386" si="46">K323/N323</f>
        <v>0.24517374517374518</v>
      </c>
      <c r="P323">
        <f t="shared" ref="P323:P386" si="47">L323/M323</f>
        <v>0.23046092184368738</v>
      </c>
    </row>
    <row r="324" spans="1:16" ht="14.5" x14ac:dyDescent="0.35">
      <c r="A324" s="3">
        <v>52</v>
      </c>
      <c r="B324" s="4" t="s">
        <v>7</v>
      </c>
      <c r="C324" s="3">
        <v>34.5</v>
      </c>
      <c r="D324" s="3">
        <v>3</v>
      </c>
      <c r="E324" s="4" t="s">
        <v>11</v>
      </c>
      <c r="F324" s="4" t="s">
        <v>9</v>
      </c>
      <c r="G324" s="3">
        <v>60021.4</v>
      </c>
      <c r="H324" s="3">
        <v>1</v>
      </c>
      <c r="I324" s="3">
        <f t="shared" si="41"/>
        <v>60021.4</v>
      </c>
      <c r="J324" s="6">
        <f t="shared" si="40"/>
        <v>11723.997047244087</v>
      </c>
      <c r="K324">
        <f t="shared" si="42"/>
        <v>127</v>
      </c>
      <c r="L324">
        <f t="shared" si="43"/>
        <v>115</v>
      </c>
      <c r="M324">
        <f t="shared" si="44"/>
        <v>498</v>
      </c>
      <c r="N324">
        <f t="shared" si="45"/>
        <v>518</v>
      </c>
      <c r="O324">
        <f t="shared" si="46"/>
        <v>0.24517374517374518</v>
      </c>
      <c r="P324">
        <f t="shared" si="47"/>
        <v>0.23092369477911648</v>
      </c>
    </row>
    <row r="325" spans="1:16" ht="14.5" x14ac:dyDescent="0.35">
      <c r="A325" s="3">
        <v>52</v>
      </c>
      <c r="B325" s="4" t="s">
        <v>7</v>
      </c>
      <c r="C325" s="3">
        <v>41.8</v>
      </c>
      <c r="D325" s="3">
        <v>2</v>
      </c>
      <c r="E325" s="4" t="s">
        <v>11</v>
      </c>
      <c r="F325" s="4" t="s">
        <v>14</v>
      </c>
      <c r="G325" s="3">
        <v>47269.85</v>
      </c>
      <c r="H325" s="3">
        <v>1</v>
      </c>
      <c r="I325" s="3">
        <f t="shared" si="41"/>
        <v>47269.85</v>
      </c>
      <c r="J325" s="6">
        <f t="shared" si="40"/>
        <v>11676.413399014771</v>
      </c>
      <c r="K325">
        <f t="shared" si="42"/>
        <v>126</v>
      </c>
      <c r="L325">
        <f t="shared" si="43"/>
        <v>115</v>
      </c>
      <c r="M325">
        <f t="shared" si="44"/>
        <v>498</v>
      </c>
      <c r="N325">
        <f t="shared" si="45"/>
        <v>517</v>
      </c>
      <c r="O325">
        <f t="shared" si="46"/>
        <v>0.2437137330754352</v>
      </c>
      <c r="P325">
        <f t="shared" si="47"/>
        <v>0.23092369477911648</v>
      </c>
    </row>
    <row r="326" spans="1:16" ht="14.5" x14ac:dyDescent="0.35">
      <c r="A326" s="3">
        <v>52</v>
      </c>
      <c r="B326" s="4" t="s">
        <v>10</v>
      </c>
      <c r="C326" s="3">
        <v>23.2</v>
      </c>
      <c r="D326" s="3">
        <v>0</v>
      </c>
      <c r="E326" s="4" t="s">
        <v>8</v>
      </c>
      <c r="F326" s="4" t="s">
        <v>13</v>
      </c>
      <c r="G326" s="3">
        <v>10197.77</v>
      </c>
      <c r="H326" s="3">
        <v>1</v>
      </c>
      <c r="I326" s="3">
        <f t="shared" si="41"/>
        <v>10197.77</v>
      </c>
      <c r="J326" s="6">
        <f t="shared" si="40"/>
        <v>11641.311390532535</v>
      </c>
      <c r="K326">
        <f t="shared" si="42"/>
        <v>125</v>
      </c>
      <c r="L326">
        <f t="shared" si="43"/>
        <v>115</v>
      </c>
      <c r="M326">
        <f t="shared" si="44"/>
        <v>498</v>
      </c>
      <c r="N326">
        <f t="shared" si="45"/>
        <v>516</v>
      </c>
      <c r="O326">
        <f t="shared" si="46"/>
        <v>0.24224806201550386</v>
      </c>
      <c r="P326">
        <f t="shared" si="47"/>
        <v>0.23092369477911648</v>
      </c>
    </row>
    <row r="327" spans="1:16" ht="14.5" x14ac:dyDescent="0.35">
      <c r="A327" s="3">
        <v>52</v>
      </c>
      <c r="B327" s="4" t="s">
        <v>7</v>
      </c>
      <c r="C327" s="3">
        <v>38.6</v>
      </c>
      <c r="D327" s="3">
        <v>2</v>
      </c>
      <c r="E327" s="4" t="s">
        <v>8</v>
      </c>
      <c r="F327" s="4" t="s">
        <v>12</v>
      </c>
      <c r="G327" s="3">
        <v>10325.209999999999</v>
      </c>
      <c r="H327" s="3">
        <v>1</v>
      </c>
      <c r="I327" s="3">
        <f t="shared" si="41"/>
        <v>10325.209999999999</v>
      </c>
      <c r="J327" s="6">
        <f t="shared" si="40"/>
        <v>11642.736406712726</v>
      </c>
      <c r="K327">
        <f t="shared" si="42"/>
        <v>125</v>
      </c>
      <c r="L327">
        <f t="shared" si="43"/>
        <v>115</v>
      </c>
      <c r="M327">
        <f t="shared" si="44"/>
        <v>497</v>
      </c>
      <c r="N327">
        <f t="shared" si="45"/>
        <v>516</v>
      </c>
      <c r="O327">
        <f t="shared" si="46"/>
        <v>0.24224806201550386</v>
      </c>
      <c r="P327">
        <f t="shared" si="47"/>
        <v>0.23138832997987926</v>
      </c>
    </row>
    <row r="328" spans="1:16" ht="14.5" x14ac:dyDescent="0.35">
      <c r="A328" s="3">
        <v>52</v>
      </c>
      <c r="B328" s="4" t="s">
        <v>10</v>
      </c>
      <c r="C328" s="3">
        <v>44.7</v>
      </c>
      <c r="D328" s="3">
        <v>3</v>
      </c>
      <c r="E328" s="4" t="s">
        <v>8</v>
      </c>
      <c r="F328" s="4" t="s">
        <v>12</v>
      </c>
      <c r="G328" s="3">
        <v>11411.69</v>
      </c>
      <c r="H328" s="3">
        <v>1</v>
      </c>
      <c r="I328" s="3">
        <f t="shared" si="41"/>
        <v>11411.69</v>
      </c>
      <c r="J328" s="6">
        <f t="shared" si="40"/>
        <v>11644.03831027667</v>
      </c>
      <c r="K328">
        <f t="shared" si="42"/>
        <v>125</v>
      </c>
      <c r="L328">
        <f t="shared" si="43"/>
        <v>115</v>
      </c>
      <c r="M328">
        <f t="shared" si="44"/>
        <v>497</v>
      </c>
      <c r="N328">
        <f t="shared" si="45"/>
        <v>515</v>
      </c>
      <c r="O328">
        <f t="shared" si="46"/>
        <v>0.24271844660194175</v>
      </c>
      <c r="P328">
        <f t="shared" si="47"/>
        <v>0.23138832997987926</v>
      </c>
    </row>
    <row r="329" spans="1:16" ht="14.5" x14ac:dyDescent="0.35">
      <c r="A329" s="3">
        <v>51</v>
      </c>
      <c r="B329" s="4" t="s">
        <v>10</v>
      </c>
      <c r="C329" s="3">
        <v>37.700000000000003</v>
      </c>
      <c r="D329" s="3">
        <v>1</v>
      </c>
      <c r="E329" s="4" t="s">
        <v>8</v>
      </c>
      <c r="F329" s="4" t="s">
        <v>14</v>
      </c>
      <c r="G329" s="3">
        <v>9877.61</v>
      </c>
      <c r="H329" s="3">
        <v>1</v>
      </c>
      <c r="I329" s="3">
        <f t="shared" si="41"/>
        <v>9877.61</v>
      </c>
      <c r="J329" s="6">
        <f t="shared" si="40"/>
        <v>11644.268130563787</v>
      </c>
      <c r="K329">
        <f t="shared" si="42"/>
        <v>125</v>
      </c>
      <c r="L329">
        <f t="shared" si="43"/>
        <v>115</v>
      </c>
      <c r="M329">
        <f t="shared" si="44"/>
        <v>496</v>
      </c>
      <c r="N329">
        <f t="shared" si="45"/>
        <v>515</v>
      </c>
      <c r="O329">
        <f t="shared" si="46"/>
        <v>0.24271844660194175</v>
      </c>
      <c r="P329">
        <f t="shared" si="47"/>
        <v>0.23185483870967741</v>
      </c>
    </row>
    <row r="330" spans="1:16" ht="14.5" x14ac:dyDescent="0.35">
      <c r="A330" s="3">
        <v>51</v>
      </c>
      <c r="B330" s="4" t="s">
        <v>10</v>
      </c>
      <c r="C330" s="3">
        <v>18.100000000000001</v>
      </c>
      <c r="D330" s="3">
        <v>0</v>
      </c>
      <c r="E330" s="4" t="s">
        <v>8</v>
      </c>
      <c r="F330" s="4" t="s">
        <v>9</v>
      </c>
      <c r="G330" s="3">
        <v>9644.25</v>
      </c>
      <c r="H330" s="3">
        <v>1</v>
      </c>
      <c r="I330" s="3">
        <f t="shared" si="41"/>
        <v>9644.25</v>
      </c>
      <c r="J330" s="6">
        <f t="shared" si="40"/>
        <v>11646.017297029692</v>
      </c>
      <c r="K330">
        <f t="shared" si="42"/>
        <v>125</v>
      </c>
      <c r="L330">
        <f t="shared" si="43"/>
        <v>115</v>
      </c>
      <c r="M330">
        <f t="shared" si="44"/>
        <v>495</v>
      </c>
      <c r="N330">
        <f t="shared" si="45"/>
        <v>515</v>
      </c>
      <c r="O330">
        <f t="shared" si="46"/>
        <v>0.24271844660194175</v>
      </c>
      <c r="P330">
        <f t="shared" si="47"/>
        <v>0.23232323232323232</v>
      </c>
    </row>
    <row r="331" spans="1:16" ht="14.5" x14ac:dyDescent="0.35">
      <c r="A331" s="3">
        <v>51</v>
      </c>
      <c r="B331" s="4" t="s">
        <v>7</v>
      </c>
      <c r="C331" s="3">
        <v>24.4</v>
      </c>
      <c r="D331" s="3">
        <v>4</v>
      </c>
      <c r="E331" s="4" t="s">
        <v>8</v>
      </c>
      <c r="F331" s="4" t="s">
        <v>9</v>
      </c>
      <c r="G331" s="3">
        <v>11520.1</v>
      </c>
      <c r="H331" s="3">
        <v>1</v>
      </c>
      <c r="I331" s="3">
        <f t="shared" si="41"/>
        <v>11520.1</v>
      </c>
      <c r="J331" s="6">
        <f t="shared" si="40"/>
        <v>11648.001209117929</v>
      </c>
      <c r="K331">
        <f t="shared" si="42"/>
        <v>125</v>
      </c>
      <c r="L331">
        <f t="shared" si="43"/>
        <v>115</v>
      </c>
      <c r="M331">
        <f t="shared" si="44"/>
        <v>494</v>
      </c>
      <c r="N331">
        <f t="shared" si="45"/>
        <v>515</v>
      </c>
      <c r="O331">
        <f t="shared" si="46"/>
        <v>0.24271844660194175</v>
      </c>
      <c r="P331">
        <f t="shared" si="47"/>
        <v>0.23279352226720648</v>
      </c>
    </row>
    <row r="332" spans="1:16" ht="14.5" x14ac:dyDescent="0.35">
      <c r="A332" s="3">
        <v>51</v>
      </c>
      <c r="B332" s="4" t="s">
        <v>10</v>
      </c>
      <c r="C332" s="3">
        <v>21.6</v>
      </c>
      <c r="D332" s="3">
        <v>1</v>
      </c>
      <c r="E332" s="4" t="s">
        <v>8</v>
      </c>
      <c r="F332" s="4" t="s">
        <v>14</v>
      </c>
      <c r="G332" s="3">
        <v>9855.1299999999992</v>
      </c>
      <c r="H332" s="3">
        <v>1</v>
      </c>
      <c r="I332" s="3">
        <f t="shared" si="41"/>
        <v>9855.1299999999992</v>
      </c>
      <c r="J332" s="6">
        <f t="shared" si="40"/>
        <v>11648.128095238088</v>
      </c>
      <c r="K332">
        <f t="shared" si="42"/>
        <v>125</v>
      </c>
      <c r="L332">
        <f t="shared" si="43"/>
        <v>115</v>
      </c>
      <c r="M332">
        <f t="shared" si="44"/>
        <v>494</v>
      </c>
      <c r="N332">
        <f t="shared" si="45"/>
        <v>514</v>
      </c>
      <c r="O332">
        <f t="shared" si="46"/>
        <v>0.24319066147859922</v>
      </c>
      <c r="P332">
        <f t="shared" si="47"/>
        <v>0.23279352226720648</v>
      </c>
    </row>
    <row r="333" spans="1:16" ht="14.5" x14ac:dyDescent="0.35">
      <c r="A333" s="3">
        <v>51</v>
      </c>
      <c r="B333" s="4" t="s">
        <v>10</v>
      </c>
      <c r="C333" s="3">
        <v>20.6</v>
      </c>
      <c r="D333" s="3">
        <v>0</v>
      </c>
      <c r="E333" s="4" t="s">
        <v>8</v>
      </c>
      <c r="F333" s="4" t="s">
        <v>12</v>
      </c>
      <c r="G333" s="3">
        <v>9264.7999999999993</v>
      </c>
      <c r="H333" s="3">
        <v>1</v>
      </c>
      <c r="I333" s="3">
        <f t="shared" si="41"/>
        <v>9264.7999999999993</v>
      </c>
      <c r="J333" s="6">
        <f t="shared" si="40"/>
        <v>11649.908629592841</v>
      </c>
      <c r="K333">
        <f t="shared" si="42"/>
        <v>125</v>
      </c>
      <c r="L333">
        <f t="shared" si="43"/>
        <v>115</v>
      </c>
      <c r="M333">
        <f t="shared" si="44"/>
        <v>493</v>
      </c>
      <c r="N333">
        <f t="shared" si="45"/>
        <v>514</v>
      </c>
      <c r="O333">
        <f t="shared" si="46"/>
        <v>0.24319066147859922</v>
      </c>
      <c r="P333">
        <f t="shared" si="47"/>
        <v>0.23326572008113591</v>
      </c>
    </row>
    <row r="334" spans="1:16" ht="14.5" x14ac:dyDescent="0.35">
      <c r="A334" s="3">
        <v>51</v>
      </c>
      <c r="B334" s="4" t="s">
        <v>10</v>
      </c>
      <c r="C334" s="3">
        <v>39.5</v>
      </c>
      <c r="D334" s="3">
        <v>1</v>
      </c>
      <c r="E334" s="4" t="s">
        <v>8</v>
      </c>
      <c r="F334" s="4" t="s">
        <v>12</v>
      </c>
      <c r="G334" s="3">
        <v>9880.07</v>
      </c>
      <c r="H334" s="3">
        <v>1</v>
      </c>
      <c r="I334" s="3">
        <f t="shared" si="41"/>
        <v>9880.07</v>
      </c>
      <c r="J334" s="6">
        <f t="shared" si="40"/>
        <v>11652.279512922456</v>
      </c>
      <c r="K334">
        <f t="shared" si="42"/>
        <v>125</v>
      </c>
      <c r="L334">
        <f t="shared" si="43"/>
        <v>115</v>
      </c>
      <c r="M334">
        <f t="shared" si="44"/>
        <v>492</v>
      </c>
      <c r="N334">
        <f t="shared" si="45"/>
        <v>514</v>
      </c>
      <c r="O334">
        <f t="shared" si="46"/>
        <v>0.24319066147859922</v>
      </c>
      <c r="P334">
        <f t="shared" si="47"/>
        <v>0.23373983739837398</v>
      </c>
    </row>
    <row r="335" spans="1:16" ht="14.5" x14ac:dyDescent="0.35">
      <c r="A335" s="3">
        <v>51</v>
      </c>
      <c r="B335" s="4" t="s">
        <v>7</v>
      </c>
      <c r="C335" s="3">
        <v>23.2</v>
      </c>
      <c r="D335" s="3">
        <v>1</v>
      </c>
      <c r="E335" s="4" t="s">
        <v>11</v>
      </c>
      <c r="F335" s="4" t="s">
        <v>14</v>
      </c>
      <c r="G335" s="3">
        <v>22218.11</v>
      </c>
      <c r="H335" s="3">
        <v>1</v>
      </c>
      <c r="I335" s="3">
        <f t="shared" si="41"/>
        <v>22218.11</v>
      </c>
      <c r="J335" s="6">
        <f t="shared" si="40"/>
        <v>11654.042905472628</v>
      </c>
      <c r="K335">
        <f t="shared" si="42"/>
        <v>125</v>
      </c>
      <c r="L335">
        <f t="shared" si="43"/>
        <v>115</v>
      </c>
      <c r="M335">
        <f t="shared" si="44"/>
        <v>491</v>
      </c>
      <c r="N335">
        <f t="shared" si="45"/>
        <v>514</v>
      </c>
      <c r="O335">
        <f t="shared" si="46"/>
        <v>0.24319066147859922</v>
      </c>
      <c r="P335">
        <f t="shared" si="47"/>
        <v>0.23421588594704684</v>
      </c>
    </row>
    <row r="336" spans="1:16" ht="14.5" x14ac:dyDescent="0.35">
      <c r="A336" s="3">
        <v>51</v>
      </c>
      <c r="B336" s="4" t="s">
        <v>7</v>
      </c>
      <c r="C336" s="3">
        <v>22.4</v>
      </c>
      <c r="D336" s="3">
        <v>0</v>
      </c>
      <c r="E336" s="4" t="s">
        <v>8</v>
      </c>
      <c r="F336" s="4" t="s">
        <v>13</v>
      </c>
      <c r="G336" s="3">
        <v>9361.33</v>
      </c>
      <c r="H336" s="3">
        <v>1</v>
      </c>
      <c r="I336" s="3">
        <f t="shared" si="41"/>
        <v>9361.33</v>
      </c>
      <c r="J336" s="6">
        <f t="shared" si="40"/>
        <v>11643.520926294814</v>
      </c>
      <c r="K336">
        <f t="shared" si="42"/>
        <v>124</v>
      </c>
      <c r="L336">
        <f t="shared" si="43"/>
        <v>115</v>
      </c>
      <c r="M336">
        <f t="shared" si="44"/>
        <v>491</v>
      </c>
      <c r="N336">
        <f t="shared" si="45"/>
        <v>513</v>
      </c>
      <c r="O336">
        <f t="shared" si="46"/>
        <v>0.24171539961013644</v>
      </c>
      <c r="P336">
        <f t="shared" si="47"/>
        <v>0.23421588594704684</v>
      </c>
    </row>
    <row r="337" spans="1:16" ht="14.5" x14ac:dyDescent="0.35">
      <c r="A337" s="3">
        <v>51</v>
      </c>
      <c r="B337" s="4" t="s">
        <v>10</v>
      </c>
      <c r="C337" s="3">
        <v>33.9</v>
      </c>
      <c r="D337" s="3">
        <v>0</v>
      </c>
      <c r="E337" s="4" t="s">
        <v>8</v>
      </c>
      <c r="F337" s="4" t="s">
        <v>13</v>
      </c>
      <c r="G337" s="3">
        <v>9866.2999999999993</v>
      </c>
      <c r="H337" s="3">
        <v>1</v>
      </c>
      <c r="I337" s="3">
        <f t="shared" si="41"/>
        <v>9866.2999999999993</v>
      </c>
      <c r="J337" s="6">
        <f t="shared" si="40"/>
        <v>11645.796291126615</v>
      </c>
      <c r="K337">
        <f t="shared" si="42"/>
        <v>124</v>
      </c>
      <c r="L337">
        <f t="shared" si="43"/>
        <v>115</v>
      </c>
      <c r="M337">
        <f t="shared" si="44"/>
        <v>491</v>
      </c>
      <c r="N337">
        <f t="shared" si="45"/>
        <v>512</v>
      </c>
      <c r="O337">
        <f t="shared" si="46"/>
        <v>0.2421875</v>
      </c>
      <c r="P337">
        <f t="shared" si="47"/>
        <v>0.23421588594704684</v>
      </c>
    </row>
    <row r="338" spans="1:16" ht="14.5" x14ac:dyDescent="0.35">
      <c r="A338" s="3">
        <v>51</v>
      </c>
      <c r="B338" s="4" t="s">
        <v>10</v>
      </c>
      <c r="C338" s="3">
        <v>25.8</v>
      </c>
      <c r="D338" s="3">
        <v>1</v>
      </c>
      <c r="E338" s="4" t="s">
        <v>8</v>
      </c>
      <c r="F338" s="4" t="s">
        <v>12</v>
      </c>
      <c r="G338" s="3">
        <v>9861.0300000000007</v>
      </c>
      <c r="H338" s="3">
        <v>1</v>
      </c>
      <c r="I338" s="3">
        <f t="shared" si="41"/>
        <v>9861.0300000000007</v>
      </c>
      <c r="J338" s="6">
        <f t="shared" si="40"/>
        <v>11647.572235528936</v>
      </c>
      <c r="K338">
        <f t="shared" si="42"/>
        <v>124</v>
      </c>
      <c r="L338">
        <f t="shared" si="43"/>
        <v>115</v>
      </c>
      <c r="M338">
        <f t="shared" si="44"/>
        <v>490</v>
      </c>
      <c r="N338">
        <f t="shared" si="45"/>
        <v>512</v>
      </c>
      <c r="O338">
        <f t="shared" si="46"/>
        <v>0.2421875</v>
      </c>
      <c r="P338">
        <f t="shared" si="47"/>
        <v>0.23469387755102042</v>
      </c>
    </row>
    <row r="339" spans="1:16" ht="14.5" x14ac:dyDescent="0.35">
      <c r="A339" s="3">
        <v>51</v>
      </c>
      <c r="B339" s="4" t="s">
        <v>7</v>
      </c>
      <c r="C339" s="3">
        <v>31.6</v>
      </c>
      <c r="D339" s="3">
        <v>0</v>
      </c>
      <c r="E339" s="4" t="s">
        <v>8</v>
      </c>
      <c r="F339" s="4" t="s">
        <v>9</v>
      </c>
      <c r="G339" s="3">
        <v>9174.14</v>
      </c>
      <c r="H339" s="3">
        <v>1</v>
      </c>
      <c r="I339" s="3">
        <f t="shared" si="41"/>
        <v>9174.14</v>
      </c>
      <c r="J339" s="6">
        <f t="shared" si="40"/>
        <v>11649.356993006986</v>
      </c>
      <c r="K339">
        <f t="shared" si="42"/>
        <v>124</v>
      </c>
      <c r="L339">
        <f t="shared" si="43"/>
        <v>115</v>
      </c>
      <c r="M339">
        <f t="shared" si="44"/>
        <v>489</v>
      </c>
      <c r="N339">
        <f t="shared" si="45"/>
        <v>512</v>
      </c>
      <c r="O339">
        <f t="shared" si="46"/>
        <v>0.2421875</v>
      </c>
      <c r="P339">
        <f t="shared" si="47"/>
        <v>0.23517382413087934</v>
      </c>
    </row>
    <row r="340" spans="1:16" ht="14.5" x14ac:dyDescent="0.35">
      <c r="A340" s="3">
        <v>51</v>
      </c>
      <c r="B340" s="4" t="s">
        <v>10</v>
      </c>
      <c r="C340" s="3">
        <v>34.1</v>
      </c>
      <c r="D340" s="3">
        <v>0</v>
      </c>
      <c r="E340" s="4" t="s">
        <v>8</v>
      </c>
      <c r="F340" s="4" t="s">
        <v>14</v>
      </c>
      <c r="G340" s="3">
        <v>9283.56</v>
      </c>
      <c r="H340" s="3">
        <v>1</v>
      </c>
      <c r="I340" s="3">
        <f t="shared" si="41"/>
        <v>9283.56</v>
      </c>
      <c r="J340" s="6">
        <f t="shared" si="40"/>
        <v>11651.832209999993</v>
      </c>
      <c r="K340">
        <f t="shared" si="42"/>
        <v>124</v>
      </c>
      <c r="L340">
        <f t="shared" si="43"/>
        <v>115</v>
      </c>
      <c r="M340">
        <f t="shared" si="44"/>
        <v>489</v>
      </c>
      <c r="N340">
        <f t="shared" si="45"/>
        <v>511</v>
      </c>
      <c r="O340">
        <f t="shared" si="46"/>
        <v>0.24266144814090018</v>
      </c>
      <c r="P340">
        <f t="shared" si="47"/>
        <v>0.23517382413087934</v>
      </c>
    </row>
    <row r="341" spans="1:16" ht="14.5" x14ac:dyDescent="0.35">
      <c r="A341" s="3">
        <v>51</v>
      </c>
      <c r="B341" s="4" t="s">
        <v>7</v>
      </c>
      <c r="C341" s="3">
        <v>39.700000000000003</v>
      </c>
      <c r="D341" s="3">
        <v>1</v>
      </c>
      <c r="E341" s="4" t="s">
        <v>8</v>
      </c>
      <c r="F341" s="4" t="s">
        <v>12</v>
      </c>
      <c r="G341" s="3">
        <v>9391.35</v>
      </c>
      <c r="H341" s="3">
        <v>1</v>
      </c>
      <c r="I341" s="3">
        <f t="shared" si="41"/>
        <v>9391.35</v>
      </c>
      <c r="J341" s="6">
        <f t="shared" si="40"/>
        <v>11654.202852852846</v>
      </c>
      <c r="K341">
        <f t="shared" si="42"/>
        <v>124</v>
      </c>
      <c r="L341">
        <f t="shared" si="43"/>
        <v>115</v>
      </c>
      <c r="M341">
        <f t="shared" si="44"/>
        <v>488</v>
      </c>
      <c r="N341">
        <f t="shared" si="45"/>
        <v>511</v>
      </c>
      <c r="O341">
        <f t="shared" si="46"/>
        <v>0.24266144814090018</v>
      </c>
      <c r="P341">
        <f t="shared" si="47"/>
        <v>0.23565573770491804</v>
      </c>
    </row>
    <row r="342" spans="1:16" ht="14.5" x14ac:dyDescent="0.35">
      <c r="A342" s="3">
        <v>51</v>
      </c>
      <c r="B342" s="4" t="s">
        <v>10</v>
      </c>
      <c r="C342" s="3">
        <v>38.1</v>
      </c>
      <c r="D342" s="3">
        <v>0</v>
      </c>
      <c r="E342" s="4" t="s">
        <v>11</v>
      </c>
      <c r="F342" s="4" t="s">
        <v>14</v>
      </c>
      <c r="G342" s="3">
        <v>44400.41</v>
      </c>
      <c r="H342" s="3">
        <v>1</v>
      </c>
      <c r="I342" s="3">
        <f t="shared" si="41"/>
        <v>44400.41</v>
      </c>
      <c r="J342" s="6">
        <f t="shared" si="40"/>
        <v>11656.470240480956</v>
      </c>
      <c r="K342">
        <f t="shared" si="42"/>
        <v>124</v>
      </c>
      <c r="L342">
        <f t="shared" si="43"/>
        <v>115</v>
      </c>
      <c r="M342">
        <f t="shared" si="44"/>
        <v>488</v>
      </c>
      <c r="N342">
        <f t="shared" si="45"/>
        <v>510</v>
      </c>
      <c r="O342">
        <f t="shared" si="46"/>
        <v>0.24313725490196078</v>
      </c>
      <c r="P342">
        <f t="shared" si="47"/>
        <v>0.23565573770491804</v>
      </c>
    </row>
    <row r="343" spans="1:16" ht="14.5" x14ac:dyDescent="0.35">
      <c r="A343" s="3">
        <v>51</v>
      </c>
      <c r="B343" s="4" t="s">
        <v>10</v>
      </c>
      <c r="C343" s="3">
        <v>36.700000000000003</v>
      </c>
      <c r="D343" s="3">
        <v>2</v>
      </c>
      <c r="E343" s="4" t="s">
        <v>8</v>
      </c>
      <c r="F343" s="4" t="s">
        <v>9</v>
      </c>
      <c r="G343" s="3">
        <v>10848.13</v>
      </c>
      <c r="H343" s="3">
        <v>1</v>
      </c>
      <c r="I343" s="3">
        <f t="shared" si="41"/>
        <v>10848.13</v>
      </c>
      <c r="J343" s="6">
        <f t="shared" si="40"/>
        <v>11623.627773319955</v>
      </c>
      <c r="K343">
        <f t="shared" si="42"/>
        <v>124</v>
      </c>
      <c r="L343">
        <f t="shared" si="43"/>
        <v>115</v>
      </c>
      <c r="M343">
        <f t="shared" si="44"/>
        <v>487</v>
      </c>
      <c r="N343">
        <f t="shared" si="45"/>
        <v>510</v>
      </c>
      <c r="O343">
        <f t="shared" si="46"/>
        <v>0.24313725490196078</v>
      </c>
      <c r="P343">
        <f t="shared" si="47"/>
        <v>0.23613963039014374</v>
      </c>
    </row>
    <row r="344" spans="1:16" ht="14.5" x14ac:dyDescent="0.35">
      <c r="A344" s="3">
        <v>51</v>
      </c>
      <c r="B344" s="4" t="s">
        <v>10</v>
      </c>
      <c r="C344" s="3">
        <v>40.700000000000003</v>
      </c>
      <c r="D344" s="3">
        <v>0</v>
      </c>
      <c r="E344" s="4" t="s">
        <v>8</v>
      </c>
      <c r="F344" s="4" t="s">
        <v>13</v>
      </c>
      <c r="G344" s="3">
        <v>9875.68</v>
      </c>
      <c r="H344" s="3">
        <v>1</v>
      </c>
      <c r="I344" s="3">
        <f t="shared" si="41"/>
        <v>9875.68</v>
      </c>
      <c r="J344" s="6">
        <f t="shared" si="40"/>
        <v>11624.406385542163</v>
      </c>
      <c r="K344">
        <f t="shared" si="42"/>
        <v>124</v>
      </c>
      <c r="L344">
        <f t="shared" si="43"/>
        <v>115</v>
      </c>
      <c r="M344">
        <f t="shared" si="44"/>
        <v>486</v>
      </c>
      <c r="N344">
        <f t="shared" si="45"/>
        <v>510</v>
      </c>
      <c r="O344">
        <f t="shared" si="46"/>
        <v>0.24313725490196078</v>
      </c>
      <c r="P344">
        <f t="shared" si="47"/>
        <v>0.23662551440329219</v>
      </c>
    </row>
    <row r="345" spans="1:16" ht="14.5" x14ac:dyDescent="0.35">
      <c r="A345" s="3">
        <v>51</v>
      </c>
      <c r="B345" s="4" t="s">
        <v>7</v>
      </c>
      <c r="C345" s="3">
        <v>33.299999999999997</v>
      </c>
      <c r="D345" s="3">
        <v>3</v>
      </c>
      <c r="E345" s="4" t="s">
        <v>8</v>
      </c>
      <c r="F345" s="4" t="s">
        <v>14</v>
      </c>
      <c r="G345" s="3">
        <v>10560.49</v>
      </c>
      <c r="H345" s="3">
        <v>1</v>
      </c>
      <c r="I345" s="3">
        <f t="shared" si="41"/>
        <v>10560.49</v>
      </c>
      <c r="J345" s="6">
        <f t="shared" si="40"/>
        <v>11626.163899497484</v>
      </c>
      <c r="K345">
        <f t="shared" si="42"/>
        <v>124</v>
      </c>
      <c r="L345">
        <f t="shared" si="43"/>
        <v>115</v>
      </c>
      <c r="M345">
        <f t="shared" si="44"/>
        <v>485</v>
      </c>
      <c r="N345">
        <f t="shared" si="45"/>
        <v>510</v>
      </c>
      <c r="O345">
        <f t="shared" si="46"/>
        <v>0.24313725490196078</v>
      </c>
      <c r="P345">
        <f t="shared" si="47"/>
        <v>0.23711340206185566</v>
      </c>
    </row>
    <row r="346" spans="1:16" ht="14.5" x14ac:dyDescent="0.35">
      <c r="A346" s="3">
        <v>51</v>
      </c>
      <c r="B346" s="4" t="s">
        <v>7</v>
      </c>
      <c r="C346" s="3">
        <v>36</v>
      </c>
      <c r="D346" s="3">
        <v>1</v>
      </c>
      <c r="E346" s="4" t="s">
        <v>8</v>
      </c>
      <c r="F346" s="4" t="s">
        <v>14</v>
      </c>
      <c r="G346" s="3">
        <v>9386.16</v>
      </c>
      <c r="H346" s="3">
        <v>1</v>
      </c>
      <c r="I346" s="3">
        <f t="shared" si="41"/>
        <v>9386.16</v>
      </c>
      <c r="J346" s="6">
        <f t="shared" si="40"/>
        <v>11627.236006036213</v>
      </c>
      <c r="K346">
        <f t="shared" si="42"/>
        <v>124</v>
      </c>
      <c r="L346">
        <f t="shared" si="43"/>
        <v>115</v>
      </c>
      <c r="M346">
        <f t="shared" si="44"/>
        <v>485</v>
      </c>
      <c r="N346">
        <f t="shared" si="45"/>
        <v>509</v>
      </c>
      <c r="O346">
        <f t="shared" si="46"/>
        <v>0.24361493123772102</v>
      </c>
      <c r="P346">
        <f t="shared" si="47"/>
        <v>0.23711340206185566</v>
      </c>
    </row>
    <row r="347" spans="1:16" ht="14.5" x14ac:dyDescent="0.35">
      <c r="A347" s="3">
        <v>51</v>
      </c>
      <c r="B347" s="4" t="s">
        <v>10</v>
      </c>
      <c r="C347" s="3">
        <v>34.200000000000003</v>
      </c>
      <c r="D347" s="3">
        <v>1</v>
      </c>
      <c r="E347" s="4" t="s">
        <v>8</v>
      </c>
      <c r="F347" s="4" t="s">
        <v>12</v>
      </c>
      <c r="G347" s="3">
        <v>9872.7000000000007</v>
      </c>
      <c r="H347" s="3">
        <v>1</v>
      </c>
      <c r="I347" s="3">
        <f t="shared" si="41"/>
        <v>9872.7000000000007</v>
      </c>
      <c r="J347" s="6">
        <f t="shared" si="40"/>
        <v>11629.492880161124</v>
      </c>
      <c r="K347">
        <f t="shared" si="42"/>
        <v>124</v>
      </c>
      <c r="L347">
        <f t="shared" si="43"/>
        <v>115</v>
      </c>
      <c r="M347">
        <f t="shared" si="44"/>
        <v>485</v>
      </c>
      <c r="N347">
        <f t="shared" si="45"/>
        <v>508</v>
      </c>
      <c r="O347">
        <f t="shared" si="46"/>
        <v>0.24409448818897639</v>
      </c>
      <c r="P347">
        <f t="shared" si="47"/>
        <v>0.23711340206185566</v>
      </c>
    </row>
    <row r="348" spans="1:16" ht="14.5" x14ac:dyDescent="0.35">
      <c r="A348" s="3">
        <v>51</v>
      </c>
      <c r="B348" s="4" t="s">
        <v>7</v>
      </c>
      <c r="C348" s="3">
        <v>25.4</v>
      </c>
      <c r="D348" s="3">
        <v>0</v>
      </c>
      <c r="E348" s="4" t="s">
        <v>8</v>
      </c>
      <c r="F348" s="4" t="s">
        <v>12</v>
      </c>
      <c r="G348" s="3">
        <v>8782.4699999999993</v>
      </c>
      <c r="H348" s="3">
        <v>1</v>
      </c>
      <c r="I348" s="3">
        <f t="shared" si="41"/>
        <v>8782.4699999999993</v>
      </c>
      <c r="J348" s="6">
        <f t="shared" si="40"/>
        <v>11631.263840725802</v>
      </c>
      <c r="K348">
        <f t="shared" si="42"/>
        <v>124</v>
      </c>
      <c r="L348">
        <f t="shared" si="43"/>
        <v>115</v>
      </c>
      <c r="M348">
        <f t="shared" si="44"/>
        <v>484</v>
      </c>
      <c r="N348">
        <f t="shared" si="45"/>
        <v>508</v>
      </c>
      <c r="O348">
        <f t="shared" si="46"/>
        <v>0.24409448818897639</v>
      </c>
      <c r="P348">
        <f t="shared" si="47"/>
        <v>0.23760330578512398</v>
      </c>
    </row>
    <row r="349" spans="1:16" ht="14.5" x14ac:dyDescent="0.35">
      <c r="A349" s="3">
        <v>51</v>
      </c>
      <c r="B349" s="4" t="s">
        <v>10</v>
      </c>
      <c r="C349" s="3">
        <v>37.1</v>
      </c>
      <c r="D349" s="3">
        <v>3</v>
      </c>
      <c r="E349" s="4" t="s">
        <v>11</v>
      </c>
      <c r="F349" s="4" t="s">
        <v>13</v>
      </c>
      <c r="G349" s="3">
        <v>46255.11</v>
      </c>
      <c r="H349" s="3">
        <v>1</v>
      </c>
      <c r="I349" s="3">
        <f t="shared" si="41"/>
        <v>46255.11</v>
      </c>
      <c r="J349" s="6">
        <f t="shared" si="40"/>
        <v>11634.138506559026</v>
      </c>
      <c r="K349">
        <f t="shared" si="42"/>
        <v>124</v>
      </c>
      <c r="L349">
        <f t="shared" si="43"/>
        <v>115</v>
      </c>
      <c r="M349">
        <f t="shared" si="44"/>
        <v>484</v>
      </c>
      <c r="N349">
        <f t="shared" si="45"/>
        <v>507</v>
      </c>
      <c r="O349">
        <f t="shared" si="46"/>
        <v>0.24457593688362919</v>
      </c>
      <c r="P349">
        <f t="shared" si="47"/>
        <v>0.23760330578512398</v>
      </c>
    </row>
    <row r="350" spans="1:16" ht="14.5" x14ac:dyDescent="0.35">
      <c r="A350" s="3">
        <v>51</v>
      </c>
      <c r="B350" s="4" t="s">
        <v>7</v>
      </c>
      <c r="C350" s="3">
        <v>42.9</v>
      </c>
      <c r="D350" s="3">
        <v>2</v>
      </c>
      <c r="E350" s="4" t="s">
        <v>11</v>
      </c>
      <c r="F350" s="4" t="s">
        <v>14</v>
      </c>
      <c r="G350" s="3">
        <v>47462.89</v>
      </c>
      <c r="H350" s="3">
        <v>1</v>
      </c>
      <c r="I350" s="3">
        <f t="shared" si="41"/>
        <v>47462.89</v>
      </c>
      <c r="J350" s="6">
        <f t="shared" si="40"/>
        <v>11599.167828282825</v>
      </c>
      <c r="K350">
        <f t="shared" si="42"/>
        <v>124</v>
      </c>
      <c r="L350">
        <f t="shared" si="43"/>
        <v>115</v>
      </c>
      <c r="M350">
        <f t="shared" si="44"/>
        <v>483</v>
      </c>
      <c r="N350">
        <f t="shared" si="45"/>
        <v>507</v>
      </c>
      <c r="O350">
        <f t="shared" si="46"/>
        <v>0.24457593688362919</v>
      </c>
      <c r="P350">
        <f t="shared" si="47"/>
        <v>0.23809523809523808</v>
      </c>
    </row>
    <row r="351" spans="1:16" ht="14.5" x14ac:dyDescent="0.35">
      <c r="A351" s="3">
        <v>51</v>
      </c>
      <c r="B351" s="4" t="s">
        <v>7</v>
      </c>
      <c r="C351" s="3">
        <v>24.8</v>
      </c>
      <c r="D351" s="3">
        <v>2</v>
      </c>
      <c r="E351" s="4" t="s">
        <v>11</v>
      </c>
      <c r="F351" s="4" t="s">
        <v>9</v>
      </c>
      <c r="G351" s="3">
        <v>23967.38</v>
      </c>
      <c r="H351" s="3">
        <v>1</v>
      </c>
      <c r="I351" s="3">
        <f t="shared" si="41"/>
        <v>23967.38</v>
      </c>
      <c r="J351" s="6">
        <f t="shared" si="40"/>
        <v>11562.905217391301</v>
      </c>
      <c r="K351">
        <f t="shared" si="42"/>
        <v>123</v>
      </c>
      <c r="L351">
        <f t="shared" si="43"/>
        <v>115</v>
      </c>
      <c r="M351">
        <f t="shared" si="44"/>
        <v>483</v>
      </c>
      <c r="N351">
        <f t="shared" si="45"/>
        <v>506</v>
      </c>
      <c r="O351">
        <f t="shared" si="46"/>
        <v>0.24308300395256918</v>
      </c>
      <c r="P351">
        <f t="shared" si="47"/>
        <v>0.23809523809523808</v>
      </c>
    </row>
    <row r="352" spans="1:16" ht="14.5" x14ac:dyDescent="0.35">
      <c r="A352" s="3">
        <v>51</v>
      </c>
      <c r="B352" s="4" t="s">
        <v>7</v>
      </c>
      <c r="C352" s="3">
        <v>27.7</v>
      </c>
      <c r="D352" s="3">
        <v>1</v>
      </c>
      <c r="E352" s="4" t="s">
        <v>8</v>
      </c>
      <c r="F352" s="4" t="s">
        <v>13</v>
      </c>
      <c r="G352" s="3">
        <v>9957.7199999999993</v>
      </c>
      <c r="H352" s="3">
        <v>1</v>
      </c>
      <c r="I352" s="3">
        <f t="shared" si="41"/>
        <v>9957.7199999999993</v>
      </c>
      <c r="J352" s="6">
        <f t="shared" si="40"/>
        <v>11550.350080971655</v>
      </c>
      <c r="K352">
        <f t="shared" si="42"/>
        <v>122</v>
      </c>
      <c r="L352">
        <f t="shared" si="43"/>
        <v>115</v>
      </c>
      <c r="M352">
        <f t="shared" si="44"/>
        <v>483</v>
      </c>
      <c r="N352">
        <f t="shared" si="45"/>
        <v>505</v>
      </c>
      <c r="O352">
        <f t="shared" si="46"/>
        <v>0.24158415841584158</v>
      </c>
      <c r="P352">
        <f t="shared" si="47"/>
        <v>0.23809523809523808</v>
      </c>
    </row>
    <row r="353" spans="1:16" ht="14.5" x14ac:dyDescent="0.35">
      <c r="A353" s="3">
        <v>51</v>
      </c>
      <c r="B353" s="4" t="s">
        <v>7</v>
      </c>
      <c r="C353" s="3">
        <v>37</v>
      </c>
      <c r="D353" s="3">
        <v>0</v>
      </c>
      <c r="E353" s="4" t="s">
        <v>8</v>
      </c>
      <c r="F353" s="4" t="s">
        <v>12</v>
      </c>
      <c r="G353" s="3">
        <v>8798.59</v>
      </c>
      <c r="H353" s="3">
        <v>1</v>
      </c>
      <c r="I353" s="3">
        <f t="shared" si="41"/>
        <v>8798.59</v>
      </c>
      <c r="J353" s="6">
        <f t="shared" si="40"/>
        <v>11551.963687943256</v>
      </c>
      <c r="K353">
        <f t="shared" si="42"/>
        <v>122</v>
      </c>
      <c r="L353">
        <f t="shared" si="43"/>
        <v>115</v>
      </c>
      <c r="M353">
        <f t="shared" si="44"/>
        <v>483</v>
      </c>
      <c r="N353">
        <f t="shared" si="45"/>
        <v>504</v>
      </c>
      <c r="O353">
        <f t="shared" si="46"/>
        <v>0.24206349206349206</v>
      </c>
      <c r="P353">
        <f t="shared" si="47"/>
        <v>0.23809523809523808</v>
      </c>
    </row>
    <row r="354" spans="1:16" ht="14.5" x14ac:dyDescent="0.35">
      <c r="A354" s="3">
        <v>51</v>
      </c>
      <c r="B354" s="4" t="s">
        <v>10</v>
      </c>
      <c r="C354" s="3">
        <v>35</v>
      </c>
      <c r="D354" s="3">
        <v>2</v>
      </c>
      <c r="E354" s="4" t="s">
        <v>11</v>
      </c>
      <c r="F354" s="4" t="s">
        <v>13</v>
      </c>
      <c r="G354" s="3">
        <v>44641.2</v>
      </c>
      <c r="H354" s="3">
        <v>1</v>
      </c>
      <c r="I354" s="3">
        <f t="shared" si="41"/>
        <v>44641.2</v>
      </c>
      <c r="J354" s="6">
        <f t="shared" si="40"/>
        <v>11554.756156186608</v>
      </c>
      <c r="K354">
        <f t="shared" si="42"/>
        <v>122</v>
      </c>
      <c r="L354">
        <f t="shared" si="43"/>
        <v>115</v>
      </c>
      <c r="M354">
        <f t="shared" si="44"/>
        <v>483</v>
      </c>
      <c r="N354">
        <f t="shared" si="45"/>
        <v>503</v>
      </c>
      <c r="O354">
        <f t="shared" si="46"/>
        <v>0.24254473161033796</v>
      </c>
      <c r="P354">
        <f t="shared" si="47"/>
        <v>0.23809523809523808</v>
      </c>
    </row>
    <row r="355" spans="1:16" ht="14.5" x14ac:dyDescent="0.35">
      <c r="A355" s="3">
        <v>51</v>
      </c>
      <c r="B355" s="4" t="s">
        <v>7</v>
      </c>
      <c r="C355" s="3">
        <v>32.299999999999997</v>
      </c>
      <c r="D355" s="3">
        <v>1</v>
      </c>
      <c r="E355" s="4" t="s">
        <v>8</v>
      </c>
      <c r="F355" s="4" t="s">
        <v>13</v>
      </c>
      <c r="G355" s="3">
        <v>9964.06</v>
      </c>
      <c r="H355" s="3">
        <v>1</v>
      </c>
      <c r="I355" s="3">
        <f t="shared" si="41"/>
        <v>9964.06</v>
      </c>
      <c r="J355" s="6">
        <f t="shared" si="40"/>
        <v>11521.165857868014</v>
      </c>
      <c r="K355">
        <f t="shared" si="42"/>
        <v>122</v>
      </c>
      <c r="L355">
        <f t="shared" si="43"/>
        <v>115</v>
      </c>
      <c r="M355">
        <f t="shared" si="44"/>
        <v>482</v>
      </c>
      <c r="N355">
        <f t="shared" si="45"/>
        <v>503</v>
      </c>
      <c r="O355">
        <f t="shared" si="46"/>
        <v>0.24254473161033796</v>
      </c>
      <c r="P355">
        <f t="shared" si="47"/>
        <v>0.23858921161825727</v>
      </c>
    </row>
    <row r="356" spans="1:16" ht="14.5" x14ac:dyDescent="0.35">
      <c r="A356" s="3">
        <v>51</v>
      </c>
      <c r="B356" s="4" t="s">
        <v>10</v>
      </c>
      <c r="C356" s="3">
        <v>36.4</v>
      </c>
      <c r="D356" s="3">
        <v>3</v>
      </c>
      <c r="E356" s="4" t="s">
        <v>8</v>
      </c>
      <c r="F356" s="4" t="s">
        <v>9</v>
      </c>
      <c r="G356" s="3">
        <v>11436.74</v>
      </c>
      <c r="H356" s="3">
        <v>1</v>
      </c>
      <c r="I356" s="3">
        <f t="shared" si="41"/>
        <v>11436.74</v>
      </c>
      <c r="J356" s="6">
        <f t="shared" si="40"/>
        <v>11522.748282520319</v>
      </c>
      <c r="K356">
        <f t="shared" si="42"/>
        <v>122</v>
      </c>
      <c r="L356">
        <f t="shared" si="43"/>
        <v>115</v>
      </c>
      <c r="M356">
        <f t="shared" si="44"/>
        <v>482</v>
      </c>
      <c r="N356">
        <f t="shared" si="45"/>
        <v>502</v>
      </c>
      <c r="O356">
        <f t="shared" si="46"/>
        <v>0.24302788844621515</v>
      </c>
      <c r="P356">
        <f t="shared" si="47"/>
        <v>0.23858921161825727</v>
      </c>
    </row>
    <row r="357" spans="1:16" ht="14.5" x14ac:dyDescent="0.35">
      <c r="A357" s="3">
        <v>51</v>
      </c>
      <c r="B357" s="4" t="s">
        <v>7</v>
      </c>
      <c r="C357" s="3">
        <v>30</v>
      </c>
      <c r="D357" s="3">
        <v>1</v>
      </c>
      <c r="E357" s="4" t="s">
        <v>8</v>
      </c>
      <c r="F357" s="4" t="s">
        <v>14</v>
      </c>
      <c r="G357" s="3">
        <v>9377.9</v>
      </c>
      <c r="H357" s="3">
        <v>1</v>
      </c>
      <c r="I357" s="3">
        <f t="shared" si="41"/>
        <v>9377.9</v>
      </c>
      <c r="J357" s="6">
        <f t="shared" si="40"/>
        <v>11522.835778229897</v>
      </c>
      <c r="K357">
        <f t="shared" si="42"/>
        <v>122</v>
      </c>
      <c r="L357">
        <f t="shared" si="43"/>
        <v>115</v>
      </c>
      <c r="M357">
        <f t="shared" si="44"/>
        <v>481</v>
      </c>
      <c r="N357">
        <f t="shared" si="45"/>
        <v>502</v>
      </c>
      <c r="O357">
        <f t="shared" si="46"/>
        <v>0.24302788844621515</v>
      </c>
      <c r="P357">
        <f t="shared" si="47"/>
        <v>0.2390852390852391</v>
      </c>
    </row>
    <row r="358" spans="1:16" ht="14.5" x14ac:dyDescent="0.35">
      <c r="A358" s="3">
        <v>50</v>
      </c>
      <c r="B358" s="4" t="s">
        <v>10</v>
      </c>
      <c r="C358" s="3">
        <v>27.8</v>
      </c>
      <c r="D358" s="3">
        <v>3</v>
      </c>
      <c r="E358" s="4" t="s">
        <v>8</v>
      </c>
      <c r="F358" s="4" t="s">
        <v>14</v>
      </c>
      <c r="G358" s="3">
        <v>19749.38</v>
      </c>
      <c r="H358" s="3">
        <v>1</v>
      </c>
      <c r="I358" s="3">
        <f t="shared" si="41"/>
        <v>19749.38</v>
      </c>
      <c r="J358" s="6">
        <f t="shared" si="40"/>
        <v>11525.020030549889</v>
      </c>
      <c r="K358">
        <f t="shared" si="42"/>
        <v>122</v>
      </c>
      <c r="L358">
        <f t="shared" si="43"/>
        <v>115</v>
      </c>
      <c r="M358">
        <f t="shared" si="44"/>
        <v>481</v>
      </c>
      <c r="N358">
        <f t="shared" si="45"/>
        <v>501</v>
      </c>
      <c r="O358">
        <f t="shared" si="46"/>
        <v>0.2435129740518962</v>
      </c>
      <c r="P358">
        <f t="shared" si="47"/>
        <v>0.2390852390852391</v>
      </c>
    </row>
    <row r="359" spans="1:16" ht="14.5" x14ac:dyDescent="0.35">
      <c r="A359" s="3">
        <v>50</v>
      </c>
      <c r="B359" s="4" t="s">
        <v>7</v>
      </c>
      <c r="C359" s="3">
        <v>31.8</v>
      </c>
      <c r="D359" s="3">
        <v>0</v>
      </c>
      <c r="E359" s="4" t="s">
        <v>11</v>
      </c>
      <c r="F359" s="4" t="s">
        <v>13</v>
      </c>
      <c r="G359" s="3">
        <v>41097.160000000003</v>
      </c>
      <c r="H359" s="3">
        <v>1</v>
      </c>
      <c r="I359" s="3">
        <f t="shared" si="41"/>
        <v>41097.160000000003</v>
      </c>
      <c r="J359" s="6">
        <f t="shared" si="40"/>
        <v>11516.636381243619</v>
      </c>
      <c r="K359">
        <f t="shared" si="42"/>
        <v>122</v>
      </c>
      <c r="L359">
        <f t="shared" si="43"/>
        <v>115</v>
      </c>
      <c r="M359">
        <f t="shared" si="44"/>
        <v>480</v>
      </c>
      <c r="N359">
        <f t="shared" si="45"/>
        <v>501</v>
      </c>
      <c r="O359">
        <f t="shared" si="46"/>
        <v>0.2435129740518962</v>
      </c>
      <c r="P359">
        <f t="shared" si="47"/>
        <v>0.23958333333333334</v>
      </c>
    </row>
    <row r="360" spans="1:16" ht="14.5" x14ac:dyDescent="0.35">
      <c r="A360" s="3">
        <v>50</v>
      </c>
      <c r="B360" s="4" t="s">
        <v>7</v>
      </c>
      <c r="C360" s="3">
        <v>34.200000000000003</v>
      </c>
      <c r="D360" s="3">
        <v>2</v>
      </c>
      <c r="E360" s="4" t="s">
        <v>11</v>
      </c>
      <c r="F360" s="4" t="s">
        <v>12</v>
      </c>
      <c r="G360" s="3">
        <v>42856.84</v>
      </c>
      <c r="H360" s="3">
        <v>1</v>
      </c>
      <c r="I360" s="3">
        <f t="shared" si="41"/>
        <v>42856.84</v>
      </c>
      <c r="J360" s="6">
        <f t="shared" si="40"/>
        <v>11486.452173469377</v>
      </c>
      <c r="K360">
        <f t="shared" si="42"/>
        <v>121</v>
      </c>
      <c r="L360">
        <f t="shared" si="43"/>
        <v>115</v>
      </c>
      <c r="M360">
        <f t="shared" si="44"/>
        <v>480</v>
      </c>
      <c r="N360">
        <f t="shared" si="45"/>
        <v>500</v>
      </c>
      <c r="O360">
        <f t="shared" si="46"/>
        <v>0.24199999999999999</v>
      </c>
      <c r="P360">
        <f t="shared" si="47"/>
        <v>0.23958333333333334</v>
      </c>
    </row>
    <row r="361" spans="1:16" ht="14.5" x14ac:dyDescent="0.35">
      <c r="A361" s="3">
        <v>50</v>
      </c>
      <c r="B361" s="4" t="s">
        <v>7</v>
      </c>
      <c r="C361" s="3">
        <v>27.5</v>
      </c>
      <c r="D361" s="3">
        <v>1</v>
      </c>
      <c r="E361" s="4" t="s">
        <v>8</v>
      </c>
      <c r="F361" s="4" t="s">
        <v>13</v>
      </c>
      <c r="G361" s="3">
        <v>9617.66</v>
      </c>
      <c r="H361" s="3">
        <v>1</v>
      </c>
      <c r="I361" s="3">
        <f t="shared" si="41"/>
        <v>9617.66</v>
      </c>
      <c r="J361" s="6">
        <f t="shared" si="40"/>
        <v>11454.408876404488</v>
      </c>
      <c r="K361">
        <f t="shared" si="42"/>
        <v>120</v>
      </c>
      <c r="L361">
        <f t="shared" si="43"/>
        <v>115</v>
      </c>
      <c r="M361">
        <f t="shared" si="44"/>
        <v>480</v>
      </c>
      <c r="N361">
        <f t="shared" si="45"/>
        <v>499</v>
      </c>
      <c r="O361">
        <f t="shared" si="46"/>
        <v>0.24048096192384769</v>
      </c>
      <c r="P361">
        <f t="shared" si="47"/>
        <v>0.23958333333333334</v>
      </c>
    </row>
    <row r="362" spans="1:16" ht="14.5" x14ac:dyDescent="0.35">
      <c r="A362" s="3">
        <v>50</v>
      </c>
      <c r="B362" s="4" t="s">
        <v>7</v>
      </c>
      <c r="C362" s="3">
        <v>26.6</v>
      </c>
      <c r="D362" s="3">
        <v>0</v>
      </c>
      <c r="E362" s="4" t="s">
        <v>8</v>
      </c>
      <c r="F362" s="4" t="s">
        <v>12</v>
      </c>
      <c r="G362" s="3">
        <v>8444.4699999999993</v>
      </c>
      <c r="H362" s="3">
        <v>1</v>
      </c>
      <c r="I362" s="3">
        <f t="shared" si="41"/>
        <v>8444.4699999999993</v>
      </c>
      <c r="J362" s="6">
        <f t="shared" si="40"/>
        <v>11456.28694274028</v>
      </c>
      <c r="K362">
        <f t="shared" si="42"/>
        <v>120</v>
      </c>
      <c r="L362">
        <f t="shared" si="43"/>
        <v>115</v>
      </c>
      <c r="M362">
        <f t="shared" si="44"/>
        <v>480</v>
      </c>
      <c r="N362">
        <f t="shared" si="45"/>
        <v>498</v>
      </c>
      <c r="O362">
        <f t="shared" si="46"/>
        <v>0.24096385542168675</v>
      </c>
      <c r="P362">
        <f t="shared" si="47"/>
        <v>0.23958333333333334</v>
      </c>
    </row>
    <row r="363" spans="1:16" ht="14.5" x14ac:dyDescent="0.35">
      <c r="A363" s="3">
        <v>50</v>
      </c>
      <c r="B363" s="4" t="s">
        <v>7</v>
      </c>
      <c r="C363" s="3">
        <v>32.200000000000003</v>
      </c>
      <c r="D363" s="3">
        <v>0</v>
      </c>
      <c r="E363" s="4" t="s">
        <v>8</v>
      </c>
      <c r="F363" s="4" t="s">
        <v>9</v>
      </c>
      <c r="G363" s="3">
        <v>8835.26</v>
      </c>
      <c r="H363" s="3">
        <v>1</v>
      </c>
      <c r="I363" s="3">
        <f t="shared" si="41"/>
        <v>8835.26</v>
      </c>
      <c r="J363" s="6">
        <f t="shared" si="40"/>
        <v>11459.369662231315</v>
      </c>
      <c r="K363">
        <f t="shared" si="42"/>
        <v>120</v>
      </c>
      <c r="L363">
        <f t="shared" si="43"/>
        <v>115</v>
      </c>
      <c r="M363">
        <f t="shared" si="44"/>
        <v>480</v>
      </c>
      <c r="N363">
        <f t="shared" si="45"/>
        <v>497</v>
      </c>
      <c r="O363">
        <f t="shared" si="46"/>
        <v>0.2414486921529175</v>
      </c>
      <c r="P363">
        <f t="shared" si="47"/>
        <v>0.23958333333333334</v>
      </c>
    </row>
    <row r="364" spans="1:16" ht="14.5" x14ac:dyDescent="0.35">
      <c r="A364" s="3">
        <v>50</v>
      </c>
      <c r="B364" s="4" t="s">
        <v>7</v>
      </c>
      <c r="C364" s="3">
        <v>32.299999999999997</v>
      </c>
      <c r="D364" s="3">
        <v>1</v>
      </c>
      <c r="E364" s="4" t="s">
        <v>11</v>
      </c>
      <c r="F364" s="4" t="s">
        <v>13</v>
      </c>
      <c r="G364" s="3">
        <v>41919.1</v>
      </c>
      <c r="H364" s="3">
        <v>1</v>
      </c>
      <c r="I364" s="3">
        <f t="shared" si="41"/>
        <v>41919.1</v>
      </c>
      <c r="J364" s="6">
        <f t="shared" si="40"/>
        <v>11462.058299180322</v>
      </c>
      <c r="K364">
        <f t="shared" si="42"/>
        <v>120</v>
      </c>
      <c r="L364">
        <f t="shared" si="43"/>
        <v>115</v>
      </c>
      <c r="M364">
        <f t="shared" si="44"/>
        <v>480</v>
      </c>
      <c r="N364">
        <f t="shared" si="45"/>
        <v>496</v>
      </c>
      <c r="O364">
        <f t="shared" si="46"/>
        <v>0.24193548387096775</v>
      </c>
      <c r="P364">
        <f t="shared" si="47"/>
        <v>0.23958333333333334</v>
      </c>
    </row>
    <row r="365" spans="1:16" ht="14.5" x14ac:dyDescent="0.35">
      <c r="A365" s="3">
        <v>50</v>
      </c>
      <c r="B365" s="4" t="s">
        <v>10</v>
      </c>
      <c r="C365" s="3">
        <v>25.6</v>
      </c>
      <c r="D365" s="3">
        <v>0</v>
      </c>
      <c r="E365" s="4" t="s">
        <v>8</v>
      </c>
      <c r="F365" s="4" t="s">
        <v>12</v>
      </c>
      <c r="G365" s="3">
        <v>8932.08</v>
      </c>
      <c r="H365" s="3">
        <v>1</v>
      </c>
      <c r="I365" s="3">
        <f t="shared" si="41"/>
        <v>8932.08</v>
      </c>
      <c r="J365" s="6">
        <f t="shared" si="40"/>
        <v>11430.8203076923</v>
      </c>
      <c r="K365">
        <f t="shared" si="42"/>
        <v>119</v>
      </c>
      <c r="L365">
        <f t="shared" si="43"/>
        <v>115</v>
      </c>
      <c r="M365">
        <f t="shared" si="44"/>
        <v>480</v>
      </c>
      <c r="N365">
        <f t="shared" si="45"/>
        <v>495</v>
      </c>
      <c r="O365">
        <f t="shared" si="46"/>
        <v>0.2404040404040404</v>
      </c>
      <c r="P365">
        <f t="shared" si="47"/>
        <v>0.23958333333333334</v>
      </c>
    </row>
    <row r="366" spans="1:16" ht="14.5" x14ac:dyDescent="0.35">
      <c r="A366" s="3">
        <v>50</v>
      </c>
      <c r="B366" s="4" t="s">
        <v>7</v>
      </c>
      <c r="C366" s="3">
        <v>25.4</v>
      </c>
      <c r="D366" s="3">
        <v>2</v>
      </c>
      <c r="E366" s="4" t="s">
        <v>8</v>
      </c>
      <c r="F366" s="4" t="s">
        <v>9</v>
      </c>
      <c r="G366" s="3">
        <v>30284.639999999999</v>
      </c>
      <c r="H366" s="3">
        <v>1</v>
      </c>
      <c r="I366" s="3">
        <f t="shared" si="41"/>
        <v>30284.639999999999</v>
      </c>
      <c r="J366" s="6">
        <f t="shared" si="40"/>
        <v>11433.385749486646</v>
      </c>
      <c r="K366">
        <f t="shared" si="42"/>
        <v>119</v>
      </c>
      <c r="L366">
        <f t="shared" si="43"/>
        <v>115</v>
      </c>
      <c r="M366">
        <f t="shared" si="44"/>
        <v>479</v>
      </c>
      <c r="N366">
        <f t="shared" si="45"/>
        <v>495</v>
      </c>
      <c r="O366">
        <f t="shared" si="46"/>
        <v>0.2404040404040404</v>
      </c>
      <c r="P366">
        <f t="shared" si="47"/>
        <v>0.24008350730688935</v>
      </c>
    </row>
    <row r="367" spans="1:16" ht="14.5" x14ac:dyDescent="0.35">
      <c r="A367" s="3">
        <v>50</v>
      </c>
      <c r="B367" s="4" t="s">
        <v>10</v>
      </c>
      <c r="C367" s="3">
        <v>27.4</v>
      </c>
      <c r="D367" s="3">
        <v>0</v>
      </c>
      <c r="E367" s="4" t="s">
        <v>8</v>
      </c>
      <c r="F367" s="4" t="s">
        <v>13</v>
      </c>
      <c r="G367" s="3">
        <v>25656.58</v>
      </c>
      <c r="H367" s="3">
        <v>1</v>
      </c>
      <c r="I367" s="3">
        <f t="shared" si="41"/>
        <v>25656.58</v>
      </c>
      <c r="J367" s="6">
        <f t="shared" si="40"/>
        <v>11414.011387461453</v>
      </c>
      <c r="K367">
        <f t="shared" si="42"/>
        <v>119</v>
      </c>
      <c r="L367">
        <f t="shared" si="43"/>
        <v>115</v>
      </c>
      <c r="M367">
        <f t="shared" si="44"/>
        <v>479</v>
      </c>
      <c r="N367">
        <f t="shared" si="45"/>
        <v>494</v>
      </c>
      <c r="O367">
        <f t="shared" si="46"/>
        <v>0.24089068825910931</v>
      </c>
      <c r="P367">
        <f t="shared" si="47"/>
        <v>0.24008350730688935</v>
      </c>
    </row>
    <row r="368" spans="1:16" ht="14.5" x14ac:dyDescent="0.35">
      <c r="A368" s="3">
        <v>50</v>
      </c>
      <c r="B368" s="4" t="s">
        <v>7</v>
      </c>
      <c r="C368" s="3">
        <v>44.8</v>
      </c>
      <c r="D368" s="3">
        <v>1</v>
      </c>
      <c r="E368" s="4" t="s">
        <v>8</v>
      </c>
      <c r="F368" s="4" t="s">
        <v>14</v>
      </c>
      <c r="G368" s="3">
        <v>9058.73</v>
      </c>
      <c r="H368" s="3">
        <v>1</v>
      </c>
      <c r="I368" s="3">
        <f t="shared" si="41"/>
        <v>9058.73</v>
      </c>
      <c r="J368" s="6">
        <f t="shared" si="40"/>
        <v>11399.358539094643</v>
      </c>
      <c r="K368">
        <f t="shared" si="42"/>
        <v>119</v>
      </c>
      <c r="L368">
        <f t="shared" si="43"/>
        <v>115</v>
      </c>
      <c r="M368">
        <f t="shared" si="44"/>
        <v>478</v>
      </c>
      <c r="N368">
        <f t="shared" si="45"/>
        <v>494</v>
      </c>
      <c r="O368">
        <f t="shared" si="46"/>
        <v>0.24089068825910931</v>
      </c>
      <c r="P368">
        <f t="shared" si="47"/>
        <v>0.2405857740585774</v>
      </c>
    </row>
    <row r="369" spans="1:16" ht="14.5" x14ac:dyDescent="0.35">
      <c r="A369" s="3">
        <v>50</v>
      </c>
      <c r="B369" s="4" t="s">
        <v>10</v>
      </c>
      <c r="C369" s="3">
        <v>44.7</v>
      </c>
      <c r="D369" s="3">
        <v>0</v>
      </c>
      <c r="E369" s="4" t="s">
        <v>8</v>
      </c>
      <c r="F369" s="4" t="s">
        <v>13</v>
      </c>
      <c r="G369" s="3">
        <v>9541.7000000000007</v>
      </c>
      <c r="H369" s="3">
        <v>1</v>
      </c>
      <c r="I369" s="3">
        <f t="shared" si="41"/>
        <v>9541.7000000000007</v>
      </c>
      <c r="J369" s="6">
        <f t="shared" si="40"/>
        <v>11401.769073120488</v>
      </c>
      <c r="K369">
        <f t="shared" si="42"/>
        <v>119</v>
      </c>
      <c r="L369">
        <f t="shared" si="43"/>
        <v>115</v>
      </c>
      <c r="M369">
        <f t="shared" si="44"/>
        <v>478</v>
      </c>
      <c r="N369">
        <f t="shared" si="45"/>
        <v>493</v>
      </c>
      <c r="O369">
        <f t="shared" si="46"/>
        <v>0.2413793103448276</v>
      </c>
      <c r="P369">
        <f t="shared" si="47"/>
        <v>0.2405857740585774</v>
      </c>
    </row>
    <row r="370" spans="1:16" ht="14.5" x14ac:dyDescent="0.35">
      <c r="A370" s="3">
        <v>50</v>
      </c>
      <c r="B370" s="4" t="s">
        <v>10</v>
      </c>
      <c r="C370" s="3">
        <v>23.5</v>
      </c>
      <c r="D370" s="3">
        <v>2</v>
      </c>
      <c r="E370" s="4" t="s">
        <v>8</v>
      </c>
      <c r="F370" s="4" t="s">
        <v>14</v>
      </c>
      <c r="G370" s="3">
        <v>10107.219999999999</v>
      </c>
      <c r="H370" s="3">
        <v>1</v>
      </c>
      <c r="I370" s="3">
        <f t="shared" si="41"/>
        <v>10107.219999999999</v>
      </c>
      <c r="J370" s="6">
        <f t="shared" si="40"/>
        <v>11403.686670103087</v>
      </c>
      <c r="K370">
        <f t="shared" si="42"/>
        <v>119</v>
      </c>
      <c r="L370">
        <f t="shared" si="43"/>
        <v>115</v>
      </c>
      <c r="M370">
        <f t="shared" si="44"/>
        <v>477</v>
      </c>
      <c r="N370">
        <f t="shared" si="45"/>
        <v>493</v>
      </c>
      <c r="O370">
        <f t="shared" si="46"/>
        <v>0.2413793103448276</v>
      </c>
      <c r="P370">
        <f t="shared" si="47"/>
        <v>0.24109014675052412</v>
      </c>
    </row>
    <row r="371" spans="1:16" ht="14.5" x14ac:dyDescent="0.35">
      <c r="A371" s="3">
        <v>50</v>
      </c>
      <c r="B371" s="4" t="s">
        <v>10</v>
      </c>
      <c r="C371" s="3">
        <v>27.1</v>
      </c>
      <c r="D371" s="3">
        <v>1</v>
      </c>
      <c r="E371" s="4" t="s">
        <v>8</v>
      </c>
      <c r="F371" s="4" t="s">
        <v>13</v>
      </c>
      <c r="G371" s="3">
        <v>10106.129999999999</v>
      </c>
      <c r="H371" s="3">
        <v>1</v>
      </c>
      <c r="I371" s="3">
        <f t="shared" si="41"/>
        <v>10106.129999999999</v>
      </c>
      <c r="J371" s="6">
        <f t="shared" si="40"/>
        <v>11405.02461300309</v>
      </c>
      <c r="K371">
        <f t="shared" si="42"/>
        <v>119</v>
      </c>
      <c r="L371">
        <f t="shared" si="43"/>
        <v>115</v>
      </c>
      <c r="M371">
        <f t="shared" si="44"/>
        <v>476</v>
      </c>
      <c r="N371">
        <f t="shared" si="45"/>
        <v>493</v>
      </c>
      <c r="O371">
        <f t="shared" si="46"/>
        <v>0.2413793103448276</v>
      </c>
      <c r="P371">
        <f t="shared" si="47"/>
        <v>0.24159663865546219</v>
      </c>
    </row>
    <row r="372" spans="1:16" ht="14.5" x14ac:dyDescent="0.35">
      <c r="A372" s="3">
        <v>50</v>
      </c>
      <c r="B372" s="4" t="s">
        <v>7</v>
      </c>
      <c r="C372" s="3">
        <v>26.4</v>
      </c>
      <c r="D372" s="3">
        <v>0</v>
      </c>
      <c r="E372" s="4" t="s">
        <v>8</v>
      </c>
      <c r="F372" s="4" t="s">
        <v>9</v>
      </c>
      <c r="G372" s="3">
        <v>8827.2099999999991</v>
      </c>
      <c r="H372" s="3">
        <v>1</v>
      </c>
      <c r="I372" s="3">
        <f t="shared" si="41"/>
        <v>8827.2099999999991</v>
      </c>
      <c r="J372" s="6">
        <f t="shared" si="40"/>
        <v>11406.366446280987</v>
      </c>
      <c r="K372">
        <f t="shared" si="42"/>
        <v>119</v>
      </c>
      <c r="L372">
        <f t="shared" si="43"/>
        <v>115</v>
      </c>
      <c r="M372">
        <f t="shared" si="44"/>
        <v>475</v>
      </c>
      <c r="N372">
        <f t="shared" si="45"/>
        <v>493</v>
      </c>
      <c r="O372">
        <f t="shared" si="46"/>
        <v>0.2413793103448276</v>
      </c>
      <c r="P372">
        <f t="shared" si="47"/>
        <v>0.24210526315789474</v>
      </c>
    </row>
    <row r="373" spans="1:16" ht="14.5" x14ac:dyDescent="0.35">
      <c r="A373" s="3">
        <v>50</v>
      </c>
      <c r="B373" s="4" t="s">
        <v>10</v>
      </c>
      <c r="C373" s="3">
        <v>30.1</v>
      </c>
      <c r="D373" s="3">
        <v>1</v>
      </c>
      <c r="E373" s="4" t="s">
        <v>8</v>
      </c>
      <c r="F373" s="4" t="s">
        <v>9</v>
      </c>
      <c r="G373" s="3">
        <v>9910.36</v>
      </c>
      <c r="H373" s="3">
        <v>1</v>
      </c>
      <c r="I373" s="3">
        <f t="shared" si="41"/>
        <v>9910.36</v>
      </c>
      <c r="J373" s="6">
        <f t="shared" si="40"/>
        <v>11409.033619441567</v>
      </c>
      <c r="K373">
        <f t="shared" si="42"/>
        <v>119</v>
      </c>
      <c r="L373">
        <f t="shared" si="43"/>
        <v>115</v>
      </c>
      <c r="M373">
        <f t="shared" si="44"/>
        <v>475</v>
      </c>
      <c r="N373">
        <f t="shared" si="45"/>
        <v>492</v>
      </c>
      <c r="O373">
        <f t="shared" si="46"/>
        <v>0.241869918699187</v>
      </c>
      <c r="P373">
        <f t="shared" si="47"/>
        <v>0.24210526315789474</v>
      </c>
    </row>
    <row r="374" spans="1:16" ht="14.5" x14ac:dyDescent="0.35">
      <c r="A374" s="3">
        <v>50</v>
      </c>
      <c r="B374" s="4" t="s">
        <v>10</v>
      </c>
      <c r="C374" s="3">
        <v>27.6</v>
      </c>
      <c r="D374" s="3">
        <v>1</v>
      </c>
      <c r="E374" s="4" t="s">
        <v>11</v>
      </c>
      <c r="F374" s="4" t="s">
        <v>12</v>
      </c>
      <c r="G374" s="3">
        <v>24520.26</v>
      </c>
      <c r="H374" s="3">
        <v>1</v>
      </c>
      <c r="I374" s="3">
        <f t="shared" si="41"/>
        <v>24520.26</v>
      </c>
      <c r="J374" s="6">
        <f t="shared" si="40"/>
        <v>11410.585041407861</v>
      </c>
      <c r="K374">
        <f t="shared" si="42"/>
        <v>119</v>
      </c>
      <c r="L374">
        <f t="shared" si="43"/>
        <v>115</v>
      </c>
      <c r="M374">
        <f t="shared" si="44"/>
        <v>474</v>
      </c>
      <c r="N374">
        <f t="shared" si="45"/>
        <v>492</v>
      </c>
      <c r="O374">
        <f t="shared" si="46"/>
        <v>0.241869918699187</v>
      </c>
      <c r="P374">
        <f t="shared" si="47"/>
        <v>0.24261603375527427</v>
      </c>
    </row>
    <row r="375" spans="1:16" ht="14.5" x14ac:dyDescent="0.35">
      <c r="A375" s="3">
        <v>50</v>
      </c>
      <c r="B375" s="4" t="s">
        <v>7</v>
      </c>
      <c r="C375" s="3">
        <v>36.200000000000003</v>
      </c>
      <c r="D375" s="3">
        <v>0</v>
      </c>
      <c r="E375" s="4" t="s">
        <v>8</v>
      </c>
      <c r="F375" s="4" t="s">
        <v>12</v>
      </c>
      <c r="G375" s="3">
        <v>8457.82</v>
      </c>
      <c r="H375" s="3">
        <v>1</v>
      </c>
      <c r="I375" s="3">
        <f t="shared" si="41"/>
        <v>8457.82</v>
      </c>
      <c r="J375" s="6">
        <f t="shared" si="40"/>
        <v>11396.999886010355</v>
      </c>
      <c r="K375">
        <f t="shared" si="42"/>
        <v>119</v>
      </c>
      <c r="L375">
        <f t="shared" si="43"/>
        <v>115</v>
      </c>
      <c r="M375">
        <f t="shared" si="44"/>
        <v>473</v>
      </c>
      <c r="N375">
        <f t="shared" si="45"/>
        <v>492</v>
      </c>
      <c r="O375">
        <f t="shared" si="46"/>
        <v>0.241869918699187</v>
      </c>
      <c r="P375">
        <f t="shared" si="47"/>
        <v>0.24312896405919662</v>
      </c>
    </row>
    <row r="376" spans="1:16" ht="14.5" x14ac:dyDescent="0.35">
      <c r="A376" s="3">
        <v>50</v>
      </c>
      <c r="B376" s="4" t="s">
        <v>7</v>
      </c>
      <c r="C376" s="3">
        <v>32.1</v>
      </c>
      <c r="D376" s="3">
        <v>2</v>
      </c>
      <c r="E376" s="4" t="s">
        <v>8</v>
      </c>
      <c r="F376" s="4" t="s">
        <v>13</v>
      </c>
      <c r="G376" s="3">
        <v>25333.33</v>
      </c>
      <c r="H376" s="3">
        <v>1</v>
      </c>
      <c r="I376" s="3">
        <f t="shared" si="41"/>
        <v>25333.33</v>
      </c>
      <c r="J376" s="6">
        <f t="shared" si="40"/>
        <v>11400.048827800823</v>
      </c>
      <c r="K376">
        <f t="shared" si="42"/>
        <v>119</v>
      </c>
      <c r="L376">
        <f t="shared" si="43"/>
        <v>115</v>
      </c>
      <c r="M376">
        <f t="shared" si="44"/>
        <v>473</v>
      </c>
      <c r="N376">
        <f t="shared" si="45"/>
        <v>491</v>
      </c>
      <c r="O376">
        <f t="shared" si="46"/>
        <v>0.24236252545824846</v>
      </c>
      <c r="P376">
        <f t="shared" si="47"/>
        <v>0.24312896405919662</v>
      </c>
    </row>
    <row r="377" spans="1:16" ht="14.5" x14ac:dyDescent="0.35">
      <c r="A377" s="3">
        <v>50</v>
      </c>
      <c r="B377" s="4" t="s">
        <v>10</v>
      </c>
      <c r="C377" s="3">
        <v>46.1</v>
      </c>
      <c r="D377" s="3">
        <v>1</v>
      </c>
      <c r="E377" s="4" t="s">
        <v>8</v>
      </c>
      <c r="F377" s="4" t="s">
        <v>14</v>
      </c>
      <c r="G377" s="3">
        <v>9549.57</v>
      </c>
      <c r="H377" s="3">
        <v>1</v>
      </c>
      <c r="I377" s="3">
        <f t="shared" si="41"/>
        <v>9549.57</v>
      </c>
      <c r="J377" s="6">
        <f t="shared" si="40"/>
        <v>11385.580207684312</v>
      </c>
      <c r="K377">
        <f t="shared" si="42"/>
        <v>119</v>
      </c>
      <c r="L377">
        <f t="shared" si="43"/>
        <v>115</v>
      </c>
      <c r="M377">
        <f t="shared" si="44"/>
        <v>473</v>
      </c>
      <c r="N377">
        <f t="shared" si="45"/>
        <v>490</v>
      </c>
      <c r="O377">
        <f t="shared" si="46"/>
        <v>0.24285714285714285</v>
      </c>
      <c r="P377">
        <f t="shared" si="47"/>
        <v>0.24312896405919662</v>
      </c>
    </row>
    <row r="378" spans="1:16" ht="14.5" x14ac:dyDescent="0.35">
      <c r="A378" s="3">
        <v>50</v>
      </c>
      <c r="B378" s="4" t="s">
        <v>10</v>
      </c>
      <c r="C378" s="3">
        <v>28.2</v>
      </c>
      <c r="D378" s="3">
        <v>3</v>
      </c>
      <c r="E378" s="4" t="s">
        <v>8</v>
      </c>
      <c r="F378" s="4" t="s">
        <v>14</v>
      </c>
      <c r="G378" s="3">
        <v>10702.64</v>
      </c>
      <c r="H378" s="3">
        <v>1</v>
      </c>
      <c r="I378" s="3">
        <f t="shared" si="41"/>
        <v>10702.64</v>
      </c>
      <c r="J378" s="6">
        <f t="shared" si="40"/>
        <v>11387.488742203735</v>
      </c>
      <c r="K378">
        <f t="shared" si="42"/>
        <v>119</v>
      </c>
      <c r="L378">
        <f t="shared" si="43"/>
        <v>115</v>
      </c>
      <c r="M378">
        <f t="shared" si="44"/>
        <v>472</v>
      </c>
      <c r="N378">
        <f t="shared" si="45"/>
        <v>490</v>
      </c>
      <c r="O378">
        <f t="shared" si="46"/>
        <v>0.24285714285714285</v>
      </c>
      <c r="P378">
        <f t="shared" si="47"/>
        <v>0.24364406779661016</v>
      </c>
    </row>
    <row r="379" spans="1:16" ht="14.5" x14ac:dyDescent="0.35">
      <c r="A379" s="3">
        <v>50</v>
      </c>
      <c r="B379" s="4" t="s">
        <v>10</v>
      </c>
      <c r="C379" s="3">
        <v>31.6</v>
      </c>
      <c r="D379" s="3">
        <v>2</v>
      </c>
      <c r="E379" s="4" t="s">
        <v>8</v>
      </c>
      <c r="F379" s="4" t="s">
        <v>12</v>
      </c>
      <c r="G379" s="3">
        <v>10118.42</v>
      </c>
      <c r="H379" s="3">
        <v>1</v>
      </c>
      <c r="I379" s="3">
        <f t="shared" si="41"/>
        <v>10118.42</v>
      </c>
      <c r="J379" s="6">
        <f t="shared" si="40"/>
        <v>11388.20138397502</v>
      </c>
      <c r="K379">
        <f t="shared" si="42"/>
        <v>119</v>
      </c>
      <c r="L379">
        <f t="shared" si="43"/>
        <v>115</v>
      </c>
      <c r="M379">
        <f t="shared" si="44"/>
        <v>471</v>
      </c>
      <c r="N379">
        <f t="shared" si="45"/>
        <v>490</v>
      </c>
      <c r="O379">
        <f t="shared" si="46"/>
        <v>0.24285714285714285</v>
      </c>
      <c r="P379">
        <f t="shared" si="47"/>
        <v>0.24416135881104034</v>
      </c>
    </row>
    <row r="380" spans="1:16" ht="14.5" x14ac:dyDescent="0.35">
      <c r="A380" s="3">
        <v>50</v>
      </c>
      <c r="B380" s="4" t="s">
        <v>10</v>
      </c>
      <c r="C380" s="3">
        <v>33.700000000000003</v>
      </c>
      <c r="D380" s="3">
        <v>4</v>
      </c>
      <c r="E380" s="4" t="s">
        <v>8</v>
      </c>
      <c r="F380" s="4" t="s">
        <v>12</v>
      </c>
      <c r="G380" s="3">
        <v>11299.34</v>
      </c>
      <c r="H380" s="3">
        <v>1</v>
      </c>
      <c r="I380" s="3">
        <f t="shared" si="41"/>
        <v>11299.34</v>
      </c>
      <c r="J380" s="6">
        <f t="shared" si="40"/>
        <v>11389.52407291666</v>
      </c>
      <c r="K380">
        <f t="shared" si="42"/>
        <v>119</v>
      </c>
      <c r="L380">
        <f t="shared" si="43"/>
        <v>115</v>
      </c>
      <c r="M380">
        <f t="shared" si="44"/>
        <v>470</v>
      </c>
      <c r="N380">
        <f t="shared" si="45"/>
        <v>490</v>
      </c>
      <c r="O380">
        <f t="shared" si="46"/>
        <v>0.24285714285714285</v>
      </c>
      <c r="P380">
        <f t="shared" si="47"/>
        <v>0.24468085106382978</v>
      </c>
    </row>
    <row r="381" spans="1:16" ht="14.5" x14ac:dyDescent="0.35">
      <c r="A381" s="3">
        <v>50</v>
      </c>
      <c r="B381" s="4" t="s">
        <v>10</v>
      </c>
      <c r="C381" s="3">
        <v>26.2</v>
      </c>
      <c r="D381" s="3">
        <v>2</v>
      </c>
      <c r="E381" s="4" t="s">
        <v>8</v>
      </c>
      <c r="F381" s="4" t="s">
        <v>9</v>
      </c>
      <c r="G381" s="3">
        <v>10493.95</v>
      </c>
      <c r="H381" s="3">
        <v>1</v>
      </c>
      <c r="I381" s="3">
        <f t="shared" si="41"/>
        <v>10493.95</v>
      </c>
      <c r="J381" s="6">
        <f t="shared" si="40"/>
        <v>11389.618112617305</v>
      </c>
      <c r="K381">
        <f t="shared" si="42"/>
        <v>119</v>
      </c>
      <c r="L381">
        <f t="shared" si="43"/>
        <v>115</v>
      </c>
      <c r="M381">
        <f t="shared" si="44"/>
        <v>469</v>
      </c>
      <c r="N381">
        <f t="shared" si="45"/>
        <v>490</v>
      </c>
      <c r="O381">
        <f t="shared" si="46"/>
        <v>0.24285714285714285</v>
      </c>
      <c r="P381">
        <f t="shared" si="47"/>
        <v>0.24520255863539445</v>
      </c>
    </row>
    <row r="382" spans="1:16" ht="14.5" x14ac:dyDescent="0.35">
      <c r="A382" s="3">
        <v>50</v>
      </c>
      <c r="B382" s="4" t="s">
        <v>10</v>
      </c>
      <c r="C382" s="3">
        <v>28.1</v>
      </c>
      <c r="D382" s="3">
        <v>3</v>
      </c>
      <c r="E382" s="4" t="s">
        <v>8</v>
      </c>
      <c r="F382" s="4" t="s">
        <v>9</v>
      </c>
      <c r="G382" s="3">
        <v>11085.59</v>
      </c>
      <c r="H382" s="3">
        <v>1</v>
      </c>
      <c r="I382" s="3">
        <f t="shared" si="41"/>
        <v>11085.59</v>
      </c>
      <c r="J382" s="6">
        <f t="shared" si="40"/>
        <v>11390.553048016698</v>
      </c>
      <c r="K382">
        <f t="shared" si="42"/>
        <v>119</v>
      </c>
      <c r="L382">
        <f t="shared" si="43"/>
        <v>115</v>
      </c>
      <c r="M382">
        <f t="shared" si="44"/>
        <v>468</v>
      </c>
      <c r="N382">
        <f t="shared" si="45"/>
        <v>490</v>
      </c>
      <c r="O382">
        <f t="shared" si="46"/>
        <v>0.24285714285714285</v>
      </c>
      <c r="P382">
        <f t="shared" si="47"/>
        <v>0.24572649572649571</v>
      </c>
    </row>
    <row r="383" spans="1:16" ht="14.5" x14ac:dyDescent="0.35">
      <c r="A383" s="3">
        <v>50</v>
      </c>
      <c r="B383" s="4" t="s">
        <v>7</v>
      </c>
      <c r="C383" s="3">
        <v>37.1</v>
      </c>
      <c r="D383" s="3">
        <v>1</v>
      </c>
      <c r="E383" s="4" t="s">
        <v>8</v>
      </c>
      <c r="F383" s="4" t="s">
        <v>14</v>
      </c>
      <c r="G383" s="3">
        <v>9048.0300000000007</v>
      </c>
      <c r="H383" s="3">
        <v>1</v>
      </c>
      <c r="I383" s="3">
        <f t="shared" si="41"/>
        <v>9048.0300000000007</v>
      </c>
      <c r="J383" s="6">
        <f t="shared" si="40"/>
        <v>11390.871713688606</v>
      </c>
      <c r="K383">
        <f t="shared" si="42"/>
        <v>119</v>
      </c>
      <c r="L383">
        <f t="shared" si="43"/>
        <v>115</v>
      </c>
      <c r="M383">
        <f t="shared" si="44"/>
        <v>467</v>
      </c>
      <c r="N383">
        <f t="shared" si="45"/>
        <v>490</v>
      </c>
      <c r="O383">
        <f t="shared" si="46"/>
        <v>0.24285714285714285</v>
      </c>
      <c r="P383">
        <f t="shared" si="47"/>
        <v>0.24625267665952891</v>
      </c>
    </row>
    <row r="384" spans="1:16" ht="14.5" x14ac:dyDescent="0.35">
      <c r="A384" s="3">
        <v>50</v>
      </c>
      <c r="B384" s="4" t="s">
        <v>7</v>
      </c>
      <c r="C384" s="3">
        <v>32.299999999999997</v>
      </c>
      <c r="D384" s="3">
        <v>2</v>
      </c>
      <c r="E384" s="4" t="s">
        <v>8</v>
      </c>
      <c r="F384" s="4" t="s">
        <v>12</v>
      </c>
      <c r="G384" s="3">
        <v>9630.4</v>
      </c>
      <c r="H384" s="3">
        <v>1</v>
      </c>
      <c r="I384" s="3">
        <f t="shared" si="41"/>
        <v>9630.4</v>
      </c>
      <c r="J384" s="6">
        <f t="shared" si="40"/>
        <v>11393.322384937233</v>
      </c>
      <c r="K384">
        <f t="shared" si="42"/>
        <v>119</v>
      </c>
      <c r="L384">
        <f t="shared" si="43"/>
        <v>115</v>
      </c>
      <c r="M384">
        <f t="shared" si="44"/>
        <v>467</v>
      </c>
      <c r="N384">
        <f t="shared" si="45"/>
        <v>489</v>
      </c>
      <c r="O384">
        <f t="shared" si="46"/>
        <v>0.24335378323108384</v>
      </c>
      <c r="P384">
        <f t="shared" si="47"/>
        <v>0.24625267665952891</v>
      </c>
    </row>
    <row r="385" spans="1:16" ht="14.5" x14ac:dyDescent="0.35">
      <c r="A385" s="3">
        <v>50</v>
      </c>
      <c r="B385" s="4" t="s">
        <v>7</v>
      </c>
      <c r="C385" s="3">
        <v>25.3</v>
      </c>
      <c r="D385" s="3">
        <v>0</v>
      </c>
      <c r="E385" s="4" t="s">
        <v>8</v>
      </c>
      <c r="F385" s="4" t="s">
        <v>14</v>
      </c>
      <c r="G385" s="3">
        <v>8442.67</v>
      </c>
      <c r="H385" s="3">
        <v>1</v>
      </c>
      <c r="I385" s="3">
        <f t="shared" si="41"/>
        <v>8442.67</v>
      </c>
      <c r="J385" s="6">
        <f t="shared" si="40"/>
        <v>11395.168376963347</v>
      </c>
      <c r="K385">
        <f t="shared" si="42"/>
        <v>119</v>
      </c>
      <c r="L385">
        <f t="shared" si="43"/>
        <v>115</v>
      </c>
      <c r="M385">
        <f t="shared" si="44"/>
        <v>467</v>
      </c>
      <c r="N385">
        <f t="shared" si="45"/>
        <v>488</v>
      </c>
      <c r="O385">
        <f t="shared" si="46"/>
        <v>0.24385245901639344</v>
      </c>
      <c r="P385">
        <f t="shared" si="47"/>
        <v>0.24625267665952891</v>
      </c>
    </row>
    <row r="386" spans="1:16" ht="14.5" x14ac:dyDescent="0.35">
      <c r="A386" s="3">
        <v>50</v>
      </c>
      <c r="B386" s="4" t="s">
        <v>7</v>
      </c>
      <c r="C386" s="3">
        <v>31</v>
      </c>
      <c r="D386" s="3">
        <v>3</v>
      </c>
      <c r="E386" s="4" t="s">
        <v>8</v>
      </c>
      <c r="F386" s="4" t="s">
        <v>9</v>
      </c>
      <c r="G386" s="3">
        <v>10600.55</v>
      </c>
      <c r="H386" s="3">
        <v>1</v>
      </c>
      <c r="I386" s="3">
        <f t="shared" si="41"/>
        <v>10600.55</v>
      </c>
      <c r="J386" s="6">
        <f t="shared" ref="J386:J449" si="48">AVERAGEIFS(G386:G1723, A386:A1723, "&gt;=18")</f>
        <v>11398.263238993708</v>
      </c>
      <c r="K386">
        <f t="shared" si="42"/>
        <v>119</v>
      </c>
      <c r="L386">
        <f t="shared" si="43"/>
        <v>115</v>
      </c>
      <c r="M386">
        <f t="shared" si="44"/>
        <v>467</v>
      </c>
      <c r="N386">
        <f t="shared" si="45"/>
        <v>487</v>
      </c>
      <c r="O386">
        <f t="shared" si="46"/>
        <v>0.24435318275154005</v>
      </c>
      <c r="P386">
        <f t="shared" si="47"/>
        <v>0.24625267665952891</v>
      </c>
    </row>
    <row r="387" spans="1:16" ht="14.5" x14ac:dyDescent="0.35">
      <c r="A387" s="3">
        <v>49</v>
      </c>
      <c r="B387" s="4" t="s">
        <v>10</v>
      </c>
      <c r="C387" s="3">
        <v>27.2</v>
      </c>
      <c r="D387" s="3">
        <v>0</v>
      </c>
      <c r="E387" s="4" t="s">
        <v>8</v>
      </c>
      <c r="F387" s="4" t="s">
        <v>14</v>
      </c>
      <c r="G387" s="3">
        <v>8601.33</v>
      </c>
      <c r="H387" s="3">
        <v>1</v>
      </c>
      <c r="I387" s="3">
        <f t="shared" ref="I387:I450" si="49">G387/H387</f>
        <v>8601.33</v>
      </c>
      <c r="J387" s="6">
        <f t="shared" si="48"/>
        <v>11399.100293809022</v>
      </c>
      <c r="K387">
        <f t="shared" ref="K387:K450" si="50">COUNTIFS(B387:B1724,"Male",E387:E1724,"Yes")</f>
        <v>119</v>
      </c>
      <c r="L387">
        <f t="shared" ref="L387:L450" si="51">COUNTIFS(B$2:B$1339,"female",E$2:E$1339,"yes")</f>
        <v>115</v>
      </c>
      <c r="M387">
        <f t="shared" ref="M387:M450" si="52">COUNTIF(B387:B1724, "female")</f>
        <v>467</v>
      </c>
      <c r="N387">
        <f t="shared" ref="N387:N450" si="53">COUNTIF(B387:B1724, "male")</f>
        <v>486</v>
      </c>
      <c r="O387">
        <f t="shared" ref="O387:O450" si="54">K387/N387</f>
        <v>0.2448559670781893</v>
      </c>
      <c r="P387">
        <f t="shared" ref="P387:P450" si="55">L387/M387</f>
        <v>0.24625267665952891</v>
      </c>
    </row>
    <row r="388" spans="1:16" ht="14.5" x14ac:dyDescent="0.35">
      <c r="A388" s="3">
        <v>49</v>
      </c>
      <c r="B388" s="4" t="s">
        <v>7</v>
      </c>
      <c r="C388" s="3">
        <v>30.3</v>
      </c>
      <c r="D388" s="3">
        <v>0</v>
      </c>
      <c r="E388" s="4" t="s">
        <v>8</v>
      </c>
      <c r="F388" s="4" t="s">
        <v>12</v>
      </c>
      <c r="G388" s="3">
        <v>8116.68</v>
      </c>
      <c r="H388" s="3">
        <v>1</v>
      </c>
      <c r="I388" s="3">
        <f t="shared" si="49"/>
        <v>8116.68</v>
      </c>
      <c r="J388" s="6">
        <f t="shared" si="48"/>
        <v>11402.039128151257</v>
      </c>
      <c r="K388">
        <f t="shared" si="50"/>
        <v>119</v>
      </c>
      <c r="L388">
        <f t="shared" si="51"/>
        <v>115</v>
      </c>
      <c r="M388">
        <f t="shared" si="52"/>
        <v>466</v>
      </c>
      <c r="N388">
        <f t="shared" si="53"/>
        <v>486</v>
      </c>
      <c r="O388">
        <f t="shared" si="54"/>
        <v>0.2448559670781893</v>
      </c>
      <c r="P388">
        <f t="shared" si="55"/>
        <v>0.24678111587982832</v>
      </c>
    </row>
    <row r="389" spans="1:16" ht="14.5" x14ac:dyDescent="0.35">
      <c r="A389" s="3">
        <v>49</v>
      </c>
      <c r="B389" s="4" t="s">
        <v>7</v>
      </c>
      <c r="C389" s="3">
        <v>25.8</v>
      </c>
      <c r="D389" s="3">
        <v>1</v>
      </c>
      <c r="E389" s="4" t="s">
        <v>8</v>
      </c>
      <c r="F389" s="4" t="s">
        <v>13</v>
      </c>
      <c r="G389" s="3">
        <v>9282.48</v>
      </c>
      <c r="H389" s="3">
        <v>1</v>
      </c>
      <c r="I389" s="3">
        <f t="shared" si="49"/>
        <v>9282.48</v>
      </c>
      <c r="J389" s="6">
        <f t="shared" si="48"/>
        <v>11405.493764458461</v>
      </c>
      <c r="K389">
        <f t="shared" si="50"/>
        <v>119</v>
      </c>
      <c r="L389">
        <f t="shared" si="51"/>
        <v>115</v>
      </c>
      <c r="M389">
        <f t="shared" si="52"/>
        <v>466</v>
      </c>
      <c r="N389">
        <f t="shared" si="53"/>
        <v>485</v>
      </c>
      <c r="O389">
        <f t="shared" si="54"/>
        <v>0.24536082474226803</v>
      </c>
      <c r="P389">
        <f t="shared" si="55"/>
        <v>0.24678111587982832</v>
      </c>
    </row>
    <row r="390" spans="1:16" ht="14.5" x14ac:dyDescent="0.35">
      <c r="A390" s="3">
        <v>49</v>
      </c>
      <c r="B390" s="4" t="s">
        <v>7</v>
      </c>
      <c r="C390" s="3">
        <v>35.9</v>
      </c>
      <c r="D390" s="3">
        <v>0</v>
      </c>
      <c r="E390" s="4" t="s">
        <v>8</v>
      </c>
      <c r="F390" s="4" t="s">
        <v>14</v>
      </c>
      <c r="G390" s="3">
        <v>8124.41</v>
      </c>
      <c r="H390" s="3">
        <v>1</v>
      </c>
      <c r="I390" s="3">
        <f t="shared" si="49"/>
        <v>8124.41</v>
      </c>
      <c r="J390" s="6">
        <f t="shared" si="48"/>
        <v>11407.728515789469</v>
      </c>
      <c r="K390">
        <f t="shared" si="50"/>
        <v>119</v>
      </c>
      <c r="L390">
        <f t="shared" si="51"/>
        <v>115</v>
      </c>
      <c r="M390">
        <f t="shared" si="52"/>
        <v>466</v>
      </c>
      <c r="N390">
        <f t="shared" si="53"/>
        <v>484</v>
      </c>
      <c r="O390">
        <f t="shared" si="54"/>
        <v>0.24586776859504134</v>
      </c>
      <c r="P390">
        <f t="shared" si="55"/>
        <v>0.24678111587982832</v>
      </c>
    </row>
    <row r="391" spans="1:16" ht="14.5" x14ac:dyDescent="0.35">
      <c r="A391" s="3">
        <v>49</v>
      </c>
      <c r="B391" s="4" t="s">
        <v>10</v>
      </c>
      <c r="C391" s="3">
        <v>41.5</v>
      </c>
      <c r="D391" s="3">
        <v>4</v>
      </c>
      <c r="E391" s="4" t="s">
        <v>8</v>
      </c>
      <c r="F391" s="4" t="s">
        <v>14</v>
      </c>
      <c r="G391" s="3">
        <v>10977.21</v>
      </c>
      <c r="H391" s="3">
        <v>1</v>
      </c>
      <c r="I391" s="3">
        <f t="shared" si="49"/>
        <v>10977.21</v>
      </c>
      <c r="J391" s="6">
        <f t="shared" si="48"/>
        <v>11411.188282402525</v>
      </c>
      <c r="K391">
        <f t="shared" si="50"/>
        <v>119</v>
      </c>
      <c r="L391">
        <f t="shared" si="51"/>
        <v>115</v>
      </c>
      <c r="M391">
        <f t="shared" si="52"/>
        <v>466</v>
      </c>
      <c r="N391">
        <f t="shared" si="53"/>
        <v>483</v>
      </c>
      <c r="O391">
        <f t="shared" si="54"/>
        <v>0.24637681159420291</v>
      </c>
      <c r="P391">
        <f t="shared" si="55"/>
        <v>0.24678111587982832</v>
      </c>
    </row>
    <row r="392" spans="1:16" ht="14.5" x14ac:dyDescent="0.35">
      <c r="A392" s="3">
        <v>49</v>
      </c>
      <c r="B392" s="4" t="s">
        <v>10</v>
      </c>
      <c r="C392" s="3">
        <v>30.8</v>
      </c>
      <c r="D392" s="3">
        <v>1</v>
      </c>
      <c r="E392" s="4" t="s">
        <v>8</v>
      </c>
      <c r="F392" s="4" t="s">
        <v>13</v>
      </c>
      <c r="G392" s="3">
        <v>9778.35</v>
      </c>
      <c r="H392" s="3">
        <v>1</v>
      </c>
      <c r="I392" s="3">
        <f t="shared" si="49"/>
        <v>9778.35</v>
      </c>
      <c r="J392" s="6">
        <f t="shared" si="48"/>
        <v>11411.646065400841</v>
      </c>
      <c r="K392">
        <f t="shared" si="50"/>
        <v>119</v>
      </c>
      <c r="L392">
        <f t="shared" si="51"/>
        <v>115</v>
      </c>
      <c r="M392">
        <f t="shared" si="52"/>
        <v>465</v>
      </c>
      <c r="N392">
        <f t="shared" si="53"/>
        <v>483</v>
      </c>
      <c r="O392">
        <f t="shared" si="54"/>
        <v>0.24637681159420291</v>
      </c>
      <c r="P392">
        <f t="shared" si="55"/>
        <v>0.24731182795698925</v>
      </c>
    </row>
    <row r="393" spans="1:16" ht="14.5" x14ac:dyDescent="0.35">
      <c r="A393" s="3">
        <v>49</v>
      </c>
      <c r="B393" s="4" t="s">
        <v>7</v>
      </c>
      <c r="C393" s="3">
        <v>31.4</v>
      </c>
      <c r="D393" s="3">
        <v>1</v>
      </c>
      <c r="E393" s="4" t="s">
        <v>8</v>
      </c>
      <c r="F393" s="4" t="s">
        <v>13</v>
      </c>
      <c r="G393" s="3">
        <v>9290.14</v>
      </c>
      <c r="H393" s="3">
        <v>1</v>
      </c>
      <c r="I393" s="3">
        <f t="shared" si="49"/>
        <v>9290.14</v>
      </c>
      <c r="J393" s="6">
        <f t="shared" si="48"/>
        <v>11413.37077085533</v>
      </c>
      <c r="K393">
        <f t="shared" si="50"/>
        <v>119</v>
      </c>
      <c r="L393">
        <f t="shared" si="51"/>
        <v>115</v>
      </c>
      <c r="M393">
        <f t="shared" si="52"/>
        <v>464</v>
      </c>
      <c r="N393">
        <f t="shared" si="53"/>
        <v>483</v>
      </c>
      <c r="O393">
        <f t="shared" si="54"/>
        <v>0.24637681159420291</v>
      </c>
      <c r="P393">
        <f t="shared" si="55"/>
        <v>0.24784482758620691</v>
      </c>
    </row>
    <row r="394" spans="1:16" ht="14.5" x14ac:dyDescent="0.35">
      <c r="A394" s="3">
        <v>49</v>
      </c>
      <c r="B394" s="4" t="s">
        <v>7</v>
      </c>
      <c r="C394" s="3">
        <v>32.299999999999997</v>
      </c>
      <c r="D394" s="3">
        <v>3</v>
      </c>
      <c r="E394" s="4" t="s">
        <v>8</v>
      </c>
      <c r="F394" s="4" t="s">
        <v>9</v>
      </c>
      <c r="G394" s="3">
        <v>10269.459999999999</v>
      </c>
      <c r="H394" s="3">
        <v>1</v>
      </c>
      <c r="I394" s="3">
        <f t="shared" si="49"/>
        <v>10269.459999999999</v>
      </c>
      <c r="J394" s="6">
        <f t="shared" si="48"/>
        <v>11415.615200845663</v>
      </c>
      <c r="K394">
        <f t="shared" si="50"/>
        <v>119</v>
      </c>
      <c r="L394">
        <f t="shared" si="51"/>
        <v>115</v>
      </c>
      <c r="M394">
        <f t="shared" si="52"/>
        <v>464</v>
      </c>
      <c r="N394">
        <f t="shared" si="53"/>
        <v>482</v>
      </c>
      <c r="O394">
        <f t="shared" si="54"/>
        <v>0.24688796680497926</v>
      </c>
      <c r="P394">
        <f t="shared" si="55"/>
        <v>0.24784482758620691</v>
      </c>
    </row>
    <row r="395" spans="1:16" ht="14.5" x14ac:dyDescent="0.35">
      <c r="A395" s="3">
        <v>49</v>
      </c>
      <c r="B395" s="4" t="s">
        <v>10</v>
      </c>
      <c r="C395" s="3">
        <v>36.6</v>
      </c>
      <c r="D395" s="3">
        <v>3</v>
      </c>
      <c r="E395" s="4" t="s">
        <v>8</v>
      </c>
      <c r="F395" s="4" t="s">
        <v>14</v>
      </c>
      <c r="G395" s="3">
        <v>10381.48</v>
      </c>
      <c r="H395" s="3">
        <v>1</v>
      </c>
      <c r="I395" s="3">
        <f t="shared" si="49"/>
        <v>10381.48</v>
      </c>
      <c r="J395" s="6">
        <f t="shared" si="48"/>
        <v>11416.828063492061</v>
      </c>
      <c r="K395">
        <f t="shared" si="50"/>
        <v>119</v>
      </c>
      <c r="L395">
        <f t="shared" si="51"/>
        <v>115</v>
      </c>
      <c r="M395">
        <f t="shared" si="52"/>
        <v>464</v>
      </c>
      <c r="N395">
        <f t="shared" si="53"/>
        <v>481</v>
      </c>
      <c r="O395">
        <f t="shared" si="54"/>
        <v>0.24740124740124741</v>
      </c>
      <c r="P395">
        <f t="shared" si="55"/>
        <v>0.24784482758620691</v>
      </c>
    </row>
    <row r="396" spans="1:16" ht="14.5" x14ac:dyDescent="0.35">
      <c r="A396" s="3">
        <v>49</v>
      </c>
      <c r="B396" s="4" t="s">
        <v>7</v>
      </c>
      <c r="C396" s="3">
        <v>37.5</v>
      </c>
      <c r="D396" s="3">
        <v>2</v>
      </c>
      <c r="E396" s="4" t="s">
        <v>8</v>
      </c>
      <c r="F396" s="4" t="s">
        <v>14</v>
      </c>
      <c r="G396" s="3">
        <v>9304.7000000000007</v>
      </c>
      <c r="H396" s="3">
        <v>1</v>
      </c>
      <c r="I396" s="3">
        <f t="shared" si="49"/>
        <v>9304.7000000000007</v>
      </c>
      <c r="J396" s="6">
        <f t="shared" si="48"/>
        <v>11417.924830508473</v>
      </c>
      <c r="K396">
        <f t="shared" si="50"/>
        <v>119</v>
      </c>
      <c r="L396">
        <f t="shared" si="51"/>
        <v>115</v>
      </c>
      <c r="M396">
        <f t="shared" si="52"/>
        <v>463</v>
      </c>
      <c r="N396">
        <f t="shared" si="53"/>
        <v>481</v>
      </c>
      <c r="O396">
        <f t="shared" si="54"/>
        <v>0.24740124740124741</v>
      </c>
      <c r="P396">
        <f t="shared" si="55"/>
        <v>0.24838012958963282</v>
      </c>
    </row>
    <row r="397" spans="1:16" ht="14.5" x14ac:dyDescent="0.35">
      <c r="A397" s="3">
        <v>49</v>
      </c>
      <c r="B397" s="4" t="s">
        <v>7</v>
      </c>
      <c r="C397" s="3">
        <v>25.8</v>
      </c>
      <c r="D397" s="3">
        <v>2</v>
      </c>
      <c r="E397" s="4" t="s">
        <v>11</v>
      </c>
      <c r="F397" s="4" t="s">
        <v>9</v>
      </c>
      <c r="G397" s="3">
        <v>23807.24</v>
      </c>
      <c r="H397" s="3">
        <v>1</v>
      </c>
      <c r="I397" s="3">
        <f t="shared" si="49"/>
        <v>23807.24</v>
      </c>
      <c r="J397" s="6">
        <f t="shared" si="48"/>
        <v>11420.165790031811</v>
      </c>
      <c r="K397">
        <f t="shared" si="50"/>
        <v>119</v>
      </c>
      <c r="L397">
        <f t="shared" si="51"/>
        <v>115</v>
      </c>
      <c r="M397">
        <f t="shared" si="52"/>
        <v>463</v>
      </c>
      <c r="N397">
        <f t="shared" si="53"/>
        <v>480</v>
      </c>
      <c r="O397">
        <f t="shared" si="54"/>
        <v>0.24791666666666667</v>
      </c>
      <c r="P397">
        <f t="shared" si="55"/>
        <v>0.24838012958963282</v>
      </c>
    </row>
    <row r="398" spans="1:16" ht="14.5" x14ac:dyDescent="0.35">
      <c r="A398" s="3">
        <v>49</v>
      </c>
      <c r="B398" s="4" t="s">
        <v>10</v>
      </c>
      <c r="C398" s="3">
        <v>31.9</v>
      </c>
      <c r="D398" s="3">
        <v>5</v>
      </c>
      <c r="E398" s="4" t="s">
        <v>8</v>
      </c>
      <c r="F398" s="4" t="s">
        <v>12</v>
      </c>
      <c r="G398" s="3">
        <v>11552.9</v>
      </c>
      <c r="H398" s="3">
        <v>1</v>
      </c>
      <c r="I398" s="3">
        <f t="shared" si="49"/>
        <v>11552.9</v>
      </c>
      <c r="J398" s="6">
        <f t="shared" si="48"/>
        <v>11407.016029723989</v>
      </c>
      <c r="K398">
        <f t="shared" si="50"/>
        <v>118</v>
      </c>
      <c r="L398">
        <f t="shared" si="51"/>
        <v>115</v>
      </c>
      <c r="M398">
        <f t="shared" si="52"/>
        <v>463</v>
      </c>
      <c r="N398">
        <f t="shared" si="53"/>
        <v>479</v>
      </c>
      <c r="O398">
        <f t="shared" si="54"/>
        <v>0.24634655532359082</v>
      </c>
      <c r="P398">
        <f t="shared" si="55"/>
        <v>0.24838012958963282</v>
      </c>
    </row>
    <row r="399" spans="1:16" ht="14.5" x14ac:dyDescent="0.35">
      <c r="A399" s="3">
        <v>49</v>
      </c>
      <c r="B399" s="4" t="s">
        <v>7</v>
      </c>
      <c r="C399" s="3">
        <v>25.6</v>
      </c>
      <c r="D399" s="3">
        <v>2</v>
      </c>
      <c r="E399" s="4" t="s">
        <v>11</v>
      </c>
      <c r="F399" s="4" t="s">
        <v>12</v>
      </c>
      <c r="G399" s="3">
        <v>23306.55</v>
      </c>
      <c r="H399" s="3">
        <v>1</v>
      </c>
      <c r="I399" s="3">
        <f t="shared" si="49"/>
        <v>23306.55</v>
      </c>
      <c r="J399" s="6">
        <f t="shared" si="48"/>
        <v>11406.860998937298</v>
      </c>
      <c r="K399">
        <f t="shared" si="50"/>
        <v>118</v>
      </c>
      <c r="L399">
        <f t="shared" si="51"/>
        <v>115</v>
      </c>
      <c r="M399">
        <f t="shared" si="52"/>
        <v>462</v>
      </c>
      <c r="N399">
        <f t="shared" si="53"/>
        <v>479</v>
      </c>
      <c r="O399">
        <f t="shared" si="54"/>
        <v>0.24634655532359082</v>
      </c>
      <c r="P399">
        <f t="shared" si="55"/>
        <v>0.24891774891774893</v>
      </c>
    </row>
    <row r="400" spans="1:16" ht="14.5" x14ac:dyDescent="0.35">
      <c r="A400" s="3">
        <v>49</v>
      </c>
      <c r="B400" s="4" t="s">
        <v>10</v>
      </c>
      <c r="C400" s="3">
        <v>21.3</v>
      </c>
      <c r="D400" s="3">
        <v>1</v>
      </c>
      <c r="E400" s="4" t="s">
        <v>8</v>
      </c>
      <c r="F400" s="4" t="s">
        <v>12</v>
      </c>
      <c r="G400" s="3">
        <v>9182.17</v>
      </c>
      <c r="H400" s="3">
        <v>1</v>
      </c>
      <c r="I400" s="3">
        <f t="shared" si="49"/>
        <v>9182.17</v>
      </c>
      <c r="J400" s="6">
        <f t="shared" si="48"/>
        <v>11394.201755319144</v>
      </c>
      <c r="K400">
        <f t="shared" si="50"/>
        <v>117</v>
      </c>
      <c r="L400">
        <f t="shared" si="51"/>
        <v>115</v>
      </c>
      <c r="M400">
        <f t="shared" si="52"/>
        <v>462</v>
      </c>
      <c r="N400">
        <f t="shared" si="53"/>
        <v>478</v>
      </c>
      <c r="O400">
        <f t="shared" si="54"/>
        <v>0.24476987447698745</v>
      </c>
      <c r="P400">
        <f t="shared" si="55"/>
        <v>0.24891774891774893</v>
      </c>
    </row>
    <row r="401" spans="1:16" ht="14.5" x14ac:dyDescent="0.35">
      <c r="A401" s="3">
        <v>49</v>
      </c>
      <c r="B401" s="4" t="s">
        <v>10</v>
      </c>
      <c r="C401" s="3">
        <v>42.7</v>
      </c>
      <c r="D401" s="3">
        <v>2</v>
      </c>
      <c r="E401" s="4" t="s">
        <v>8</v>
      </c>
      <c r="F401" s="4" t="s">
        <v>14</v>
      </c>
      <c r="G401" s="3">
        <v>9800.89</v>
      </c>
      <c r="H401" s="3">
        <v>1</v>
      </c>
      <c r="I401" s="3">
        <f t="shared" si="49"/>
        <v>9800.89</v>
      </c>
      <c r="J401" s="6">
        <f t="shared" si="48"/>
        <v>11396.557486687958</v>
      </c>
      <c r="K401">
        <f t="shared" si="50"/>
        <v>117</v>
      </c>
      <c r="L401">
        <f t="shared" si="51"/>
        <v>115</v>
      </c>
      <c r="M401">
        <f t="shared" si="52"/>
        <v>461</v>
      </c>
      <c r="N401">
        <f t="shared" si="53"/>
        <v>478</v>
      </c>
      <c r="O401">
        <f t="shared" si="54"/>
        <v>0.24476987447698745</v>
      </c>
      <c r="P401">
        <f t="shared" si="55"/>
        <v>0.24945770065075923</v>
      </c>
    </row>
    <row r="402" spans="1:16" ht="14.5" x14ac:dyDescent="0.35">
      <c r="A402" s="3">
        <v>49</v>
      </c>
      <c r="B402" s="4" t="s">
        <v>7</v>
      </c>
      <c r="C402" s="3">
        <v>28.7</v>
      </c>
      <c r="D402" s="3">
        <v>1</v>
      </c>
      <c r="E402" s="4" t="s">
        <v>8</v>
      </c>
      <c r="F402" s="4" t="s">
        <v>12</v>
      </c>
      <c r="G402" s="3">
        <v>8703.4599999999991</v>
      </c>
      <c r="H402" s="3">
        <v>1</v>
      </c>
      <c r="I402" s="3">
        <f t="shared" si="49"/>
        <v>8703.4599999999991</v>
      </c>
      <c r="J402" s="6">
        <f t="shared" si="48"/>
        <v>11398.258624733468</v>
      </c>
      <c r="K402">
        <f t="shared" si="50"/>
        <v>117</v>
      </c>
      <c r="L402">
        <f t="shared" si="51"/>
        <v>115</v>
      </c>
      <c r="M402">
        <f t="shared" si="52"/>
        <v>460</v>
      </c>
      <c r="N402">
        <f t="shared" si="53"/>
        <v>478</v>
      </c>
      <c r="O402">
        <f t="shared" si="54"/>
        <v>0.24476987447698745</v>
      </c>
      <c r="P402">
        <f t="shared" si="55"/>
        <v>0.25</v>
      </c>
    </row>
    <row r="403" spans="1:16" ht="14.5" x14ac:dyDescent="0.35">
      <c r="A403" s="3">
        <v>49</v>
      </c>
      <c r="B403" s="4" t="s">
        <v>10</v>
      </c>
      <c r="C403" s="3">
        <v>23.2</v>
      </c>
      <c r="D403" s="3">
        <v>2</v>
      </c>
      <c r="E403" s="4" t="s">
        <v>8</v>
      </c>
      <c r="F403" s="4" t="s">
        <v>9</v>
      </c>
      <c r="G403" s="3">
        <v>10156.780000000001</v>
      </c>
      <c r="H403" s="3">
        <v>1</v>
      </c>
      <c r="I403" s="3">
        <f t="shared" si="49"/>
        <v>10156.780000000001</v>
      </c>
      <c r="J403" s="6">
        <f t="shared" si="48"/>
        <v>11401.134610458905</v>
      </c>
      <c r="K403">
        <f t="shared" si="50"/>
        <v>117</v>
      </c>
      <c r="L403">
        <f t="shared" si="51"/>
        <v>115</v>
      </c>
      <c r="M403">
        <f t="shared" si="52"/>
        <v>460</v>
      </c>
      <c r="N403">
        <f t="shared" si="53"/>
        <v>477</v>
      </c>
      <c r="O403">
        <f t="shared" si="54"/>
        <v>0.24528301886792453</v>
      </c>
      <c r="P403">
        <f t="shared" si="55"/>
        <v>0.25</v>
      </c>
    </row>
    <row r="404" spans="1:16" ht="14.5" x14ac:dyDescent="0.35">
      <c r="A404" s="3">
        <v>49</v>
      </c>
      <c r="B404" s="4" t="s">
        <v>7</v>
      </c>
      <c r="C404" s="3">
        <v>28.7</v>
      </c>
      <c r="D404" s="3">
        <v>3</v>
      </c>
      <c r="E404" s="4" t="s">
        <v>8</v>
      </c>
      <c r="F404" s="4" t="s">
        <v>9</v>
      </c>
      <c r="G404" s="3">
        <v>10264.44</v>
      </c>
      <c r="H404" s="3">
        <v>1</v>
      </c>
      <c r="I404" s="3">
        <f t="shared" si="49"/>
        <v>10264.44</v>
      </c>
      <c r="J404" s="6">
        <f t="shared" si="48"/>
        <v>11402.46404914529</v>
      </c>
      <c r="K404">
        <f t="shared" si="50"/>
        <v>117</v>
      </c>
      <c r="L404">
        <f t="shared" si="51"/>
        <v>115</v>
      </c>
      <c r="M404">
        <f t="shared" si="52"/>
        <v>459</v>
      </c>
      <c r="N404">
        <f t="shared" si="53"/>
        <v>477</v>
      </c>
      <c r="O404">
        <f t="shared" si="54"/>
        <v>0.24528301886792453</v>
      </c>
      <c r="P404">
        <f t="shared" si="55"/>
        <v>0.25054466230936817</v>
      </c>
    </row>
    <row r="405" spans="1:16" ht="14.5" x14ac:dyDescent="0.35">
      <c r="A405" s="3">
        <v>49</v>
      </c>
      <c r="B405" s="4" t="s">
        <v>10</v>
      </c>
      <c r="C405" s="3">
        <v>22.6</v>
      </c>
      <c r="D405" s="3">
        <v>1</v>
      </c>
      <c r="E405" s="4" t="s">
        <v>8</v>
      </c>
      <c r="F405" s="4" t="s">
        <v>9</v>
      </c>
      <c r="G405" s="3">
        <v>9566.99</v>
      </c>
      <c r="H405" s="3">
        <v>1</v>
      </c>
      <c r="I405" s="3">
        <f t="shared" si="49"/>
        <v>9566.99</v>
      </c>
      <c r="J405" s="6">
        <f t="shared" si="48"/>
        <v>11403.681187165768</v>
      </c>
      <c r="K405">
        <f t="shared" si="50"/>
        <v>117</v>
      </c>
      <c r="L405">
        <f t="shared" si="51"/>
        <v>115</v>
      </c>
      <c r="M405">
        <f t="shared" si="52"/>
        <v>459</v>
      </c>
      <c r="N405">
        <f t="shared" si="53"/>
        <v>476</v>
      </c>
      <c r="O405">
        <f t="shared" si="54"/>
        <v>0.24579831932773108</v>
      </c>
      <c r="P405">
        <f t="shared" si="55"/>
        <v>0.25054466230936817</v>
      </c>
    </row>
    <row r="406" spans="1:16" ht="14.5" x14ac:dyDescent="0.35">
      <c r="A406" s="3">
        <v>49</v>
      </c>
      <c r="B406" s="4" t="s">
        <v>10</v>
      </c>
      <c r="C406" s="3">
        <v>34.799999999999997</v>
      </c>
      <c r="D406" s="3">
        <v>1</v>
      </c>
      <c r="E406" s="4" t="s">
        <v>8</v>
      </c>
      <c r="F406" s="4" t="s">
        <v>9</v>
      </c>
      <c r="G406" s="3">
        <v>9583.89</v>
      </c>
      <c r="H406" s="3">
        <v>1</v>
      </c>
      <c r="I406" s="3">
        <f t="shared" si="49"/>
        <v>9583.89</v>
      </c>
      <c r="J406" s="6">
        <f t="shared" si="48"/>
        <v>11405.647665952885</v>
      </c>
      <c r="K406">
        <f t="shared" si="50"/>
        <v>117</v>
      </c>
      <c r="L406">
        <f t="shared" si="51"/>
        <v>115</v>
      </c>
      <c r="M406">
        <f t="shared" si="52"/>
        <v>458</v>
      </c>
      <c r="N406">
        <f t="shared" si="53"/>
        <v>476</v>
      </c>
      <c r="O406">
        <f t="shared" si="54"/>
        <v>0.24579831932773108</v>
      </c>
      <c r="P406">
        <f t="shared" si="55"/>
        <v>0.25109170305676853</v>
      </c>
    </row>
    <row r="407" spans="1:16" ht="14.5" x14ac:dyDescent="0.35">
      <c r="A407" s="3">
        <v>49</v>
      </c>
      <c r="B407" s="4" t="s">
        <v>10</v>
      </c>
      <c r="C407" s="3">
        <v>23.8</v>
      </c>
      <c r="D407" s="3">
        <v>3</v>
      </c>
      <c r="E407" s="4" t="s">
        <v>11</v>
      </c>
      <c r="F407" s="4" t="s">
        <v>13</v>
      </c>
      <c r="G407" s="3">
        <v>24106.91</v>
      </c>
      <c r="H407" s="3">
        <v>1</v>
      </c>
      <c r="I407" s="3">
        <f t="shared" si="49"/>
        <v>24106.91</v>
      </c>
      <c r="J407" s="6">
        <f t="shared" si="48"/>
        <v>11407.600246516606</v>
      </c>
      <c r="K407">
        <f t="shared" si="50"/>
        <v>117</v>
      </c>
      <c r="L407">
        <f t="shared" si="51"/>
        <v>115</v>
      </c>
      <c r="M407">
        <f t="shared" si="52"/>
        <v>457</v>
      </c>
      <c r="N407">
        <f t="shared" si="53"/>
        <v>476</v>
      </c>
      <c r="O407">
        <f t="shared" si="54"/>
        <v>0.24579831932773108</v>
      </c>
      <c r="P407">
        <f t="shared" si="55"/>
        <v>0.25164113785557984</v>
      </c>
    </row>
    <row r="408" spans="1:16" ht="14.5" x14ac:dyDescent="0.35">
      <c r="A408" s="3">
        <v>49</v>
      </c>
      <c r="B408" s="4" t="s">
        <v>10</v>
      </c>
      <c r="C408" s="3">
        <v>27.1</v>
      </c>
      <c r="D408" s="3">
        <v>1</v>
      </c>
      <c r="E408" s="4" t="s">
        <v>8</v>
      </c>
      <c r="F408" s="4" t="s">
        <v>12</v>
      </c>
      <c r="G408" s="3">
        <v>26140.36</v>
      </c>
      <c r="H408" s="3">
        <v>1</v>
      </c>
      <c r="I408" s="3">
        <f t="shared" si="49"/>
        <v>26140.36</v>
      </c>
      <c r="J408" s="6">
        <f t="shared" si="48"/>
        <v>11393.974377682396</v>
      </c>
      <c r="K408">
        <f t="shared" si="50"/>
        <v>117</v>
      </c>
      <c r="L408">
        <f t="shared" si="51"/>
        <v>115</v>
      </c>
      <c r="M408">
        <f t="shared" si="52"/>
        <v>456</v>
      </c>
      <c r="N408">
        <f t="shared" si="53"/>
        <v>476</v>
      </c>
      <c r="O408">
        <f t="shared" si="54"/>
        <v>0.24579831932773108</v>
      </c>
      <c r="P408">
        <f t="shared" si="55"/>
        <v>0.25219298245614036</v>
      </c>
    </row>
    <row r="409" spans="1:16" ht="14.5" x14ac:dyDescent="0.35">
      <c r="A409" s="3">
        <v>49</v>
      </c>
      <c r="B409" s="4" t="s">
        <v>7</v>
      </c>
      <c r="C409" s="3">
        <v>22.5</v>
      </c>
      <c r="D409" s="3">
        <v>0</v>
      </c>
      <c r="E409" s="4" t="s">
        <v>8</v>
      </c>
      <c r="F409" s="4" t="s">
        <v>13</v>
      </c>
      <c r="G409" s="3">
        <v>8688.86</v>
      </c>
      <c r="H409" s="3">
        <v>1</v>
      </c>
      <c r="I409" s="3">
        <f t="shared" si="49"/>
        <v>8688.86</v>
      </c>
      <c r="J409" s="6">
        <f t="shared" si="48"/>
        <v>11378.135080558532</v>
      </c>
      <c r="K409">
        <f t="shared" si="50"/>
        <v>117</v>
      </c>
      <c r="L409">
        <f t="shared" si="51"/>
        <v>115</v>
      </c>
      <c r="M409">
        <f t="shared" si="52"/>
        <v>455</v>
      </c>
      <c r="N409">
        <f t="shared" si="53"/>
        <v>476</v>
      </c>
      <c r="O409">
        <f t="shared" si="54"/>
        <v>0.24579831932773108</v>
      </c>
      <c r="P409">
        <f t="shared" si="55"/>
        <v>0.25274725274725274</v>
      </c>
    </row>
    <row r="410" spans="1:16" ht="14.5" x14ac:dyDescent="0.35">
      <c r="A410" s="3">
        <v>49</v>
      </c>
      <c r="B410" s="4" t="s">
        <v>7</v>
      </c>
      <c r="C410" s="3">
        <v>36.9</v>
      </c>
      <c r="D410" s="3">
        <v>0</v>
      </c>
      <c r="E410" s="4" t="s">
        <v>8</v>
      </c>
      <c r="F410" s="4" t="s">
        <v>14</v>
      </c>
      <c r="G410" s="3">
        <v>8125.78</v>
      </c>
      <c r="H410" s="3">
        <v>1</v>
      </c>
      <c r="I410" s="3">
        <f t="shared" si="49"/>
        <v>8125.78</v>
      </c>
      <c r="J410" s="6">
        <f t="shared" si="48"/>
        <v>11381.02677419354</v>
      </c>
      <c r="K410">
        <f t="shared" si="50"/>
        <v>117</v>
      </c>
      <c r="L410">
        <f t="shared" si="51"/>
        <v>115</v>
      </c>
      <c r="M410">
        <f t="shared" si="52"/>
        <v>455</v>
      </c>
      <c r="N410">
        <f t="shared" si="53"/>
        <v>475</v>
      </c>
      <c r="O410">
        <f t="shared" si="54"/>
        <v>0.24631578947368421</v>
      </c>
      <c r="P410">
        <f t="shared" si="55"/>
        <v>0.25274725274725274</v>
      </c>
    </row>
    <row r="411" spans="1:16" ht="14.5" x14ac:dyDescent="0.35">
      <c r="A411" s="3">
        <v>49</v>
      </c>
      <c r="B411" s="4" t="s">
        <v>7</v>
      </c>
      <c r="C411" s="3">
        <v>30.9</v>
      </c>
      <c r="D411" s="3">
        <v>0</v>
      </c>
      <c r="E411" s="4" t="s">
        <v>11</v>
      </c>
      <c r="F411" s="4" t="s">
        <v>12</v>
      </c>
      <c r="G411" s="3">
        <v>39727.61</v>
      </c>
      <c r="H411" s="3">
        <v>1</v>
      </c>
      <c r="I411" s="3">
        <f t="shared" si="49"/>
        <v>39727.61</v>
      </c>
      <c r="J411" s="6">
        <f t="shared" si="48"/>
        <v>11384.530807319692</v>
      </c>
      <c r="K411">
        <f t="shared" si="50"/>
        <v>117</v>
      </c>
      <c r="L411">
        <f t="shared" si="51"/>
        <v>115</v>
      </c>
      <c r="M411">
        <f t="shared" si="52"/>
        <v>455</v>
      </c>
      <c r="N411">
        <f t="shared" si="53"/>
        <v>474</v>
      </c>
      <c r="O411">
        <f t="shared" si="54"/>
        <v>0.24683544303797469</v>
      </c>
      <c r="P411">
        <f t="shared" si="55"/>
        <v>0.25274725274725274</v>
      </c>
    </row>
    <row r="412" spans="1:16" ht="14.5" x14ac:dyDescent="0.35">
      <c r="A412" s="3">
        <v>49</v>
      </c>
      <c r="B412" s="4" t="s">
        <v>7</v>
      </c>
      <c r="C412" s="3">
        <v>29.8</v>
      </c>
      <c r="D412" s="3">
        <v>1</v>
      </c>
      <c r="E412" s="4" t="s">
        <v>8</v>
      </c>
      <c r="F412" s="4" t="s">
        <v>13</v>
      </c>
      <c r="G412" s="3">
        <v>9288.0300000000007</v>
      </c>
      <c r="H412" s="3">
        <v>1</v>
      </c>
      <c r="I412" s="3">
        <f t="shared" si="49"/>
        <v>9288.0300000000007</v>
      </c>
      <c r="J412" s="6">
        <f t="shared" si="48"/>
        <v>11353.988696120681</v>
      </c>
      <c r="K412">
        <f t="shared" si="50"/>
        <v>116</v>
      </c>
      <c r="L412">
        <f t="shared" si="51"/>
        <v>115</v>
      </c>
      <c r="M412">
        <f t="shared" si="52"/>
        <v>455</v>
      </c>
      <c r="N412">
        <f t="shared" si="53"/>
        <v>473</v>
      </c>
      <c r="O412">
        <f t="shared" si="54"/>
        <v>0.2452431289640592</v>
      </c>
      <c r="P412">
        <f t="shared" si="55"/>
        <v>0.25274725274725274</v>
      </c>
    </row>
    <row r="413" spans="1:16" ht="14.5" x14ac:dyDescent="0.35">
      <c r="A413" s="3">
        <v>49</v>
      </c>
      <c r="B413" s="4" t="s">
        <v>10</v>
      </c>
      <c r="C413" s="3">
        <v>29.9</v>
      </c>
      <c r="D413" s="3">
        <v>0</v>
      </c>
      <c r="E413" s="4" t="s">
        <v>8</v>
      </c>
      <c r="F413" s="4" t="s">
        <v>9</v>
      </c>
      <c r="G413" s="3">
        <v>8988.16</v>
      </c>
      <c r="H413" s="3">
        <v>1</v>
      </c>
      <c r="I413" s="3">
        <f t="shared" si="49"/>
        <v>8988.16</v>
      </c>
      <c r="J413" s="6">
        <f t="shared" si="48"/>
        <v>11356.21734627831</v>
      </c>
      <c r="K413">
        <f t="shared" si="50"/>
        <v>116</v>
      </c>
      <c r="L413">
        <f t="shared" si="51"/>
        <v>115</v>
      </c>
      <c r="M413">
        <f t="shared" si="52"/>
        <v>455</v>
      </c>
      <c r="N413">
        <f t="shared" si="53"/>
        <v>472</v>
      </c>
      <c r="O413">
        <f t="shared" si="54"/>
        <v>0.24576271186440679</v>
      </c>
      <c r="P413">
        <f t="shared" si="55"/>
        <v>0.25274725274725274</v>
      </c>
    </row>
    <row r="414" spans="1:16" ht="14.5" x14ac:dyDescent="0.35">
      <c r="A414" s="3">
        <v>49</v>
      </c>
      <c r="B414" s="4" t="s">
        <v>10</v>
      </c>
      <c r="C414" s="3">
        <v>33.299999999999997</v>
      </c>
      <c r="D414" s="3">
        <v>2</v>
      </c>
      <c r="E414" s="4" t="s">
        <v>8</v>
      </c>
      <c r="F414" s="4" t="s">
        <v>13</v>
      </c>
      <c r="G414" s="3">
        <v>10370.91</v>
      </c>
      <c r="H414" s="3">
        <v>1</v>
      </c>
      <c r="I414" s="3">
        <f t="shared" si="49"/>
        <v>10370.91</v>
      </c>
      <c r="J414" s="6">
        <f t="shared" si="48"/>
        <v>11358.774643628503</v>
      </c>
      <c r="K414">
        <f t="shared" si="50"/>
        <v>116</v>
      </c>
      <c r="L414">
        <f t="shared" si="51"/>
        <v>115</v>
      </c>
      <c r="M414">
        <f t="shared" si="52"/>
        <v>454</v>
      </c>
      <c r="N414">
        <f t="shared" si="53"/>
        <v>472</v>
      </c>
      <c r="O414">
        <f t="shared" si="54"/>
        <v>0.24576271186440679</v>
      </c>
      <c r="P414">
        <f t="shared" si="55"/>
        <v>0.25330396475770928</v>
      </c>
    </row>
    <row r="415" spans="1:16" ht="14.5" x14ac:dyDescent="0.35">
      <c r="A415" s="3">
        <v>48</v>
      </c>
      <c r="B415" s="4" t="s">
        <v>7</v>
      </c>
      <c r="C415" s="3">
        <v>28</v>
      </c>
      <c r="D415" s="3">
        <v>1</v>
      </c>
      <c r="E415" s="4" t="s">
        <v>11</v>
      </c>
      <c r="F415" s="4" t="s">
        <v>12</v>
      </c>
      <c r="G415" s="3">
        <v>23568.27</v>
      </c>
      <c r="H415" s="3">
        <v>1</v>
      </c>
      <c r="I415" s="3">
        <f t="shared" si="49"/>
        <v>23568.27</v>
      </c>
      <c r="J415" s="6">
        <f t="shared" si="48"/>
        <v>11359.8426054054</v>
      </c>
      <c r="K415">
        <f t="shared" si="50"/>
        <v>116</v>
      </c>
      <c r="L415">
        <f t="shared" si="51"/>
        <v>115</v>
      </c>
      <c r="M415">
        <f t="shared" si="52"/>
        <v>453</v>
      </c>
      <c r="N415">
        <f t="shared" si="53"/>
        <v>472</v>
      </c>
      <c r="O415">
        <f t="shared" si="54"/>
        <v>0.24576271186440679</v>
      </c>
      <c r="P415">
        <f t="shared" si="55"/>
        <v>0.25386313465783666</v>
      </c>
    </row>
    <row r="416" spans="1:16" ht="14.5" x14ac:dyDescent="0.35">
      <c r="A416" s="3">
        <v>48</v>
      </c>
      <c r="B416" s="4" t="s">
        <v>10</v>
      </c>
      <c r="C416" s="3">
        <v>41.2</v>
      </c>
      <c r="D416" s="3">
        <v>4</v>
      </c>
      <c r="E416" s="4" t="s">
        <v>8</v>
      </c>
      <c r="F416" s="4" t="s">
        <v>9</v>
      </c>
      <c r="G416" s="3">
        <v>11033.66</v>
      </c>
      <c r="H416" s="3">
        <v>1</v>
      </c>
      <c r="I416" s="3">
        <f t="shared" si="49"/>
        <v>11033.66</v>
      </c>
      <c r="J416" s="6">
        <f t="shared" si="48"/>
        <v>11346.630021645016</v>
      </c>
      <c r="K416">
        <f t="shared" si="50"/>
        <v>115</v>
      </c>
      <c r="L416">
        <f t="shared" si="51"/>
        <v>115</v>
      </c>
      <c r="M416">
        <f t="shared" si="52"/>
        <v>453</v>
      </c>
      <c r="N416">
        <f t="shared" si="53"/>
        <v>471</v>
      </c>
      <c r="O416">
        <f t="shared" si="54"/>
        <v>0.24416135881104034</v>
      </c>
      <c r="P416">
        <f t="shared" si="55"/>
        <v>0.25386313465783666</v>
      </c>
    </row>
    <row r="417" spans="1:16" ht="14.5" x14ac:dyDescent="0.35">
      <c r="A417" s="3">
        <v>48</v>
      </c>
      <c r="B417" s="4" t="s">
        <v>7</v>
      </c>
      <c r="C417" s="3">
        <v>29.7</v>
      </c>
      <c r="D417" s="3">
        <v>0</v>
      </c>
      <c r="E417" s="4" t="s">
        <v>8</v>
      </c>
      <c r="F417" s="4" t="s">
        <v>14</v>
      </c>
      <c r="G417" s="3">
        <v>7789.64</v>
      </c>
      <c r="H417" s="3">
        <v>1</v>
      </c>
      <c r="I417" s="3">
        <f t="shared" si="49"/>
        <v>7789.64</v>
      </c>
      <c r="J417" s="6">
        <f t="shared" si="48"/>
        <v>11346.96910075839</v>
      </c>
      <c r="K417">
        <f t="shared" si="50"/>
        <v>115</v>
      </c>
      <c r="L417">
        <f t="shared" si="51"/>
        <v>115</v>
      </c>
      <c r="M417">
        <f t="shared" si="52"/>
        <v>452</v>
      </c>
      <c r="N417">
        <f t="shared" si="53"/>
        <v>471</v>
      </c>
      <c r="O417">
        <f t="shared" si="54"/>
        <v>0.24416135881104034</v>
      </c>
      <c r="P417">
        <f t="shared" si="55"/>
        <v>0.25442477876106195</v>
      </c>
    </row>
    <row r="418" spans="1:16" ht="14.5" x14ac:dyDescent="0.35">
      <c r="A418" s="3">
        <v>48</v>
      </c>
      <c r="B418" s="4" t="s">
        <v>7</v>
      </c>
      <c r="C418" s="3">
        <v>24.4</v>
      </c>
      <c r="D418" s="3">
        <v>0</v>
      </c>
      <c r="E418" s="4" t="s">
        <v>11</v>
      </c>
      <c r="F418" s="4" t="s">
        <v>14</v>
      </c>
      <c r="G418" s="3">
        <v>21223.68</v>
      </c>
      <c r="H418" s="3">
        <v>1</v>
      </c>
      <c r="I418" s="3">
        <f t="shared" si="49"/>
        <v>21223.68</v>
      </c>
      <c r="J418" s="6">
        <f t="shared" si="48"/>
        <v>11350.827375271141</v>
      </c>
      <c r="K418">
        <f t="shared" si="50"/>
        <v>115</v>
      </c>
      <c r="L418">
        <f t="shared" si="51"/>
        <v>115</v>
      </c>
      <c r="M418">
        <f t="shared" si="52"/>
        <v>452</v>
      </c>
      <c r="N418">
        <f t="shared" si="53"/>
        <v>470</v>
      </c>
      <c r="O418">
        <f t="shared" si="54"/>
        <v>0.24468085106382978</v>
      </c>
      <c r="P418">
        <f t="shared" si="55"/>
        <v>0.25442477876106195</v>
      </c>
    </row>
    <row r="419" spans="1:16" ht="14.5" x14ac:dyDescent="0.35">
      <c r="A419" s="3">
        <v>48</v>
      </c>
      <c r="B419" s="4" t="s">
        <v>10</v>
      </c>
      <c r="C419" s="3">
        <v>32.200000000000003</v>
      </c>
      <c r="D419" s="3">
        <v>1</v>
      </c>
      <c r="E419" s="4" t="s">
        <v>8</v>
      </c>
      <c r="F419" s="4" t="s">
        <v>14</v>
      </c>
      <c r="G419" s="3">
        <v>8871.15</v>
      </c>
      <c r="H419" s="3">
        <v>1</v>
      </c>
      <c r="I419" s="3">
        <f t="shared" si="49"/>
        <v>8871.15</v>
      </c>
      <c r="J419" s="6">
        <f t="shared" si="48"/>
        <v>11340.107665580883</v>
      </c>
      <c r="K419">
        <f t="shared" si="50"/>
        <v>114</v>
      </c>
      <c r="L419">
        <f t="shared" si="51"/>
        <v>115</v>
      </c>
      <c r="M419">
        <f t="shared" si="52"/>
        <v>452</v>
      </c>
      <c r="N419">
        <f t="shared" si="53"/>
        <v>469</v>
      </c>
      <c r="O419">
        <f t="shared" si="54"/>
        <v>0.24307036247334754</v>
      </c>
      <c r="P419">
        <f t="shared" si="55"/>
        <v>0.25442477876106195</v>
      </c>
    </row>
    <row r="420" spans="1:16" ht="14.5" x14ac:dyDescent="0.35">
      <c r="A420" s="3">
        <v>48</v>
      </c>
      <c r="B420" s="4" t="s">
        <v>10</v>
      </c>
      <c r="C420" s="3">
        <v>28.9</v>
      </c>
      <c r="D420" s="3">
        <v>1</v>
      </c>
      <c r="E420" s="4" t="s">
        <v>8</v>
      </c>
      <c r="F420" s="4" t="s">
        <v>9</v>
      </c>
      <c r="G420" s="3">
        <v>9249.5</v>
      </c>
      <c r="H420" s="3">
        <v>1</v>
      </c>
      <c r="I420" s="3">
        <f t="shared" si="49"/>
        <v>9249.5</v>
      </c>
      <c r="J420" s="6">
        <f t="shared" si="48"/>
        <v>11342.791315217382</v>
      </c>
      <c r="K420">
        <f t="shared" si="50"/>
        <v>114</v>
      </c>
      <c r="L420">
        <f t="shared" si="51"/>
        <v>115</v>
      </c>
      <c r="M420">
        <f t="shared" si="52"/>
        <v>451</v>
      </c>
      <c r="N420">
        <f t="shared" si="53"/>
        <v>469</v>
      </c>
      <c r="O420">
        <f t="shared" si="54"/>
        <v>0.24307036247334754</v>
      </c>
      <c r="P420">
        <f t="shared" si="55"/>
        <v>0.25498891352549891</v>
      </c>
    </row>
    <row r="421" spans="1:16" ht="14.5" x14ac:dyDescent="0.35">
      <c r="A421" s="3">
        <v>48</v>
      </c>
      <c r="B421" s="4" t="s">
        <v>10</v>
      </c>
      <c r="C421" s="3">
        <v>32.299999999999997</v>
      </c>
      <c r="D421" s="3">
        <v>2</v>
      </c>
      <c r="E421" s="4" t="s">
        <v>8</v>
      </c>
      <c r="F421" s="4" t="s">
        <v>13</v>
      </c>
      <c r="G421" s="3">
        <v>10043.25</v>
      </c>
      <c r="H421" s="3">
        <v>1</v>
      </c>
      <c r="I421" s="3">
        <f t="shared" si="49"/>
        <v>10043.25</v>
      </c>
      <c r="J421" s="6">
        <f t="shared" si="48"/>
        <v>11345.069107725778</v>
      </c>
      <c r="K421">
        <f t="shared" si="50"/>
        <v>114</v>
      </c>
      <c r="L421">
        <f t="shared" si="51"/>
        <v>115</v>
      </c>
      <c r="M421">
        <f t="shared" si="52"/>
        <v>450</v>
      </c>
      <c r="N421">
        <f t="shared" si="53"/>
        <v>469</v>
      </c>
      <c r="O421">
        <f t="shared" si="54"/>
        <v>0.24307036247334754</v>
      </c>
      <c r="P421">
        <f t="shared" si="55"/>
        <v>0.25555555555555554</v>
      </c>
    </row>
    <row r="422" spans="1:16" ht="14.5" x14ac:dyDescent="0.35">
      <c r="A422" s="3">
        <v>48</v>
      </c>
      <c r="B422" s="4" t="s">
        <v>7</v>
      </c>
      <c r="C422" s="3">
        <v>35.6</v>
      </c>
      <c r="D422" s="3">
        <v>4</v>
      </c>
      <c r="E422" s="4" t="s">
        <v>8</v>
      </c>
      <c r="F422" s="4" t="s">
        <v>13</v>
      </c>
      <c r="G422" s="3">
        <v>10736.87</v>
      </c>
      <c r="H422" s="3">
        <v>1</v>
      </c>
      <c r="I422" s="3">
        <f t="shared" si="49"/>
        <v>10736.87</v>
      </c>
      <c r="J422" s="6">
        <f t="shared" si="48"/>
        <v>11346.487211328966</v>
      </c>
      <c r="K422">
        <f t="shared" si="50"/>
        <v>114</v>
      </c>
      <c r="L422">
        <f t="shared" si="51"/>
        <v>115</v>
      </c>
      <c r="M422">
        <f t="shared" si="52"/>
        <v>449</v>
      </c>
      <c r="N422">
        <f t="shared" si="53"/>
        <v>469</v>
      </c>
      <c r="O422">
        <f t="shared" si="54"/>
        <v>0.24307036247334754</v>
      </c>
      <c r="P422">
        <f t="shared" si="55"/>
        <v>0.25612472160356348</v>
      </c>
    </row>
    <row r="423" spans="1:16" ht="14.5" x14ac:dyDescent="0.35">
      <c r="A423" s="3">
        <v>48</v>
      </c>
      <c r="B423" s="4" t="s">
        <v>7</v>
      </c>
      <c r="C423" s="3">
        <v>31.4</v>
      </c>
      <c r="D423" s="3">
        <v>1</v>
      </c>
      <c r="E423" s="4" t="s">
        <v>8</v>
      </c>
      <c r="F423" s="4" t="s">
        <v>13</v>
      </c>
      <c r="G423" s="3">
        <v>8964.06</v>
      </c>
      <c r="H423" s="3">
        <v>1</v>
      </c>
      <c r="I423" s="3">
        <f t="shared" si="49"/>
        <v>8964.06</v>
      </c>
      <c r="J423" s="6">
        <f t="shared" si="48"/>
        <v>11347.152006543065</v>
      </c>
      <c r="K423">
        <f t="shared" si="50"/>
        <v>114</v>
      </c>
      <c r="L423">
        <f t="shared" si="51"/>
        <v>115</v>
      </c>
      <c r="M423">
        <f t="shared" si="52"/>
        <v>449</v>
      </c>
      <c r="N423">
        <f t="shared" si="53"/>
        <v>468</v>
      </c>
      <c r="O423">
        <f t="shared" si="54"/>
        <v>0.24358974358974358</v>
      </c>
      <c r="P423">
        <f t="shared" si="55"/>
        <v>0.25612472160356348</v>
      </c>
    </row>
    <row r="424" spans="1:16" ht="14.5" x14ac:dyDescent="0.35">
      <c r="A424" s="3">
        <v>48</v>
      </c>
      <c r="B424" s="4" t="s">
        <v>7</v>
      </c>
      <c r="C424" s="3">
        <v>30.2</v>
      </c>
      <c r="D424" s="3">
        <v>2</v>
      </c>
      <c r="E424" s="4" t="s">
        <v>8</v>
      </c>
      <c r="F424" s="4" t="s">
        <v>12</v>
      </c>
      <c r="G424" s="3">
        <v>8968.33</v>
      </c>
      <c r="H424" s="3">
        <v>1</v>
      </c>
      <c r="I424" s="3">
        <f t="shared" si="49"/>
        <v>8968.33</v>
      </c>
      <c r="J424" s="6">
        <f t="shared" si="48"/>
        <v>11349.753635371169</v>
      </c>
      <c r="K424">
        <f t="shared" si="50"/>
        <v>114</v>
      </c>
      <c r="L424">
        <f t="shared" si="51"/>
        <v>115</v>
      </c>
      <c r="M424">
        <f t="shared" si="52"/>
        <v>449</v>
      </c>
      <c r="N424">
        <f t="shared" si="53"/>
        <v>467</v>
      </c>
      <c r="O424">
        <f t="shared" si="54"/>
        <v>0.24411134903640258</v>
      </c>
      <c r="P424">
        <f t="shared" si="55"/>
        <v>0.25612472160356348</v>
      </c>
    </row>
    <row r="425" spans="1:16" ht="14.5" x14ac:dyDescent="0.35">
      <c r="A425" s="3">
        <v>48</v>
      </c>
      <c r="B425" s="4" t="s">
        <v>7</v>
      </c>
      <c r="C425" s="3">
        <v>34.299999999999997</v>
      </c>
      <c r="D425" s="3">
        <v>3</v>
      </c>
      <c r="E425" s="4" t="s">
        <v>8</v>
      </c>
      <c r="F425" s="4" t="s">
        <v>12</v>
      </c>
      <c r="G425" s="3">
        <v>9563.0300000000007</v>
      </c>
      <c r="H425" s="3">
        <v>1</v>
      </c>
      <c r="I425" s="3">
        <f t="shared" si="49"/>
        <v>9563.0300000000007</v>
      </c>
      <c r="J425" s="6">
        <f t="shared" si="48"/>
        <v>11352.356284152995</v>
      </c>
      <c r="K425">
        <f t="shared" si="50"/>
        <v>114</v>
      </c>
      <c r="L425">
        <f t="shared" si="51"/>
        <v>115</v>
      </c>
      <c r="M425">
        <f t="shared" si="52"/>
        <v>449</v>
      </c>
      <c r="N425">
        <f t="shared" si="53"/>
        <v>466</v>
      </c>
      <c r="O425">
        <f t="shared" si="54"/>
        <v>0.24463519313304721</v>
      </c>
      <c r="P425">
        <f t="shared" si="55"/>
        <v>0.25612472160356348</v>
      </c>
    </row>
    <row r="426" spans="1:16" ht="14.5" x14ac:dyDescent="0.35">
      <c r="A426" s="3">
        <v>48</v>
      </c>
      <c r="B426" s="4" t="s">
        <v>7</v>
      </c>
      <c r="C426" s="3">
        <v>40.6</v>
      </c>
      <c r="D426" s="3">
        <v>2</v>
      </c>
      <c r="E426" s="4" t="s">
        <v>11</v>
      </c>
      <c r="F426" s="4" t="s">
        <v>9</v>
      </c>
      <c r="G426" s="3">
        <v>45702.02</v>
      </c>
      <c r="H426" s="3">
        <v>1</v>
      </c>
      <c r="I426" s="3">
        <f t="shared" si="49"/>
        <v>45702.02</v>
      </c>
      <c r="J426" s="6">
        <f t="shared" si="48"/>
        <v>11354.3139715536</v>
      </c>
      <c r="K426">
        <f t="shared" si="50"/>
        <v>114</v>
      </c>
      <c r="L426">
        <f t="shared" si="51"/>
        <v>115</v>
      </c>
      <c r="M426">
        <f t="shared" si="52"/>
        <v>449</v>
      </c>
      <c r="N426">
        <f t="shared" si="53"/>
        <v>465</v>
      </c>
      <c r="O426">
        <f t="shared" si="54"/>
        <v>0.24516129032258063</v>
      </c>
      <c r="P426">
        <f t="shared" si="55"/>
        <v>0.25612472160356348</v>
      </c>
    </row>
    <row r="427" spans="1:16" ht="14.5" x14ac:dyDescent="0.35">
      <c r="A427" s="3">
        <v>48</v>
      </c>
      <c r="B427" s="4" t="s">
        <v>7</v>
      </c>
      <c r="C427" s="3">
        <v>30.8</v>
      </c>
      <c r="D427" s="3">
        <v>3</v>
      </c>
      <c r="E427" s="4" t="s">
        <v>8</v>
      </c>
      <c r="F427" s="4" t="s">
        <v>13</v>
      </c>
      <c r="G427" s="3">
        <v>10141.14</v>
      </c>
      <c r="H427" s="3">
        <v>1</v>
      </c>
      <c r="I427" s="3">
        <f t="shared" si="49"/>
        <v>10141.14</v>
      </c>
      <c r="J427" s="6">
        <f t="shared" si="48"/>
        <v>11316.69326396494</v>
      </c>
      <c r="K427">
        <f t="shared" si="50"/>
        <v>113</v>
      </c>
      <c r="L427">
        <f t="shared" si="51"/>
        <v>115</v>
      </c>
      <c r="M427">
        <f t="shared" si="52"/>
        <v>449</v>
      </c>
      <c r="N427">
        <f t="shared" si="53"/>
        <v>464</v>
      </c>
      <c r="O427">
        <f t="shared" si="54"/>
        <v>0.24353448275862069</v>
      </c>
      <c r="P427">
        <f t="shared" si="55"/>
        <v>0.25612472160356348</v>
      </c>
    </row>
    <row r="428" spans="1:16" ht="14.5" x14ac:dyDescent="0.35">
      <c r="A428" s="3">
        <v>48</v>
      </c>
      <c r="B428" s="4" t="s">
        <v>10</v>
      </c>
      <c r="C428" s="3">
        <v>31.1</v>
      </c>
      <c r="D428" s="3">
        <v>0</v>
      </c>
      <c r="E428" s="4" t="s">
        <v>8</v>
      </c>
      <c r="F428" s="4" t="s">
        <v>14</v>
      </c>
      <c r="G428" s="3">
        <v>8280.6200000000008</v>
      </c>
      <c r="H428" s="3">
        <v>1</v>
      </c>
      <c r="I428" s="3">
        <f t="shared" si="49"/>
        <v>8280.6200000000008</v>
      </c>
      <c r="J428" s="6">
        <f t="shared" si="48"/>
        <v>11317.982247807005</v>
      </c>
      <c r="K428">
        <f t="shared" si="50"/>
        <v>113</v>
      </c>
      <c r="L428">
        <f t="shared" si="51"/>
        <v>115</v>
      </c>
      <c r="M428">
        <f t="shared" si="52"/>
        <v>449</v>
      </c>
      <c r="N428">
        <f t="shared" si="53"/>
        <v>463</v>
      </c>
      <c r="O428">
        <f t="shared" si="54"/>
        <v>0.24406047516198703</v>
      </c>
      <c r="P428">
        <f t="shared" si="55"/>
        <v>0.25612472160356348</v>
      </c>
    </row>
    <row r="429" spans="1:16" ht="14.5" x14ac:dyDescent="0.35">
      <c r="A429" s="3">
        <v>48</v>
      </c>
      <c r="B429" s="4" t="s">
        <v>10</v>
      </c>
      <c r="C429" s="3">
        <v>35.9</v>
      </c>
      <c r="D429" s="3">
        <v>1</v>
      </c>
      <c r="E429" s="4" t="s">
        <v>8</v>
      </c>
      <c r="F429" s="4" t="s">
        <v>13</v>
      </c>
      <c r="G429" s="3">
        <v>26392.26</v>
      </c>
      <c r="H429" s="3">
        <v>1</v>
      </c>
      <c r="I429" s="3">
        <f t="shared" si="49"/>
        <v>26392.26</v>
      </c>
      <c r="J429" s="6">
        <f t="shared" si="48"/>
        <v>11321.31634467617</v>
      </c>
      <c r="K429">
        <f t="shared" si="50"/>
        <v>113</v>
      </c>
      <c r="L429">
        <f t="shared" si="51"/>
        <v>115</v>
      </c>
      <c r="M429">
        <f t="shared" si="52"/>
        <v>448</v>
      </c>
      <c r="N429">
        <f t="shared" si="53"/>
        <v>463</v>
      </c>
      <c r="O429">
        <f t="shared" si="54"/>
        <v>0.24406047516198703</v>
      </c>
      <c r="P429">
        <f t="shared" si="55"/>
        <v>0.25669642857142855</v>
      </c>
    </row>
    <row r="430" spans="1:16" ht="14.5" x14ac:dyDescent="0.35">
      <c r="A430" s="3">
        <v>48</v>
      </c>
      <c r="B430" s="4" t="s">
        <v>10</v>
      </c>
      <c r="C430" s="3">
        <v>27.3</v>
      </c>
      <c r="D430" s="3">
        <v>1</v>
      </c>
      <c r="E430" s="4" t="s">
        <v>8</v>
      </c>
      <c r="F430" s="4" t="s">
        <v>13</v>
      </c>
      <c r="G430" s="3">
        <v>9447.25</v>
      </c>
      <c r="H430" s="3">
        <v>1</v>
      </c>
      <c r="I430" s="3">
        <f t="shared" si="49"/>
        <v>9447.25</v>
      </c>
      <c r="J430" s="6">
        <f t="shared" si="48"/>
        <v>11304.754868131857</v>
      </c>
      <c r="K430">
        <f t="shared" si="50"/>
        <v>113</v>
      </c>
      <c r="L430">
        <f t="shared" si="51"/>
        <v>115</v>
      </c>
      <c r="M430">
        <f t="shared" si="52"/>
        <v>447</v>
      </c>
      <c r="N430">
        <f t="shared" si="53"/>
        <v>463</v>
      </c>
      <c r="O430">
        <f t="shared" si="54"/>
        <v>0.24406047516198703</v>
      </c>
      <c r="P430">
        <f t="shared" si="55"/>
        <v>0.25727069351230425</v>
      </c>
    </row>
    <row r="431" spans="1:16" ht="14.5" x14ac:dyDescent="0.35">
      <c r="A431" s="3">
        <v>48</v>
      </c>
      <c r="B431" s="4" t="s">
        <v>10</v>
      </c>
      <c r="C431" s="3">
        <v>33.1</v>
      </c>
      <c r="D431" s="3">
        <v>0</v>
      </c>
      <c r="E431" s="4" t="s">
        <v>11</v>
      </c>
      <c r="F431" s="4" t="s">
        <v>14</v>
      </c>
      <c r="G431" s="3">
        <v>40974.160000000003</v>
      </c>
      <c r="H431" s="3">
        <v>1</v>
      </c>
      <c r="I431" s="3">
        <f t="shared" si="49"/>
        <v>40974.160000000003</v>
      </c>
      <c r="J431" s="6">
        <f t="shared" si="48"/>
        <v>11306.798327832772</v>
      </c>
      <c r="K431">
        <f t="shared" si="50"/>
        <v>113</v>
      </c>
      <c r="L431">
        <f t="shared" si="51"/>
        <v>115</v>
      </c>
      <c r="M431">
        <f t="shared" si="52"/>
        <v>446</v>
      </c>
      <c r="N431">
        <f t="shared" si="53"/>
        <v>463</v>
      </c>
      <c r="O431">
        <f t="shared" si="54"/>
        <v>0.24406047516198703</v>
      </c>
      <c r="P431">
        <f t="shared" si="55"/>
        <v>0.25784753363228702</v>
      </c>
    </row>
    <row r="432" spans="1:16" ht="14.5" x14ac:dyDescent="0.35">
      <c r="A432" s="3">
        <v>48</v>
      </c>
      <c r="B432" s="4" t="s">
        <v>7</v>
      </c>
      <c r="C432" s="3">
        <v>36.700000000000003</v>
      </c>
      <c r="D432" s="3">
        <v>1</v>
      </c>
      <c r="E432" s="4" t="s">
        <v>8</v>
      </c>
      <c r="F432" s="4" t="s">
        <v>9</v>
      </c>
      <c r="G432" s="3">
        <v>28468.92</v>
      </c>
      <c r="H432" s="3">
        <v>1</v>
      </c>
      <c r="I432" s="3">
        <f t="shared" si="49"/>
        <v>28468.92</v>
      </c>
      <c r="J432" s="6">
        <f t="shared" si="48"/>
        <v>11274.125022026421</v>
      </c>
      <c r="K432">
        <f t="shared" si="50"/>
        <v>113</v>
      </c>
      <c r="L432">
        <f t="shared" si="51"/>
        <v>115</v>
      </c>
      <c r="M432">
        <f t="shared" si="52"/>
        <v>445</v>
      </c>
      <c r="N432">
        <f t="shared" si="53"/>
        <v>463</v>
      </c>
      <c r="O432">
        <f t="shared" si="54"/>
        <v>0.24406047516198703</v>
      </c>
      <c r="P432">
        <f t="shared" si="55"/>
        <v>0.25842696629213485</v>
      </c>
    </row>
    <row r="433" spans="1:16" ht="14.5" x14ac:dyDescent="0.35">
      <c r="A433" s="3">
        <v>48</v>
      </c>
      <c r="B433" s="4" t="s">
        <v>7</v>
      </c>
      <c r="C433" s="3">
        <v>40.200000000000003</v>
      </c>
      <c r="D433" s="3">
        <v>0</v>
      </c>
      <c r="E433" s="4" t="s">
        <v>8</v>
      </c>
      <c r="F433" s="4" t="s">
        <v>14</v>
      </c>
      <c r="G433" s="3">
        <v>7804.16</v>
      </c>
      <c r="H433" s="3">
        <v>1</v>
      </c>
      <c r="I433" s="3">
        <f t="shared" si="49"/>
        <v>7804.16</v>
      </c>
      <c r="J433" s="6">
        <f t="shared" si="48"/>
        <v>11255.167144432184</v>
      </c>
      <c r="K433">
        <f t="shared" si="50"/>
        <v>113</v>
      </c>
      <c r="L433">
        <f t="shared" si="51"/>
        <v>115</v>
      </c>
      <c r="M433">
        <f t="shared" si="52"/>
        <v>445</v>
      </c>
      <c r="N433">
        <f t="shared" si="53"/>
        <v>462</v>
      </c>
      <c r="O433">
        <f t="shared" si="54"/>
        <v>0.24458874458874458</v>
      </c>
      <c r="P433">
        <f t="shared" si="55"/>
        <v>0.25842696629213485</v>
      </c>
    </row>
    <row r="434" spans="1:16" ht="14.5" x14ac:dyDescent="0.35">
      <c r="A434" s="3">
        <v>48</v>
      </c>
      <c r="B434" s="4" t="s">
        <v>7</v>
      </c>
      <c r="C434" s="3">
        <v>29.6</v>
      </c>
      <c r="D434" s="3">
        <v>0</v>
      </c>
      <c r="E434" s="4" t="s">
        <v>8</v>
      </c>
      <c r="F434" s="4" t="s">
        <v>12</v>
      </c>
      <c r="G434" s="3">
        <v>21232.18</v>
      </c>
      <c r="H434" s="3">
        <v>1</v>
      </c>
      <c r="I434" s="3">
        <f t="shared" si="49"/>
        <v>21232.18</v>
      </c>
      <c r="J434" s="6">
        <f t="shared" si="48"/>
        <v>11258.976203090497</v>
      </c>
      <c r="K434">
        <f t="shared" si="50"/>
        <v>113</v>
      </c>
      <c r="L434">
        <f t="shared" si="51"/>
        <v>115</v>
      </c>
      <c r="M434">
        <f t="shared" si="52"/>
        <v>445</v>
      </c>
      <c r="N434">
        <f t="shared" si="53"/>
        <v>461</v>
      </c>
      <c r="O434">
        <f t="shared" si="54"/>
        <v>0.24511930585683298</v>
      </c>
      <c r="P434">
        <f t="shared" si="55"/>
        <v>0.25842696629213485</v>
      </c>
    </row>
    <row r="435" spans="1:16" ht="14.5" x14ac:dyDescent="0.35">
      <c r="A435" s="3">
        <v>48</v>
      </c>
      <c r="B435" s="4" t="s">
        <v>10</v>
      </c>
      <c r="C435" s="3">
        <v>22.8</v>
      </c>
      <c r="D435" s="3">
        <v>0</v>
      </c>
      <c r="E435" s="4" t="s">
        <v>8</v>
      </c>
      <c r="F435" s="4" t="s">
        <v>12</v>
      </c>
      <c r="G435" s="3">
        <v>8269.0400000000009</v>
      </c>
      <c r="H435" s="3">
        <v>1</v>
      </c>
      <c r="I435" s="3">
        <f t="shared" si="49"/>
        <v>8269.0400000000009</v>
      </c>
      <c r="J435" s="6">
        <f t="shared" si="48"/>
        <v>11247.956088397779</v>
      </c>
      <c r="K435">
        <f t="shared" si="50"/>
        <v>113</v>
      </c>
      <c r="L435">
        <f t="shared" si="51"/>
        <v>115</v>
      </c>
      <c r="M435">
        <f t="shared" si="52"/>
        <v>445</v>
      </c>
      <c r="N435">
        <f t="shared" si="53"/>
        <v>460</v>
      </c>
      <c r="O435">
        <f t="shared" si="54"/>
        <v>0.24565217391304348</v>
      </c>
      <c r="P435">
        <f t="shared" si="55"/>
        <v>0.25842696629213485</v>
      </c>
    </row>
    <row r="436" spans="1:16" ht="14.5" x14ac:dyDescent="0.35">
      <c r="A436" s="3">
        <v>48</v>
      </c>
      <c r="B436" s="4" t="s">
        <v>7</v>
      </c>
      <c r="C436" s="3">
        <v>32.299999999999997</v>
      </c>
      <c r="D436" s="3">
        <v>1</v>
      </c>
      <c r="E436" s="4" t="s">
        <v>8</v>
      </c>
      <c r="F436" s="4" t="s">
        <v>9</v>
      </c>
      <c r="G436" s="3">
        <v>8765.25</v>
      </c>
      <c r="H436" s="3">
        <v>1</v>
      </c>
      <c r="I436" s="3">
        <f t="shared" si="49"/>
        <v>8765.25</v>
      </c>
      <c r="J436" s="6">
        <f t="shared" si="48"/>
        <v>11251.251349557513</v>
      </c>
      <c r="K436">
        <f t="shared" si="50"/>
        <v>113</v>
      </c>
      <c r="L436">
        <f t="shared" si="51"/>
        <v>115</v>
      </c>
      <c r="M436">
        <f t="shared" si="52"/>
        <v>444</v>
      </c>
      <c r="N436">
        <f t="shared" si="53"/>
        <v>460</v>
      </c>
      <c r="O436">
        <f t="shared" si="54"/>
        <v>0.24565217391304348</v>
      </c>
      <c r="P436">
        <f t="shared" si="55"/>
        <v>0.25900900900900903</v>
      </c>
    </row>
    <row r="437" spans="1:16" ht="14.5" x14ac:dyDescent="0.35">
      <c r="A437" s="3">
        <v>48</v>
      </c>
      <c r="B437" s="4" t="s">
        <v>10</v>
      </c>
      <c r="C437" s="3">
        <v>28.9</v>
      </c>
      <c r="D437" s="3">
        <v>0</v>
      </c>
      <c r="E437" s="4" t="s">
        <v>8</v>
      </c>
      <c r="F437" s="4" t="s">
        <v>12</v>
      </c>
      <c r="G437" s="3">
        <v>8277.52</v>
      </c>
      <c r="H437" s="3">
        <v>1</v>
      </c>
      <c r="I437" s="3">
        <f t="shared" si="49"/>
        <v>8277.52</v>
      </c>
      <c r="J437" s="6">
        <f t="shared" si="48"/>
        <v>11254.004396456246</v>
      </c>
      <c r="K437">
        <f t="shared" si="50"/>
        <v>113</v>
      </c>
      <c r="L437">
        <f t="shared" si="51"/>
        <v>115</v>
      </c>
      <c r="M437">
        <f t="shared" si="52"/>
        <v>444</v>
      </c>
      <c r="N437">
        <f t="shared" si="53"/>
        <v>459</v>
      </c>
      <c r="O437">
        <f t="shared" si="54"/>
        <v>0.24618736383442266</v>
      </c>
      <c r="P437">
        <f t="shared" si="55"/>
        <v>0.25900900900900903</v>
      </c>
    </row>
    <row r="438" spans="1:16" ht="14.5" x14ac:dyDescent="0.35">
      <c r="A438" s="3">
        <v>48</v>
      </c>
      <c r="B438" s="4" t="s">
        <v>7</v>
      </c>
      <c r="C438" s="3">
        <v>37.299999999999997</v>
      </c>
      <c r="D438" s="3">
        <v>2</v>
      </c>
      <c r="E438" s="4" t="s">
        <v>8</v>
      </c>
      <c r="F438" s="4" t="s">
        <v>14</v>
      </c>
      <c r="G438" s="3">
        <v>8978.19</v>
      </c>
      <c r="H438" s="3">
        <v>1</v>
      </c>
      <c r="I438" s="3">
        <f t="shared" si="49"/>
        <v>8978.19</v>
      </c>
      <c r="J438" s="6">
        <f t="shared" si="48"/>
        <v>11257.304268292672</v>
      </c>
      <c r="K438">
        <f t="shared" si="50"/>
        <v>113</v>
      </c>
      <c r="L438">
        <f t="shared" si="51"/>
        <v>115</v>
      </c>
      <c r="M438">
        <f t="shared" si="52"/>
        <v>443</v>
      </c>
      <c r="N438">
        <f t="shared" si="53"/>
        <v>459</v>
      </c>
      <c r="O438">
        <f t="shared" si="54"/>
        <v>0.24618736383442266</v>
      </c>
      <c r="P438">
        <f t="shared" si="55"/>
        <v>0.2595936794582393</v>
      </c>
    </row>
    <row r="439" spans="1:16" ht="14.5" x14ac:dyDescent="0.35">
      <c r="A439" s="3">
        <v>48</v>
      </c>
      <c r="B439" s="4" t="s">
        <v>10</v>
      </c>
      <c r="C439" s="3">
        <v>25.9</v>
      </c>
      <c r="D439" s="3">
        <v>3</v>
      </c>
      <c r="E439" s="4" t="s">
        <v>11</v>
      </c>
      <c r="F439" s="4" t="s">
        <v>14</v>
      </c>
      <c r="G439" s="3">
        <v>24180.93</v>
      </c>
      <c r="H439" s="3">
        <v>1</v>
      </c>
      <c r="I439" s="3">
        <f t="shared" si="49"/>
        <v>24180.93</v>
      </c>
      <c r="J439" s="6">
        <f t="shared" si="48"/>
        <v>11259.833806881232</v>
      </c>
      <c r="K439">
        <f t="shared" si="50"/>
        <v>113</v>
      </c>
      <c r="L439">
        <f t="shared" si="51"/>
        <v>115</v>
      </c>
      <c r="M439">
        <f t="shared" si="52"/>
        <v>443</v>
      </c>
      <c r="N439">
        <f t="shared" si="53"/>
        <v>458</v>
      </c>
      <c r="O439">
        <f t="shared" si="54"/>
        <v>0.24672489082969432</v>
      </c>
      <c r="P439">
        <f t="shared" si="55"/>
        <v>0.2595936794582393</v>
      </c>
    </row>
    <row r="440" spans="1:16" ht="14.5" x14ac:dyDescent="0.35">
      <c r="A440" s="3">
        <v>48</v>
      </c>
      <c r="B440" s="4" t="s">
        <v>10</v>
      </c>
      <c r="C440" s="3">
        <v>27.9</v>
      </c>
      <c r="D440" s="3">
        <v>4</v>
      </c>
      <c r="E440" s="4" t="s">
        <v>8</v>
      </c>
      <c r="F440" s="4" t="s">
        <v>9</v>
      </c>
      <c r="G440" s="3">
        <v>11015.17</v>
      </c>
      <c r="H440" s="3">
        <v>1</v>
      </c>
      <c r="I440" s="3">
        <f t="shared" si="49"/>
        <v>11015.17</v>
      </c>
      <c r="J440" s="6">
        <f t="shared" si="48"/>
        <v>11245.477033333324</v>
      </c>
      <c r="K440">
        <f t="shared" si="50"/>
        <v>113</v>
      </c>
      <c r="L440">
        <f t="shared" si="51"/>
        <v>115</v>
      </c>
      <c r="M440">
        <f t="shared" si="52"/>
        <v>442</v>
      </c>
      <c r="N440">
        <f t="shared" si="53"/>
        <v>458</v>
      </c>
      <c r="O440">
        <f t="shared" si="54"/>
        <v>0.24672489082969432</v>
      </c>
      <c r="P440">
        <f t="shared" si="55"/>
        <v>0.26018099547511314</v>
      </c>
    </row>
    <row r="441" spans="1:16" ht="14.5" x14ac:dyDescent="0.35">
      <c r="A441" s="3">
        <v>48</v>
      </c>
      <c r="B441" s="4" t="s">
        <v>10</v>
      </c>
      <c r="C441" s="3">
        <v>27.4</v>
      </c>
      <c r="D441" s="3">
        <v>1</v>
      </c>
      <c r="E441" s="4" t="s">
        <v>8</v>
      </c>
      <c r="F441" s="4" t="s">
        <v>13</v>
      </c>
      <c r="G441" s="3">
        <v>9447.3799999999992</v>
      </c>
      <c r="H441" s="3">
        <v>1</v>
      </c>
      <c r="I441" s="3">
        <f t="shared" si="49"/>
        <v>9447.3799999999992</v>
      </c>
      <c r="J441" s="6">
        <f t="shared" si="48"/>
        <v>11245.73321468297</v>
      </c>
      <c r="K441">
        <f t="shared" si="50"/>
        <v>113</v>
      </c>
      <c r="L441">
        <f t="shared" si="51"/>
        <v>115</v>
      </c>
      <c r="M441">
        <f t="shared" si="52"/>
        <v>441</v>
      </c>
      <c r="N441">
        <f t="shared" si="53"/>
        <v>458</v>
      </c>
      <c r="O441">
        <f t="shared" si="54"/>
        <v>0.24672489082969432</v>
      </c>
      <c r="P441">
        <f t="shared" si="55"/>
        <v>0.26077097505668934</v>
      </c>
    </row>
    <row r="442" spans="1:16" ht="14.5" x14ac:dyDescent="0.35">
      <c r="A442" s="3">
        <v>48</v>
      </c>
      <c r="B442" s="4" t="s">
        <v>10</v>
      </c>
      <c r="C442" s="3">
        <v>36.6</v>
      </c>
      <c r="D442" s="3">
        <v>0</v>
      </c>
      <c r="E442" s="4" t="s">
        <v>8</v>
      </c>
      <c r="F442" s="4" t="s">
        <v>9</v>
      </c>
      <c r="G442" s="3">
        <v>8671.19</v>
      </c>
      <c r="H442" s="3">
        <v>1</v>
      </c>
      <c r="I442" s="3">
        <f t="shared" si="49"/>
        <v>8671.19</v>
      </c>
      <c r="J442" s="6">
        <f t="shared" si="48"/>
        <v>11247.7358351893</v>
      </c>
      <c r="K442">
        <f t="shared" si="50"/>
        <v>113</v>
      </c>
      <c r="L442">
        <f t="shared" si="51"/>
        <v>115</v>
      </c>
      <c r="M442">
        <f t="shared" si="52"/>
        <v>440</v>
      </c>
      <c r="N442">
        <f t="shared" si="53"/>
        <v>458</v>
      </c>
      <c r="O442">
        <f t="shared" si="54"/>
        <v>0.24672489082969432</v>
      </c>
      <c r="P442">
        <f t="shared" si="55"/>
        <v>0.26136363636363635</v>
      </c>
    </row>
    <row r="443" spans="1:16" ht="14.5" x14ac:dyDescent="0.35">
      <c r="A443" s="3">
        <v>48</v>
      </c>
      <c r="B443" s="4" t="s">
        <v>10</v>
      </c>
      <c r="C443" s="3">
        <v>33.299999999999997</v>
      </c>
      <c r="D443" s="3">
        <v>0</v>
      </c>
      <c r="E443" s="4" t="s">
        <v>8</v>
      </c>
      <c r="F443" s="4" t="s">
        <v>14</v>
      </c>
      <c r="G443" s="3">
        <v>8283.68</v>
      </c>
      <c r="H443" s="3">
        <v>1</v>
      </c>
      <c r="I443" s="3">
        <f t="shared" si="49"/>
        <v>8283.68</v>
      </c>
      <c r="J443" s="6">
        <f t="shared" si="48"/>
        <v>11250.608238573011</v>
      </c>
      <c r="K443">
        <f t="shared" si="50"/>
        <v>113</v>
      </c>
      <c r="L443">
        <f t="shared" si="51"/>
        <v>115</v>
      </c>
      <c r="M443">
        <f t="shared" si="52"/>
        <v>439</v>
      </c>
      <c r="N443">
        <f t="shared" si="53"/>
        <v>458</v>
      </c>
      <c r="O443">
        <f t="shared" si="54"/>
        <v>0.24672489082969432</v>
      </c>
      <c r="P443">
        <f t="shared" si="55"/>
        <v>0.26195899772209569</v>
      </c>
    </row>
    <row r="444" spans="1:16" ht="14.5" x14ac:dyDescent="0.35">
      <c r="A444" s="3">
        <v>47</v>
      </c>
      <c r="B444" s="4" t="s">
        <v>10</v>
      </c>
      <c r="C444" s="3">
        <v>33.9</v>
      </c>
      <c r="D444" s="3">
        <v>3</v>
      </c>
      <c r="E444" s="4" t="s">
        <v>8</v>
      </c>
      <c r="F444" s="4" t="s">
        <v>9</v>
      </c>
      <c r="G444" s="3">
        <v>10115.01</v>
      </c>
      <c r="H444" s="3">
        <v>1</v>
      </c>
      <c r="I444" s="3">
        <f t="shared" si="49"/>
        <v>10115.01</v>
      </c>
      <c r="J444" s="6">
        <f t="shared" si="48"/>
        <v>11253.919542410704</v>
      </c>
      <c r="K444">
        <f t="shared" si="50"/>
        <v>113</v>
      </c>
      <c r="L444">
        <f t="shared" si="51"/>
        <v>115</v>
      </c>
      <c r="M444">
        <f t="shared" si="52"/>
        <v>438</v>
      </c>
      <c r="N444">
        <f t="shared" si="53"/>
        <v>458</v>
      </c>
      <c r="O444">
        <f t="shared" si="54"/>
        <v>0.24672489082969432</v>
      </c>
      <c r="P444">
        <f t="shared" si="55"/>
        <v>0.26255707762557079</v>
      </c>
    </row>
    <row r="445" spans="1:16" ht="14.5" x14ac:dyDescent="0.35">
      <c r="A445" s="3">
        <v>47</v>
      </c>
      <c r="B445" s="4" t="s">
        <v>7</v>
      </c>
      <c r="C445" s="3">
        <v>28.2</v>
      </c>
      <c r="D445" s="3">
        <v>4</v>
      </c>
      <c r="E445" s="4" t="s">
        <v>8</v>
      </c>
      <c r="F445" s="4" t="s">
        <v>13</v>
      </c>
      <c r="G445" s="3">
        <v>10407.09</v>
      </c>
      <c r="H445" s="3">
        <v>1</v>
      </c>
      <c r="I445" s="3">
        <f t="shared" si="49"/>
        <v>10407.09</v>
      </c>
      <c r="J445" s="6">
        <f t="shared" si="48"/>
        <v>11255.192067039095</v>
      </c>
      <c r="K445">
        <f t="shared" si="50"/>
        <v>113</v>
      </c>
      <c r="L445">
        <f t="shared" si="51"/>
        <v>115</v>
      </c>
      <c r="M445">
        <f t="shared" si="52"/>
        <v>437</v>
      </c>
      <c r="N445">
        <f t="shared" si="53"/>
        <v>458</v>
      </c>
      <c r="O445">
        <f t="shared" si="54"/>
        <v>0.24672489082969432</v>
      </c>
      <c r="P445">
        <f t="shared" si="55"/>
        <v>0.26315789473684209</v>
      </c>
    </row>
    <row r="446" spans="1:16" ht="14.5" x14ac:dyDescent="0.35">
      <c r="A446" s="3">
        <v>47</v>
      </c>
      <c r="B446" s="4" t="s">
        <v>7</v>
      </c>
      <c r="C446" s="3">
        <v>25.5</v>
      </c>
      <c r="D446" s="3">
        <v>2</v>
      </c>
      <c r="E446" s="4" t="s">
        <v>8</v>
      </c>
      <c r="F446" s="4" t="s">
        <v>13</v>
      </c>
      <c r="G446" s="3">
        <v>9225.26</v>
      </c>
      <c r="H446" s="3">
        <v>1</v>
      </c>
      <c r="I446" s="3">
        <f t="shared" si="49"/>
        <v>9225.26</v>
      </c>
      <c r="J446" s="6">
        <f t="shared" si="48"/>
        <v>11256.140727069342</v>
      </c>
      <c r="K446">
        <f t="shared" si="50"/>
        <v>113</v>
      </c>
      <c r="L446">
        <f t="shared" si="51"/>
        <v>115</v>
      </c>
      <c r="M446">
        <f t="shared" si="52"/>
        <v>437</v>
      </c>
      <c r="N446">
        <f t="shared" si="53"/>
        <v>457</v>
      </c>
      <c r="O446">
        <f t="shared" si="54"/>
        <v>0.24726477024070023</v>
      </c>
      <c r="P446">
        <f t="shared" si="55"/>
        <v>0.26315789473684209</v>
      </c>
    </row>
    <row r="447" spans="1:16" ht="14.5" x14ac:dyDescent="0.35">
      <c r="A447" s="3">
        <v>47</v>
      </c>
      <c r="B447" s="4" t="s">
        <v>10</v>
      </c>
      <c r="C447" s="3">
        <v>26.6</v>
      </c>
      <c r="D447" s="3">
        <v>2</v>
      </c>
      <c r="E447" s="4" t="s">
        <v>8</v>
      </c>
      <c r="F447" s="4" t="s">
        <v>13</v>
      </c>
      <c r="G447" s="3">
        <v>9715.84</v>
      </c>
      <c r="H447" s="3">
        <v>1</v>
      </c>
      <c r="I447" s="3">
        <f t="shared" si="49"/>
        <v>9715.84</v>
      </c>
      <c r="J447" s="6">
        <f t="shared" si="48"/>
        <v>11258.414949608054</v>
      </c>
      <c r="K447">
        <f t="shared" si="50"/>
        <v>113</v>
      </c>
      <c r="L447">
        <f t="shared" si="51"/>
        <v>115</v>
      </c>
      <c r="M447">
        <f t="shared" si="52"/>
        <v>437</v>
      </c>
      <c r="N447">
        <f t="shared" si="53"/>
        <v>456</v>
      </c>
      <c r="O447">
        <f t="shared" si="54"/>
        <v>0.24780701754385964</v>
      </c>
      <c r="P447">
        <f t="shared" si="55"/>
        <v>0.26315789473684209</v>
      </c>
    </row>
    <row r="448" spans="1:16" ht="14.5" x14ac:dyDescent="0.35">
      <c r="A448" s="3">
        <v>47</v>
      </c>
      <c r="B448" s="4" t="s">
        <v>7</v>
      </c>
      <c r="C448" s="3">
        <v>25.4</v>
      </c>
      <c r="D448" s="3">
        <v>1</v>
      </c>
      <c r="E448" s="4" t="s">
        <v>11</v>
      </c>
      <c r="F448" s="4" t="s">
        <v>14</v>
      </c>
      <c r="G448" s="3">
        <v>21978.68</v>
      </c>
      <c r="H448" s="3">
        <v>1</v>
      </c>
      <c r="I448" s="3">
        <f t="shared" si="49"/>
        <v>21978.68</v>
      </c>
      <c r="J448" s="6">
        <f t="shared" si="48"/>
        <v>11260.144293721964</v>
      </c>
      <c r="K448">
        <f t="shared" si="50"/>
        <v>113</v>
      </c>
      <c r="L448">
        <f t="shared" si="51"/>
        <v>115</v>
      </c>
      <c r="M448">
        <f t="shared" si="52"/>
        <v>436</v>
      </c>
      <c r="N448">
        <f t="shared" si="53"/>
        <v>456</v>
      </c>
      <c r="O448">
        <f t="shared" si="54"/>
        <v>0.24780701754385964</v>
      </c>
      <c r="P448">
        <f t="shared" si="55"/>
        <v>0.26376146788990823</v>
      </c>
    </row>
    <row r="449" spans="1:16" ht="14.5" x14ac:dyDescent="0.35">
      <c r="A449" s="3">
        <v>47</v>
      </c>
      <c r="B449" s="4" t="s">
        <v>7</v>
      </c>
      <c r="C449" s="3">
        <v>29.8</v>
      </c>
      <c r="D449" s="3">
        <v>3</v>
      </c>
      <c r="E449" s="4" t="s">
        <v>8</v>
      </c>
      <c r="F449" s="4" t="s">
        <v>9</v>
      </c>
      <c r="G449" s="3">
        <v>9620.33</v>
      </c>
      <c r="H449" s="3">
        <v>1</v>
      </c>
      <c r="I449" s="3">
        <f t="shared" si="49"/>
        <v>9620.33</v>
      </c>
      <c r="J449" s="6">
        <f t="shared" si="48"/>
        <v>11248.114511784503</v>
      </c>
      <c r="K449">
        <f t="shared" si="50"/>
        <v>112</v>
      </c>
      <c r="L449">
        <f t="shared" si="51"/>
        <v>115</v>
      </c>
      <c r="M449">
        <f t="shared" si="52"/>
        <v>436</v>
      </c>
      <c r="N449">
        <f t="shared" si="53"/>
        <v>455</v>
      </c>
      <c r="O449">
        <f t="shared" si="54"/>
        <v>0.24615384615384617</v>
      </c>
      <c r="P449">
        <f t="shared" si="55"/>
        <v>0.26376146788990823</v>
      </c>
    </row>
    <row r="450" spans="1:16" ht="14.5" x14ac:dyDescent="0.35">
      <c r="A450" s="3">
        <v>47</v>
      </c>
      <c r="B450" s="4" t="s">
        <v>7</v>
      </c>
      <c r="C450" s="3">
        <v>47.5</v>
      </c>
      <c r="D450" s="3">
        <v>1</v>
      </c>
      <c r="E450" s="4" t="s">
        <v>8</v>
      </c>
      <c r="F450" s="4" t="s">
        <v>14</v>
      </c>
      <c r="G450" s="3">
        <v>8083.92</v>
      </c>
      <c r="H450" s="3">
        <v>1</v>
      </c>
      <c r="I450" s="3">
        <f t="shared" si="49"/>
        <v>8083.92</v>
      </c>
      <c r="J450" s="6">
        <f t="shared" ref="J450:J513" si="56">AVERAGEIFS(G450:G1787, A450:A1787, "&gt;=18")</f>
        <v>11249.943483146058</v>
      </c>
      <c r="K450">
        <f t="shared" si="50"/>
        <v>112</v>
      </c>
      <c r="L450">
        <f t="shared" si="51"/>
        <v>115</v>
      </c>
      <c r="M450">
        <f t="shared" si="52"/>
        <v>436</v>
      </c>
      <c r="N450">
        <f t="shared" si="53"/>
        <v>454</v>
      </c>
      <c r="O450">
        <f t="shared" si="54"/>
        <v>0.24669603524229075</v>
      </c>
      <c r="P450">
        <f t="shared" si="55"/>
        <v>0.26376146788990823</v>
      </c>
    </row>
    <row r="451" spans="1:16" ht="14.5" x14ac:dyDescent="0.35">
      <c r="A451" s="3">
        <v>47</v>
      </c>
      <c r="B451" s="4" t="s">
        <v>10</v>
      </c>
      <c r="C451" s="3">
        <v>23.6</v>
      </c>
      <c r="D451" s="3">
        <v>1</v>
      </c>
      <c r="E451" s="4" t="s">
        <v>8</v>
      </c>
      <c r="F451" s="4" t="s">
        <v>12</v>
      </c>
      <c r="G451" s="3">
        <v>8539.67</v>
      </c>
      <c r="H451" s="3">
        <v>1</v>
      </c>
      <c r="I451" s="3">
        <f t="shared" ref="I451:I514" si="57">G451/H451</f>
        <v>8539.67</v>
      </c>
      <c r="J451" s="6">
        <f t="shared" si="56"/>
        <v>11253.504814398191</v>
      </c>
      <c r="K451">
        <f t="shared" ref="K451:K514" si="58">COUNTIFS(B451:B1788,"Male",E451:E1788,"Yes")</f>
        <v>112</v>
      </c>
      <c r="L451">
        <f t="shared" ref="L451:L514" si="59">COUNTIFS(B$2:B$1339,"female",E$2:E$1339,"yes")</f>
        <v>115</v>
      </c>
      <c r="M451">
        <f t="shared" ref="M451:M514" si="60">COUNTIF(B451:B1788, "female")</f>
        <v>436</v>
      </c>
      <c r="N451">
        <f t="shared" ref="N451:N514" si="61">COUNTIF(B451:B1788, "male")</f>
        <v>453</v>
      </c>
      <c r="O451">
        <f t="shared" ref="O451:O514" si="62">K451/N451</f>
        <v>0.24724061810154527</v>
      </c>
      <c r="P451">
        <f t="shared" ref="P451:P514" si="63">L451/M451</f>
        <v>0.26376146788990823</v>
      </c>
    </row>
    <row r="452" spans="1:16" ht="14.5" x14ac:dyDescent="0.35">
      <c r="A452" s="3">
        <v>47</v>
      </c>
      <c r="B452" s="4" t="s">
        <v>10</v>
      </c>
      <c r="C452" s="3">
        <v>33.299999999999997</v>
      </c>
      <c r="D452" s="3">
        <v>0</v>
      </c>
      <c r="E452" s="4" t="s">
        <v>8</v>
      </c>
      <c r="F452" s="4" t="s">
        <v>13</v>
      </c>
      <c r="G452" s="3">
        <v>20878.78</v>
      </c>
      <c r="H452" s="3">
        <v>1</v>
      </c>
      <c r="I452" s="3">
        <f t="shared" si="57"/>
        <v>20878.78</v>
      </c>
      <c r="J452" s="6">
        <f t="shared" si="56"/>
        <v>11256.560934684676</v>
      </c>
      <c r="K452">
        <f t="shared" si="58"/>
        <v>112</v>
      </c>
      <c r="L452">
        <f t="shared" si="59"/>
        <v>115</v>
      </c>
      <c r="M452">
        <f t="shared" si="60"/>
        <v>435</v>
      </c>
      <c r="N452">
        <f t="shared" si="61"/>
        <v>453</v>
      </c>
      <c r="O452">
        <f t="shared" si="62"/>
        <v>0.24724061810154527</v>
      </c>
      <c r="P452">
        <f t="shared" si="63"/>
        <v>0.26436781609195403</v>
      </c>
    </row>
    <row r="453" spans="1:16" ht="14.5" x14ac:dyDescent="0.35">
      <c r="A453" s="3">
        <v>47</v>
      </c>
      <c r="B453" s="4" t="s">
        <v>7</v>
      </c>
      <c r="C453" s="3">
        <v>19.600000000000001</v>
      </c>
      <c r="D453" s="3">
        <v>1</v>
      </c>
      <c r="E453" s="4" t="s">
        <v>8</v>
      </c>
      <c r="F453" s="4" t="s">
        <v>9</v>
      </c>
      <c r="G453" s="3">
        <v>8428.07</v>
      </c>
      <c r="H453" s="3">
        <v>1</v>
      </c>
      <c r="I453" s="3">
        <f t="shared" si="57"/>
        <v>8428.07</v>
      </c>
      <c r="J453" s="6">
        <f t="shared" si="56"/>
        <v>11245.712886133022</v>
      </c>
      <c r="K453">
        <f t="shared" si="58"/>
        <v>112</v>
      </c>
      <c r="L453">
        <f t="shared" si="59"/>
        <v>115</v>
      </c>
      <c r="M453">
        <f t="shared" si="60"/>
        <v>434</v>
      </c>
      <c r="N453">
        <f t="shared" si="61"/>
        <v>453</v>
      </c>
      <c r="O453">
        <f t="shared" si="62"/>
        <v>0.24724061810154527</v>
      </c>
      <c r="P453">
        <f t="shared" si="63"/>
        <v>0.26497695852534564</v>
      </c>
    </row>
    <row r="454" spans="1:16" ht="14.5" x14ac:dyDescent="0.35">
      <c r="A454" s="3">
        <v>47</v>
      </c>
      <c r="B454" s="4" t="s">
        <v>10</v>
      </c>
      <c r="C454" s="3">
        <v>29.4</v>
      </c>
      <c r="D454" s="3">
        <v>1</v>
      </c>
      <c r="E454" s="4" t="s">
        <v>8</v>
      </c>
      <c r="F454" s="4" t="s">
        <v>14</v>
      </c>
      <c r="G454" s="3">
        <v>8547.69</v>
      </c>
      <c r="H454" s="3">
        <v>1</v>
      </c>
      <c r="I454" s="3">
        <f t="shared" si="57"/>
        <v>8547.69</v>
      </c>
      <c r="J454" s="6">
        <f t="shared" si="56"/>
        <v>11248.893069977416</v>
      </c>
      <c r="K454">
        <f t="shared" si="58"/>
        <v>112</v>
      </c>
      <c r="L454">
        <f t="shared" si="59"/>
        <v>115</v>
      </c>
      <c r="M454">
        <f t="shared" si="60"/>
        <v>434</v>
      </c>
      <c r="N454">
        <f t="shared" si="61"/>
        <v>452</v>
      </c>
      <c r="O454">
        <f t="shared" si="62"/>
        <v>0.24778761061946902</v>
      </c>
      <c r="P454">
        <f t="shared" si="63"/>
        <v>0.26497695852534564</v>
      </c>
    </row>
    <row r="455" spans="1:16" ht="14.5" x14ac:dyDescent="0.35">
      <c r="A455" s="3">
        <v>47</v>
      </c>
      <c r="B455" s="4" t="s">
        <v>10</v>
      </c>
      <c r="C455" s="3">
        <v>36.6</v>
      </c>
      <c r="D455" s="3">
        <v>1</v>
      </c>
      <c r="E455" s="4" t="s">
        <v>11</v>
      </c>
      <c r="F455" s="4" t="s">
        <v>14</v>
      </c>
      <c r="G455" s="3">
        <v>42969.85</v>
      </c>
      <c r="H455" s="3">
        <v>1</v>
      </c>
      <c r="I455" s="3">
        <f t="shared" si="57"/>
        <v>42969.85</v>
      </c>
      <c r="J455" s="6">
        <f t="shared" si="56"/>
        <v>11251.945276836146</v>
      </c>
      <c r="K455">
        <f t="shared" si="58"/>
        <v>112</v>
      </c>
      <c r="L455">
        <f t="shared" si="59"/>
        <v>115</v>
      </c>
      <c r="M455">
        <f t="shared" si="60"/>
        <v>433</v>
      </c>
      <c r="N455">
        <f t="shared" si="61"/>
        <v>452</v>
      </c>
      <c r="O455">
        <f t="shared" si="62"/>
        <v>0.24778761061946902</v>
      </c>
      <c r="P455">
        <f t="shared" si="63"/>
        <v>0.26558891454965355</v>
      </c>
    </row>
    <row r="456" spans="1:16" ht="14.5" x14ac:dyDescent="0.35">
      <c r="A456" s="3">
        <v>47</v>
      </c>
      <c r="B456" s="4" t="s">
        <v>10</v>
      </c>
      <c r="C456" s="3">
        <v>24.1</v>
      </c>
      <c r="D456" s="3">
        <v>1</v>
      </c>
      <c r="E456" s="4" t="s">
        <v>8</v>
      </c>
      <c r="F456" s="4" t="s">
        <v>12</v>
      </c>
      <c r="G456" s="3">
        <v>26236.58</v>
      </c>
      <c r="H456" s="3">
        <v>1</v>
      </c>
      <c r="I456" s="3">
        <f t="shared" si="57"/>
        <v>26236.58</v>
      </c>
      <c r="J456" s="6">
        <f t="shared" si="56"/>
        <v>11216.065294117636</v>
      </c>
      <c r="K456">
        <f t="shared" si="58"/>
        <v>112</v>
      </c>
      <c r="L456">
        <f t="shared" si="59"/>
        <v>115</v>
      </c>
      <c r="M456">
        <f t="shared" si="60"/>
        <v>432</v>
      </c>
      <c r="N456">
        <f t="shared" si="61"/>
        <v>452</v>
      </c>
      <c r="O456">
        <f t="shared" si="62"/>
        <v>0.24778761061946902</v>
      </c>
      <c r="P456">
        <f t="shared" si="63"/>
        <v>0.26620370370370372</v>
      </c>
    </row>
    <row r="457" spans="1:16" ht="14.5" x14ac:dyDescent="0.35">
      <c r="A457" s="3">
        <v>47</v>
      </c>
      <c r="B457" s="4" t="s">
        <v>7</v>
      </c>
      <c r="C457" s="3">
        <v>36.200000000000003</v>
      </c>
      <c r="D457" s="3">
        <v>1</v>
      </c>
      <c r="E457" s="4" t="s">
        <v>8</v>
      </c>
      <c r="F457" s="4" t="s">
        <v>12</v>
      </c>
      <c r="G457" s="3">
        <v>8068.19</v>
      </c>
      <c r="H457" s="3">
        <v>1</v>
      </c>
      <c r="I457" s="3">
        <f t="shared" si="57"/>
        <v>8068.19</v>
      </c>
      <c r="J457" s="6">
        <f t="shared" si="56"/>
        <v>11199.054518686286</v>
      </c>
      <c r="K457">
        <f t="shared" si="58"/>
        <v>112</v>
      </c>
      <c r="L457">
        <f t="shared" si="59"/>
        <v>115</v>
      </c>
      <c r="M457">
        <f t="shared" si="60"/>
        <v>431</v>
      </c>
      <c r="N457">
        <f t="shared" si="61"/>
        <v>452</v>
      </c>
      <c r="O457">
        <f t="shared" si="62"/>
        <v>0.24778761061946902</v>
      </c>
      <c r="P457">
        <f t="shared" si="63"/>
        <v>0.26682134570765659</v>
      </c>
    </row>
    <row r="458" spans="1:16" ht="14.5" x14ac:dyDescent="0.35">
      <c r="A458" s="3">
        <v>47</v>
      </c>
      <c r="B458" s="4" t="s">
        <v>10</v>
      </c>
      <c r="C458" s="3">
        <v>29.5</v>
      </c>
      <c r="D458" s="3">
        <v>1</v>
      </c>
      <c r="E458" s="4" t="s">
        <v>8</v>
      </c>
      <c r="F458" s="4" t="s">
        <v>9</v>
      </c>
      <c r="G458" s="3">
        <v>8930.93</v>
      </c>
      <c r="H458" s="3">
        <v>1</v>
      </c>
      <c r="I458" s="3">
        <f t="shared" si="57"/>
        <v>8930.93</v>
      </c>
      <c r="J458" s="6">
        <f t="shared" si="56"/>
        <v>11202.604251700668</v>
      </c>
      <c r="K458">
        <f t="shared" si="58"/>
        <v>112</v>
      </c>
      <c r="L458">
        <f t="shared" si="59"/>
        <v>115</v>
      </c>
      <c r="M458">
        <f t="shared" si="60"/>
        <v>431</v>
      </c>
      <c r="N458">
        <f t="shared" si="61"/>
        <v>451</v>
      </c>
      <c r="O458">
        <f t="shared" si="62"/>
        <v>0.24833702882483372</v>
      </c>
      <c r="P458">
        <f t="shared" si="63"/>
        <v>0.26682134570765659</v>
      </c>
    </row>
    <row r="459" spans="1:16" ht="14.5" x14ac:dyDescent="0.35">
      <c r="A459" s="3">
        <v>47</v>
      </c>
      <c r="B459" s="4" t="s">
        <v>10</v>
      </c>
      <c r="C459" s="3">
        <v>36</v>
      </c>
      <c r="D459" s="3">
        <v>1</v>
      </c>
      <c r="E459" s="4" t="s">
        <v>8</v>
      </c>
      <c r="F459" s="4" t="s">
        <v>12</v>
      </c>
      <c r="G459" s="3">
        <v>8556.91</v>
      </c>
      <c r="H459" s="3">
        <v>1</v>
      </c>
      <c r="I459" s="3">
        <f t="shared" si="57"/>
        <v>8556.91</v>
      </c>
      <c r="J459" s="6">
        <f t="shared" si="56"/>
        <v>11205.182769580011</v>
      </c>
      <c r="K459">
        <f t="shared" si="58"/>
        <v>112</v>
      </c>
      <c r="L459">
        <f t="shared" si="59"/>
        <v>115</v>
      </c>
      <c r="M459">
        <f t="shared" si="60"/>
        <v>430</v>
      </c>
      <c r="N459">
        <f t="shared" si="61"/>
        <v>451</v>
      </c>
      <c r="O459">
        <f t="shared" si="62"/>
        <v>0.24833702882483372</v>
      </c>
      <c r="P459">
        <f t="shared" si="63"/>
        <v>0.26744186046511625</v>
      </c>
    </row>
    <row r="460" spans="1:16" ht="14.5" x14ac:dyDescent="0.35">
      <c r="A460" s="3">
        <v>47</v>
      </c>
      <c r="B460" s="4" t="s">
        <v>10</v>
      </c>
      <c r="C460" s="3">
        <v>27.8</v>
      </c>
      <c r="D460" s="3">
        <v>0</v>
      </c>
      <c r="E460" s="4" t="s">
        <v>11</v>
      </c>
      <c r="F460" s="4" t="s">
        <v>14</v>
      </c>
      <c r="G460" s="3">
        <v>23065.42</v>
      </c>
      <c r="H460" s="3">
        <v>1</v>
      </c>
      <c r="I460" s="3">
        <f t="shared" si="57"/>
        <v>23065.42</v>
      </c>
      <c r="J460" s="6">
        <f t="shared" si="56"/>
        <v>11208.192170454537</v>
      </c>
      <c r="K460">
        <f t="shared" si="58"/>
        <v>112</v>
      </c>
      <c r="L460">
        <f t="shared" si="59"/>
        <v>115</v>
      </c>
      <c r="M460">
        <f t="shared" si="60"/>
        <v>429</v>
      </c>
      <c r="N460">
        <f t="shared" si="61"/>
        <v>451</v>
      </c>
      <c r="O460">
        <f t="shared" si="62"/>
        <v>0.24833702882483372</v>
      </c>
      <c r="P460">
        <f t="shared" si="63"/>
        <v>0.26806526806526809</v>
      </c>
    </row>
    <row r="461" spans="1:16" ht="14.5" x14ac:dyDescent="0.35">
      <c r="A461" s="3">
        <v>47</v>
      </c>
      <c r="B461" s="4" t="s">
        <v>7</v>
      </c>
      <c r="C461" s="3">
        <v>32.299999999999997</v>
      </c>
      <c r="D461" s="3">
        <v>1</v>
      </c>
      <c r="E461" s="4" t="s">
        <v>8</v>
      </c>
      <c r="F461" s="4" t="s">
        <v>12</v>
      </c>
      <c r="G461" s="3">
        <v>8062.76</v>
      </c>
      <c r="H461" s="3">
        <v>1</v>
      </c>
      <c r="I461" s="3">
        <f t="shared" si="57"/>
        <v>8062.76</v>
      </c>
      <c r="J461" s="6">
        <f t="shared" si="56"/>
        <v>11194.702718998853</v>
      </c>
      <c r="K461">
        <f t="shared" si="58"/>
        <v>112</v>
      </c>
      <c r="L461">
        <f t="shared" si="59"/>
        <v>115</v>
      </c>
      <c r="M461">
        <f t="shared" si="60"/>
        <v>428</v>
      </c>
      <c r="N461">
        <f t="shared" si="61"/>
        <v>451</v>
      </c>
      <c r="O461">
        <f t="shared" si="62"/>
        <v>0.24833702882483372</v>
      </c>
      <c r="P461">
        <f t="shared" si="63"/>
        <v>0.26869158878504673</v>
      </c>
    </row>
    <row r="462" spans="1:16" ht="14.5" x14ac:dyDescent="0.35">
      <c r="A462" s="3">
        <v>47</v>
      </c>
      <c r="B462" s="4" t="s">
        <v>10</v>
      </c>
      <c r="C462" s="3">
        <v>26.1</v>
      </c>
      <c r="D462" s="3">
        <v>1</v>
      </c>
      <c r="E462" s="4" t="s">
        <v>11</v>
      </c>
      <c r="F462" s="4" t="s">
        <v>13</v>
      </c>
      <c r="G462" s="3">
        <v>23401.31</v>
      </c>
      <c r="H462" s="3">
        <v>1</v>
      </c>
      <c r="I462" s="3">
        <f t="shared" si="57"/>
        <v>23401.31</v>
      </c>
      <c r="J462" s="6">
        <f t="shared" si="56"/>
        <v>11198.269851936209</v>
      </c>
      <c r="K462">
        <f t="shared" si="58"/>
        <v>112</v>
      </c>
      <c r="L462">
        <f t="shared" si="59"/>
        <v>115</v>
      </c>
      <c r="M462">
        <f t="shared" si="60"/>
        <v>428</v>
      </c>
      <c r="N462">
        <f t="shared" si="61"/>
        <v>450</v>
      </c>
      <c r="O462">
        <f t="shared" si="62"/>
        <v>0.24888888888888888</v>
      </c>
      <c r="P462">
        <f t="shared" si="63"/>
        <v>0.26869158878504673</v>
      </c>
    </row>
    <row r="463" spans="1:16" ht="14.5" x14ac:dyDescent="0.35">
      <c r="A463" s="3">
        <v>47</v>
      </c>
      <c r="B463" s="4" t="s">
        <v>7</v>
      </c>
      <c r="C463" s="3">
        <v>38.9</v>
      </c>
      <c r="D463" s="3">
        <v>2</v>
      </c>
      <c r="E463" s="4" t="s">
        <v>11</v>
      </c>
      <c r="F463" s="4" t="s">
        <v>14</v>
      </c>
      <c r="G463" s="3">
        <v>44202.65</v>
      </c>
      <c r="H463" s="3">
        <v>1</v>
      </c>
      <c r="I463" s="3">
        <f t="shared" si="57"/>
        <v>44202.65</v>
      </c>
      <c r="J463" s="6">
        <f t="shared" si="56"/>
        <v>11184.355324971486</v>
      </c>
      <c r="K463">
        <f t="shared" si="58"/>
        <v>112</v>
      </c>
      <c r="L463">
        <f t="shared" si="59"/>
        <v>115</v>
      </c>
      <c r="M463">
        <f t="shared" si="60"/>
        <v>427</v>
      </c>
      <c r="N463">
        <f t="shared" si="61"/>
        <v>450</v>
      </c>
      <c r="O463">
        <f t="shared" si="62"/>
        <v>0.24888888888888888</v>
      </c>
      <c r="P463">
        <f t="shared" si="63"/>
        <v>0.26932084309133492</v>
      </c>
    </row>
    <row r="464" spans="1:16" ht="14.5" x14ac:dyDescent="0.35">
      <c r="A464" s="3">
        <v>47</v>
      </c>
      <c r="B464" s="4" t="s">
        <v>7</v>
      </c>
      <c r="C464" s="3">
        <v>19.2</v>
      </c>
      <c r="D464" s="3">
        <v>1</v>
      </c>
      <c r="E464" s="4" t="s">
        <v>8</v>
      </c>
      <c r="F464" s="4" t="s">
        <v>13</v>
      </c>
      <c r="G464" s="3">
        <v>8627.5400000000009</v>
      </c>
      <c r="H464" s="3">
        <v>1</v>
      </c>
      <c r="I464" s="3">
        <f t="shared" si="57"/>
        <v>8627.5400000000009</v>
      </c>
      <c r="J464" s="6">
        <f t="shared" si="56"/>
        <v>11146.663207762547</v>
      </c>
      <c r="K464">
        <f t="shared" si="58"/>
        <v>111</v>
      </c>
      <c r="L464">
        <f t="shared" si="59"/>
        <v>115</v>
      </c>
      <c r="M464">
        <f t="shared" si="60"/>
        <v>427</v>
      </c>
      <c r="N464">
        <f t="shared" si="61"/>
        <v>449</v>
      </c>
      <c r="O464">
        <f t="shared" si="62"/>
        <v>0.24721603563474387</v>
      </c>
      <c r="P464">
        <f t="shared" si="63"/>
        <v>0.26932084309133492</v>
      </c>
    </row>
    <row r="465" spans="1:16" ht="14.5" x14ac:dyDescent="0.35">
      <c r="A465" s="3">
        <v>47</v>
      </c>
      <c r="B465" s="4" t="s">
        <v>7</v>
      </c>
      <c r="C465" s="3">
        <v>28.2</v>
      </c>
      <c r="D465" s="3">
        <v>3</v>
      </c>
      <c r="E465" s="4" t="s">
        <v>11</v>
      </c>
      <c r="F465" s="4" t="s">
        <v>9</v>
      </c>
      <c r="G465" s="3">
        <v>24915.22</v>
      </c>
      <c r="H465" s="3">
        <v>1</v>
      </c>
      <c r="I465" s="3">
        <f t="shared" si="57"/>
        <v>24915.22</v>
      </c>
      <c r="J465" s="6">
        <f t="shared" si="56"/>
        <v>11149.542205714277</v>
      </c>
      <c r="K465">
        <f t="shared" si="58"/>
        <v>111</v>
      </c>
      <c r="L465">
        <f t="shared" si="59"/>
        <v>115</v>
      </c>
      <c r="M465">
        <f t="shared" si="60"/>
        <v>427</v>
      </c>
      <c r="N465">
        <f t="shared" si="61"/>
        <v>448</v>
      </c>
      <c r="O465">
        <f t="shared" si="62"/>
        <v>0.24776785714285715</v>
      </c>
      <c r="P465">
        <f t="shared" si="63"/>
        <v>0.26932084309133492</v>
      </c>
    </row>
    <row r="466" spans="1:16" ht="14.5" x14ac:dyDescent="0.35">
      <c r="A466" s="3">
        <v>47</v>
      </c>
      <c r="B466" s="4" t="s">
        <v>7</v>
      </c>
      <c r="C466" s="3">
        <v>36.1</v>
      </c>
      <c r="D466" s="3">
        <v>1</v>
      </c>
      <c r="E466" s="4" t="s">
        <v>11</v>
      </c>
      <c r="F466" s="4" t="s">
        <v>14</v>
      </c>
      <c r="G466" s="3">
        <v>42211.14</v>
      </c>
      <c r="H466" s="3">
        <v>1</v>
      </c>
      <c r="I466" s="3">
        <f t="shared" si="57"/>
        <v>42211.14</v>
      </c>
      <c r="J466" s="6">
        <f t="shared" si="56"/>
        <v>11133.792002288319</v>
      </c>
      <c r="K466">
        <f t="shared" si="58"/>
        <v>110</v>
      </c>
      <c r="L466">
        <f t="shared" si="59"/>
        <v>115</v>
      </c>
      <c r="M466">
        <f t="shared" si="60"/>
        <v>427</v>
      </c>
      <c r="N466">
        <f t="shared" si="61"/>
        <v>447</v>
      </c>
      <c r="O466">
        <f t="shared" si="62"/>
        <v>0.24608501118568232</v>
      </c>
      <c r="P466">
        <f t="shared" si="63"/>
        <v>0.26932084309133492</v>
      </c>
    </row>
    <row r="467" spans="1:16" ht="14.5" x14ac:dyDescent="0.35">
      <c r="A467" s="3">
        <v>47</v>
      </c>
      <c r="B467" s="4" t="s">
        <v>10</v>
      </c>
      <c r="C467" s="3">
        <v>45.3</v>
      </c>
      <c r="D467" s="3">
        <v>1</v>
      </c>
      <c r="E467" s="4" t="s">
        <v>8</v>
      </c>
      <c r="F467" s="4" t="s">
        <v>14</v>
      </c>
      <c r="G467" s="3">
        <v>8569.86</v>
      </c>
      <c r="H467" s="3">
        <v>1</v>
      </c>
      <c r="I467" s="3">
        <f t="shared" si="57"/>
        <v>8569.86</v>
      </c>
      <c r="J467" s="6">
        <f t="shared" si="56"/>
        <v>11098.193665521181</v>
      </c>
      <c r="K467">
        <f t="shared" si="58"/>
        <v>109</v>
      </c>
      <c r="L467">
        <f t="shared" si="59"/>
        <v>115</v>
      </c>
      <c r="M467">
        <f t="shared" si="60"/>
        <v>427</v>
      </c>
      <c r="N467">
        <f t="shared" si="61"/>
        <v>446</v>
      </c>
      <c r="O467">
        <f t="shared" si="62"/>
        <v>0.24439461883408073</v>
      </c>
      <c r="P467">
        <f t="shared" si="63"/>
        <v>0.26932084309133492</v>
      </c>
    </row>
    <row r="468" spans="1:16" ht="14.5" x14ac:dyDescent="0.35">
      <c r="A468" s="3">
        <v>47</v>
      </c>
      <c r="B468" s="4" t="s">
        <v>7</v>
      </c>
      <c r="C468" s="3">
        <v>29.8</v>
      </c>
      <c r="D468" s="3">
        <v>3</v>
      </c>
      <c r="E468" s="4" t="s">
        <v>11</v>
      </c>
      <c r="F468" s="4" t="s">
        <v>12</v>
      </c>
      <c r="G468" s="3">
        <v>25309.49</v>
      </c>
      <c r="H468" s="3">
        <v>1</v>
      </c>
      <c r="I468" s="3">
        <f t="shared" si="57"/>
        <v>25309.49</v>
      </c>
      <c r="J468" s="6">
        <f t="shared" si="56"/>
        <v>11101.093130733936</v>
      </c>
      <c r="K468">
        <f t="shared" si="58"/>
        <v>109</v>
      </c>
      <c r="L468">
        <f t="shared" si="59"/>
        <v>115</v>
      </c>
      <c r="M468">
        <f t="shared" si="60"/>
        <v>426</v>
      </c>
      <c r="N468">
        <f t="shared" si="61"/>
        <v>446</v>
      </c>
      <c r="O468">
        <f t="shared" si="62"/>
        <v>0.24439461883408073</v>
      </c>
      <c r="P468">
        <f t="shared" si="63"/>
        <v>0.2699530516431925</v>
      </c>
    </row>
    <row r="469" spans="1:16" ht="14.5" x14ac:dyDescent="0.35">
      <c r="A469" s="3">
        <v>47</v>
      </c>
      <c r="B469" s="4" t="s">
        <v>10</v>
      </c>
      <c r="C469" s="3">
        <v>32</v>
      </c>
      <c r="D469" s="3">
        <v>1</v>
      </c>
      <c r="E469" s="4" t="s">
        <v>8</v>
      </c>
      <c r="F469" s="4" t="s">
        <v>12</v>
      </c>
      <c r="G469" s="3">
        <v>8551.35</v>
      </c>
      <c r="H469" s="3">
        <v>1</v>
      </c>
      <c r="I469" s="3">
        <f t="shared" si="57"/>
        <v>8551.35</v>
      </c>
      <c r="J469" s="6">
        <f t="shared" si="56"/>
        <v>11084.780390355903</v>
      </c>
      <c r="K469">
        <f t="shared" si="58"/>
        <v>108</v>
      </c>
      <c r="L469">
        <f t="shared" si="59"/>
        <v>115</v>
      </c>
      <c r="M469">
        <f t="shared" si="60"/>
        <v>426</v>
      </c>
      <c r="N469">
        <f t="shared" si="61"/>
        <v>445</v>
      </c>
      <c r="O469">
        <f t="shared" si="62"/>
        <v>0.24269662921348314</v>
      </c>
      <c r="P469">
        <f t="shared" si="63"/>
        <v>0.2699530516431925</v>
      </c>
    </row>
    <row r="470" spans="1:16" ht="14.5" x14ac:dyDescent="0.35">
      <c r="A470" s="3">
        <v>47</v>
      </c>
      <c r="B470" s="4" t="s">
        <v>7</v>
      </c>
      <c r="C470" s="3">
        <v>36.200000000000003</v>
      </c>
      <c r="D470" s="3">
        <v>0</v>
      </c>
      <c r="E470" s="4" t="s">
        <v>11</v>
      </c>
      <c r="F470" s="4" t="s">
        <v>14</v>
      </c>
      <c r="G470" s="3">
        <v>41676.080000000002</v>
      </c>
      <c r="H470" s="3">
        <v>1</v>
      </c>
      <c r="I470" s="3">
        <f t="shared" si="57"/>
        <v>41676.080000000002</v>
      </c>
      <c r="J470" s="6">
        <f t="shared" si="56"/>
        <v>11087.692379310336</v>
      </c>
      <c r="K470">
        <f t="shared" si="58"/>
        <v>108</v>
      </c>
      <c r="L470">
        <f t="shared" si="59"/>
        <v>115</v>
      </c>
      <c r="M470">
        <f t="shared" si="60"/>
        <v>425</v>
      </c>
      <c r="N470">
        <f t="shared" si="61"/>
        <v>445</v>
      </c>
      <c r="O470">
        <f t="shared" si="62"/>
        <v>0.24269662921348314</v>
      </c>
      <c r="P470">
        <f t="shared" si="63"/>
        <v>0.27058823529411763</v>
      </c>
    </row>
    <row r="471" spans="1:16" ht="14.5" x14ac:dyDescent="0.35">
      <c r="A471" s="3">
        <v>47</v>
      </c>
      <c r="B471" s="4" t="s">
        <v>10</v>
      </c>
      <c r="C471" s="3">
        <v>27.6</v>
      </c>
      <c r="D471" s="3">
        <v>2</v>
      </c>
      <c r="E471" s="4" t="s">
        <v>11</v>
      </c>
      <c r="F471" s="4" t="s">
        <v>9</v>
      </c>
      <c r="G471" s="3">
        <v>24535.7</v>
      </c>
      <c r="H471" s="3">
        <v>1</v>
      </c>
      <c r="I471" s="3">
        <f t="shared" si="57"/>
        <v>24535.7</v>
      </c>
      <c r="J471" s="6">
        <f t="shared" si="56"/>
        <v>11052.492853854996</v>
      </c>
      <c r="K471">
        <f t="shared" si="58"/>
        <v>107</v>
      </c>
      <c r="L471">
        <f t="shared" si="59"/>
        <v>115</v>
      </c>
      <c r="M471">
        <f t="shared" si="60"/>
        <v>425</v>
      </c>
      <c r="N471">
        <f t="shared" si="61"/>
        <v>444</v>
      </c>
      <c r="O471">
        <f t="shared" si="62"/>
        <v>0.240990990990991</v>
      </c>
      <c r="P471">
        <f t="shared" si="63"/>
        <v>0.27058823529411763</v>
      </c>
    </row>
    <row r="472" spans="1:16" ht="14.5" x14ac:dyDescent="0.35">
      <c r="A472" s="3">
        <v>47</v>
      </c>
      <c r="B472" s="4" t="s">
        <v>10</v>
      </c>
      <c r="C472" s="3">
        <v>24.3</v>
      </c>
      <c r="D472" s="3">
        <v>0</v>
      </c>
      <c r="E472" s="4" t="s">
        <v>8</v>
      </c>
      <c r="F472" s="4" t="s">
        <v>13</v>
      </c>
      <c r="G472" s="3">
        <v>8534.67</v>
      </c>
      <c r="H472" s="3">
        <v>1</v>
      </c>
      <c r="I472" s="3">
        <f t="shared" si="57"/>
        <v>8534.67</v>
      </c>
      <c r="J472" s="6">
        <f t="shared" si="56"/>
        <v>11036.959205069115</v>
      </c>
      <c r="K472">
        <f t="shared" si="58"/>
        <v>107</v>
      </c>
      <c r="L472">
        <f t="shared" si="59"/>
        <v>115</v>
      </c>
      <c r="M472">
        <f t="shared" si="60"/>
        <v>424</v>
      </c>
      <c r="N472">
        <f t="shared" si="61"/>
        <v>444</v>
      </c>
      <c r="O472">
        <f t="shared" si="62"/>
        <v>0.240990990990991</v>
      </c>
      <c r="P472">
        <f t="shared" si="63"/>
        <v>0.27122641509433965</v>
      </c>
    </row>
    <row r="473" spans="1:16" ht="14.5" x14ac:dyDescent="0.35">
      <c r="A473" s="3">
        <v>46</v>
      </c>
      <c r="B473" s="4" t="s">
        <v>10</v>
      </c>
      <c r="C473" s="3">
        <v>33.4</v>
      </c>
      <c r="D473" s="3">
        <v>1</v>
      </c>
      <c r="E473" s="4" t="s">
        <v>8</v>
      </c>
      <c r="F473" s="4" t="s">
        <v>14</v>
      </c>
      <c r="G473" s="3">
        <v>8240.59</v>
      </c>
      <c r="H473" s="3">
        <v>1</v>
      </c>
      <c r="I473" s="3">
        <f t="shared" si="57"/>
        <v>8240.59</v>
      </c>
      <c r="J473" s="6">
        <f t="shared" si="56"/>
        <v>11039.845351787762</v>
      </c>
      <c r="K473">
        <f t="shared" si="58"/>
        <v>107</v>
      </c>
      <c r="L473">
        <f t="shared" si="59"/>
        <v>115</v>
      </c>
      <c r="M473">
        <f t="shared" si="60"/>
        <v>423</v>
      </c>
      <c r="N473">
        <f t="shared" si="61"/>
        <v>444</v>
      </c>
      <c r="O473">
        <f t="shared" si="62"/>
        <v>0.240990990990991</v>
      </c>
      <c r="P473">
        <f t="shared" si="63"/>
        <v>0.27186761229314421</v>
      </c>
    </row>
    <row r="474" spans="1:16" ht="14.5" x14ac:dyDescent="0.35">
      <c r="A474" s="3">
        <v>46</v>
      </c>
      <c r="B474" s="4" t="s">
        <v>10</v>
      </c>
      <c r="C474" s="3">
        <v>27.7</v>
      </c>
      <c r="D474" s="3">
        <v>0</v>
      </c>
      <c r="E474" s="4" t="s">
        <v>8</v>
      </c>
      <c r="F474" s="4" t="s">
        <v>9</v>
      </c>
      <c r="G474" s="3">
        <v>8026.67</v>
      </c>
      <c r="H474" s="3">
        <v>1</v>
      </c>
      <c r="I474" s="3">
        <f t="shared" si="57"/>
        <v>8026.67</v>
      </c>
      <c r="J474" s="6">
        <f t="shared" si="56"/>
        <v>11043.077748267888</v>
      </c>
      <c r="K474">
        <f t="shared" si="58"/>
        <v>107</v>
      </c>
      <c r="L474">
        <f t="shared" si="59"/>
        <v>115</v>
      </c>
      <c r="M474">
        <f t="shared" si="60"/>
        <v>422</v>
      </c>
      <c r="N474">
        <f t="shared" si="61"/>
        <v>444</v>
      </c>
      <c r="O474">
        <f t="shared" si="62"/>
        <v>0.240990990990991</v>
      </c>
      <c r="P474">
        <f t="shared" si="63"/>
        <v>0.27251184834123221</v>
      </c>
    </row>
    <row r="475" spans="1:16" ht="14.5" x14ac:dyDescent="0.35">
      <c r="A475" s="3">
        <v>46</v>
      </c>
      <c r="B475" s="4" t="s">
        <v>7</v>
      </c>
      <c r="C475" s="3">
        <v>30.5</v>
      </c>
      <c r="D475" s="3">
        <v>3</v>
      </c>
      <c r="E475" s="4" t="s">
        <v>11</v>
      </c>
      <c r="F475" s="4" t="s">
        <v>9</v>
      </c>
      <c r="G475" s="3">
        <v>40720.550000000003</v>
      </c>
      <c r="H475" s="3">
        <v>1</v>
      </c>
      <c r="I475" s="3">
        <f t="shared" si="57"/>
        <v>40720.550000000003</v>
      </c>
      <c r="J475" s="6">
        <f t="shared" si="56"/>
        <v>11046.56492485548</v>
      </c>
      <c r="K475">
        <f t="shared" si="58"/>
        <v>107</v>
      </c>
      <c r="L475">
        <f t="shared" si="59"/>
        <v>115</v>
      </c>
      <c r="M475">
        <f t="shared" si="60"/>
        <v>421</v>
      </c>
      <c r="N475">
        <f t="shared" si="61"/>
        <v>444</v>
      </c>
      <c r="O475">
        <f t="shared" si="62"/>
        <v>0.240990990990991</v>
      </c>
      <c r="P475">
        <f t="shared" si="63"/>
        <v>0.27315914489311166</v>
      </c>
    </row>
    <row r="476" spans="1:16" ht="14.5" x14ac:dyDescent="0.35">
      <c r="A476" s="3">
        <v>46</v>
      </c>
      <c r="B476" s="4" t="s">
        <v>10</v>
      </c>
      <c r="C476" s="3">
        <v>28.9</v>
      </c>
      <c r="D476" s="3">
        <v>2</v>
      </c>
      <c r="E476" s="4" t="s">
        <v>8</v>
      </c>
      <c r="F476" s="4" t="s">
        <v>12</v>
      </c>
      <c r="G476" s="3">
        <v>8823.2800000000007</v>
      </c>
      <c r="H476" s="3">
        <v>1</v>
      </c>
      <c r="I476" s="3">
        <f t="shared" si="57"/>
        <v>8823.2800000000007</v>
      </c>
      <c r="J476" s="6">
        <f t="shared" si="56"/>
        <v>11012.220034722213</v>
      </c>
      <c r="K476">
        <f t="shared" si="58"/>
        <v>106</v>
      </c>
      <c r="L476">
        <f t="shared" si="59"/>
        <v>115</v>
      </c>
      <c r="M476">
        <f t="shared" si="60"/>
        <v>421</v>
      </c>
      <c r="N476">
        <f t="shared" si="61"/>
        <v>443</v>
      </c>
      <c r="O476">
        <f t="shared" si="62"/>
        <v>0.23927765237020315</v>
      </c>
      <c r="P476">
        <f t="shared" si="63"/>
        <v>0.27315914489311166</v>
      </c>
    </row>
    <row r="477" spans="1:16" ht="14.5" x14ac:dyDescent="0.35">
      <c r="A477" s="3">
        <v>46</v>
      </c>
      <c r="B477" s="4" t="s">
        <v>7</v>
      </c>
      <c r="C477" s="3">
        <v>22.3</v>
      </c>
      <c r="D477" s="3">
        <v>0</v>
      </c>
      <c r="E477" s="4" t="s">
        <v>8</v>
      </c>
      <c r="F477" s="4" t="s">
        <v>12</v>
      </c>
      <c r="G477" s="3">
        <v>7147.11</v>
      </c>
      <c r="H477" s="3">
        <v>1</v>
      </c>
      <c r="I477" s="3">
        <f t="shared" si="57"/>
        <v>7147.11</v>
      </c>
      <c r="J477" s="6">
        <f t="shared" si="56"/>
        <v>11014.756465816907</v>
      </c>
      <c r="K477">
        <f t="shared" si="58"/>
        <v>106</v>
      </c>
      <c r="L477">
        <f t="shared" si="59"/>
        <v>115</v>
      </c>
      <c r="M477">
        <f t="shared" si="60"/>
        <v>420</v>
      </c>
      <c r="N477">
        <f t="shared" si="61"/>
        <v>443</v>
      </c>
      <c r="O477">
        <f t="shared" si="62"/>
        <v>0.23927765237020315</v>
      </c>
      <c r="P477">
        <f t="shared" si="63"/>
        <v>0.27380952380952384</v>
      </c>
    </row>
    <row r="478" spans="1:16" ht="14.5" x14ac:dyDescent="0.35">
      <c r="A478" s="3">
        <v>46</v>
      </c>
      <c r="B478" s="4" t="s">
        <v>7</v>
      </c>
      <c r="C478" s="3">
        <v>42.4</v>
      </c>
      <c r="D478" s="3">
        <v>3</v>
      </c>
      <c r="E478" s="4" t="s">
        <v>11</v>
      </c>
      <c r="F478" s="4" t="s">
        <v>14</v>
      </c>
      <c r="G478" s="3">
        <v>46151.12</v>
      </c>
      <c r="H478" s="3">
        <v>1</v>
      </c>
      <c r="I478" s="3">
        <f t="shared" si="57"/>
        <v>46151.12</v>
      </c>
      <c r="J478" s="6">
        <f t="shared" si="56"/>
        <v>11019.243294663564</v>
      </c>
      <c r="K478">
        <f t="shared" si="58"/>
        <v>106</v>
      </c>
      <c r="L478">
        <f t="shared" si="59"/>
        <v>115</v>
      </c>
      <c r="M478">
        <f t="shared" si="60"/>
        <v>420</v>
      </c>
      <c r="N478">
        <f t="shared" si="61"/>
        <v>442</v>
      </c>
      <c r="O478">
        <f t="shared" si="62"/>
        <v>0.23981900452488689</v>
      </c>
      <c r="P478">
        <f t="shared" si="63"/>
        <v>0.27380952380952384</v>
      </c>
    </row>
    <row r="479" spans="1:16" ht="14.5" x14ac:dyDescent="0.35">
      <c r="A479" s="3">
        <v>46</v>
      </c>
      <c r="B479" s="4" t="s">
        <v>7</v>
      </c>
      <c r="C479" s="3">
        <v>26.6</v>
      </c>
      <c r="D479" s="3">
        <v>1</v>
      </c>
      <c r="E479" s="4" t="s">
        <v>8</v>
      </c>
      <c r="F479" s="4" t="s">
        <v>14</v>
      </c>
      <c r="G479" s="3">
        <v>7742.11</v>
      </c>
      <c r="H479" s="3">
        <v>1</v>
      </c>
      <c r="I479" s="3">
        <f t="shared" si="57"/>
        <v>7742.11</v>
      </c>
      <c r="J479" s="6">
        <f t="shared" si="56"/>
        <v>10978.439721254346</v>
      </c>
      <c r="K479">
        <f t="shared" si="58"/>
        <v>105</v>
      </c>
      <c r="L479">
        <f t="shared" si="59"/>
        <v>115</v>
      </c>
      <c r="M479">
        <f t="shared" si="60"/>
        <v>420</v>
      </c>
      <c r="N479">
        <f t="shared" si="61"/>
        <v>441</v>
      </c>
      <c r="O479">
        <f t="shared" si="62"/>
        <v>0.23809523809523808</v>
      </c>
      <c r="P479">
        <f t="shared" si="63"/>
        <v>0.27380952380952384</v>
      </c>
    </row>
    <row r="480" spans="1:16" ht="14.5" x14ac:dyDescent="0.35">
      <c r="A480" s="3">
        <v>46</v>
      </c>
      <c r="B480" s="4" t="s">
        <v>10</v>
      </c>
      <c r="C480" s="3">
        <v>48.1</v>
      </c>
      <c r="D480" s="3">
        <v>2</v>
      </c>
      <c r="E480" s="4" t="s">
        <v>8</v>
      </c>
      <c r="F480" s="4" t="s">
        <v>13</v>
      </c>
      <c r="G480" s="3">
        <v>9432.93</v>
      </c>
      <c r="H480" s="3">
        <v>1</v>
      </c>
      <c r="I480" s="3">
        <f t="shared" si="57"/>
        <v>9432.93</v>
      </c>
      <c r="J480" s="6">
        <f t="shared" si="56"/>
        <v>10982.202895348832</v>
      </c>
      <c r="K480">
        <f t="shared" si="58"/>
        <v>105</v>
      </c>
      <c r="L480">
        <f t="shared" si="59"/>
        <v>115</v>
      </c>
      <c r="M480">
        <f t="shared" si="60"/>
        <v>420</v>
      </c>
      <c r="N480">
        <f t="shared" si="61"/>
        <v>440</v>
      </c>
      <c r="O480">
        <f t="shared" si="62"/>
        <v>0.23863636363636365</v>
      </c>
      <c r="P480">
        <f t="shared" si="63"/>
        <v>0.27380952380952384</v>
      </c>
    </row>
    <row r="481" spans="1:16" ht="14.5" x14ac:dyDescent="0.35">
      <c r="A481" s="3">
        <v>46</v>
      </c>
      <c r="B481" s="4" t="s">
        <v>10</v>
      </c>
      <c r="C481" s="3">
        <v>27.7</v>
      </c>
      <c r="D481" s="3">
        <v>1</v>
      </c>
      <c r="E481" s="4" t="s">
        <v>8</v>
      </c>
      <c r="F481" s="4" t="s">
        <v>14</v>
      </c>
      <c r="G481" s="3">
        <v>8232.64</v>
      </c>
      <c r="H481" s="3">
        <v>1</v>
      </c>
      <c r="I481" s="3">
        <f t="shared" si="57"/>
        <v>8232.64</v>
      </c>
      <c r="J481" s="6">
        <f t="shared" si="56"/>
        <v>10984.006472642603</v>
      </c>
      <c r="K481">
        <f t="shared" si="58"/>
        <v>105</v>
      </c>
      <c r="L481">
        <f t="shared" si="59"/>
        <v>115</v>
      </c>
      <c r="M481">
        <f t="shared" si="60"/>
        <v>419</v>
      </c>
      <c r="N481">
        <f t="shared" si="61"/>
        <v>440</v>
      </c>
      <c r="O481">
        <f t="shared" si="62"/>
        <v>0.23863636363636365</v>
      </c>
      <c r="P481">
        <f t="shared" si="63"/>
        <v>0.27446300715990452</v>
      </c>
    </row>
    <row r="482" spans="1:16" ht="14.5" x14ac:dyDescent="0.35">
      <c r="A482" s="3">
        <v>46</v>
      </c>
      <c r="B482" s="4" t="s">
        <v>7</v>
      </c>
      <c r="C482" s="3">
        <v>33.299999999999997</v>
      </c>
      <c r="D482" s="3">
        <v>1</v>
      </c>
      <c r="E482" s="4" t="s">
        <v>8</v>
      </c>
      <c r="F482" s="4" t="s">
        <v>13</v>
      </c>
      <c r="G482" s="3">
        <v>8334.4599999999991</v>
      </c>
      <c r="H482" s="3">
        <v>1</v>
      </c>
      <c r="I482" s="3">
        <f t="shared" si="57"/>
        <v>8334.4599999999991</v>
      </c>
      <c r="J482" s="6">
        <f t="shared" si="56"/>
        <v>10987.213193473186</v>
      </c>
      <c r="K482">
        <f t="shared" si="58"/>
        <v>105</v>
      </c>
      <c r="L482">
        <f t="shared" si="59"/>
        <v>115</v>
      </c>
      <c r="M482">
        <f t="shared" si="60"/>
        <v>418</v>
      </c>
      <c r="N482">
        <f t="shared" si="61"/>
        <v>440</v>
      </c>
      <c r="O482">
        <f t="shared" si="62"/>
        <v>0.23863636363636365</v>
      </c>
      <c r="P482">
        <f t="shared" si="63"/>
        <v>0.27511961722488038</v>
      </c>
    </row>
    <row r="483" spans="1:16" ht="14.5" x14ac:dyDescent="0.35">
      <c r="A483" s="3">
        <v>46</v>
      </c>
      <c r="B483" s="4" t="s">
        <v>7</v>
      </c>
      <c r="C483" s="3">
        <v>27.6</v>
      </c>
      <c r="D483" s="3">
        <v>0</v>
      </c>
      <c r="E483" s="4" t="s">
        <v>8</v>
      </c>
      <c r="F483" s="4" t="s">
        <v>12</v>
      </c>
      <c r="G483" s="3">
        <v>24603.05</v>
      </c>
      <c r="H483" s="3">
        <v>1</v>
      </c>
      <c r="I483" s="3">
        <f t="shared" si="57"/>
        <v>24603.05</v>
      </c>
      <c r="J483" s="6">
        <f t="shared" si="56"/>
        <v>10990.308588098009</v>
      </c>
      <c r="K483">
        <f t="shared" si="58"/>
        <v>105</v>
      </c>
      <c r="L483">
        <f t="shared" si="59"/>
        <v>115</v>
      </c>
      <c r="M483">
        <f t="shared" si="60"/>
        <v>418</v>
      </c>
      <c r="N483">
        <f t="shared" si="61"/>
        <v>439</v>
      </c>
      <c r="O483">
        <f t="shared" si="62"/>
        <v>0.23917995444191345</v>
      </c>
      <c r="P483">
        <f t="shared" si="63"/>
        <v>0.27511961722488038</v>
      </c>
    </row>
    <row r="484" spans="1:16" ht="14.5" x14ac:dyDescent="0.35">
      <c r="A484" s="3">
        <v>46</v>
      </c>
      <c r="B484" s="4" t="s">
        <v>7</v>
      </c>
      <c r="C484" s="3">
        <v>43.9</v>
      </c>
      <c r="D484" s="3">
        <v>3</v>
      </c>
      <c r="E484" s="4" t="s">
        <v>8</v>
      </c>
      <c r="F484" s="4" t="s">
        <v>14</v>
      </c>
      <c r="G484" s="3">
        <v>8944.1200000000008</v>
      </c>
      <c r="H484" s="3">
        <v>1</v>
      </c>
      <c r="I484" s="3">
        <f t="shared" si="57"/>
        <v>8944.1200000000008</v>
      </c>
      <c r="J484" s="6">
        <f t="shared" si="56"/>
        <v>10974.405852803731</v>
      </c>
      <c r="K484">
        <f t="shared" si="58"/>
        <v>105</v>
      </c>
      <c r="L484">
        <f t="shared" si="59"/>
        <v>115</v>
      </c>
      <c r="M484">
        <f t="shared" si="60"/>
        <v>418</v>
      </c>
      <c r="N484">
        <f t="shared" si="61"/>
        <v>438</v>
      </c>
      <c r="O484">
        <f t="shared" si="62"/>
        <v>0.23972602739726026</v>
      </c>
      <c r="P484">
        <f t="shared" si="63"/>
        <v>0.27511961722488038</v>
      </c>
    </row>
    <row r="485" spans="1:16" ht="14.5" x14ac:dyDescent="0.35">
      <c r="A485" s="3">
        <v>46</v>
      </c>
      <c r="B485" s="4" t="s">
        <v>10</v>
      </c>
      <c r="C485" s="3">
        <v>32.299999999999997</v>
      </c>
      <c r="D485" s="3">
        <v>2</v>
      </c>
      <c r="E485" s="4" t="s">
        <v>8</v>
      </c>
      <c r="F485" s="4" t="s">
        <v>13</v>
      </c>
      <c r="G485" s="3">
        <v>9411.01</v>
      </c>
      <c r="H485" s="3">
        <v>1</v>
      </c>
      <c r="I485" s="3">
        <f t="shared" si="57"/>
        <v>9411.01</v>
      </c>
      <c r="J485" s="6">
        <f t="shared" si="56"/>
        <v>10976.780456140343</v>
      </c>
      <c r="K485">
        <f t="shared" si="58"/>
        <v>105</v>
      </c>
      <c r="L485">
        <f t="shared" si="59"/>
        <v>115</v>
      </c>
      <c r="M485">
        <f t="shared" si="60"/>
        <v>418</v>
      </c>
      <c r="N485">
        <f t="shared" si="61"/>
        <v>437</v>
      </c>
      <c r="O485">
        <f t="shared" si="62"/>
        <v>0.2402745995423341</v>
      </c>
      <c r="P485">
        <f t="shared" si="63"/>
        <v>0.27511961722488038</v>
      </c>
    </row>
    <row r="486" spans="1:16" ht="14.5" x14ac:dyDescent="0.35">
      <c r="A486" s="3">
        <v>46</v>
      </c>
      <c r="B486" s="4" t="s">
        <v>7</v>
      </c>
      <c r="C486" s="3">
        <v>19.899999999999999</v>
      </c>
      <c r="D486" s="3">
        <v>0</v>
      </c>
      <c r="E486" s="4" t="s">
        <v>8</v>
      </c>
      <c r="F486" s="4" t="s">
        <v>9</v>
      </c>
      <c r="G486" s="3">
        <v>7526.71</v>
      </c>
      <c r="H486" s="3">
        <v>1</v>
      </c>
      <c r="I486" s="3">
        <f t="shared" si="57"/>
        <v>7526.71</v>
      </c>
      <c r="J486" s="6">
        <f t="shared" si="56"/>
        <v>10978.613911007018</v>
      </c>
      <c r="K486">
        <f t="shared" si="58"/>
        <v>105</v>
      </c>
      <c r="L486">
        <f t="shared" si="59"/>
        <v>115</v>
      </c>
      <c r="M486">
        <f t="shared" si="60"/>
        <v>417</v>
      </c>
      <c r="N486">
        <f t="shared" si="61"/>
        <v>437</v>
      </c>
      <c r="O486">
        <f t="shared" si="62"/>
        <v>0.2402745995423341</v>
      </c>
      <c r="P486">
        <f t="shared" si="63"/>
        <v>0.27577937649880097</v>
      </c>
    </row>
    <row r="487" spans="1:16" ht="14.5" x14ac:dyDescent="0.35">
      <c r="A487" s="3">
        <v>46</v>
      </c>
      <c r="B487" s="4" t="s">
        <v>7</v>
      </c>
      <c r="C487" s="3">
        <v>39.4</v>
      </c>
      <c r="D487" s="3">
        <v>1</v>
      </c>
      <c r="E487" s="4" t="s">
        <v>8</v>
      </c>
      <c r="F487" s="4" t="s">
        <v>13</v>
      </c>
      <c r="G487" s="3">
        <v>8342.91</v>
      </c>
      <c r="H487" s="3">
        <v>1</v>
      </c>
      <c r="I487" s="3">
        <f t="shared" si="57"/>
        <v>8342.91</v>
      </c>
      <c r="J487" s="6">
        <f t="shared" si="56"/>
        <v>10982.66069167643</v>
      </c>
      <c r="K487">
        <f t="shared" si="58"/>
        <v>105</v>
      </c>
      <c r="L487">
        <f t="shared" si="59"/>
        <v>115</v>
      </c>
      <c r="M487">
        <f t="shared" si="60"/>
        <v>417</v>
      </c>
      <c r="N487">
        <f t="shared" si="61"/>
        <v>436</v>
      </c>
      <c r="O487">
        <f t="shared" si="62"/>
        <v>0.24082568807339449</v>
      </c>
      <c r="P487">
        <f t="shared" si="63"/>
        <v>0.27577937649880097</v>
      </c>
    </row>
    <row r="488" spans="1:16" ht="14.5" x14ac:dyDescent="0.35">
      <c r="A488" s="3">
        <v>46</v>
      </c>
      <c r="B488" s="4" t="s">
        <v>10</v>
      </c>
      <c r="C488" s="3">
        <v>30.2</v>
      </c>
      <c r="D488" s="3">
        <v>2</v>
      </c>
      <c r="E488" s="4" t="s">
        <v>8</v>
      </c>
      <c r="F488" s="4" t="s">
        <v>12</v>
      </c>
      <c r="G488" s="3">
        <v>8825.09</v>
      </c>
      <c r="H488" s="3">
        <v>1</v>
      </c>
      <c r="I488" s="3">
        <f t="shared" si="57"/>
        <v>8825.09</v>
      </c>
      <c r="J488" s="6">
        <f t="shared" si="56"/>
        <v>10985.758990610322</v>
      </c>
      <c r="K488">
        <f t="shared" si="58"/>
        <v>105</v>
      </c>
      <c r="L488">
        <f t="shared" si="59"/>
        <v>115</v>
      </c>
      <c r="M488">
        <f t="shared" si="60"/>
        <v>417</v>
      </c>
      <c r="N488">
        <f t="shared" si="61"/>
        <v>435</v>
      </c>
      <c r="O488">
        <f t="shared" si="62"/>
        <v>0.2413793103448276</v>
      </c>
      <c r="P488">
        <f t="shared" si="63"/>
        <v>0.27577937649880097</v>
      </c>
    </row>
    <row r="489" spans="1:16" ht="14.5" x14ac:dyDescent="0.35">
      <c r="A489" s="3">
        <v>46</v>
      </c>
      <c r="B489" s="4" t="s">
        <v>10</v>
      </c>
      <c r="C489" s="3">
        <v>28.1</v>
      </c>
      <c r="D489" s="3">
        <v>1</v>
      </c>
      <c r="E489" s="4" t="s">
        <v>8</v>
      </c>
      <c r="F489" s="4" t="s">
        <v>14</v>
      </c>
      <c r="G489" s="3">
        <v>8233.1</v>
      </c>
      <c r="H489" s="3">
        <v>1</v>
      </c>
      <c r="I489" s="3">
        <f t="shared" si="57"/>
        <v>8233.1</v>
      </c>
      <c r="J489" s="6">
        <f t="shared" si="56"/>
        <v>10988.297967097529</v>
      </c>
      <c r="K489">
        <f t="shared" si="58"/>
        <v>105</v>
      </c>
      <c r="L489">
        <f t="shared" si="59"/>
        <v>115</v>
      </c>
      <c r="M489">
        <f t="shared" si="60"/>
        <v>416</v>
      </c>
      <c r="N489">
        <f t="shared" si="61"/>
        <v>435</v>
      </c>
      <c r="O489">
        <f t="shared" si="62"/>
        <v>0.2413793103448276</v>
      </c>
      <c r="P489">
        <f t="shared" si="63"/>
        <v>0.27644230769230771</v>
      </c>
    </row>
    <row r="490" spans="1:16" ht="14.5" x14ac:dyDescent="0.35">
      <c r="A490" s="3">
        <v>46</v>
      </c>
      <c r="B490" s="4" t="s">
        <v>7</v>
      </c>
      <c r="C490" s="3">
        <v>33.4</v>
      </c>
      <c r="D490" s="3">
        <v>1</v>
      </c>
      <c r="E490" s="4" t="s">
        <v>8</v>
      </c>
      <c r="F490" s="4" t="s">
        <v>13</v>
      </c>
      <c r="G490" s="3">
        <v>8334.59</v>
      </c>
      <c r="H490" s="3">
        <v>1</v>
      </c>
      <c r="I490" s="3">
        <f t="shared" si="57"/>
        <v>8334.59</v>
      </c>
      <c r="J490" s="6">
        <f t="shared" si="56"/>
        <v>10991.539376470584</v>
      </c>
      <c r="K490">
        <f t="shared" si="58"/>
        <v>105</v>
      </c>
      <c r="L490">
        <f t="shared" si="59"/>
        <v>115</v>
      </c>
      <c r="M490">
        <f t="shared" si="60"/>
        <v>415</v>
      </c>
      <c r="N490">
        <f t="shared" si="61"/>
        <v>435</v>
      </c>
      <c r="O490">
        <f t="shared" si="62"/>
        <v>0.2413793103448276</v>
      </c>
      <c r="P490">
        <f t="shared" si="63"/>
        <v>0.27710843373493976</v>
      </c>
    </row>
    <row r="491" spans="1:16" ht="14.5" x14ac:dyDescent="0.35">
      <c r="A491" s="3">
        <v>46</v>
      </c>
      <c r="B491" s="4" t="s">
        <v>10</v>
      </c>
      <c r="C491" s="3">
        <v>20</v>
      </c>
      <c r="D491" s="3">
        <v>2</v>
      </c>
      <c r="E491" s="4" t="s">
        <v>8</v>
      </c>
      <c r="F491" s="4" t="s">
        <v>9</v>
      </c>
      <c r="G491" s="3">
        <v>9193.84</v>
      </c>
      <c r="H491" s="3">
        <v>1</v>
      </c>
      <c r="I491" s="3">
        <f t="shared" si="57"/>
        <v>9193.84</v>
      </c>
      <c r="J491" s="6">
        <f t="shared" si="56"/>
        <v>10994.668881036509</v>
      </c>
      <c r="K491">
        <f t="shared" si="58"/>
        <v>105</v>
      </c>
      <c r="L491">
        <f t="shared" si="59"/>
        <v>115</v>
      </c>
      <c r="M491">
        <f t="shared" si="60"/>
        <v>415</v>
      </c>
      <c r="N491">
        <f t="shared" si="61"/>
        <v>434</v>
      </c>
      <c r="O491">
        <f t="shared" si="62"/>
        <v>0.24193548387096775</v>
      </c>
      <c r="P491">
        <f t="shared" si="63"/>
        <v>0.27710843373493976</v>
      </c>
    </row>
    <row r="492" spans="1:16" ht="14.5" x14ac:dyDescent="0.35">
      <c r="A492" s="3">
        <v>46</v>
      </c>
      <c r="B492" s="4" t="s">
        <v>10</v>
      </c>
      <c r="C492" s="3">
        <v>33.700000000000003</v>
      </c>
      <c r="D492" s="3">
        <v>1</v>
      </c>
      <c r="E492" s="4" t="s">
        <v>8</v>
      </c>
      <c r="F492" s="4" t="s">
        <v>13</v>
      </c>
      <c r="G492" s="3">
        <v>8823.99</v>
      </c>
      <c r="H492" s="3">
        <v>1</v>
      </c>
      <c r="I492" s="3">
        <f t="shared" si="57"/>
        <v>8823.99</v>
      </c>
      <c r="J492" s="6">
        <f t="shared" si="56"/>
        <v>10996.792499999994</v>
      </c>
      <c r="K492">
        <f t="shared" si="58"/>
        <v>105</v>
      </c>
      <c r="L492">
        <f t="shared" si="59"/>
        <v>115</v>
      </c>
      <c r="M492">
        <f t="shared" si="60"/>
        <v>414</v>
      </c>
      <c r="N492">
        <f t="shared" si="61"/>
        <v>434</v>
      </c>
      <c r="O492">
        <f t="shared" si="62"/>
        <v>0.24193548387096775</v>
      </c>
      <c r="P492">
        <f t="shared" si="63"/>
        <v>0.27777777777777779</v>
      </c>
    </row>
    <row r="493" spans="1:16" ht="14.5" x14ac:dyDescent="0.35">
      <c r="A493" s="3">
        <v>46</v>
      </c>
      <c r="B493" s="4" t="s">
        <v>10</v>
      </c>
      <c r="C493" s="3">
        <v>30.8</v>
      </c>
      <c r="D493" s="3">
        <v>3</v>
      </c>
      <c r="E493" s="4" t="s">
        <v>8</v>
      </c>
      <c r="F493" s="4" t="s">
        <v>12</v>
      </c>
      <c r="G493" s="3">
        <v>9414.92</v>
      </c>
      <c r="H493" s="3">
        <v>1</v>
      </c>
      <c r="I493" s="3">
        <f t="shared" si="57"/>
        <v>9414.92</v>
      </c>
      <c r="J493" s="6">
        <f t="shared" si="56"/>
        <v>10999.357792207789</v>
      </c>
      <c r="K493">
        <f t="shared" si="58"/>
        <v>105</v>
      </c>
      <c r="L493">
        <f t="shared" si="59"/>
        <v>115</v>
      </c>
      <c r="M493">
        <f t="shared" si="60"/>
        <v>413</v>
      </c>
      <c r="N493">
        <f t="shared" si="61"/>
        <v>434</v>
      </c>
      <c r="O493">
        <f t="shared" si="62"/>
        <v>0.24193548387096775</v>
      </c>
      <c r="P493">
        <f t="shared" si="63"/>
        <v>0.27845036319612593</v>
      </c>
    </row>
    <row r="494" spans="1:16" ht="14.5" x14ac:dyDescent="0.35">
      <c r="A494" s="3">
        <v>46</v>
      </c>
      <c r="B494" s="4" t="s">
        <v>10</v>
      </c>
      <c r="C494" s="3">
        <v>35.5</v>
      </c>
      <c r="D494" s="3">
        <v>0</v>
      </c>
      <c r="E494" s="4" t="s">
        <v>11</v>
      </c>
      <c r="F494" s="4" t="s">
        <v>13</v>
      </c>
      <c r="G494" s="3">
        <v>42111.66</v>
      </c>
      <c r="H494" s="3">
        <v>1</v>
      </c>
      <c r="I494" s="3">
        <f t="shared" si="57"/>
        <v>42111.66</v>
      </c>
      <c r="J494" s="6">
        <f t="shared" si="56"/>
        <v>11001.230650118197</v>
      </c>
      <c r="K494">
        <f t="shared" si="58"/>
        <v>105</v>
      </c>
      <c r="L494">
        <f t="shared" si="59"/>
        <v>115</v>
      </c>
      <c r="M494">
        <f t="shared" si="60"/>
        <v>412</v>
      </c>
      <c r="N494">
        <f t="shared" si="61"/>
        <v>434</v>
      </c>
      <c r="O494">
        <f t="shared" si="62"/>
        <v>0.24193548387096775</v>
      </c>
      <c r="P494">
        <f t="shared" si="63"/>
        <v>0.279126213592233</v>
      </c>
    </row>
    <row r="495" spans="1:16" ht="14.5" x14ac:dyDescent="0.35">
      <c r="A495" s="3">
        <v>46</v>
      </c>
      <c r="B495" s="4" t="s">
        <v>7</v>
      </c>
      <c r="C495" s="3">
        <v>25.8</v>
      </c>
      <c r="D495" s="3">
        <v>5</v>
      </c>
      <c r="E495" s="4" t="s">
        <v>8</v>
      </c>
      <c r="F495" s="4" t="s">
        <v>12</v>
      </c>
      <c r="G495" s="3">
        <v>10096.969999999999</v>
      </c>
      <c r="H495" s="3">
        <v>1</v>
      </c>
      <c r="I495" s="3">
        <f t="shared" si="57"/>
        <v>10096.969999999999</v>
      </c>
      <c r="J495" s="6">
        <f t="shared" si="56"/>
        <v>10964.413573964493</v>
      </c>
      <c r="K495">
        <f t="shared" si="58"/>
        <v>105</v>
      </c>
      <c r="L495">
        <f t="shared" si="59"/>
        <v>115</v>
      </c>
      <c r="M495">
        <f t="shared" si="60"/>
        <v>411</v>
      </c>
      <c r="N495">
        <f t="shared" si="61"/>
        <v>434</v>
      </c>
      <c r="O495">
        <f t="shared" si="62"/>
        <v>0.24193548387096775</v>
      </c>
      <c r="P495">
        <f t="shared" si="63"/>
        <v>0.27980535279805352</v>
      </c>
    </row>
    <row r="496" spans="1:16" ht="14.5" x14ac:dyDescent="0.35">
      <c r="A496" s="3">
        <v>46</v>
      </c>
      <c r="B496" s="4" t="s">
        <v>7</v>
      </c>
      <c r="C496" s="3">
        <v>24.8</v>
      </c>
      <c r="D496" s="3">
        <v>3</v>
      </c>
      <c r="E496" s="4" t="s">
        <v>8</v>
      </c>
      <c r="F496" s="4" t="s">
        <v>13</v>
      </c>
      <c r="G496" s="3">
        <v>9500.57</v>
      </c>
      <c r="H496" s="3">
        <v>1</v>
      </c>
      <c r="I496" s="3">
        <f t="shared" si="57"/>
        <v>9500.57</v>
      </c>
      <c r="J496" s="6">
        <f t="shared" si="56"/>
        <v>10965.441350710898</v>
      </c>
      <c r="K496">
        <f t="shared" si="58"/>
        <v>105</v>
      </c>
      <c r="L496">
        <f t="shared" si="59"/>
        <v>115</v>
      </c>
      <c r="M496">
        <f t="shared" si="60"/>
        <v>411</v>
      </c>
      <c r="N496">
        <f t="shared" si="61"/>
        <v>433</v>
      </c>
      <c r="O496">
        <f t="shared" si="62"/>
        <v>0.24249422632794457</v>
      </c>
      <c r="P496">
        <f t="shared" si="63"/>
        <v>0.27980535279805352</v>
      </c>
    </row>
    <row r="497" spans="1:16" ht="14.5" x14ac:dyDescent="0.35">
      <c r="A497" s="3">
        <v>46</v>
      </c>
      <c r="B497" s="4" t="s">
        <v>10</v>
      </c>
      <c r="C497" s="3">
        <v>23.7</v>
      </c>
      <c r="D497" s="3">
        <v>1</v>
      </c>
      <c r="E497" s="4" t="s">
        <v>11</v>
      </c>
      <c r="F497" s="4" t="s">
        <v>9</v>
      </c>
      <c r="G497" s="3">
        <v>21677.279999999999</v>
      </c>
      <c r="H497" s="3">
        <v>1</v>
      </c>
      <c r="I497" s="3">
        <f t="shared" si="57"/>
        <v>21677.279999999999</v>
      </c>
      <c r="J497" s="6">
        <f t="shared" si="56"/>
        <v>10967.179039145904</v>
      </c>
      <c r="K497">
        <f t="shared" si="58"/>
        <v>105</v>
      </c>
      <c r="L497">
        <f t="shared" si="59"/>
        <v>115</v>
      </c>
      <c r="M497">
        <f t="shared" si="60"/>
        <v>411</v>
      </c>
      <c r="N497">
        <f t="shared" si="61"/>
        <v>432</v>
      </c>
      <c r="O497">
        <f t="shared" si="62"/>
        <v>0.24305555555555555</v>
      </c>
      <c r="P497">
        <f t="shared" si="63"/>
        <v>0.27980535279805352</v>
      </c>
    </row>
    <row r="498" spans="1:16" ht="14.5" x14ac:dyDescent="0.35">
      <c r="A498" s="3">
        <v>46</v>
      </c>
      <c r="B498" s="4" t="s">
        <v>7</v>
      </c>
      <c r="C498" s="3">
        <v>38.200000000000003</v>
      </c>
      <c r="D498" s="3">
        <v>2</v>
      </c>
      <c r="E498" s="4" t="s">
        <v>8</v>
      </c>
      <c r="F498" s="4" t="s">
        <v>14</v>
      </c>
      <c r="G498" s="3">
        <v>8347.16</v>
      </c>
      <c r="H498" s="3">
        <v>1</v>
      </c>
      <c r="I498" s="3">
        <f t="shared" si="57"/>
        <v>8347.16</v>
      </c>
      <c r="J498" s="6">
        <f t="shared" si="56"/>
        <v>10954.45920427553</v>
      </c>
      <c r="K498">
        <f t="shared" si="58"/>
        <v>105</v>
      </c>
      <c r="L498">
        <f t="shared" si="59"/>
        <v>115</v>
      </c>
      <c r="M498">
        <f t="shared" si="60"/>
        <v>410</v>
      </c>
      <c r="N498">
        <f t="shared" si="61"/>
        <v>432</v>
      </c>
      <c r="O498">
        <f t="shared" si="62"/>
        <v>0.24305555555555555</v>
      </c>
      <c r="P498">
        <f t="shared" si="63"/>
        <v>0.28048780487804881</v>
      </c>
    </row>
    <row r="499" spans="1:16" ht="14.5" x14ac:dyDescent="0.35">
      <c r="A499" s="3">
        <v>46</v>
      </c>
      <c r="B499" s="4" t="s">
        <v>7</v>
      </c>
      <c r="C499" s="3">
        <v>40.4</v>
      </c>
      <c r="D499" s="3">
        <v>2</v>
      </c>
      <c r="E499" s="4" t="s">
        <v>8</v>
      </c>
      <c r="F499" s="4" t="s">
        <v>9</v>
      </c>
      <c r="G499" s="3">
        <v>8733.23</v>
      </c>
      <c r="H499" s="3">
        <v>1</v>
      </c>
      <c r="I499" s="3">
        <f t="shared" si="57"/>
        <v>8733.23</v>
      </c>
      <c r="J499" s="6">
        <f t="shared" si="56"/>
        <v>10957.55944114149</v>
      </c>
      <c r="K499">
        <f t="shared" si="58"/>
        <v>105</v>
      </c>
      <c r="L499">
        <f t="shared" si="59"/>
        <v>115</v>
      </c>
      <c r="M499">
        <f t="shared" si="60"/>
        <v>410</v>
      </c>
      <c r="N499">
        <f t="shared" si="61"/>
        <v>431</v>
      </c>
      <c r="O499">
        <f t="shared" si="62"/>
        <v>0.24361948955916474</v>
      </c>
      <c r="P499">
        <f t="shared" si="63"/>
        <v>0.28048780487804881</v>
      </c>
    </row>
    <row r="500" spans="1:16" ht="14.5" x14ac:dyDescent="0.35">
      <c r="A500" s="3">
        <v>46</v>
      </c>
      <c r="B500" s="4" t="s">
        <v>10</v>
      </c>
      <c r="C500" s="3">
        <v>34.6</v>
      </c>
      <c r="D500" s="3">
        <v>1</v>
      </c>
      <c r="E500" s="4" t="s">
        <v>11</v>
      </c>
      <c r="F500" s="4" t="s">
        <v>12</v>
      </c>
      <c r="G500" s="3">
        <v>41661.599999999999</v>
      </c>
      <c r="H500" s="3">
        <v>1</v>
      </c>
      <c r="I500" s="3">
        <f t="shared" si="57"/>
        <v>41661.599999999999</v>
      </c>
      <c r="J500" s="6">
        <f t="shared" si="56"/>
        <v>10960.207452380946</v>
      </c>
      <c r="K500">
        <f t="shared" si="58"/>
        <v>105</v>
      </c>
      <c r="L500">
        <f t="shared" si="59"/>
        <v>115</v>
      </c>
      <c r="M500">
        <f t="shared" si="60"/>
        <v>410</v>
      </c>
      <c r="N500">
        <f t="shared" si="61"/>
        <v>430</v>
      </c>
      <c r="O500">
        <f t="shared" si="62"/>
        <v>0.2441860465116279</v>
      </c>
      <c r="P500">
        <f t="shared" si="63"/>
        <v>0.28048780487804881</v>
      </c>
    </row>
    <row r="501" spans="1:16" ht="14.5" x14ac:dyDescent="0.35">
      <c r="A501" s="3">
        <v>46</v>
      </c>
      <c r="B501" s="4" t="s">
        <v>7</v>
      </c>
      <c r="C501" s="3">
        <v>25.7</v>
      </c>
      <c r="D501" s="3">
        <v>3</v>
      </c>
      <c r="E501" s="4" t="s">
        <v>8</v>
      </c>
      <c r="F501" s="4" t="s">
        <v>9</v>
      </c>
      <c r="G501" s="3">
        <v>9301.89</v>
      </c>
      <c r="H501" s="3">
        <v>1</v>
      </c>
      <c r="I501" s="3">
        <f t="shared" si="57"/>
        <v>9301.89</v>
      </c>
      <c r="J501" s="6">
        <f t="shared" si="56"/>
        <v>10923.614612634085</v>
      </c>
      <c r="K501">
        <f t="shared" si="58"/>
        <v>105</v>
      </c>
      <c r="L501">
        <f t="shared" si="59"/>
        <v>115</v>
      </c>
      <c r="M501">
        <f t="shared" si="60"/>
        <v>409</v>
      </c>
      <c r="N501">
        <f t="shared" si="61"/>
        <v>430</v>
      </c>
      <c r="O501">
        <f t="shared" si="62"/>
        <v>0.2441860465116279</v>
      </c>
      <c r="P501">
        <f t="shared" si="63"/>
        <v>0.28117359413202936</v>
      </c>
    </row>
    <row r="502" spans="1:16" ht="14.5" x14ac:dyDescent="0.35">
      <c r="A502" s="3">
        <v>45</v>
      </c>
      <c r="B502" s="4" t="s">
        <v>10</v>
      </c>
      <c r="C502" s="3">
        <v>38.299999999999997</v>
      </c>
      <c r="D502" s="3">
        <v>0</v>
      </c>
      <c r="E502" s="4" t="s">
        <v>8</v>
      </c>
      <c r="F502" s="4" t="s">
        <v>13</v>
      </c>
      <c r="G502" s="3">
        <v>7935.29</v>
      </c>
      <c r="H502" s="3">
        <v>1</v>
      </c>
      <c r="I502" s="3">
        <f t="shared" si="57"/>
        <v>7935.29</v>
      </c>
      <c r="J502" s="6">
        <f t="shared" si="56"/>
        <v>10925.549844868732</v>
      </c>
      <c r="K502">
        <f t="shared" si="58"/>
        <v>105</v>
      </c>
      <c r="L502">
        <f t="shared" si="59"/>
        <v>115</v>
      </c>
      <c r="M502">
        <f t="shared" si="60"/>
        <v>409</v>
      </c>
      <c r="N502">
        <f t="shared" si="61"/>
        <v>429</v>
      </c>
      <c r="O502">
        <f t="shared" si="62"/>
        <v>0.24475524475524477</v>
      </c>
      <c r="P502">
        <f t="shared" si="63"/>
        <v>0.28117359413202936</v>
      </c>
    </row>
    <row r="503" spans="1:16" ht="14.5" x14ac:dyDescent="0.35">
      <c r="A503" s="3">
        <v>45</v>
      </c>
      <c r="B503" s="4" t="s">
        <v>7</v>
      </c>
      <c r="C503" s="3">
        <v>22.9</v>
      </c>
      <c r="D503" s="3">
        <v>2</v>
      </c>
      <c r="E503" s="4" t="s">
        <v>11</v>
      </c>
      <c r="F503" s="4" t="s">
        <v>9</v>
      </c>
      <c r="G503" s="3">
        <v>21098.55</v>
      </c>
      <c r="H503" s="3">
        <v>1</v>
      </c>
      <c r="I503" s="3">
        <f t="shared" si="57"/>
        <v>21098.55</v>
      </c>
      <c r="J503" s="6">
        <f t="shared" si="56"/>
        <v>10929.122437275984</v>
      </c>
      <c r="K503">
        <f t="shared" si="58"/>
        <v>105</v>
      </c>
      <c r="L503">
        <f t="shared" si="59"/>
        <v>115</v>
      </c>
      <c r="M503">
        <f t="shared" si="60"/>
        <v>408</v>
      </c>
      <c r="N503">
        <f t="shared" si="61"/>
        <v>429</v>
      </c>
      <c r="O503">
        <f t="shared" si="62"/>
        <v>0.24475524475524477</v>
      </c>
      <c r="P503">
        <f t="shared" si="63"/>
        <v>0.28186274509803921</v>
      </c>
    </row>
    <row r="504" spans="1:16" ht="14.5" x14ac:dyDescent="0.35">
      <c r="A504" s="3">
        <v>45</v>
      </c>
      <c r="B504" s="4" t="s">
        <v>10</v>
      </c>
      <c r="C504" s="3">
        <v>28.6</v>
      </c>
      <c r="D504" s="3">
        <v>2</v>
      </c>
      <c r="E504" s="4" t="s">
        <v>8</v>
      </c>
      <c r="F504" s="4" t="s">
        <v>14</v>
      </c>
      <c r="G504" s="3">
        <v>8516.83</v>
      </c>
      <c r="H504" s="3">
        <v>1</v>
      </c>
      <c r="I504" s="3">
        <f t="shared" si="57"/>
        <v>8516.83</v>
      </c>
      <c r="J504" s="6">
        <f t="shared" si="56"/>
        <v>10916.958050239227</v>
      </c>
      <c r="K504">
        <f t="shared" si="58"/>
        <v>104</v>
      </c>
      <c r="L504">
        <f t="shared" si="59"/>
        <v>115</v>
      </c>
      <c r="M504">
        <f t="shared" si="60"/>
        <v>408</v>
      </c>
      <c r="N504">
        <f t="shared" si="61"/>
        <v>428</v>
      </c>
      <c r="O504">
        <f t="shared" si="62"/>
        <v>0.24299065420560748</v>
      </c>
      <c r="P504">
        <f t="shared" si="63"/>
        <v>0.28186274509803921</v>
      </c>
    </row>
    <row r="505" spans="1:16" ht="14.5" x14ac:dyDescent="0.35">
      <c r="A505" s="3">
        <v>45</v>
      </c>
      <c r="B505" s="4" t="s">
        <v>10</v>
      </c>
      <c r="C505" s="3">
        <v>30.9</v>
      </c>
      <c r="D505" s="3">
        <v>2</v>
      </c>
      <c r="E505" s="4" t="s">
        <v>8</v>
      </c>
      <c r="F505" s="4" t="s">
        <v>12</v>
      </c>
      <c r="G505" s="3">
        <v>8520.0300000000007</v>
      </c>
      <c r="H505" s="3">
        <v>1</v>
      </c>
      <c r="I505" s="3">
        <f t="shared" si="57"/>
        <v>8520.0300000000007</v>
      </c>
      <c r="J505" s="6">
        <f t="shared" si="56"/>
        <v>10919.832455089812</v>
      </c>
      <c r="K505">
        <f t="shared" si="58"/>
        <v>104</v>
      </c>
      <c r="L505">
        <f t="shared" si="59"/>
        <v>115</v>
      </c>
      <c r="M505">
        <f t="shared" si="60"/>
        <v>407</v>
      </c>
      <c r="N505">
        <f t="shared" si="61"/>
        <v>428</v>
      </c>
      <c r="O505">
        <f t="shared" si="62"/>
        <v>0.24299065420560748</v>
      </c>
      <c r="P505">
        <f t="shared" si="63"/>
        <v>0.28255528255528256</v>
      </c>
    </row>
    <row r="506" spans="1:16" ht="14.5" x14ac:dyDescent="0.35">
      <c r="A506" s="3">
        <v>45</v>
      </c>
      <c r="B506" s="4" t="s">
        <v>7</v>
      </c>
      <c r="C506" s="3">
        <v>30.2</v>
      </c>
      <c r="D506" s="3">
        <v>1</v>
      </c>
      <c r="E506" s="4" t="s">
        <v>8</v>
      </c>
      <c r="F506" s="4" t="s">
        <v>12</v>
      </c>
      <c r="G506" s="3">
        <v>7441.05</v>
      </c>
      <c r="H506" s="3">
        <v>1</v>
      </c>
      <c r="I506" s="3">
        <f t="shared" si="57"/>
        <v>7441.05</v>
      </c>
      <c r="J506" s="6">
        <f t="shared" si="56"/>
        <v>10922.709916067141</v>
      </c>
      <c r="K506">
        <f t="shared" si="58"/>
        <v>104</v>
      </c>
      <c r="L506">
        <f t="shared" si="59"/>
        <v>115</v>
      </c>
      <c r="M506">
        <f t="shared" si="60"/>
        <v>406</v>
      </c>
      <c r="N506">
        <f t="shared" si="61"/>
        <v>428</v>
      </c>
      <c r="O506">
        <f t="shared" si="62"/>
        <v>0.24299065420560748</v>
      </c>
      <c r="P506">
        <f t="shared" si="63"/>
        <v>0.28325123152709358</v>
      </c>
    </row>
    <row r="507" spans="1:16" ht="14.5" x14ac:dyDescent="0.35">
      <c r="A507" s="3">
        <v>45</v>
      </c>
      <c r="B507" s="4" t="s">
        <v>7</v>
      </c>
      <c r="C507" s="3">
        <v>36.5</v>
      </c>
      <c r="D507" s="3">
        <v>2</v>
      </c>
      <c r="E507" s="4" t="s">
        <v>11</v>
      </c>
      <c r="F507" s="4" t="s">
        <v>9</v>
      </c>
      <c r="G507" s="3">
        <v>42760.5</v>
      </c>
      <c r="H507" s="3">
        <v>1</v>
      </c>
      <c r="I507" s="3">
        <f t="shared" si="57"/>
        <v>42760.5</v>
      </c>
      <c r="J507" s="6">
        <f t="shared" si="56"/>
        <v>10926.889579831926</v>
      </c>
      <c r="K507">
        <f t="shared" si="58"/>
        <v>104</v>
      </c>
      <c r="L507">
        <f t="shared" si="59"/>
        <v>115</v>
      </c>
      <c r="M507">
        <f t="shared" si="60"/>
        <v>406</v>
      </c>
      <c r="N507">
        <f t="shared" si="61"/>
        <v>427</v>
      </c>
      <c r="O507">
        <f t="shared" si="62"/>
        <v>0.24355971896955503</v>
      </c>
      <c r="P507">
        <f t="shared" si="63"/>
        <v>0.28325123152709358</v>
      </c>
    </row>
    <row r="508" spans="1:16" ht="14.5" x14ac:dyDescent="0.35">
      <c r="A508" s="3">
        <v>45</v>
      </c>
      <c r="B508" s="4" t="s">
        <v>7</v>
      </c>
      <c r="C508" s="3">
        <v>24.3</v>
      </c>
      <c r="D508" s="3">
        <v>5</v>
      </c>
      <c r="E508" s="4" t="s">
        <v>8</v>
      </c>
      <c r="F508" s="4" t="s">
        <v>14</v>
      </c>
      <c r="G508" s="3">
        <v>9788.8700000000008</v>
      </c>
      <c r="H508" s="3">
        <v>1</v>
      </c>
      <c r="I508" s="3">
        <f t="shared" si="57"/>
        <v>9788.8700000000008</v>
      </c>
      <c r="J508" s="6">
        <f t="shared" si="56"/>
        <v>10888.628028846149</v>
      </c>
      <c r="K508">
        <f t="shared" si="58"/>
        <v>103</v>
      </c>
      <c r="L508">
        <f t="shared" si="59"/>
        <v>115</v>
      </c>
      <c r="M508">
        <f t="shared" si="60"/>
        <v>406</v>
      </c>
      <c r="N508">
        <f t="shared" si="61"/>
        <v>426</v>
      </c>
      <c r="O508">
        <f t="shared" si="62"/>
        <v>0.24178403755868544</v>
      </c>
      <c r="P508">
        <f t="shared" si="63"/>
        <v>0.28325123152709358</v>
      </c>
    </row>
    <row r="509" spans="1:16" ht="14.5" x14ac:dyDescent="0.35">
      <c r="A509" s="3">
        <v>45</v>
      </c>
      <c r="B509" s="4" t="s">
        <v>10</v>
      </c>
      <c r="C509" s="3">
        <v>33.1</v>
      </c>
      <c r="D509" s="3">
        <v>0</v>
      </c>
      <c r="E509" s="4" t="s">
        <v>8</v>
      </c>
      <c r="F509" s="4" t="s">
        <v>12</v>
      </c>
      <c r="G509" s="3">
        <v>7345.08</v>
      </c>
      <c r="H509" s="3">
        <v>1</v>
      </c>
      <c r="I509" s="3">
        <f t="shared" si="57"/>
        <v>7345.08</v>
      </c>
      <c r="J509" s="6">
        <f t="shared" si="56"/>
        <v>10889.951444043316</v>
      </c>
      <c r="K509">
        <f t="shared" si="58"/>
        <v>103</v>
      </c>
      <c r="L509">
        <f t="shared" si="59"/>
        <v>115</v>
      </c>
      <c r="M509">
        <f t="shared" si="60"/>
        <v>406</v>
      </c>
      <c r="N509">
        <f t="shared" si="61"/>
        <v>425</v>
      </c>
      <c r="O509">
        <f t="shared" si="62"/>
        <v>0.24235294117647058</v>
      </c>
      <c r="P509">
        <f t="shared" si="63"/>
        <v>0.28325123152709358</v>
      </c>
    </row>
    <row r="510" spans="1:16" ht="14.5" x14ac:dyDescent="0.35">
      <c r="A510" s="3">
        <v>45</v>
      </c>
      <c r="B510" s="4" t="s">
        <v>7</v>
      </c>
      <c r="C510" s="3">
        <v>28.7</v>
      </c>
      <c r="D510" s="3">
        <v>2</v>
      </c>
      <c r="E510" s="4" t="s">
        <v>8</v>
      </c>
      <c r="F510" s="4" t="s">
        <v>12</v>
      </c>
      <c r="G510" s="3">
        <v>8027.97</v>
      </c>
      <c r="H510" s="3">
        <v>1</v>
      </c>
      <c r="I510" s="3">
        <f t="shared" si="57"/>
        <v>8027.97</v>
      </c>
      <c r="J510" s="6">
        <f t="shared" si="56"/>
        <v>10894.222373493969</v>
      </c>
      <c r="K510">
        <f t="shared" si="58"/>
        <v>103</v>
      </c>
      <c r="L510">
        <f t="shared" si="59"/>
        <v>115</v>
      </c>
      <c r="M510">
        <f t="shared" si="60"/>
        <v>405</v>
      </c>
      <c r="N510">
        <f t="shared" si="61"/>
        <v>425</v>
      </c>
      <c r="O510">
        <f t="shared" si="62"/>
        <v>0.24235294117647058</v>
      </c>
      <c r="P510">
        <f t="shared" si="63"/>
        <v>0.2839506172839506</v>
      </c>
    </row>
    <row r="511" spans="1:16" ht="14.5" x14ac:dyDescent="0.35">
      <c r="A511" s="3">
        <v>45</v>
      </c>
      <c r="B511" s="4" t="s">
        <v>7</v>
      </c>
      <c r="C511" s="3">
        <v>30.5</v>
      </c>
      <c r="D511" s="3">
        <v>2</v>
      </c>
      <c r="E511" s="4" t="s">
        <v>8</v>
      </c>
      <c r="F511" s="4" t="s">
        <v>9</v>
      </c>
      <c r="G511" s="3">
        <v>8413.4599999999991</v>
      </c>
      <c r="H511" s="3">
        <v>1</v>
      </c>
      <c r="I511" s="3">
        <f t="shared" si="57"/>
        <v>8413.4599999999991</v>
      </c>
      <c r="J511" s="6">
        <f t="shared" si="56"/>
        <v>10897.679855247281</v>
      </c>
      <c r="K511">
        <f t="shared" si="58"/>
        <v>103</v>
      </c>
      <c r="L511">
        <f t="shared" si="59"/>
        <v>115</v>
      </c>
      <c r="M511">
        <f t="shared" si="60"/>
        <v>405</v>
      </c>
      <c r="N511">
        <f t="shared" si="61"/>
        <v>424</v>
      </c>
      <c r="O511">
        <f t="shared" si="62"/>
        <v>0.24292452830188679</v>
      </c>
      <c r="P511">
        <f t="shared" si="63"/>
        <v>0.2839506172839506</v>
      </c>
    </row>
    <row r="512" spans="1:16" ht="14.5" x14ac:dyDescent="0.35">
      <c r="A512" s="3">
        <v>45</v>
      </c>
      <c r="B512" s="4" t="s">
        <v>10</v>
      </c>
      <c r="C512" s="3">
        <v>36.299999999999997</v>
      </c>
      <c r="D512" s="3">
        <v>2</v>
      </c>
      <c r="E512" s="4" t="s">
        <v>8</v>
      </c>
      <c r="F512" s="4" t="s">
        <v>14</v>
      </c>
      <c r="G512" s="3">
        <v>8527.5300000000007</v>
      </c>
      <c r="H512" s="3">
        <v>1</v>
      </c>
      <c r="I512" s="3">
        <f t="shared" si="57"/>
        <v>8527.5300000000007</v>
      </c>
      <c r="J512" s="6">
        <f t="shared" si="56"/>
        <v>10900.68012077294</v>
      </c>
      <c r="K512">
        <f t="shared" si="58"/>
        <v>103</v>
      </c>
      <c r="L512">
        <f t="shared" si="59"/>
        <v>115</v>
      </c>
      <c r="M512">
        <f t="shared" si="60"/>
        <v>405</v>
      </c>
      <c r="N512">
        <f t="shared" si="61"/>
        <v>423</v>
      </c>
      <c r="O512">
        <f t="shared" si="62"/>
        <v>0.24349881796690306</v>
      </c>
      <c r="P512">
        <f t="shared" si="63"/>
        <v>0.2839506172839506</v>
      </c>
    </row>
    <row r="513" spans="1:16" ht="14.5" x14ac:dyDescent="0.35">
      <c r="A513" s="3">
        <v>45</v>
      </c>
      <c r="B513" s="4" t="s">
        <v>7</v>
      </c>
      <c r="C513" s="3">
        <v>21.4</v>
      </c>
      <c r="D513" s="3">
        <v>0</v>
      </c>
      <c r="E513" s="4" t="s">
        <v>8</v>
      </c>
      <c r="F513" s="4" t="s">
        <v>9</v>
      </c>
      <c r="G513" s="3">
        <v>7222.79</v>
      </c>
      <c r="H513" s="3">
        <v>1</v>
      </c>
      <c r="I513" s="3">
        <f t="shared" si="57"/>
        <v>7222.79</v>
      </c>
      <c r="J513" s="6">
        <f t="shared" si="56"/>
        <v>10903.54970979443</v>
      </c>
      <c r="K513">
        <f t="shared" si="58"/>
        <v>103</v>
      </c>
      <c r="L513">
        <f t="shared" si="59"/>
        <v>115</v>
      </c>
      <c r="M513">
        <f t="shared" si="60"/>
        <v>404</v>
      </c>
      <c r="N513">
        <f t="shared" si="61"/>
        <v>423</v>
      </c>
      <c r="O513">
        <f t="shared" si="62"/>
        <v>0.24349881796690306</v>
      </c>
      <c r="P513">
        <f t="shared" si="63"/>
        <v>0.28465346534653463</v>
      </c>
    </row>
    <row r="514" spans="1:16" ht="14.5" x14ac:dyDescent="0.35">
      <c r="A514" s="3">
        <v>45</v>
      </c>
      <c r="B514" s="4" t="s">
        <v>7</v>
      </c>
      <c r="C514" s="3">
        <v>24</v>
      </c>
      <c r="D514" s="3">
        <v>2</v>
      </c>
      <c r="E514" s="4" t="s">
        <v>8</v>
      </c>
      <c r="F514" s="4" t="s">
        <v>13</v>
      </c>
      <c r="G514" s="3">
        <v>8604.48</v>
      </c>
      <c r="H514" s="3">
        <v>1</v>
      </c>
      <c r="I514" s="3">
        <f t="shared" si="57"/>
        <v>8604.48</v>
      </c>
      <c r="J514" s="6">
        <f t="shared" ref="J514:J577" si="64">AVERAGEIFS(G514:G1851, A514:A1851, "&gt;=18")</f>
        <v>10908.005835351083</v>
      </c>
      <c r="K514">
        <f t="shared" si="58"/>
        <v>103</v>
      </c>
      <c r="L514">
        <f t="shared" si="59"/>
        <v>115</v>
      </c>
      <c r="M514">
        <f t="shared" si="60"/>
        <v>404</v>
      </c>
      <c r="N514">
        <f t="shared" si="61"/>
        <v>422</v>
      </c>
      <c r="O514">
        <f t="shared" si="62"/>
        <v>0.24407582938388625</v>
      </c>
      <c r="P514">
        <f t="shared" si="63"/>
        <v>0.28465346534653463</v>
      </c>
    </row>
    <row r="515" spans="1:16" ht="14.5" x14ac:dyDescent="0.35">
      <c r="A515" s="3">
        <v>45</v>
      </c>
      <c r="B515" s="4" t="s">
        <v>10</v>
      </c>
      <c r="C515" s="3">
        <v>25.2</v>
      </c>
      <c r="D515" s="3">
        <v>2</v>
      </c>
      <c r="E515" s="4" t="s">
        <v>8</v>
      </c>
      <c r="F515" s="4" t="s">
        <v>13</v>
      </c>
      <c r="G515" s="3">
        <v>9095.07</v>
      </c>
      <c r="H515" s="3">
        <v>1</v>
      </c>
      <c r="I515" s="3">
        <f t="shared" ref="I515:I578" si="65">G515/H515</f>
        <v>9095.07</v>
      </c>
      <c r="J515" s="6">
        <f t="shared" si="64"/>
        <v>10910.797987878781</v>
      </c>
      <c r="K515">
        <f t="shared" ref="K515:K578" si="66">COUNTIFS(B515:B1852,"Male",E515:E1852,"Yes")</f>
        <v>103</v>
      </c>
      <c r="L515">
        <f t="shared" ref="L515:L578" si="67">COUNTIFS(B$2:B$1339,"female",E$2:E$1339,"yes")</f>
        <v>115</v>
      </c>
      <c r="M515">
        <f t="shared" ref="M515:M578" si="68">COUNTIF(B515:B1852, "female")</f>
        <v>404</v>
      </c>
      <c r="N515">
        <f t="shared" ref="N515:N578" si="69">COUNTIF(B515:B1852, "male")</f>
        <v>421</v>
      </c>
      <c r="O515">
        <f t="shared" ref="O515:O578" si="70">K515/N515</f>
        <v>0.24465558194774348</v>
      </c>
      <c r="P515">
        <f t="shared" ref="P515:P578" si="71">L515/M515</f>
        <v>0.28465346534653463</v>
      </c>
    </row>
    <row r="516" spans="1:16" ht="14.5" x14ac:dyDescent="0.35">
      <c r="A516" s="3">
        <v>45</v>
      </c>
      <c r="B516" s="4" t="s">
        <v>7</v>
      </c>
      <c r="C516" s="3">
        <v>39.799999999999997</v>
      </c>
      <c r="D516" s="3">
        <v>0</v>
      </c>
      <c r="E516" s="4" t="s">
        <v>8</v>
      </c>
      <c r="F516" s="4" t="s">
        <v>13</v>
      </c>
      <c r="G516" s="3">
        <v>7448.4</v>
      </c>
      <c r="H516" s="3">
        <v>1</v>
      </c>
      <c r="I516" s="3">
        <f t="shared" si="65"/>
        <v>7448.4</v>
      </c>
      <c r="J516" s="6">
        <f t="shared" si="64"/>
        <v>10913.001541262131</v>
      </c>
      <c r="K516">
        <f t="shared" si="66"/>
        <v>103</v>
      </c>
      <c r="L516">
        <f t="shared" si="67"/>
        <v>115</v>
      </c>
      <c r="M516">
        <f t="shared" si="68"/>
        <v>403</v>
      </c>
      <c r="N516">
        <f t="shared" si="69"/>
        <v>421</v>
      </c>
      <c r="O516">
        <f t="shared" si="70"/>
        <v>0.24465558194774348</v>
      </c>
      <c r="P516">
        <f t="shared" si="71"/>
        <v>0.28535980148883372</v>
      </c>
    </row>
    <row r="517" spans="1:16" ht="14.5" x14ac:dyDescent="0.35">
      <c r="A517" s="3">
        <v>45</v>
      </c>
      <c r="B517" s="4" t="s">
        <v>10</v>
      </c>
      <c r="C517" s="3">
        <v>35.799999999999997</v>
      </c>
      <c r="D517" s="3">
        <v>0</v>
      </c>
      <c r="E517" s="4" t="s">
        <v>8</v>
      </c>
      <c r="F517" s="4" t="s">
        <v>9</v>
      </c>
      <c r="G517" s="3">
        <v>7731.86</v>
      </c>
      <c r="H517" s="3">
        <v>1</v>
      </c>
      <c r="I517" s="3">
        <f t="shared" si="65"/>
        <v>7731.86</v>
      </c>
      <c r="J517" s="6">
        <f t="shared" si="64"/>
        <v>10917.211263669496</v>
      </c>
      <c r="K517">
        <f t="shared" si="66"/>
        <v>103</v>
      </c>
      <c r="L517">
        <f t="shared" si="67"/>
        <v>115</v>
      </c>
      <c r="M517">
        <f t="shared" si="68"/>
        <v>403</v>
      </c>
      <c r="N517">
        <f t="shared" si="69"/>
        <v>420</v>
      </c>
      <c r="O517">
        <f t="shared" si="70"/>
        <v>0.24523809523809523</v>
      </c>
      <c r="P517">
        <f t="shared" si="71"/>
        <v>0.28535980148883372</v>
      </c>
    </row>
    <row r="518" spans="1:16" ht="14.5" x14ac:dyDescent="0.35">
      <c r="A518" s="3">
        <v>45</v>
      </c>
      <c r="B518" s="4" t="s">
        <v>7</v>
      </c>
      <c r="C518" s="3">
        <v>33.700000000000003</v>
      </c>
      <c r="D518" s="3">
        <v>1</v>
      </c>
      <c r="E518" s="4" t="s">
        <v>8</v>
      </c>
      <c r="F518" s="4" t="s">
        <v>12</v>
      </c>
      <c r="G518" s="3">
        <v>7445.92</v>
      </c>
      <c r="H518" s="3">
        <v>1</v>
      </c>
      <c r="I518" s="3">
        <f t="shared" si="65"/>
        <v>7445.92</v>
      </c>
      <c r="J518" s="6">
        <f t="shared" si="64"/>
        <v>10921.086386861307</v>
      </c>
      <c r="K518">
        <f t="shared" si="66"/>
        <v>103</v>
      </c>
      <c r="L518">
        <f t="shared" si="67"/>
        <v>115</v>
      </c>
      <c r="M518">
        <f t="shared" si="68"/>
        <v>402</v>
      </c>
      <c r="N518">
        <f t="shared" si="69"/>
        <v>420</v>
      </c>
      <c r="O518">
        <f t="shared" si="70"/>
        <v>0.24523809523809523</v>
      </c>
      <c r="P518">
        <f t="shared" si="71"/>
        <v>0.28606965174129351</v>
      </c>
    </row>
    <row r="519" spans="1:16" ht="14.5" x14ac:dyDescent="0.35">
      <c r="A519" s="3">
        <v>45</v>
      </c>
      <c r="B519" s="4" t="s">
        <v>7</v>
      </c>
      <c r="C519" s="3">
        <v>22.9</v>
      </c>
      <c r="D519" s="3">
        <v>0</v>
      </c>
      <c r="E519" s="4" t="s">
        <v>11</v>
      </c>
      <c r="F519" s="4" t="s">
        <v>13</v>
      </c>
      <c r="G519" s="3">
        <v>35069.370000000003</v>
      </c>
      <c r="H519" s="3">
        <v>1</v>
      </c>
      <c r="I519" s="3">
        <f t="shared" si="65"/>
        <v>35069.370000000003</v>
      </c>
      <c r="J519" s="6">
        <f t="shared" si="64"/>
        <v>10925.319232643111</v>
      </c>
      <c r="K519">
        <f t="shared" si="66"/>
        <v>103</v>
      </c>
      <c r="L519">
        <f t="shared" si="67"/>
        <v>115</v>
      </c>
      <c r="M519">
        <f t="shared" si="68"/>
        <v>402</v>
      </c>
      <c r="N519">
        <f t="shared" si="69"/>
        <v>419</v>
      </c>
      <c r="O519">
        <f t="shared" si="70"/>
        <v>0.24582338902147971</v>
      </c>
      <c r="P519">
        <f t="shared" si="71"/>
        <v>0.28606965174129351</v>
      </c>
    </row>
    <row r="520" spans="1:16" ht="14.5" x14ac:dyDescent="0.35">
      <c r="A520" s="3">
        <v>45</v>
      </c>
      <c r="B520" s="4" t="s">
        <v>10</v>
      </c>
      <c r="C520" s="3">
        <v>35.299999999999997</v>
      </c>
      <c r="D520" s="3">
        <v>0</v>
      </c>
      <c r="E520" s="4" t="s">
        <v>8</v>
      </c>
      <c r="F520" s="4" t="s">
        <v>12</v>
      </c>
      <c r="G520" s="3">
        <v>7348.14</v>
      </c>
      <c r="H520" s="3">
        <v>1</v>
      </c>
      <c r="I520" s="3">
        <f t="shared" si="65"/>
        <v>7348.14</v>
      </c>
      <c r="J520" s="6">
        <f t="shared" si="64"/>
        <v>10895.875268292677</v>
      </c>
      <c r="K520">
        <f t="shared" si="66"/>
        <v>102</v>
      </c>
      <c r="L520">
        <f t="shared" si="67"/>
        <v>115</v>
      </c>
      <c r="M520">
        <f t="shared" si="68"/>
        <v>402</v>
      </c>
      <c r="N520">
        <f t="shared" si="69"/>
        <v>418</v>
      </c>
      <c r="O520">
        <f t="shared" si="70"/>
        <v>0.24401913875598086</v>
      </c>
      <c r="P520">
        <f t="shared" si="71"/>
        <v>0.28606965174129351</v>
      </c>
    </row>
    <row r="521" spans="1:16" ht="14.5" x14ac:dyDescent="0.35">
      <c r="A521" s="3">
        <v>45</v>
      </c>
      <c r="B521" s="4" t="s">
        <v>10</v>
      </c>
      <c r="C521" s="3">
        <v>40</v>
      </c>
      <c r="D521" s="3">
        <v>3</v>
      </c>
      <c r="E521" s="4" t="s">
        <v>8</v>
      </c>
      <c r="F521" s="4" t="s">
        <v>13</v>
      </c>
      <c r="G521" s="3">
        <v>9704.67</v>
      </c>
      <c r="H521" s="3">
        <v>1</v>
      </c>
      <c r="I521" s="3">
        <f t="shared" si="65"/>
        <v>9704.67</v>
      </c>
      <c r="J521" s="6">
        <f t="shared" si="64"/>
        <v>10900.207057387051</v>
      </c>
      <c r="K521">
        <f t="shared" si="66"/>
        <v>102</v>
      </c>
      <c r="L521">
        <f t="shared" si="67"/>
        <v>115</v>
      </c>
      <c r="M521">
        <f t="shared" si="68"/>
        <v>401</v>
      </c>
      <c r="N521">
        <f t="shared" si="69"/>
        <v>418</v>
      </c>
      <c r="O521">
        <f t="shared" si="70"/>
        <v>0.24401913875598086</v>
      </c>
      <c r="P521">
        <f t="shared" si="71"/>
        <v>0.28678304239401498</v>
      </c>
    </row>
    <row r="522" spans="1:16" ht="14.5" x14ac:dyDescent="0.35">
      <c r="A522" s="3">
        <v>45</v>
      </c>
      <c r="B522" s="4" t="s">
        <v>10</v>
      </c>
      <c r="C522" s="3">
        <v>27.6</v>
      </c>
      <c r="D522" s="3">
        <v>1</v>
      </c>
      <c r="E522" s="4" t="s">
        <v>8</v>
      </c>
      <c r="F522" s="4" t="s">
        <v>9</v>
      </c>
      <c r="G522" s="3">
        <v>28340.19</v>
      </c>
      <c r="H522" s="3">
        <v>1</v>
      </c>
      <c r="I522" s="3">
        <f t="shared" si="65"/>
        <v>28340.19</v>
      </c>
      <c r="J522" s="6">
        <f t="shared" si="64"/>
        <v>10901.668594132023</v>
      </c>
      <c r="K522">
        <f t="shared" si="66"/>
        <v>102</v>
      </c>
      <c r="L522">
        <f t="shared" si="67"/>
        <v>115</v>
      </c>
      <c r="M522">
        <f t="shared" si="68"/>
        <v>400</v>
      </c>
      <c r="N522">
        <f t="shared" si="69"/>
        <v>418</v>
      </c>
      <c r="O522">
        <f t="shared" si="70"/>
        <v>0.24401913875598086</v>
      </c>
      <c r="P522">
        <f t="shared" si="71"/>
        <v>0.28749999999999998</v>
      </c>
    </row>
    <row r="523" spans="1:16" ht="14.5" x14ac:dyDescent="0.35">
      <c r="A523" s="3">
        <v>45</v>
      </c>
      <c r="B523" s="4" t="s">
        <v>10</v>
      </c>
      <c r="C523" s="3">
        <v>30.5</v>
      </c>
      <c r="D523" s="3">
        <v>1</v>
      </c>
      <c r="E523" s="4" t="s">
        <v>11</v>
      </c>
      <c r="F523" s="4" t="s">
        <v>9</v>
      </c>
      <c r="G523" s="3">
        <v>39725.519999999997</v>
      </c>
      <c r="H523" s="3">
        <v>1</v>
      </c>
      <c r="I523" s="3">
        <f t="shared" si="65"/>
        <v>39725.519999999997</v>
      </c>
      <c r="J523" s="6">
        <f t="shared" si="64"/>
        <v>10880.324014687874</v>
      </c>
      <c r="K523">
        <f t="shared" si="66"/>
        <v>102</v>
      </c>
      <c r="L523">
        <f t="shared" si="67"/>
        <v>115</v>
      </c>
      <c r="M523">
        <f t="shared" si="68"/>
        <v>399</v>
      </c>
      <c r="N523">
        <f t="shared" si="69"/>
        <v>418</v>
      </c>
      <c r="O523">
        <f t="shared" si="70"/>
        <v>0.24401913875598086</v>
      </c>
      <c r="P523">
        <f t="shared" si="71"/>
        <v>0.2882205513784461</v>
      </c>
    </row>
    <row r="524" spans="1:16" ht="14.5" x14ac:dyDescent="0.35">
      <c r="A524" s="3">
        <v>45</v>
      </c>
      <c r="B524" s="4" t="s">
        <v>10</v>
      </c>
      <c r="C524" s="3">
        <v>31.8</v>
      </c>
      <c r="D524" s="3">
        <v>0</v>
      </c>
      <c r="E524" s="4" t="s">
        <v>8</v>
      </c>
      <c r="F524" s="4" t="s">
        <v>14</v>
      </c>
      <c r="G524" s="3">
        <v>17929.3</v>
      </c>
      <c r="H524" s="3">
        <v>1</v>
      </c>
      <c r="I524" s="3">
        <f t="shared" si="65"/>
        <v>17929.3</v>
      </c>
      <c r="J524" s="6">
        <f t="shared" si="64"/>
        <v>10844.974509803913</v>
      </c>
      <c r="K524">
        <f t="shared" si="66"/>
        <v>102</v>
      </c>
      <c r="L524">
        <f t="shared" si="67"/>
        <v>115</v>
      </c>
      <c r="M524">
        <f t="shared" si="68"/>
        <v>398</v>
      </c>
      <c r="N524">
        <f t="shared" si="69"/>
        <v>418</v>
      </c>
      <c r="O524">
        <f t="shared" si="70"/>
        <v>0.24401913875598086</v>
      </c>
      <c r="P524">
        <f t="shared" si="71"/>
        <v>0.28894472361809043</v>
      </c>
    </row>
    <row r="525" spans="1:16" ht="14.5" x14ac:dyDescent="0.35">
      <c r="A525" s="3">
        <v>45</v>
      </c>
      <c r="B525" s="4" t="s">
        <v>7</v>
      </c>
      <c r="C525" s="3">
        <v>20.399999999999999</v>
      </c>
      <c r="D525" s="3">
        <v>3</v>
      </c>
      <c r="E525" s="4" t="s">
        <v>8</v>
      </c>
      <c r="F525" s="4" t="s">
        <v>14</v>
      </c>
      <c r="G525" s="3">
        <v>8605.36</v>
      </c>
      <c r="H525" s="3">
        <v>1</v>
      </c>
      <c r="I525" s="3">
        <f t="shared" si="65"/>
        <v>8605.36</v>
      </c>
      <c r="J525" s="6">
        <f t="shared" si="64"/>
        <v>10836.282085889565</v>
      </c>
      <c r="K525">
        <f t="shared" si="66"/>
        <v>102</v>
      </c>
      <c r="L525">
        <f t="shared" si="67"/>
        <v>115</v>
      </c>
      <c r="M525">
        <f t="shared" si="68"/>
        <v>397</v>
      </c>
      <c r="N525">
        <f t="shared" si="69"/>
        <v>418</v>
      </c>
      <c r="O525">
        <f t="shared" si="70"/>
        <v>0.24401913875598086</v>
      </c>
      <c r="P525">
        <f t="shared" si="71"/>
        <v>0.28967254408060455</v>
      </c>
    </row>
    <row r="526" spans="1:16" ht="14.5" x14ac:dyDescent="0.35">
      <c r="A526" s="3">
        <v>45</v>
      </c>
      <c r="B526" s="4" t="s">
        <v>7</v>
      </c>
      <c r="C526" s="3">
        <v>23.6</v>
      </c>
      <c r="D526" s="3">
        <v>2</v>
      </c>
      <c r="E526" s="4" t="s">
        <v>8</v>
      </c>
      <c r="F526" s="4" t="s">
        <v>13</v>
      </c>
      <c r="G526" s="3">
        <v>8603.82</v>
      </c>
      <c r="H526" s="3">
        <v>1</v>
      </c>
      <c r="I526" s="3">
        <f t="shared" si="65"/>
        <v>8603.82</v>
      </c>
      <c r="J526" s="6">
        <f t="shared" si="64"/>
        <v>10839.02277641277</v>
      </c>
      <c r="K526">
        <f t="shared" si="66"/>
        <v>102</v>
      </c>
      <c r="L526">
        <f t="shared" si="67"/>
        <v>115</v>
      </c>
      <c r="M526">
        <f t="shared" si="68"/>
        <v>397</v>
      </c>
      <c r="N526">
        <f t="shared" si="69"/>
        <v>417</v>
      </c>
      <c r="O526">
        <f t="shared" si="70"/>
        <v>0.2446043165467626</v>
      </c>
      <c r="P526">
        <f t="shared" si="71"/>
        <v>0.28967254408060455</v>
      </c>
    </row>
    <row r="527" spans="1:16" ht="14.5" x14ac:dyDescent="0.35">
      <c r="A527" s="3">
        <v>45</v>
      </c>
      <c r="B527" s="4" t="s">
        <v>10</v>
      </c>
      <c r="C527" s="3">
        <v>27.8</v>
      </c>
      <c r="D527" s="3">
        <v>2</v>
      </c>
      <c r="E527" s="4" t="s">
        <v>8</v>
      </c>
      <c r="F527" s="4" t="s">
        <v>14</v>
      </c>
      <c r="G527" s="3">
        <v>8515.76</v>
      </c>
      <c r="H527" s="3">
        <v>1</v>
      </c>
      <c r="I527" s="3">
        <f t="shared" si="65"/>
        <v>8515.76</v>
      </c>
      <c r="J527" s="6">
        <f t="shared" si="64"/>
        <v>10841.772103321027</v>
      </c>
      <c r="K527">
        <f t="shared" si="66"/>
        <v>102</v>
      </c>
      <c r="L527">
        <f t="shared" si="67"/>
        <v>115</v>
      </c>
      <c r="M527">
        <f t="shared" si="68"/>
        <v>397</v>
      </c>
      <c r="N527">
        <f t="shared" si="69"/>
        <v>416</v>
      </c>
      <c r="O527">
        <f t="shared" si="70"/>
        <v>0.24519230769230768</v>
      </c>
      <c r="P527">
        <f t="shared" si="71"/>
        <v>0.28967254408060455</v>
      </c>
    </row>
    <row r="528" spans="1:16" ht="14.5" x14ac:dyDescent="0.35">
      <c r="A528" s="3">
        <v>45</v>
      </c>
      <c r="B528" s="4" t="s">
        <v>10</v>
      </c>
      <c r="C528" s="3">
        <v>25.7</v>
      </c>
      <c r="D528" s="3">
        <v>3</v>
      </c>
      <c r="E528" s="4" t="s">
        <v>8</v>
      </c>
      <c r="F528" s="4" t="s">
        <v>12</v>
      </c>
      <c r="G528" s="3">
        <v>9101.7999999999993</v>
      </c>
      <c r="H528" s="3">
        <v>1</v>
      </c>
      <c r="I528" s="3">
        <f t="shared" si="65"/>
        <v>9101.7999999999993</v>
      </c>
      <c r="J528" s="6">
        <f t="shared" si="64"/>
        <v>10844.636650246299</v>
      </c>
      <c r="K528">
        <f t="shared" si="66"/>
        <v>102</v>
      </c>
      <c r="L528">
        <f t="shared" si="67"/>
        <v>115</v>
      </c>
      <c r="M528">
        <f t="shared" si="68"/>
        <v>396</v>
      </c>
      <c r="N528">
        <f t="shared" si="69"/>
        <v>416</v>
      </c>
      <c r="O528">
        <f t="shared" si="70"/>
        <v>0.24519230769230768</v>
      </c>
      <c r="P528">
        <f t="shared" si="71"/>
        <v>0.29040404040404039</v>
      </c>
    </row>
    <row r="529" spans="1:16" ht="14.5" x14ac:dyDescent="0.35">
      <c r="A529" s="3">
        <v>45</v>
      </c>
      <c r="B529" s="4" t="s">
        <v>7</v>
      </c>
      <c r="C529" s="3">
        <v>27.5</v>
      </c>
      <c r="D529" s="3">
        <v>3</v>
      </c>
      <c r="E529" s="4" t="s">
        <v>8</v>
      </c>
      <c r="F529" s="4" t="s">
        <v>12</v>
      </c>
      <c r="G529" s="3">
        <v>8615.2999999999993</v>
      </c>
      <c r="H529" s="3">
        <v>1</v>
      </c>
      <c r="I529" s="3">
        <f t="shared" si="65"/>
        <v>8615.2999999999993</v>
      </c>
      <c r="J529" s="6">
        <f t="shared" si="64"/>
        <v>10846.785647348948</v>
      </c>
      <c r="K529">
        <f t="shared" si="66"/>
        <v>102</v>
      </c>
      <c r="L529">
        <f t="shared" si="67"/>
        <v>115</v>
      </c>
      <c r="M529">
        <f t="shared" si="68"/>
        <v>395</v>
      </c>
      <c r="N529">
        <f t="shared" si="69"/>
        <v>416</v>
      </c>
      <c r="O529">
        <f t="shared" si="70"/>
        <v>0.24519230769230768</v>
      </c>
      <c r="P529">
        <f t="shared" si="71"/>
        <v>0.29113924050632911</v>
      </c>
    </row>
    <row r="530" spans="1:16" ht="14.5" x14ac:dyDescent="0.35">
      <c r="A530" s="3">
        <v>45</v>
      </c>
      <c r="B530" s="4" t="s">
        <v>7</v>
      </c>
      <c r="C530" s="3">
        <v>30.4</v>
      </c>
      <c r="D530" s="3">
        <v>0</v>
      </c>
      <c r="E530" s="4" t="s">
        <v>11</v>
      </c>
      <c r="F530" s="4" t="s">
        <v>14</v>
      </c>
      <c r="G530" s="3">
        <v>62592.87</v>
      </c>
      <c r="H530" s="3">
        <v>1</v>
      </c>
      <c r="I530" s="3">
        <f t="shared" si="65"/>
        <v>62592.87</v>
      </c>
      <c r="J530" s="6">
        <f t="shared" si="64"/>
        <v>10849.540567901229</v>
      </c>
      <c r="K530">
        <f t="shared" si="66"/>
        <v>102</v>
      </c>
      <c r="L530">
        <f t="shared" si="67"/>
        <v>115</v>
      </c>
      <c r="M530">
        <f t="shared" si="68"/>
        <v>395</v>
      </c>
      <c r="N530">
        <f t="shared" si="69"/>
        <v>415</v>
      </c>
      <c r="O530">
        <f t="shared" si="70"/>
        <v>0.24578313253012049</v>
      </c>
      <c r="P530">
        <f t="shared" si="71"/>
        <v>0.29113924050632911</v>
      </c>
    </row>
    <row r="531" spans="1:16" ht="14.5" x14ac:dyDescent="0.35">
      <c r="A531" s="3">
        <v>44</v>
      </c>
      <c r="B531" s="4" t="s">
        <v>7</v>
      </c>
      <c r="C531" s="3">
        <v>27.4</v>
      </c>
      <c r="D531" s="3">
        <v>2</v>
      </c>
      <c r="E531" s="4" t="s">
        <v>8</v>
      </c>
      <c r="F531" s="4" t="s">
        <v>12</v>
      </c>
      <c r="G531" s="3">
        <v>7726.85</v>
      </c>
      <c r="H531" s="3">
        <v>1</v>
      </c>
      <c r="I531" s="3">
        <f t="shared" si="65"/>
        <v>7726.85</v>
      </c>
      <c r="J531" s="6">
        <f t="shared" si="64"/>
        <v>10785.58095179233</v>
      </c>
      <c r="K531">
        <f t="shared" si="66"/>
        <v>101</v>
      </c>
      <c r="L531">
        <f t="shared" si="67"/>
        <v>115</v>
      </c>
      <c r="M531">
        <f t="shared" si="68"/>
        <v>395</v>
      </c>
      <c r="N531">
        <f t="shared" si="69"/>
        <v>414</v>
      </c>
      <c r="O531">
        <f t="shared" si="70"/>
        <v>0.24396135265700483</v>
      </c>
      <c r="P531">
        <f t="shared" si="71"/>
        <v>0.29113924050632911</v>
      </c>
    </row>
    <row r="532" spans="1:16" ht="14.5" x14ac:dyDescent="0.35">
      <c r="A532" s="3">
        <v>44</v>
      </c>
      <c r="B532" s="4" t="s">
        <v>7</v>
      </c>
      <c r="C532" s="3">
        <v>37.1</v>
      </c>
      <c r="D532" s="3">
        <v>2</v>
      </c>
      <c r="E532" s="4" t="s">
        <v>8</v>
      </c>
      <c r="F532" s="4" t="s">
        <v>12</v>
      </c>
      <c r="G532" s="3">
        <v>7740.34</v>
      </c>
      <c r="H532" s="3">
        <v>1</v>
      </c>
      <c r="I532" s="3">
        <f t="shared" si="65"/>
        <v>7740.34</v>
      </c>
      <c r="J532" s="6">
        <f t="shared" si="64"/>
        <v>10789.366509900987</v>
      </c>
      <c r="K532">
        <f t="shared" si="66"/>
        <v>101</v>
      </c>
      <c r="L532">
        <f t="shared" si="67"/>
        <v>115</v>
      </c>
      <c r="M532">
        <f t="shared" si="68"/>
        <v>395</v>
      </c>
      <c r="N532">
        <f t="shared" si="69"/>
        <v>413</v>
      </c>
      <c r="O532">
        <f t="shared" si="70"/>
        <v>0.24455205811138014</v>
      </c>
      <c r="P532">
        <f t="shared" si="71"/>
        <v>0.29113924050632911</v>
      </c>
    </row>
    <row r="533" spans="1:16" ht="14.5" x14ac:dyDescent="0.35">
      <c r="A533" s="3">
        <v>44</v>
      </c>
      <c r="B533" s="4" t="s">
        <v>7</v>
      </c>
      <c r="C533" s="3">
        <v>31.4</v>
      </c>
      <c r="D533" s="3">
        <v>1</v>
      </c>
      <c r="E533" s="4" t="s">
        <v>11</v>
      </c>
      <c r="F533" s="4" t="s">
        <v>13</v>
      </c>
      <c r="G533" s="3">
        <v>39556.49</v>
      </c>
      <c r="H533" s="3">
        <v>1</v>
      </c>
      <c r="I533" s="3">
        <f t="shared" si="65"/>
        <v>39556.49</v>
      </c>
      <c r="J533" s="6">
        <f t="shared" si="64"/>
        <v>10793.144733581161</v>
      </c>
      <c r="K533">
        <f t="shared" si="66"/>
        <v>101</v>
      </c>
      <c r="L533">
        <f t="shared" si="67"/>
        <v>115</v>
      </c>
      <c r="M533">
        <f t="shared" si="68"/>
        <v>395</v>
      </c>
      <c r="N533">
        <f t="shared" si="69"/>
        <v>412</v>
      </c>
      <c r="O533">
        <f t="shared" si="70"/>
        <v>0.24514563106796117</v>
      </c>
      <c r="P533">
        <f t="shared" si="71"/>
        <v>0.29113924050632911</v>
      </c>
    </row>
    <row r="534" spans="1:16" ht="14.5" x14ac:dyDescent="0.35">
      <c r="A534" s="3">
        <v>44</v>
      </c>
      <c r="B534" s="4" t="s">
        <v>7</v>
      </c>
      <c r="C534" s="3">
        <v>39.5</v>
      </c>
      <c r="D534" s="3">
        <v>0</v>
      </c>
      <c r="E534" s="4" t="s">
        <v>8</v>
      </c>
      <c r="F534" s="4" t="s">
        <v>9</v>
      </c>
      <c r="G534" s="3">
        <v>6948.7</v>
      </c>
      <c r="H534" s="3">
        <v>1</v>
      </c>
      <c r="I534" s="3">
        <f t="shared" si="65"/>
        <v>6948.7</v>
      </c>
      <c r="J534" s="6">
        <f t="shared" si="64"/>
        <v>10757.458200992554</v>
      </c>
      <c r="K534">
        <f t="shared" si="66"/>
        <v>100</v>
      </c>
      <c r="L534">
        <f t="shared" si="67"/>
        <v>115</v>
      </c>
      <c r="M534">
        <f t="shared" si="68"/>
        <v>395</v>
      </c>
      <c r="N534">
        <f t="shared" si="69"/>
        <v>411</v>
      </c>
      <c r="O534">
        <f t="shared" si="70"/>
        <v>0.24330900243309003</v>
      </c>
      <c r="P534">
        <f t="shared" si="71"/>
        <v>0.29113924050632911</v>
      </c>
    </row>
    <row r="535" spans="1:16" ht="14.5" x14ac:dyDescent="0.35">
      <c r="A535" s="3">
        <v>44</v>
      </c>
      <c r="B535" s="4" t="s">
        <v>10</v>
      </c>
      <c r="C535" s="3">
        <v>26.4</v>
      </c>
      <c r="D535" s="3">
        <v>0</v>
      </c>
      <c r="E535" s="4" t="s">
        <v>8</v>
      </c>
      <c r="F535" s="4" t="s">
        <v>9</v>
      </c>
      <c r="G535" s="3">
        <v>7419.48</v>
      </c>
      <c r="H535" s="3">
        <v>1</v>
      </c>
      <c r="I535" s="3">
        <f t="shared" si="65"/>
        <v>7419.48</v>
      </c>
      <c r="J535" s="6">
        <f t="shared" si="64"/>
        <v>10762.189577639749</v>
      </c>
      <c r="K535">
        <f t="shared" si="66"/>
        <v>100</v>
      </c>
      <c r="L535">
        <f t="shared" si="67"/>
        <v>115</v>
      </c>
      <c r="M535">
        <f t="shared" si="68"/>
        <v>395</v>
      </c>
      <c r="N535">
        <f t="shared" si="69"/>
        <v>410</v>
      </c>
      <c r="O535">
        <f t="shared" si="70"/>
        <v>0.24390243902439024</v>
      </c>
      <c r="P535">
        <f t="shared" si="71"/>
        <v>0.29113924050632911</v>
      </c>
    </row>
    <row r="536" spans="1:16" ht="14.5" x14ac:dyDescent="0.35">
      <c r="A536" s="3">
        <v>44</v>
      </c>
      <c r="B536" s="4" t="s">
        <v>7</v>
      </c>
      <c r="C536" s="3">
        <v>30.7</v>
      </c>
      <c r="D536" s="3">
        <v>2</v>
      </c>
      <c r="E536" s="4" t="s">
        <v>8</v>
      </c>
      <c r="F536" s="4" t="s">
        <v>14</v>
      </c>
      <c r="G536" s="3">
        <v>7731.43</v>
      </c>
      <c r="H536" s="3">
        <v>1</v>
      </c>
      <c r="I536" s="3">
        <f t="shared" si="65"/>
        <v>7731.43</v>
      </c>
      <c r="J536" s="6">
        <f t="shared" si="64"/>
        <v>10766.347176616911</v>
      </c>
      <c r="K536">
        <f t="shared" si="66"/>
        <v>100</v>
      </c>
      <c r="L536">
        <f t="shared" si="67"/>
        <v>115</v>
      </c>
      <c r="M536">
        <f t="shared" si="68"/>
        <v>394</v>
      </c>
      <c r="N536">
        <f t="shared" si="69"/>
        <v>410</v>
      </c>
      <c r="O536">
        <f t="shared" si="70"/>
        <v>0.24390243902439024</v>
      </c>
      <c r="P536">
        <f t="shared" si="71"/>
        <v>0.29187817258883247</v>
      </c>
    </row>
    <row r="537" spans="1:16" ht="14.5" x14ac:dyDescent="0.35">
      <c r="A537" s="3">
        <v>44</v>
      </c>
      <c r="B537" s="4" t="s">
        <v>7</v>
      </c>
      <c r="C537" s="3">
        <v>38.1</v>
      </c>
      <c r="D537" s="3">
        <v>1</v>
      </c>
      <c r="E537" s="4" t="s">
        <v>8</v>
      </c>
      <c r="F537" s="4" t="s">
        <v>14</v>
      </c>
      <c r="G537" s="3">
        <v>7152.67</v>
      </c>
      <c r="H537" s="3">
        <v>1</v>
      </c>
      <c r="I537" s="3">
        <f t="shared" si="65"/>
        <v>7152.67</v>
      </c>
      <c r="J537" s="6">
        <f t="shared" si="64"/>
        <v>10770.126650062264</v>
      </c>
      <c r="K537">
        <f t="shared" si="66"/>
        <v>100</v>
      </c>
      <c r="L537">
        <f t="shared" si="67"/>
        <v>115</v>
      </c>
      <c r="M537">
        <f t="shared" si="68"/>
        <v>394</v>
      </c>
      <c r="N537">
        <f t="shared" si="69"/>
        <v>409</v>
      </c>
      <c r="O537">
        <f t="shared" si="70"/>
        <v>0.24449877750611246</v>
      </c>
      <c r="P537">
        <f t="shared" si="71"/>
        <v>0.29187817258883247</v>
      </c>
    </row>
    <row r="538" spans="1:16" ht="14.5" x14ac:dyDescent="0.35">
      <c r="A538" s="3">
        <v>44</v>
      </c>
      <c r="B538" s="4" t="s">
        <v>10</v>
      </c>
      <c r="C538" s="3">
        <v>27.6</v>
      </c>
      <c r="D538" s="3">
        <v>0</v>
      </c>
      <c r="E538" s="4" t="s">
        <v>8</v>
      </c>
      <c r="F538" s="4" t="s">
        <v>9</v>
      </c>
      <c r="G538" s="3">
        <v>7421.19</v>
      </c>
      <c r="H538" s="3">
        <v>1</v>
      </c>
      <c r="I538" s="3">
        <f t="shared" si="65"/>
        <v>7421.19</v>
      </c>
      <c r="J538" s="6">
        <f t="shared" si="64"/>
        <v>10774.637194513711</v>
      </c>
      <c r="K538">
        <f t="shared" si="66"/>
        <v>100</v>
      </c>
      <c r="L538">
        <f t="shared" si="67"/>
        <v>115</v>
      </c>
      <c r="M538">
        <f t="shared" si="68"/>
        <v>394</v>
      </c>
      <c r="N538">
        <f t="shared" si="69"/>
        <v>408</v>
      </c>
      <c r="O538">
        <f t="shared" si="70"/>
        <v>0.24509803921568626</v>
      </c>
      <c r="P538">
        <f t="shared" si="71"/>
        <v>0.29187817258883247</v>
      </c>
    </row>
    <row r="539" spans="1:16" ht="14.5" x14ac:dyDescent="0.35">
      <c r="A539" s="3">
        <v>44</v>
      </c>
      <c r="B539" s="4" t="s">
        <v>7</v>
      </c>
      <c r="C539" s="3">
        <v>32</v>
      </c>
      <c r="D539" s="3">
        <v>2</v>
      </c>
      <c r="E539" s="4" t="s">
        <v>8</v>
      </c>
      <c r="F539" s="4" t="s">
        <v>9</v>
      </c>
      <c r="G539" s="3">
        <v>8116.27</v>
      </c>
      <c r="H539" s="3">
        <v>1</v>
      </c>
      <c r="I539" s="3">
        <f t="shared" si="65"/>
        <v>8116.27</v>
      </c>
      <c r="J539" s="6">
        <f t="shared" si="64"/>
        <v>10778.823770287139</v>
      </c>
      <c r="K539">
        <f t="shared" si="66"/>
        <v>100</v>
      </c>
      <c r="L539">
        <f t="shared" si="67"/>
        <v>115</v>
      </c>
      <c r="M539">
        <f t="shared" si="68"/>
        <v>393</v>
      </c>
      <c r="N539">
        <f t="shared" si="69"/>
        <v>408</v>
      </c>
      <c r="O539">
        <f t="shared" si="70"/>
        <v>0.24509803921568626</v>
      </c>
      <c r="P539">
        <f t="shared" si="71"/>
        <v>0.29262086513994912</v>
      </c>
    </row>
    <row r="540" spans="1:16" ht="14.5" x14ac:dyDescent="0.35">
      <c r="A540" s="3">
        <v>44</v>
      </c>
      <c r="B540" s="4" t="s">
        <v>7</v>
      </c>
      <c r="C540" s="3">
        <v>22.1</v>
      </c>
      <c r="D540" s="3">
        <v>2</v>
      </c>
      <c r="E540" s="4" t="s">
        <v>8</v>
      </c>
      <c r="F540" s="4" t="s">
        <v>13</v>
      </c>
      <c r="G540" s="3">
        <v>8302.5400000000009</v>
      </c>
      <c r="H540" s="3">
        <v>1</v>
      </c>
      <c r="I540" s="3">
        <f t="shared" si="65"/>
        <v>8302.5400000000009</v>
      </c>
      <c r="J540" s="6">
        <f t="shared" si="64"/>
        <v>10782.151962499996</v>
      </c>
      <c r="K540">
        <f t="shared" si="66"/>
        <v>100</v>
      </c>
      <c r="L540">
        <f t="shared" si="67"/>
        <v>115</v>
      </c>
      <c r="M540">
        <f t="shared" si="68"/>
        <v>393</v>
      </c>
      <c r="N540">
        <f t="shared" si="69"/>
        <v>407</v>
      </c>
      <c r="O540">
        <f t="shared" si="70"/>
        <v>0.24570024570024571</v>
      </c>
      <c r="P540">
        <f t="shared" si="71"/>
        <v>0.29262086513994912</v>
      </c>
    </row>
    <row r="541" spans="1:16" ht="14.5" x14ac:dyDescent="0.35">
      <c r="A541" s="3">
        <v>44</v>
      </c>
      <c r="B541" s="4" t="s">
        <v>10</v>
      </c>
      <c r="C541" s="3">
        <v>20.2</v>
      </c>
      <c r="D541" s="3">
        <v>1</v>
      </c>
      <c r="E541" s="4" t="s">
        <v>11</v>
      </c>
      <c r="F541" s="4" t="s">
        <v>13</v>
      </c>
      <c r="G541" s="3">
        <v>19594.810000000001</v>
      </c>
      <c r="H541" s="3">
        <v>1</v>
      </c>
      <c r="I541" s="3">
        <f t="shared" si="65"/>
        <v>19594.810000000001</v>
      </c>
      <c r="J541" s="6">
        <f t="shared" si="64"/>
        <v>10785.255356695867</v>
      </c>
      <c r="K541">
        <f t="shared" si="66"/>
        <v>100</v>
      </c>
      <c r="L541">
        <f t="shared" si="67"/>
        <v>115</v>
      </c>
      <c r="M541">
        <f t="shared" si="68"/>
        <v>393</v>
      </c>
      <c r="N541">
        <f t="shared" si="69"/>
        <v>406</v>
      </c>
      <c r="O541">
        <f t="shared" si="70"/>
        <v>0.24630541871921183</v>
      </c>
      <c r="P541">
        <f t="shared" si="71"/>
        <v>0.29262086513994912</v>
      </c>
    </row>
    <row r="542" spans="1:16" ht="14.5" x14ac:dyDescent="0.35">
      <c r="A542" s="3">
        <v>44</v>
      </c>
      <c r="B542" s="4" t="s">
        <v>10</v>
      </c>
      <c r="C542" s="3">
        <v>38.1</v>
      </c>
      <c r="D542" s="3">
        <v>0</v>
      </c>
      <c r="E542" s="4" t="s">
        <v>11</v>
      </c>
      <c r="F542" s="4" t="s">
        <v>14</v>
      </c>
      <c r="G542" s="3">
        <v>48885.14</v>
      </c>
      <c r="H542" s="3">
        <v>1</v>
      </c>
      <c r="I542" s="3">
        <f t="shared" si="65"/>
        <v>48885.14</v>
      </c>
      <c r="J542" s="6">
        <f t="shared" si="64"/>
        <v>10774.215814536337</v>
      </c>
      <c r="K542">
        <f t="shared" si="66"/>
        <v>100</v>
      </c>
      <c r="L542">
        <f t="shared" si="67"/>
        <v>115</v>
      </c>
      <c r="M542">
        <f t="shared" si="68"/>
        <v>392</v>
      </c>
      <c r="N542">
        <f t="shared" si="69"/>
        <v>406</v>
      </c>
      <c r="O542">
        <f t="shared" si="70"/>
        <v>0.24630541871921183</v>
      </c>
      <c r="P542">
        <f t="shared" si="71"/>
        <v>0.29336734693877553</v>
      </c>
    </row>
    <row r="543" spans="1:16" ht="14.5" x14ac:dyDescent="0.35">
      <c r="A543" s="3">
        <v>44</v>
      </c>
      <c r="B543" s="4" t="s">
        <v>10</v>
      </c>
      <c r="C543" s="3">
        <v>24</v>
      </c>
      <c r="D543" s="3">
        <v>2</v>
      </c>
      <c r="E543" s="4" t="s">
        <v>8</v>
      </c>
      <c r="F543" s="4" t="s">
        <v>14</v>
      </c>
      <c r="G543" s="3">
        <v>8211.1</v>
      </c>
      <c r="H543" s="3">
        <v>1</v>
      </c>
      <c r="I543" s="3">
        <f t="shared" si="65"/>
        <v>8211.1</v>
      </c>
      <c r="J543" s="6">
        <f t="shared" si="64"/>
        <v>10726.397841907146</v>
      </c>
      <c r="K543">
        <f t="shared" si="66"/>
        <v>100</v>
      </c>
      <c r="L543">
        <f t="shared" si="67"/>
        <v>115</v>
      </c>
      <c r="M543">
        <f t="shared" si="68"/>
        <v>391</v>
      </c>
      <c r="N543">
        <f t="shared" si="69"/>
        <v>406</v>
      </c>
      <c r="O543">
        <f t="shared" si="70"/>
        <v>0.24630541871921183</v>
      </c>
      <c r="P543">
        <f t="shared" si="71"/>
        <v>0.29411764705882354</v>
      </c>
    </row>
    <row r="544" spans="1:16" ht="14.5" x14ac:dyDescent="0.35">
      <c r="A544" s="3">
        <v>44</v>
      </c>
      <c r="B544" s="4" t="s">
        <v>10</v>
      </c>
      <c r="C544" s="3">
        <v>39</v>
      </c>
      <c r="D544" s="3">
        <v>0</v>
      </c>
      <c r="E544" s="4" t="s">
        <v>11</v>
      </c>
      <c r="F544" s="4" t="s">
        <v>9</v>
      </c>
      <c r="G544" s="3">
        <v>42983.46</v>
      </c>
      <c r="H544" s="3">
        <v>1</v>
      </c>
      <c r="I544" s="3">
        <f t="shared" si="65"/>
        <v>42983.46</v>
      </c>
      <c r="J544" s="6">
        <f t="shared" si="64"/>
        <v>10729.557763819092</v>
      </c>
      <c r="K544">
        <f t="shared" si="66"/>
        <v>100</v>
      </c>
      <c r="L544">
        <f t="shared" si="67"/>
        <v>115</v>
      </c>
      <c r="M544">
        <f t="shared" si="68"/>
        <v>390</v>
      </c>
      <c r="N544">
        <f t="shared" si="69"/>
        <v>406</v>
      </c>
      <c r="O544">
        <f t="shared" si="70"/>
        <v>0.24630541871921183</v>
      </c>
      <c r="P544">
        <f t="shared" si="71"/>
        <v>0.29487179487179488</v>
      </c>
    </row>
    <row r="545" spans="1:16" ht="14.5" x14ac:dyDescent="0.35">
      <c r="A545" s="3">
        <v>44</v>
      </c>
      <c r="B545" s="4" t="s">
        <v>10</v>
      </c>
      <c r="C545" s="3">
        <v>43.9</v>
      </c>
      <c r="D545" s="3">
        <v>2</v>
      </c>
      <c r="E545" s="4" t="s">
        <v>11</v>
      </c>
      <c r="F545" s="4" t="s">
        <v>14</v>
      </c>
      <c r="G545" s="3">
        <v>46200.99</v>
      </c>
      <c r="H545" s="3">
        <v>1</v>
      </c>
      <c r="I545" s="3">
        <f t="shared" si="65"/>
        <v>46200.99</v>
      </c>
      <c r="J545" s="6">
        <f t="shared" si="64"/>
        <v>10688.986817610063</v>
      </c>
      <c r="K545">
        <f t="shared" si="66"/>
        <v>100</v>
      </c>
      <c r="L545">
        <f t="shared" si="67"/>
        <v>115</v>
      </c>
      <c r="M545">
        <f t="shared" si="68"/>
        <v>389</v>
      </c>
      <c r="N545">
        <f t="shared" si="69"/>
        <v>406</v>
      </c>
      <c r="O545">
        <f t="shared" si="70"/>
        <v>0.24630541871921183</v>
      </c>
      <c r="P545">
        <f t="shared" si="71"/>
        <v>0.29562982005141386</v>
      </c>
    </row>
    <row r="546" spans="1:16" ht="14.5" x14ac:dyDescent="0.35">
      <c r="A546" s="3">
        <v>44</v>
      </c>
      <c r="B546" s="4" t="s">
        <v>10</v>
      </c>
      <c r="C546" s="3">
        <v>36.5</v>
      </c>
      <c r="D546" s="3">
        <v>0</v>
      </c>
      <c r="E546" s="4" t="s">
        <v>8</v>
      </c>
      <c r="F546" s="4" t="s">
        <v>13</v>
      </c>
      <c r="G546" s="3">
        <v>12797.21</v>
      </c>
      <c r="H546" s="3">
        <v>1</v>
      </c>
      <c r="I546" s="3">
        <f t="shared" si="65"/>
        <v>12797.21</v>
      </c>
      <c r="J546" s="6">
        <f t="shared" si="64"/>
        <v>10644.261372795971</v>
      </c>
      <c r="K546">
        <f t="shared" si="66"/>
        <v>100</v>
      </c>
      <c r="L546">
        <f t="shared" si="67"/>
        <v>115</v>
      </c>
      <c r="M546">
        <f t="shared" si="68"/>
        <v>388</v>
      </c>
      <c r="N546">
        <f t="shared" si="69"/>
        <v>406</v>
      </c>
      <c r="O546">
        <f t="shared" si="70"/>
        <v>0.24630541871921183</v>
      </c>
      <c r="P546">
        <f t="shared" si="71"/>
        <v>0.29639175257731959</v>
      </c>
    </row>
    <row r="547" spans="1:16" ht="14.5" x14ac:dyDescent="0.35">
      <c r="A547" s="3">
        <v>44</v>
      </c>
      <c r="B547" s="4" t="s">
        <v>10</v>
      </c>
      <c r="C547" s="3">
        <v>29.8</v>
      </c>
      <c r="D547" s="3">
        <v>2</v>
      </c>
      <c r="E547" s="4" t="s">
        <v>8</v>
      </c>
      <c r="F547" s="4" t="s">
        <v>14</v>
      </c>
      <c r="G547" s="3">
        <v>8219.2000000000007</v>
      </c>
      <c r="H547" s="3">
        <v>1</v>
      </c>
      <c r="I547" s="3">
        <f t="shared" si="65"/>
        <v>8219.2000000000007</v>
      </c>
      <c r="J547" s="6">
        <f t="shared" si="64"/>
        <v>10641.546431273644</v>
      </c>
      <c r="K547">
        <f t="shared" si="66"/>
        <v>100</v>
      </c>
      <c r="L547">
        <f t="shared" si="67"/>
        <v>115</v>
      </c>
      <c r="M547">
        <f t="shared" si="68"/>
        <v>387</v>
      </c>
      <c r="N547">
        <f t="shared" si="69"/>
        <v>406</v>
      </c>
      <c r="O547">
        <f t="shared" si="70"/>
        <v>0.24630541871921183</v>
      </c>
      <c r="P547">
        <f t="shared" si="71"/>
        <v>0.29715762273901808</v>
      </c>
    </row>
    <row r="548" spans="1:16" ht="14.5" x14ac:dyDescent="0.35">
      <c r="A548" s="3">
        <v>44</v>
      </c>
      <c r="B548" s="4" t="s">
        <v>7</v>
      </c>
      <c r="C548" s="3">
        <v>21.9</v>
      </c>
      <c r="D548" s="3">
        <v>3</v>
      </c>
      <c r="E548" s="4" t="s">
        <v>8</v>
      </c>
      <c r="F548" s="4" t="s">
        <v>13</v>
      </c>
      <c r="G548" s="3">
        <v>8891.14</v>
      </c>
      <c r="H548" s="3">
        <v>1</v>
      </c>
      <c r="I548" s="3">
        <f t="shared" si="65"/>
        <v>8891.14</v>
      </c>
      <c r="J548" s="6">
        <f t="shared" si="64"/>
        <v>10644.604949494949</v>
      </c>
      <c r="K548">
        <f t="shared" si="66"/>
        <v>100</v>
      </c>
      <c r="L548">
        <f t="shared" si="67"/>
        <v>115</v>
      </c>
      <c r="M548">
        <f t="shared" si="68"/>
        <v>386</v>
      </c>
      <c r="N548">
        <f t="shared" si="69"/>
        <v>406</v>
      </c>
      <c r="O548">
        <f t="shared" si="70"/>
        <v>0.24630541871921183</v>
      </c>
      <c r="P548">
        <f t="shared" si="71"/>
        <v>0.29792746113989638</v>
      </c>
    </row>
    <row r="549" spans="1:16" ht="14.5" x14ac:dyDescent="0.35">
      <c r="A549" s="3">
        <v>44</v>
      </c>
      <c r="B549" s="4" t="s">
        <v>10</v>
      </c>
      <c r="C549" s="3">
        <v>32.299999999999997</v>
      </c>
      <c r="D549" s="3">
        <v>1</v>
      </c>
      <c r="E549" s="4" t="s">
        <v>8</v>
      </c>
      <c r="F549" s="4" t="s">
        <v>14</v>
      </c>
      <c r="G549" s="3">
        <v>7633.72</v>
      </c>
      <c r="H549" s="3">
        <v>1</v>
      </c>
      <c r="I549" s="3">
        <f t="shared" si="65"/>
        <v>7633.72</v>
      </c>
      <c r="J549" s="6">
        <f t="shared" si="64"/>
        <v>10646.821719342603</v>
      </c>
      <c r="K549">
        <f t="shared" si="66"/>
        <v>100</v>
      </c>
      <c r="L549">
        <f t="shared" si="67"/>
        <v>115</v>
      </c>
      <c r="M549">
        <f t="shared" si="68"/>
        <v>386</v>
      </c>
      <c r="N549">
        <f t="shared" si="69"/>
        <v>405</v>
      </c>
      <c r="O549">
        <f t="shared" si="70"/>
        <v>0.24691358024691357</v>
      </c>
      <c r="P549">
        <f t="shared" si="71"/>
        <v>0.29792746113989638</v>
      </c>
    </row>
    <row r="550" spans="1:16" ht="14.5" x14ac:dyDescent="0.35">
      <c r="A550" s="3">
        <v>44</v>
      </c>
      <c r="B550" s="4" t="s">
        <v>10</v>
      </c>
      <c r="C550" s="3">
        <v>27.5</v>
      </c>
      <c r="D550" s="3">
        <v>1</v>
      </c>
      <c r="E550" s="4" t="s">
        <v>8</v>
      </c>
      <c r="F550" s="4" t="s">
        <v>12</v>
      </c>
      <c r="G550" s="3">
        <v>7626.99</v>
      </c>
      <c r="H550" s="3">
        <v>1</v>
      </c>
      <c r="I550" s="3">
        <f t="shared" si="65"/>
        <v>7626.99</v>
      </c>
      <c r="J550" s="6">
        <f t="shared" si="64"/>
        <v>10650.635772151896</v>
      </c>
      <c r="K550">
        <f t="shared" si="66"/>
        <v>100</v>
      </c>
      <c r="L550">
        <f t="shared" si="67"/>
        <v>115</v>
      </c>
      <c r="M550">
        <f t="shared" si="68"/>
        <v>385</v>
      </c>
      <c r="N550">
        <f t="shared" si="69"/>
        <v>405</v>
      </c>
      <c r="O550">
        <f t="shared" si="70"/>
        <v>0.24691358024691357</v>
      </c>
      <c r="P550">
        <f t="shared" si="71"/>
        <v>0.29870129870129869</v>
      </c>
    </row>
    <row r="551" spans="1:16" ht="14.5" x14ac:dyDescent="0.35">
      <c r="A551" s="3">
        <v>44</v>
      </c>
      <c r="B551" s="4" t="s">
        <v>7</v>
      </c>
      <c r="C551" s="3">
        <v>29.7</v>
      </c>
      <c r="D551" s="3">
        <v>2</v>
      </c>
      <c r="E551" s="4" t="s">
        <v>8</v>
      </c>
      <c r="F551" s="4" t="s">
        <v>13</v>
      </c>
      <c r="G551" s="3">
        <v>32108.66</v>
      </c>
      <c r="H551" s="3">
        <v>1</v>
      </c>
      <c r="I551" s="3">
        <f t="shared" si="65"/>
        <v>32108.66</v>
      </c>
      <c r="J551" s="6">
        <f t="shared" si="64"/>
        <v>10654.468022813686</v>
      </c>
      <c r="K551">
        <f t="shared" si="66"/>
        <v>100</v>
      </c>
      <c r="L551">
        <f t="shared" si="67"/>
        <v>115</v>
      </c>
      <c r="M551">
        <f t="shared" si="68"/>
        <v>384</v>
      </c>
      <c r="N551">
        <f t="shared" si="69"/>
        <v>405</v>
      </c>
      <c r="O551">
        <f t="shared" si="70"/>
        <v>0.24691358024691357</v>
      </c>
      <c r="P551">
        <f t="shared" si="71"/>
        <v>0.29947916666666669</v>
      </c>
    </row>
    <row r="552" spans="1:16" ht="14.5" x14ac:dyDescent="0.35">
      <c r="A552" s="3">
        <v>44</v>
      </c>
      <c r="B552" s="4" t="s">
        <v>7</v>
      </c>
      <c r="C552" s="3">
        <v>30.2</v>
      </c>
      <c r="D552" s="3">
        <v>2</v>
      </c>
      <c r="E552" s="4" t="s">
        <v>11</v>
      </c>
      <c r="F552" s="4" t="s">
        <v>12</v>
      </c>
      <c r="G552" s="3">
        <v>38998.550000000003</v>
      </c>
      <c r="H552" s="3">
        <v>1</v>
      </c>
      <c r="I552" s="3">
        <f t="shared" si="65"/>
        <v>38998.550000000003</v>
      </c>
      <c r="J552" s="6">
        <f t="shared" si="64"/>
        <v>10627.241890862941</v>
      </c>
      <c r="K552">
        <f t="shared" si="66"/>
        <v>100</v>
      </c>
      <c r="L552">
        <f t="shared" si="67"/>
        <v>115</v>
      </c>
      <c r="M552">
        <f t="shared" si="68"/>
        <v>384</v>
      </c>
      <c r="N552">
        <f t="shared" si="69"/>
        <v>404</v>
      </c>
      <c r="O552">
        <f t="shared" si="70"/>
        <v>0.24752475247524752</v>
      </c>
      <c r="P552">
        <f t="shared" si="71"/>
        <v>0.29947916666666669</v>
      </c>
    </row>
    <row r="553" spans="1:16" ht="14.5" x14ac:dyDescent="0.35">
      <c r="A553" s="3">
        <v>44</v>
      </c>
      <c r="B553" s="4" t="s">
        <v>7</v>
      </c>
      <c r="C553" s="3">
        <v>25.4</v>
      </c>
      <c r="D553" s="3">
        <v>1</v>
      </c>
      <c r="E553" s="4" t="s">
        <v>8</v>
      </c>
      <c r="F553" s="4" t="s">
        <v>9</v>
      </c>
      <c r="G553" s="3">
        <v>7518.03</v>
      </c>
      <c r="H553" s="3">
        <v>1</v>
      </c>
      <c r="I553" s="3">
        <f t="shared" si="65"/>
        <v>7518.03</v>
      </c>
      <c r="J553" s="6">
        <f t="shared" si="64"/>
        <v>10591.191944091484</v>
      </c>
      <c r="K553">
        <f t="shared" si="66"/>
        <v>99</v>
      </c>
      <c r="L553">
        <f t="shared" si="67"/>
        <v>115</v>
      </c>
      <c r="M553">
        <f t="shared" si="68"/>
        <v>384</v>
      </c>
      <c r="N553">
        <f t="shared" si="69"/>
        <v>403</v>
      </c>
      <c r="O553">
        <f t="shared" si="70"/>
        <v>0.24565756823821339</v>
      </c>
      <c r="P553">
        <f t="shared" si="71"/>
        <v>0.29947916666666669</v>
      </c>
    </row>
    <row r="554" spans="1:16" ht="14.5" x14ac:dyDescent="0.35">
      <c r="A554" s="3">
        <v>44</v>
      </c>
      <c r="B554" s="4" t="s">
        <v>10</v>
      </c>
      <c r="C554" s="3">
        <v>25.8</v>
      </c>
      <c r="D554" s="3">
        <v>1</v>
      </c>
      <c r="E554" s="4" t="s">
        <v>8</v>
      </c>
      <c r="F554" s="4" t="s">
        <v>12</v>
      </c>
      <c r="G554" s="3">
        <v>7624.63</v>
      </c>
      <c r="H554" s="3">
        <v>1</v>
      </c>
      <c r="I554" s="3">
        <f t="shared" si="65"/>
        <v>7624.63</v>
      </c>
      <c r="J554" s="6">
        <f t="shared" si="64"/>
        <v>10595.101819338421</v>
      </c>
      <c r="K554">
        <f t="shared" si="66"/>
        <v>99</v>
      </c>
      <c r="L554">
        <f t="shared" si="67"/>
        <v>115</v>
      </c>
      <c r="M554">
        <f t="shared" si="68"/>
        <v>384</v>
      </c>
      <c r="N554">
        <f t="shared" si="69"/>
        <v>402</v>
      </c>
      <c r="O554">
        <f t="shared" si="70"/>
        <v>0.2462686567164179</v>
      </c>
      <c r="P554">
        <f t="shared" si="71"/>
        <v>0.29947916666666669</v>
      </c>
    </row>
    <row r="555" spans="1:16" ht="14.5" x14ac:dyDescent="0.35">
      <c r="A555" s="3">
        <v>44</v>
      </c>
      <c r="B555" s="4" t="s">
        <v>10</v>
      </c>
      <c r="C555" s="3">
        <v>37</v>
      </c>
      <c r="D555" s="3">
        <v>1</v>
      </c>
      <c r="E555" s="4" t="s">
        <v>8</v>
      </c>
      <c r="F555" s="4" t="s">
        <v>9</v>
      </c>
      <c r="G555" s="3">
        <v>8023.14</v>
      </c>
      <c r="H555" s="3">
        <v>1</v>
      </c>
      <c r="I555" s="3">
        <f t="shared" si="65"/>
        <v>8023.14</v>
      </c>
      <c r="J555" s="6">
        <f t="shared" si="64"/>
        <v>10598.885859872609</v>
      </c>
      <c r="K555">
        <f t="shared" si="66"/>
        <v>99</v>
      </c>
      <c r="L555">
        <f t="shared" si="67"/>
        <v>115</v>
      </c>
      <c r="M555">
        <f t="shared" si="68"/>
        <v>383</v>
      </c>
      <c r="N555">
        <f t="shared" si="69"/>
        <v>402</v>
      </c>
      <c r="O555">
        <f t="shared" si="70"/>
        <v>0.2462686567164179</v>
      </c>
      <c r="P555">
        <f t="shared" si="71"/>
        <v>0.30026109660574413</v>
      </c>
    </row>
    <row r="556" spans="1:16" ht="14.5" x14ac:dyDescent="0.35">
      <c r="A556" s="3">
        <v>44</v>
      </c>
      <c r="B556" s="4" t="s">
        <v>10</v>
      </c>
      <c r="C556" s="3">
        <v>25</v>
      </c>
      <c r="D556" s="3">
        <v>1</v>
      </c>
      <c r="E556" s="4" t="s">
        <v>8</v>
      </c>
      <c r="F556" s="4" t="s">
        <v>12</v>
      </c>
      <c r="G556" s="3">
        <v>7623.52</v>
      </c>
      <c r="H556" s="3">
        <v>1</v>
      </c>
      <c r="I556" s="3">
        <f t="shared" si="65"/>
        <v>7623.52</v>
      </c>
      <c r="J556" s="6">
        <f t="shared" si="64"/>
        <v>10602.171249999998</v>
      </c>
      <c r="K556">
        <f t="shared" si="66"/>
        <v>99</v>
      </c>
      <c r="L556">
        <f t="shared" si="67"/>
        <v>115</v>
      </c>
      <c r="M556">
        <f t="shared" si="68"/>
        <v>382</v>
      </c>
      <c r="N556">
        <f t="shared" si="69"/>
        <v>402</v>
      </c>
      <c r="O556">
        <f t="shared" si="70"/>
        <v>0.2462686567164179</v>
      </c>
      <c r="P556">
        <f t="shared" si="71"/>
        <v>0.30104712041884818</v>
      </c>
    </row>
    <row r="557" spans="1:16" ht="14.5" x14ac:dyDescent="0.35">
      <c r="A557" s="3">
        <v>44</v>
      </c>
      <c r="B557" s="4" t="s">
        <v>7</v>
      </c>
      <c r="C557" s="3">
        <v>34.299999999999997</v>
      </c>
      <c r="D557" s="3">
        <v>1</v>
      </c>
      <c r="E557" s="4" t="s">
        <v>8</v>
      </c>
      <c r="F557" s="4" t="s">
        <v>14</v>
      </c>
      <c r="G557" s="3">
        <v>7147.47</v>
      </c>
      <c r="H557" s="3">
        <v>1</v>
      </c>
      <c r="I557" s="3">
        <f t="shared" si="65"/>
        <v>7147.47</v>
      </c>
      <c r="J557" s="6">
        <f t="shared" si="64"/>
        <v>10605.975402298849</v>
      </c>
      <c r="K557">
        <f t="shared" si="66"/>
        <v>99</v>
      </c>
      <c r="L557">
        <f t="shared" si="67"/>
        <v>115</v>
      </c>
      <c r="M557">
        <f t="shared" si="68"/>
        <v>381</v>
      </c>
      <c r="N557">
        <f t="shared" si="69"/>
        <v>402</v>
      </c>
      <c r="O557">
        <f t="shared" si="70"/>
        <v>0.2462686567164179</v>
      </c>
      <c r="P557">
        <f t="shared" si="71"/>
        <v>0.30183727034120733</v>
      </c>
    </row>
    <row r="558" spans="1:16" ht="14.5" x14ac:dyDescent="0.35">
      <c r="A558" s="3">
        <v>43</v>
      </c>
      <c r="B558" s="4" t="s">
        <v>7</v>
      </c>
      <c r="C558" s="3">
        <v>27.4</v>
      </c>
      <c r="D558" s="3">
        <v>3</v>
      </c>
      <c r="E558" s="4" t="s">
        <v>8</v>
      </c>
      <c r="F558" s="4" t="s">
        <v>13</v>
      </c>
      <c r="G558" s="3">
        <v>8606.2199999999993</v>
      </c>
      <c r="H558" s="3">
        <v>1</v>
      </c>
      <c r="I558" s="3">
        <f t="shared" si="65"/>
        <v>8606.2199999999993</v>
      </c>
      <c r="J558" s="6">
        <f t="shared" si="64"/>
        <v>10610.398043478259</v>
      </c>
      <c r="K558">
        <f t="shared" si="66"/>
        <v>99</v>
      </c>
      <c r="L558">
        <f t="shared" si="67"/>
        <v>115</v>
      </c>
      <c r="M558">
        <f t="shared" si="68"/>
        <v>381</v>
      </c>
      <c r="N558">
        <f t="shared" si="69"/>
        <v>401</v>
      </c>
      <c r="O558">
        <f t="shared" si="70"/>
        <v>0.24688279301745636</v>
      </c>
      <c r="P558">
        <f t="shared" si="71"/>
        <v>0.30183727034120733</v>
      </c>
    </row>
    <row r="559" spans="1:16" ht="14.5" x14ac:dyDescent="0.35">
      <c r="A559" s="3">
        <v>43</v>
      </c>
      <c r="B559" s="4" t="s">
        <v>7</v>
      </c>
      <c r="C559" s="3">
        <v>36</v>
      </c>
      <c r="D559" s="3">
        <v>3</v>
      </c>
      <c r="E559" s="4" t="s">
        <v>11</v>
      </c>
      <c r="F559" s="4" t="s">
        <v>14</v>
      </c>
      <c r="G559" s="3">
        <v>42124.52</v>
      </c>
      <c r="H559" s="3">
        <v>1</v>
      </c>
      <c r="I559" s="3">
        <f t="shared" si="65"/>
        <v>42124.52</v>
      </c>
      <c r="J559" s="6">
        <f t="shared" si="64"/>
        <v>10612.964212548013</v>
      </c>
      <c r="K559">
        <f t="shared" si="66"/>
        <v>99</v>
      </c>
      <c r="L559">
        <f t="shared" si="67"/>
        <v>115</v>
      </c>
      <c r="M559">
        <f t="shared" si="68"/>
        <v>381</v>
      </c>
      <c r="N559">
        <f t="shared" si="69"/>
        <v>400</v>
      </c>
      <c r="O559">
        <f t="shared" si="70"/>
        <v>0.2475</v>
      </c>
      <c r="P559">
        <f t="shared" si="71"/>
        <v>0.30183727034120733</v>
      </c>
    </row>
    <row r="560" spans="1:16" ht="14.5" x14ac:dyDescent="0.35">
      <c r="A560" s="3">
        <v>43</v>
      </c>
      <c r="B560" s="4" t="s">
        <v>10</v>
      </c>
      <c r="C560" s="3">
        <v>35.700000000000003</v>
      </c>
      <c r="D560" s="3">
        <v>2</v>
      </c>
      <c r="E560" s="4" t="s">
        <v>8</v>
      </c>
      <c r="F560" s="4" t="s">
        <v>13</v>
      </c>
      <c r="G560" s="3">
        <v>19144.580000000002</v>
      </c>
      <c r="H560" s="3">
        <v>1</v>
      </c>
      <c r="I560" s="3">
        <f t="shared" si="65"/>
        <v>19144.580000000002</v>
      </c>
      <c r="J560" s="6">
        <f t="shared" si="64"/>
        <v>10572.564782051279</v>
      </c>
      <c r="K560">
        <f t="shared" si="66"/>
        <v>98</v>
      </c>
      <c r="L560">
        <f t="shared" si="67"/>
        <v>115</v>
      </c>
      <c r="M560">
        <f t="shared" si="68"/>
        <v>381</v>
      </c>
      <c r="N560">
        <f t="shared" si="69"/>
        <v>399</v>
      </c>
      <c r="O560">
        <f t="shared" si="70"/>
        <v>0.24561403508771928</v>
      </c>
      <c r="P560">
        <f t="shared" si="71"/>
        <v>0.30183727034120733</v>
      </c>
    </row>
    <row r="561" spans="1:16" ht="14.5" x14ac:dyDescent="0.35">
      <c r="A561" s="3">
        <v>43</v>
      </c>
      <c r="B561" s="4" t="s">
        <v>10</v>
      </c>
      <c r="C561" s="3">
        <v>34.4</v>
      </c>
      <c r="D561" s="3">
        <v>3</v>
      </c>
      <c r="E561" s="4" t="s">
        <v>8</v>
      </c>
      <c r="F561" s="4" t="s">
        <v>12</v>
      </c>
      <c r="G561" s="3">
        <v>8522</v>
      </c>
      <c r="H561" s="3">
        <v>1</v>
      </c>
      <c r="I561" s="3">
        <f t="shared" si="65"/>
        <v>8522</v>
      </c>
      <c r="J561" s="6">
        <f t="shared" si="64"/>
        <v>10561.560911424902</v>
      </c>
      <c r="K561">
        <f t="shared" si="66"/>
        <v>98</v>
      </c>
      <c r="L561">
        <f t="shared" si="67"/>
        <v>115</v>
      </c>
      <c r="M561">
        <f t="shared" si="68"/>
        <v>380</v>
      </c>
      <c r="N561">
        <f t="shared" si="69"/>
        <v>399</v>
      </c>
      <c r="O561">
        <f t="shared" si="70"/>
        <v>0.24561403508771928</v>
      </c>
      <c r="P561">
        <f t="shared" si="71"/>
        <v>0.30263157894736842</v>
      </c>
    </row>
    <row r="562" spans="1:16" ht="14.5" x14ac:dyDescent="0.35">
      <c r="A562" s="3">
        <v>43</v>
      </c>
      <c r="B562" s="4" t="s">
        <v>10</v>
      </c>
      <c r="C562" s="3">
        <v>35.6</v>
      </c>
      <c r="D562" s="3">
        <v>1</v>
      </c>
      <c r="E562" s="4" t="s">
        <v>8</v>
      </c>
      <c r="F562" s="4" t="s">
        <v>14</v>
      </c>
      <c r="G562" s="3">
        <v>7345.73</v>
      </c>
      <c r="H562" s="3">
        <v>1</v>
      </c>
      <c r="I562" s="3">
        <f t="shared" si="65"/>
        <v>7345.73</v>
      </c>
      <c r="J562" s="6">
        <f t="shared" si="64"/>
        <v>10564.182455012851</v>
      </c>
      <c r="K562">
        <f t="shared" si="66"/>
        <v>98</v>
      </c>
      <c r="L562">
        <f t="shared" si="67"/>
        <v>115</v>
      </c>
      <c r="M562">
        <f t="shared" si="68"/>
        <v>379</v>
      </c>
      <c r="N562">
        <f t="shared" si="69"/>
        <v>399</v>
      </c>
      <c r="O562">
        <f t="shared" si="70"/>
        <v>0.24561403508771928</v>
      </c>
      <c r="P562">
        <f t="shared" si="71"/>
        <v>0.30343007915567283</v>
      </c>
    </row>
    <row r="563" spans="1:16" ht="14.5" x14ac:dyDescent="0.35">
      <c r="A563" s="3">
        <v>43</v>
      </c>
      <c r="B563" s="4" t="s">
        <v>7</v>
      </c>
      <c r="C563" s="3">
        <v>26</v>
      </c>
      <c r="D563" s="3">
        <v>0</v>
      </c>
      <c r="E563" s="4" t="s">
        <v>8</v>
      </c>
      <c r="F563" s="4" t="s">
        <v>13</v>
      </c>
      <c r="G563" s="3">
        <v>6837.37</v>
      </c>
      <c r="H563" s="3">
        <v>1</v>
      </c>
      <c r="I563" s="3">
        <f t="shared" si="65"/>
        <v>6837.37</v>
      </c>
      <c r="J563" s="6">
        <f t="shared" si="64"/>
        <v>10568.324607464605</v>
      </c>
      <c r="K563">
        <f t="shared" si="66"/>
        <v>98</v>
      </c>
      <c r="L563">
        <f t="shared" si="67"/>
        <v>115</v>
      </c>
      <c r="M563">
        <f t="shared" si="68"/>
        <v>378</v>
      </c>
      <c r="N563">
        <f t="shared" si="69"/>
        <v>399</v>
      </c>
      <c r="O563">
        <f t="shared" si="70"/>
        <v>0.24561403508771928</v>
      </c>
      <c r="P563">
        <f t="shared" si="71"/>
        <v>0.30423280423280424</v>
      </c>
    </row>
    <row r="564" spans="1:16" ht="14.5" x14ac:dyDescent="0.35">
      <c r="A564" s="3">
        <v>43</v>
      </c>
      <c r="B564" s="4" t="s">
        <v>10</v>
      </c>
      <c r="C564" s="3">
        <v>46.2</v>
      </c>
      <c r="D564" s="3">
        <v>0</v>
      </c>
      <c r="E564" s="4" t="s">
        <v>11</v>
      </c>
      <c r="F564" s="4" t="s">
        <v>14</v>
      </c>
      <c r="G564" s="3">
        <v>45863.21</v>
      </c>
      <c r="H564" s="3">
        <v>1</v>
      </c>
      <c r="I564" s="3">
        <f t="shared" si="65"/>
        <v>45863.21</v>
      </c>
      <c r="J564" s="6">
        <f t="shared" si="64"/>
        <v>10573.132538659793</v>
      </c>
      <c r="K564">
        <f t="shared" si="66"/>
        <v>98</v>
      </c>
      <c r="L564">
        <f t="shared" si="67"/>
        <v>115</v>
      </c>
      <c r="M564">
        <f t="shared" si="68"/>
        <v>378</v>
      </c>
      <c r="N564">
        <f t="shared" si="69"/>
        <v>398</v>
      </c>
      <c r="O564">
        <f t="shared" si="70"/>
        <v>0.24623115577889448</v>
      </c>
      <c r="P564">
        <f t="shared" si="71"/>
        <v>0.30423280423280424</v>
      </c>
    </row>
    <row r="565" spans="1:16" ht="14.5" x14ac:dyDescent="0.35">
      <c r="A565" s="3">
        <v>43</v>
      </c>
      <c r="B565" s="4" t="s">
        <v>7</v>
      </c>
      <c r="C565" s="3">
        <v>32.6</v>
      </c>
      <c r="D565" s="3">
        <v>2</v>
      </c>
      <c r="E565" s="4" t="s">
        <v>8</v>
      </c>
      <c r="F565" s="4" t="s">
        <v>12</v>
      </c>
      <c r="G565" s="3">
        <v>7441.5</v>
      </c>
      <c r="H565" s="3">
        <v>1</v>
      </c>
      <c r="I565" s="3">
        <f t="shared" si="65"/>
        <v>7441.5</v>
      </c>
      <c r="J565" s="6">
        <f t="shared" si="64"/>
        <v>10527.596954838707</v>
      </c>
      <c r="K565">
        <f t="shared" si="66"/>
        <v>98</v>
      </c>
      <c r="L565">
        <f t="shared" si="67"/>
        <v>115</v>
      </c>
      <c r="M565">
        <f t="shared" si="68"/>
        <v>377</v>
      </c>
      <c r="N565">
        <f t="shared" si="69"/>
        <v>398</v>
      </c>
      <c r="O565">
        <f t="shared" si="70"/>
        <v>0.24623115577889448</v>
      </c>
      <c r="P565">
        <f t="shared" si="71"/>
        <v>0.30503978779840851</v>
      </c>
    </row>
    <row r="566" spans="1:16" ht="14.5" x14ac:dyDescent="0.35">
      <c r="A566" s="3">
        <v>43</v>
      </c>
      <c r="B566" s="4" t="s">
        <v>7</v>
      </c>
      <c r="C566" s="3">
        <v>35.299999999999997</v>
      </c>
      <c r="D566" s="3">
        <v>2</v>
      </c>
      <c r="E566" s="4" t="s">
        <v>8</v>
      </c>
      <c r="F566" s="4" t="s">
        <v>14</v>
      </c>
      <c r="G566" s="3">
        <v>18806.150000000001</v>
      </c>
      <c r="H566" s="3">
        <v>1</v>
      </c>
      <c r="I566" s="3">
        <f t="shared" si="65"/>
        <v>18806.150000000001</v>
      </c>
      <c r="J566" s="6">
        <f t="shared" si="64"/>
        <v>10531.584160206718</v>
      </c>
      <c r="K566">
        <f t="shared" si="66"/>
        <v>98</v>
      </c>
      <c r="L566">
        <f t="shared" si="67"/>
        <v>115</v>
      </c>
      <c r="M566">
        <f t="shared" si="68"/>
        <v>377</v>
      </c>
      <c r="N566">
        <f t="shared" si="69"/>
        <v>397</v>
      </c>
      <c r="O566">
        <f t="shared" si="70"/>
        <v>0.24685138539042822</v>
      </c>
      <c r="P566">
        <f t="shared" si="71"/>
        <v>0.30503978779840851</v>
      </c>
    </row>
    <row r="567" spans="1:16" ht="14.5" x14ac:dyDescent="0.35">
      <c r="A567" s="3">
        <v>43</v>
      </c>
      <c r="B567" s="4" t="s">
        <v>7</v>
      </c>
      <c r="C567" s="3">
        <v>38.1</v>
      </c>
      <c r="D567" s="3">
        <v>2</v>
      </c>
      <c r="E567" s="4" t="s">
        <v>11</v>
      </c>
      <c r="F567" s="4" t="s">
        <v>14</v>
      </c>
      <c r="G567" s="3">
        <v>42560.43</v>
      </c>
      <c r="H567" s="3">
        <v>1</v>
      </c>
      <c r="I567" s="3">
        <f t="shared" si="65"/>
        <v>42560.43</v>
      </c>
      <c r="J567" s="6">
        <f t="shared" si="64"/>
        <v>10520.879676584733</v>
      </c>
      <c r="K567">
        <f t="shared" si="66"/>
        <v>98</v>
      </c>
      <c r="L567">
        <f t="shared" si="67"/>
        <v>115</v>
      </c>
      <c r="M567">
        <f t="shared" si="68"/>
        <v>377</v>
      </c>
      <c r="N567">
        <f t="shared" si="69"/>
        <v>396</v>
      </c>
      <c r="O567">
        <f t="shared" si="70"/>
        <v>0.24747474747474749</v>
      </c>
      <c r="P567">
        <f t="shared" si="71"/>
        <v>0.30503978779840851</v>
      </c>
    </row>
    <row r="568" spans="1:16" ht="14.5" x14ac:dyDescent="0.35">
      <c r="A568" s="3">
        <v>43</v>
      </c>
      <c r="B568" s="4" t="s">
        <v>10</v>
      </c>
      <c r="C568" s="3">
        <v>30.7</v>
      </c>
      <c r="D568" s="3">
        <v>2</v>
      </c>
      <c r="E568" s="4" t="s">
        <v>8</v>
      </c>
      <c r="F568" s="4" t="s">
        <v>9</v>
      </c>
      <c r="G568" s="3">
        <v>8310.84</v>
      </c>
      <c r="H568" s="3">
        <v>1</v>
      </c>
      <c r="I568" s="3">
        <f t="shared" si="65"/>
        <v>8310.84</v>
      </c>
      <c r="J568" s="6">
        <f t="shared" si="64"/>
        <v>10479.377668393781</v>
      </c>
      <c r="K568">
        <f t="shared" si="66"/>
        <v>97</v>
      </c>
      <c r="L568">
        <f t="shared" si="67"/>
        <v>115</v>
      </c>
      <c r="M568">
        <f t="shared" si="68"/>
        <v>377</v>
      </c>
      <c r="N568">
        <f t="shared" si="69"/>
        <v>395</v>
      </c>
      <c r="O568">
        <f t="shared" si="70"/>
        <v>0.24556962025316456</v>
      </c>
      <c r="P568">
        <f t="shared" si="71"/>
        <v>0.30503978779840851</v>
      </c>
    </row>
    <row r="569" spans="1:16" ht="14.5" x14ac:dyDescent="0.35">
      <c r="A569" s="3">
        <v>43</v>
      </c>
      <c r="B569" s="4" t="s">
        <v>7</v>
      </c>
      <c r="C569" s="3">
        <v>30.1</v>
      </c>
      <c r="D569" s="3">
        <v>1</v>
      </c>
      <c r="E569" s="4" t="s">
        <v>8</v>
      </c>
      <c r="F569" s="4" t="s">
        <v>12</v>
      </c>
      <c r="G569" s="3">
        <v>6849.03</v>
      </c>
      <c r="H569" s="3">
        <v>1</v>
      </c>
      <c r="I569" s="3">
        <f t="shared" si="65"/>
        <v>6849.03</v>
      </c>
      <c r="J569" s="6">
        <f t="shared" si="64"/>
        <v>10482.190298313877</v>
      </c>
      <c r="K569">
        <f t="shared" si="66"/>
        <v>97</v>
      </c>
      <c r="L569">
        <f t="shared" si="67"/>
        <v>115</v>
      </c>
      <c r="M569">
        <f t="shared" si="68"/>
        <v>376</v>
      </c>
      <c r="N569">
        <f t="shared" si="69"/>
        <v>395</v>
      </c>
      <c r="O569">
        <f t="shared" si="70"/>
        <v>0.24556962025316456</v>
      </c>
      <c r="P569">
        <f t="shared" si="71"/>
        <v>0.30585106382978722</v>
      </c>
    </row>
    <row r="570" spans="1:16" ht="14.5" x14ac:dyDescent="0.35">
      <c r="A570" s="3">
        <v>43</v>
      </c>
      <c r="B570" s="4" t="s">
        <v>10</v>
      </c>
      <c r="C570" s="3">
        <v>20</v>
      </c>
      <c r="D570" s="3">
        <v>2</v>
      </c>
      <c r="E570" s="4" t="s">
        <v>11</v>
      </c>
      <c r="F570" s="4" t="s">
        <v>13</v>
      </c>
      <c r="G570" s="3">
        <v>19798.05</v>
      </c>
      <c r="H570" s="3">
        <v>1</v>
      </c>
      <c r="I570" s="3">
        <f t="shared" si="65"/>
        <v>19798.05</v>
      </c>
      <c r="J570" s="6">
        <f t="shared" si="64"/>
        <v>10486.908688311689</v>
      </c>
      <c r="K570">
        <f t="shared" si="66"/>
        <v>97</v>
      </c>
      <c r="L570">
        <f t="shared" si="67"/>
        <v>115</v>
      </c>
      <c r="M570">
        <f t="shared" si="68"/>
        <v>376</v>
      </c>
      <c r="N570">
        <f t="shared" si="69"/>
        <v>394</v>
      </c>
      <c r="O570">
        <f t="shared" si="70"/>
        <v>0.24619289340101522</v>
      </c>
      <c r="P570">
        <f t="shared" si="71"/>
        <v>0.30585106382978722</v>
      </c>
    </row>
    <row r="571" spans="1:16" ht="14.5" x14ac:dyDescent="0.35">
      <c r="A571" s="3">
        <v>43</v>
      </c>
      <c r="B571" s="4" t="s">
        <v>10</v>
      </c>
      <c r="C571" s="3">
        <v>26.9</v>
      </c>
      <c r="D571" s="3">
        <v>0</v>
      </c>
      <c r="E571" s="4" t="s">
        <v>11</v>
      </c>
      <c r="F571" s="4" t="s">
        <v>9</v>
      </c>
      <c r="G571" s="3">
        <v>21774.32</v>
      </c>
      <c r="H571" s="3">
        <v>1</v>
      </c>
      <c r="I571" s="3">
        <f t="shared" si="65"/>
        <v>21774.32</v>
      </c>
      <c r="J571" s="6">
        <f t="shared" si="64"/>
        <v>10474.800572171653</v>
      </c>
      <c r="K571">
        <f t="shared" si="66"/>
        <v>97</v>
      </c>
      <c r="L571">
        <f t="shared" si="67"/>
        <v>115</v>
      </c>
      <c r="M571">
        <f t="shared" si="68"/>
        <v>375</v>
      </c>
      <c r="N571">
        <f t="shared" si="69"/>
        <v>394</v>
      </c>
      <c r="O571">
        <f t="shared" si="70"/>
        <v>0.24619289340101522</v>
      </c>
      <c r="P571">
        <f t="shared" si="71"/>
        <v>0.30666666666666664</v>
      </c>
    </row>
    <row r="572" spans="1:16" ht="14.5" x14ac:dyDescent="0.35">
      <c r="A572" s="3">
        <v>43</v>
      </c>
      <c r="B572" s="4" t="s">
        <v>7</v>
      </c>
      <c r="C572" s="3">
        <v>23.2</v>
      </c>
      <c r="D572" s="3">
        <v>0</v>
      </c>
      <c r="E572" s="4" t="s">
        <v>8</v>
      </c>
      <c r="F572" s="4" t="s">
        <v>12</v>
      </c>
      <c r="G572" s="3">
        <v>6250.44</v>
      </c>
      <c r="H572" s="3">
        <v>1</v>
      </c>
      <c r="I572" s="3">
        <f t="shared" si="65"/>
        <v>6250.44</v>
      </c>
      <c r="J572" s="6">
        <f t="shared" si="64"/>
        <v>10460.08765625</v>
      </c>
      <c r="K572">
        <f t="shared" si="66"/>
        <v>97</v>
      </c>
      <c r="L572">
        <f t="shared" si="67"/>
        <v>115</v>
      </c>
      <c r="M572">
        <f t="shared" si="68"/>
        <v>374</v>
      </c>
      <c r="N572">
        <f t="shared" si="69"/>
        <v>394</v>
      </c>
      <c r="O572">
        <f t="shared" si="70"/>
        <v>0.24619289340101522</v>
      </c>
      <c r="P572">
        <f t="shared" si="71"/>
        <v>0.30748663101604279</v>
      </c>
    </row>
    <row r="573" spans="1:16" ht="14.5" x14ac:dyDescent="0.35">
      <c r="A573" s="3">
        <v>43</v>
      </c>
      <c r="B573" s="4" t="s">
        <v>7</v>
      </c>
      <c r="C573" s="3">
        <v>35</v>
      </c>
      <c r="D573" s="3">
        <v>1</v>
      </c>
      <c r="E573" s="4" t="s">
        <v>11</v>
      </c>
      <c r="F573" s="4" t="s">
        <v>13</v>
      </c>
      <c r="G573" s="3">
        <v>41034.22</v>
      </c>
      <c r="H573" s="3">
        <v>1</v>
      </c>
      <c r="I573" s="3">
        <f t="shared" si="65"/>
        <v>41034.22</v>
      </c>
      <c r="J573" s="6">
        <f t="shared" si="64"/>
        <v>10465.576114732727</v>
      </c>
      <c r="K573">
        <f t="shared" si="66"/>
        <v>97</v>
      </c>
      <c r="L573">
        <f t="shared" si="67"/>
        <v>115</v>
      </c>
      <c r="M573">
        <f t="shared" si="68"/>
        <v>374</v>
      </c>
      <c r="N573">
        <f t="shared" si="69"/>
        <v>393</v>
      </c>
      <c r="O573">
        <f t="shared" si="70"/>
        <v>0.24681933842239187</v>
      </c>
      <c r="P573">
        <f t="shared" si="71"/>
        <v>0.30748663101604279</v>
      </c>
    </row>
    <row r="574" spans="1:16" ht="14.5" x14ac:dyDescent="0.35">
      <c r="A574" s="3">
        <v>43</v>
      </c>
      <c r="B574" s="4" t="s">
        <v>7</v>
      </c>
      <c r="C574" s="3">
        <v>30.1</v>
      </c>
      <c r="D574" s="3">
        <v>3</v>
      </c>
      <c r="E574" s="4" t="s">
        <v>8</v>
      </c>
      <c r="F574" s="4" t="s">
        <v>9</v>
      </c>
      <c r="G574" s="3">
        <v>8410.0499999999993</v>
      </c>
      <c r="H574" s="3">
        <v>1</v>
      </c>
      <c r="I574" s="3">
        <f t="shared" si="65"/>
        <v>8410.0499999999993</v>
      </c>
      <c r="J574" s="6">
        <f t="shared" si="64"/>
        <v>10425.669268929503</v>
      </c>
      <c r="K574">
        <f t="shared" si="66"/>
        <v>96</v>
      </c>
      <c r="L574">
        <f t="shared" si="67"/>
        <v>115</v>
      </c>
      <c r="M574">
        <f t="shared" si="68"/>
        <v>374</v>
      </c>
      <c r="N574">
        <f t="shared" si="69"/>
        <v>392</v>
      </c>
      <c r="O574">
        <f t="shared" si="70"/>
        <v>0.24489795918367346</v>
      </c>
      <c r="P574">
        <f t="shared" si="71"/>
        <v>0.30748663101604279</v>
      </c>
    </row>
    <row r="575" spans="1:16" ht="14.5" x14ac:dyDescent="0.35">
      <c r="A575" s="3">
        <v>43</v>
      </c>
      <c r="B575" s="4" t="s">
        <v>7</v>
      </c>
      <c r="C575" s="3">
        <v>20.100000000000001</v>
      </c>
      <c r="D575" s="3">
        <v>2</v>
      </c>
      <c r="E575" s="4" t="s">
        <v>11</v>
      </c>
      <c r="F575" s="4" t="s">
        <v>14</v>
      </c>
      <c r="G575" s="3">
        <v>18767.740000000002</v>
      </c>
      <c r="H575" s="3">
        <v>1</v>
      </c>
      <c r="I575" s="3">
        <f t="shared" si="65"/>
        <v>18767.740000000002</v>
      </c>
      <c r="J575" s="6">
        <f t="shared" si="64"/>
        <v>10428.304065359478</v>
      </c>
      <c r="K575">
        <f t="shared" si="66"/>
        <v>96</v>
      </c>
      <c r="L575">
        <f t="shared" si="67"/>
        <v>115</v>
      </c>
      <c r="M575">
        <f t="shared" si="68"/>
        <v>374</v>
      </c>
      <c r="N575">
        <f t="shared" si="69"/>
        <v>391</v>
      </c>
      <c r="O575">
        <f t="shared" si="70"/>
        <v>0.24552429667519182</v>
      </c>
      <c r="P575">
        <f t="shared" si="71"/>
        <v>0.30748663101604279</v>
      </c>
    </row>
    <row r="576" spans="1:16" ht="14.5" x14ac:dyDescent="0.35">
      <c r="A576" s="3">
        <v>43</v>
      </c>
      <c r="B576" s="4" t="s">
        <v>10</v>
      </c>
      <c r="C576" s="3">
        <v>24.7</v>
      </c>
      <c r="D576" s="3">
        <v>2</v>
      </c>
      <c r="E576" s="4" t="s">
        <v>11</v>
      </c>
      <c r="F576" s="4" t="s">
        <v>9</v>
      </c>
      <c r="G576" s="3">
        <v>21880.82</v>
      </c>
      <c r="H576" s="3">
        <v>1</v>
      </c>
      <c r="I576" s="3">
        <f t="shared" si="65"/>
        <v>21880.82</v>
      </c>
      <c r="J576" s="6">
        <f t="shared" si="64"/>
        <v>10417.388573298431</v>
      </c>
      <c r="K576">
        <f t="shared" si="66"/>
        <v>95</v>
      </c>
      <c r="L576">
        <f t="shared" si="67"/>
        <v>115</v>
      </c>
      <c r="M576">
        <f t="shared" si="68"/>
        <v>374</v>
      </c>
      <c r="N576">
        <f t="shared" si="69"/>
        <v>390</v>
      </c>
      <c r="O576">
        <f t="shared" si="70"/>
        <v>0.24358974358974358</v>
      </c>
      <c r="P576">
        <f t="shared" si="71"/>
        <v>0.30748663101604279</v>
      </c>
    </row>
    <row r="577" spans="1:16" ht="14.5" x14ac:dyDescent="0.35">
      <c r="A577" s="3">
        <v>43</v>
      </c>
      <c r="B577" s="4" t="s">
        <v>10</v>
      </c>
      <c r="C577" s="3">
        <v>25.1</v>
      </c>
      <c r="D577" s="3">
        <v>0</v>
      </c>
      <c r="E577" s="4" t="s">
        <v>8</v>
      </c>
      <c r="F577" s="4" t="s">
        <v>13</v>
      </c>
      <c r="G577" s="3">
        <v>7325.05</v>
      </c>
      <c r="H577" s="3">
        <v>1</v>
      </c>
      <c r="I577" s="3">
        <f t="shared" si="65"/>
        <v>7325.05</v>
      </c>
      <c r="J577" s="6">
        <f t="shared" si="64"/>
        <v>10402.364416775887</v>
      </c>
      <c r="K577">
        <f t="shared" si="66"/>
        <v>95</v>
      </c>
      <c r="L577">
        <f t="shared" si="67"/>
        <v>115</v>
      </c>
      <c r="M577">
        <f t="shared" si="68"/>
        <v>373</v>
      </c>
      <c r="N577">
        <f t="shared" si="69"/>
        <v>390</v>
      </c>
      <c r="O577">
        <f t="shared" si="70"/>
        <v>0.24358974358974358</v>
      </c>
      <c r="P577">
        <f t="shared" si="71"/>
        <v>0.30831099195710454</v>
      </c>
    </row>
    <row r="578" spans="1:16" ht="14.5" x14ac:dyDescent="0.35">
      <c r="A578" s="3">
        <v>43</v>
      </c>
      <c r="B578" s="4" t="s">
        <v>10</v>
      </c>
      <c r="C578" s="3">
        <v>32.6</v>
      </c>
      <c r="D578" s="3">
        <v>3</v>
      </c>
      <c r="E578" s="4" t="s">
        <v>11</v>
      </c>
      <c r="F578" s="4" t="s">
        <v>14</v>
      </c>
      <c r="G578" s="3">
        <v>40941.29</v>
      </c>
      <c r="H578" s="3">
        <v>1</v>
      </c>
      <c r="I578" s="3">
        <f t="shared" si="65"/>
        <v>40941.29</v>
      </c>
      <c r="J578" s="6">
        <f t="shared" ref="J578:J641" si="72">AVERAGEIFS(G578:G1915, A578:A1915, "&gt;=18")</f>
        <v>10406.402887139109</v>
      </c>
      <c r="K578">
        <f t="shared" si="66"/>
        <v>95</v>
      </c>
      <c r="L578">
        <f t="shared" si="67"/>
        <v>115</v>
      </c>
      <c r="M578">
        <f t="shared" si="68"/>
        <v>372</v>
      </c>
      <c r="N578">
        <f t="shared" si="69"/>
        <v>390</v>
      </c>
      <c r="O578">
        <f t="shared" si="70"/>
        <v>0.24358974358974358</v>
      </c>
      <c r="P578">
        <f t="shared" si="71"/>
        <v>0.30913978494623656</v>
      </c>
    </row>
    <row r="579" spans="1:16" ht="14.5" x14ac:dyDescent="0.35">
      <c r="A579" s="3">
        <v>43</v>
      </c>
      <c r="B579" s="4" t="s">
        <v>10</v>
      </c>
      <c r="C579" s="3">
        <v>34.6</v>
      </c>
      <c r="D579" s="3">
        <v>1</v>
      </c>
      <c r="E579" s="4" t="s">
        <v>8</v>
      </c>
      <c r="F579" s="4" t="s">
        <v>9</v>
      </c>
      <c r="G579" s="3">
        <v>7727.25</v>
      </c>
      <c r="H579" s="3">
        <v>1</v>
      </c>
      <c r="I579" s="3">
        <f t="shared" ref="I579:I642" si="73">G579/H579</f>
        <v>7727.25</v>
      </c>
      <c r="J579" s="6">
        <f t="shared" si="72"/>
        <v>10366.278199737189</v>
      </c>
      <c r="K579">
        <f t="shared" ref="K579:K642" si="74">COUNTIFS(B579:B1916,"Male",E579:E1916,"Yes")</f>
        <v>95</v>
      </c>
      <c r="L579">
        <f t="shared" ref="L579:L642" si="75">COUNTIFS(B$2:B$1339,"female",E$2:E$1339,"yes")</f>
        <v>115</v>
      </c>
      <c r="M579">
        <f t="shared" ref="M579:M642" si="76">COUNTIF(B579:B1916, "female")</f>
        <v>371</v>
      </c>
      <c r="N579">
        <f t="shared" ref="N579:N642" si="77">COUNTIF(B579:B1916, "male")</f>
        <v>390</v>
      </c>
      <c r="O579">
        <f t="shared" ref="O579:O642" si="78">K579/N579</f>
        <v>0.24358974358974358</v>
      </c>
      <c r="P579">
        <f t="shared" ref="P579:P642" si="79">L579/M579</f>
        <v>0.30997304582210244</v>
      </c>
    </row>
    <row r="580" spans="1:16" ht="14.5" x14ac:dyDescent="0.35">
      <c r="A580" s="3">
        <v>43</v>
      </c>
      <c r="B580" s="4" t="s">
        <v>10</v>
      </c>
      <c r="C580" s="3">
        <v>26.7</v>
      </c>
      <c r="D580" s="3">
        <v>2</v>
      </c>
      <c r="E580" s="4" t="s">
        <v>11</v>
      </c>
      <c r="F580" s="4" t="s">
        <v>12</v>
      </c>
      <c r="G580" s="3">
        <v>22478.6</v>
      </c>
      <c r="H580" s="3">
        <v>1</v>
      </c>
      <c r="I580" s="3">
        <f t="shared" si="73"/>
        <v>22478.6</v>
      </c>
      <c r="J580" s="6">
        <f t="shared" si="72"/>
        <v>10369.75060526316</v>
      </c>
      <c r="K580">
        <f t="shared" si="74"/>
        <v>95</v>
      </c>
      <c r="L580">
        <f t="shared" si="75"/>
        <v>115</v>
      </c>
      <c r="M580">
        <f t="shared" si="76"/>
        <v>370</v>
      </c>
      <c r="N580">
        <f t="shared" si="77"/>
        <v>390</v>
      </c>
      <c r="O580">
        <f t="shared" si="78"/>
        <v>0.24358974358974358</v>
      </c>
      <c r="P580">
        <f t="shared" si="79"/>
        <v>0.3108108108108108</v>
      </c>
    </row>
    <row r="581" spans="1:16" ht="14.5" x14ac:dyDescent="0.35">
      <c r="A581" s="3">
        <v>43</v>
      </c>
      <c r="B581" s="4" t="s">
        <v>10</v>
      </c>
      <c r="C581" s="3">
        <v>25.3</v>
      </c>
      <c r="D581" s="3">
        <v>1</v>
      </c>
      <c r="E581" s="4" t="s">
        <v>11</v>
      </c>
      <c r="F581" s="4" t="s">
        <v>13</v>
      </c>
      <c r="G581" s="3">
        <v>21771.34</v>
      </c>
      <c r="H581" s="3">
        <v>1</v>
      </c>
      <c r="I581" s="3">
        <f t="shared" si="73"/>
        <v>21771.34</v>
      </c>
      <c r="J581" s="6">
        <f t="shared" si="72"/>
        <v>10353.796916996051</v>
      </c>
      <c r="K581">
        <f t="shared" si="74"/>
        <v>95</v>
      </c>
      <c r="L581">
        <f t="shared" si="75"/>
        <v>115</v>
      </c>
      <c r="M581">
        <f t="shared" si="76"/>
        <v>369</v>
      </c>
      <c r="N581">
        <f t="shared" si="77"/>
        <v>390</v>
      </c>
      <c r="O581">
        <f t="shared" si="78"/>
        <v>0.24358974358974358</v>
      </c>
      <c r="P581">
        <f t="shared" si="79"/>
        <v>0.31165311653116529</v>
      </c>
    </row>
    <row r="582" spans="1:16" ht="14.5" x14ac:dyDescent="0.35">
      <c r="A582" s="3">
        <v>43</v>
      </c>
      <c r="B582" s="4" t="s">
        <v>10</v>
      </c>
      <c r="C582" s="3">
        <v>29.9</v>
      </c>
      <c r="D582" s="3">
        <v>1</v>
      </c>
      <c r="E582" s="4" t="s">
        <v>8</v>
      </c>
      <c r="F582" s="4" t="s">
        <v>12</v>
      </c>
      <c r="G582" s="3">
        <v>7337.75</v>
      </c>
      <c r="H582" s="3">
        <v>1</v>
      </c>
      <c r="I582" s="3">
        <f t="shared" si="73"/>
        <v>7337.75</v>
      </c>
      <c r="J582" s="6">
        <f t="shared" si="72"/>
        <v>10338.734195250663</v>
      </c>
      <c r="K582">
        <f t="shared" si="74"/>
        <v>95</v>
      </c>
      <c r="L582">
        <f t="shared" si="75"/>
        <v>115</v>
      </c>
      <c r="M582">
        <f t="shared" si="76"/>
        <v>368</v>
      </c>
      <c r="N582">
        <f t="shared" si="77"/>
        <v>390</v>
      </c>
      <c r="O582">
        <f t="shared" si="78"/>
        <v>0.24358974358974358</v>
      </c>
      <c r="P582">
        <f t="shared" si="79"/>
        <v>0.3125</v>
      </c>
    </row>
    <row r="583" spans="1:16" ht="14.5" x14ac:dyDescent="0.35">
      <c r="A583" s="3">
        <v>43</v>
      </c>
      <c r="B583" s="4" t="s">
        <v>7</v>
      </c>
      <c r="C583" s="3">
        <v>25.5</v>
      </c>
      <c r="D583" s="3">
        <v>5</v>
      </c>
      <c r="E583" s="4" t="s">
        <v>8</v>
      </c>
      <c r="F583" s="4" t="s">
        <v>14</v>
      </c>
      <c r="G583" s="3">
        <v>14478.33</v>
      </c>
      <c r="H583" s="3">
        <v>1</v>
      </c>
      <c r="I583" s="3">
        <f t="shared" si="73"/>
        <v>14478.33</v>
      </c>
      <c r="J583" s="6">
        <f t="shared" si="72"/>
        <v>10342.698507265526</v>
      </c>
      <c r="K583">
        <f t="shared" si="74"/>
        <v>95</v>
      </c>
      <c r="L583">
        <f t="shared" si="75"/>
        <v>115</v>
      </c>
      <c r="M583">
        <f t="shared" si="76"/>
        <v>367</v>
      </c>
      <c r="N583">
        <f t="shared" si="77"/>
        <v>390</v>
      </c>
      <c r="O583">
        <f t="shared" si="78"/>
        <v>0.24358974358974358</v>
      </c>
      <c r="P583">
        <f t="shared" si="79"/>
        <v>0.3133514986376022</v>
      </c>
    </row>
    <row r="584" spans="1:16" ht="14.5" x14ac:dyDescent="0.35">
      <c r="A584" s="3">
        <v>43</v>
      </c>
      <c r="B584" s="4" t="s">
        <v>7</v>
      </c>
      <c r="C584" s="3">
        <v>27.8</v>
      </c>
      <c r="D584" s="3">
        <v>0</v>
      </c>
      <c r="E584" s="4" t="s">
        <v>11</v>
      </c>
      <c r="F584" s="4" t="s">
        <v>12</v>
      </c>
      <c r="G584" s="3">
        <v>37829.72</v>
      </c>
      <c r="H584" s="3">
        <v>1</v>
      </c>
      <c r="I584" s="3">
        <f t="shared" si="73"/>
        <v>37829.72</v>
      </c>
      <c r="J584" s="6">
        <f t="shared" si="72"/>
        <v>10337.228095238101</v>
      </c>
      <c r="K584">
        <f t="shared" si="74"/>
        <v>95</v>
      </c>
      <c r="L584">
        <f t="shared" si="75"/>
        <v>115</v>
      </c>
      <c r="M584">
        <f t="shared" si="76"/>
        <v>367</v>
      </c>
      <c r="N584">
        <f t="shared" si="77"/>
        <v>389</v>
      </c>
      <c r="O584">
        <f t="shared" si="78"/>
        <v>0.2442159383033419</v>
      </c>
      <c r="P584">
        <f t="shared" si="79"/>
        <v>0.3133514986376022</v>
      </c>
    </row>
    <row r="585" spans="1:16" ht="14.5" x14ac:dyDescent="0.35">
      <c r="A585" s="3">
        <v>42</v>
      </c>
      <c r="B585" s="4" t="s">
        <v>10</v>
      </c>
      <c r="C585" s="3">
        <v>23.4</v>
      </c>
      <c r="D585" s="3">
        <v>0</v>
      </c>
      <c r="E585" s="4" t="s">
        <v>11</v>
      </c>
      <c r="F585" s="4" t="s">
        <v>13</v>
      </c>
      <c r="G585" s="3">
        <v>19964.75</v>
      </c>
      <c r="H585" s="3">
        <v>1</v>
      </c>
      <c r="I585" s="3">
        <f t="shared" si="73"/>
        <v>19964.75</v>
      </c>
      <c r="J585" s="6">
        <f t="shared" si="72"/>
        <v>10300.8141986755</v>
      </c>
      <c r="K585">
        <f t="shared" si="74"/>
        <v>94</v>
      </c>
      <c r="L585">
        <f t="shared" si="75"/>
        <v>115</v>
      </c>
      <c r="M585">
        <f t="shared" si="76"/>
        <v>367</v>
      </c>
      <c r="N585">
        <f t="shared" si="77"/>
        <v>388</v>
      </c>
      <c r="O585">
        <f t="shared" si="78"/>
        <v>0.2422680412371134</v>
      </c>
      <c r="P585">
        <f t="shared" si="79"/>
        <v>0.3133514986376022</v>
      </c>
    </row>
    <row r="586" spans="1:16" ht="14.5" x14ac:dyDescent="0.35">
      <c r="A586" s="3">
        <v>42</v>
      </c>
      <c r="B586" s="4" t="s">
        <v>10</v>
      </c>
      <c r="C586" s="3">
        <v>26.6</v>
      </c>
      <c r="D586" s="3">
        <v>0</v>
      </c>
      <c r="E586" s="4" t="s">
        <v>11</v>
      </c>
      <c r="F586" s="4" t="s">
        <v>9</v>
      </c>
      <c r="G586" s="3">
        <v>21348.71</v>
      </c>
      <c r="H586" s="3">
        <v>1</v>
      </c>
      <c r="I586" s="3">
        <f t="shared" si="73"/>
        <v>21348.71</v>
      </c>
      <c r="J586" s="6">
        <f t="shared" si="72"/>
        <v>10287.997307692311</v>
      </c>
      <c r="K586">
        <f t="shared" si="74"/>
        <v>94</v>
      </c>
      <c r="L586">
        <f t="shared" si="75"/>
        <v>115</v>
      </c>
      <c r="M586">
        <f t="shared" si="76"/>
        <v>366</v>
      </c>
      <c r="N586">
        <f t="shared" si="77"/>
        <v>388</v>
      </c>
      <c r="O586">
        <f t="shared" si="78"/>
        <v>0.2422680412371134</v>
      </c>
      <c r="P586">
        <f t="shared" si="79"/>
        <v>0.31420765027322406</v>
      </c>
    </row>
    <row r="587" spans="1:16" ht="14.5" x14ac:dyDescent="0.35">
      <c r="A587" s="3">
        <v>42</v>
      </c>
      <c r="B587" s="4" t="s">
        <v>7</v>
      </c>
      <c r="C587" s="3">
        <v>24.6</v>
      </c>
      <c r="D587" s="3">
        <v>0</v>
      </c>
      <c r="E587" s="4" t="s">
        <v>11</v>
      </c>
      <c r="F587" s="4" t="s">
        <v>14</v>
      </c>
      <c r="G587" s="3">
        <v>19515.54</v>
      </c>
      <c r="H587" s="3">
        <v>1</v>
      </c>
      <c r="I587" s="3">
        <f t="shared" si="73"/>
        <v>19515.54</v>
      </c>
      <c r="J587" s="6">
        <f t="shared" si="72"/>
        <v>10273.308446215144</v>
      </c>
      <c r="K587">
        <f t="shared" si="74"/>
        <v>94</v>
      </c>
      <c r="L587">
        <f t="shared" si="75"/>
        <v>115</v>
      </c>
      <c r="M587">
        <f t="shared" si="76"/>
        <v>365</v>
      </c>
      <c r="N587">
        <f t="shared" si="77"/>
        <v>388</v>
      </c>
      <c r="O587">
        <f t="shared" si="78"/>
        <v>0.2422680412371134</v>
      </c>
      <c r="P587">
        <f t="shared" si="79"/>
        <v>0.31506849315068491</v>
      </c>
    </row>
    <row r="588" spans="1:16" ht="14.5" x14ac:dyDescent="0.35">
      <c r="A588" s="3">
        <v>42</v>
      </c>
      <c r="B588" s="4" t="s">
        <v>10</v>
      </c>
      <c r="C588" s="3">
        <v>36.200000000000003</v>
      </c>
      <c r="D588" s="3">
        <v>1</v>
      </c>
      <c r="E588" s="4" t="s">
        <v>8</v>
      </c>
      <c r="F588" s="4" t="s">
        <v>9</v>
      </c>
      <c r="G588" s="3">
        <v>7443.64</v>
      </c>
      <c r="H588" s="3">
        <v>1</v>
      </c>
      <c r="I588" s="3">
        <f t="shared" si="73"/>
        <v>7443.64</v>
      </c>
      <c r="J588" s="6">
        <f t="shared" si="72"/>
        <v>10261.018244680854</v>
      </c>
      <c r="K588">
        <f t="shared" si="74"/>
        <v>93</v>
      </c>
      <c r="L588">
        <f t="shared" si="75"/>
        <v>115</v>
      </c>
      <c r="M588">
        <f t="shared" si="76"/>
        <v>365</v>
      </c>
      <c r="N588">
        <f t="shared" si="77"/>
        <v>387</v>
      </c>
      <c r="O588">
        <f t="shared" si="78"/>
        <v>0.24031007751937986</v>
      </c>
      <c r="P588">
        <f t="shared" si="79"/>
        <v>0.31506849315068491</v>
      </c>
    </row>
    <row r="589" spans="1:16" ht="14.5" x14ac:dyDescent="0.35">
      <c r="A589" s="3">
        <v>42</v>
      </c>
      <c r="B589" s="4" t="s">
        <v>10</v>
      </c>
      <c r="C589" s="3">
        <v>25</v>
      </c>
      <c r="D589" s="3">
        <v>2</v>
      </c>
      <c r="E589" s="4" t="s">
        <v>8</v>
      </c>
      <c r="F589" s="4" t="s">
        <v>9</v>
      </c>
      <c r="G589" s="3">
        <v>8017.06</v>
      </c>
      <c r="H589" s="3">
        <v>1</v>
      </c>
      <c r="I589" s="3">
        <f t="shared" si="73"/>
        <v>8017.06</v>
      </c>
      <c r="J589" s="6">
        <f t="shared" si="72"/>
        <v>10264.769747003998</v>
      </c>
      <c r="K589">
        <f t="shared" si="74"/>
        <v>93</v>
      </c>
      <c r="L589">
        <f t="shared" si="75"/>
        <v>115</v>
      </c>
      <c r="M589">
        <f t="shared" si="76"/>
        <v>364</v>
      </c>
      <c r="N589">
        <f t="shared" si="77"/>
        <v>387</v>
      </c>
      <c r="O589">
        <f t="shared" si="78"/>
        <v>0.24031007751937986</v>
      </c>
      <c r="P589">
        <f t="shared" si="79"/>
        <v>0.31593406593406592</v>
      </c>
    </row>
    <row r="590" spans="1:16" ht="14.5" x14ac:dyDescent="0.35">
      <c r="A590" s="3">
        <v>42</v>
      </c>
      <c r="B590" s="4" t="s">
        <v>10</v>
      </c>
      <c r="C590" s="3">
        <v>33.200000000000003</v>
      </c>
      <c r="D590" s="3">
        <v>1</v>
      </c>
      <c r="E590" s="4" t="s">
        <v>8</v>
      </c>
      <c r="F590" s="4" t="s">
        <v>13</v>
      </c>
      <c r="G590" s="3">
        <v>7639.42</v>
      </c>
      <c r="H590" s="3">
        <v>1</v>
      </c>
      <c r="I590" s="3">
        <f t="shared" si="73"/>
        <v>7639.42</v>
      </c>
      <c r="J590" s="6">
        <f t="shared" si="72"/>
        <v>10267.766693333337</v>
      </c>
      <c r="K590">
        <f t="shared" si="74"/>
        <v>93</v>
      </c>
      <c r="L590">
        <f t="shared" si="75"/>
        <v>115</v>
      </c>
      <c r="M590">
        <f t="shared" si="76"/>
        <v>363</v>
      </c>
      <c r="N590">
        <f t="shared" si="77"/>
        <v>387</v>
      </c>
      <c r="O590">
        <f t="shared" si="78"/>
        <v>0.24031007751937986</v>
      </c>
      <c r="P590">
        <f t="shared" si="79"/>
        <v>0.3168044077134986</v>
      </c>
    </row>
    <row r="591" spans="1:16" ht="14.5" x14ac:dyDescent="0.35">
      <c r="A591" s="3">
        <v>42</v>
      </c>
      <c r="B591" s="4" t="s">
        <v>7</v>
      </c>
      <c r="C591" s="3">
        <v>26.9</v>
      </c>
      <c r="D591" s="3">
        <v>0</v>
      </c>
      <c r="E591" s="4" t="s">
        <v>8</v>
      </c>
      <c r="F591" s="4" t="s">
        <v>12</v>
      </c>
      <c r="G591" s="3">
        <v>5969.72</v>
      </c>
      <c r="H591" s="3">
        <v>1</v>
      </c>
      <c r="I591" s="3">
        <f t="shared" si="73"/>
        <v>5969.72</v>
      </c>
      <c r="J591" s="6">
        <f t="shared" si="72"/>
        <v>10271.275834445931</v>
      </c>
      <c r="K591">
        <f t="shared" si="74"/>
        <v>93</v>
      </c>
      <c r="L591">
        <f t="shared" si="75"/>
        <v>115</v>
      </c>
      <c r="M591">
        <f t="shared" si="76"/>
        <v>362</v>
      </c>
      <c r="N591">
        <f t="shared" si="77"/>
        <v>387</v>
      </c>
      <c r="O591">
        <f t="shared" si="78"/>
        <v>0.24031007751937986</v>
      </c>
      <c r="P591">
        <f t="shared" si="79"/>
        <v>0.31767955801104975</v>
      </c>
    </row>
    <row r="592" spans="1:16" ht="14.5" x14ac:dyDescent="0.35">
      <c r="A592" s="3">
        <v>42</v>
      </c>
      <c r="B592" s="4" t="s">
        <v>7</v>
      </c>
      <c r="C592" s="3">
        <v>30</v>
      </c>
      <c r="D592" s="3">
        <v>0</v>
      </c>
      <c r="E592" s="4" t="s">
        <v>11</v>
      </c>
      <c r="F592" s="4" t="s">
        <v>12</v>
      </c>
      <c r="G592" s="3">
        <v>22144.03</v>
      </c>
      <c r="H592" s="3">
        <v>1</v>
      </c>
      <c r="I592" s="3">
        <f t="shared" si="73"/>
        <v>22144.03</v>
      </c>
      <c r="J592" s="6">
        <f t="shared" si="72"/>
        <v>10277.026577540111</v>
      </c>
      <c r="K592">
        <f t="shared" si="74"/>
        <v>93</v>
      </c>
      <c r="L592">
        <f t="shared" si="75"/>
        <v>115</v>
      </c>
      <c r="M592">
        <f t="shared" si="76"/>
        <v>362</v>
      </c>
      <c r="N592">
        <f t="shared" si="77"/>
        <v>386</v>
      </c>
      <c r="O592">
        <f t="shared" si="78"/>
        <v>0.24093264248704663</v>
      </c>
      <c r="P592">
        <f t="shared" si="79"/>
        <v>0.31767955801104975</v>
      </c>
    </row>
    <row r="593" spans="1:16" ht="14.5" x14ac:dyDescent="0.35">
      <c r="A593" s="3">
        <v>42</v>
      </c>
      <c r="B593" s="4" t="s">
        <v>7</v>
      </c>
      <c r="C593" s="3">
        <v>26.1</v>
      </c>
      <c r="D593" s="3">
        <v>1</v>
      </c>
      <c r="E593" s="4" t="s">
        <v>11</v>
      </c>
      <c r="F593" s="4" t="s">
        <v>14</v>
      </c>
      <c r="G593" s="3">
        <v>38245.589999999997</v>
      </c>
      <c r="H593" s="3">
        <v>1</v>
      </c>
      <c r="I593" s="3">
        <f t="shared" si="73"/>
        <v>38245.589999999997</v>
      </c>
      <c r="J593" s="6">
        <f t="shared" si="72"/>
        <v>10261.140361445787</v>
      </c>
      <c r="K593">
        <f t="shared" si="74"/>
        <v>92</v>
      </c>
      <c r="L593">
        <f t="shared" si="75"/>
        <v>115</v>
      </c>
      <c r="M593">
        <f t="shared" si="76"/>
        <v>362</v>
      </c>
      <c r="N593">
        <f t="shared" si="77"/>
        <v>385</v>
      </c>
      <c r="O593">
        <f t="shared" si="78"/>
        <v>0.23896103896103896</v>
      </c>
      <c r="P593">
        <f t="shared" si="79"/>
        <v>0.31767955801104975</v>
      </c>
    </row>
    <row r="594" spans="1:16" ht="14.5" x14ac:dyDescent="0.35">
      <c r="A594" s="3">
        <v>42</v>
      </c>
      <c r="B594" s="4" t="s">
        <v>10</v>
      </c>
      <c r="C594" s="3">
        <v>29.5</v>
      </c>
      <c r="D594" s="3">
        <v>2</v>
      </c>
      <c r="E594" s="4" t="s">
        <v>8</v>
      </c>
      <c r="F594" s="4" t="s">
        <v>14</v>
      </c>
      <c r="G594" s="3">
        <v>7640.31</v>
      </c>
      <c r="H594" s="3">
        <v>1</v>
      </c>
      <c r="I594" s="3">
        <f t="shared" si="73"/>
        <v>7640.31</v>
      </c>
      <c r="J594" s="6">
        <f t="shared" si="72"/>
        <v>10223.62769436998</v>
      </c>
      <c r="K594">
        <f t="shared" si="74"/>
        <v>91</v>
      </c>
      <c r="L594">
        <f t="shared" si="75"/>
        <v>115</v>
      </c>
      <c r="M594">
        <f t="shared" si="76"/>
        <v>362</v>
      </c>
      <c r="N594">
        <f t="shared" si="77"/>
        <v>384</v>
      </c>
      <c r="O594">
        <f t="shared" si="78"/>
        <v>0.23697916666666666</v>
      </c>
      <c r="P594">
        <f t="shared" si="79"/>
        <v>0.31767955801104975</v>
      </c>
    </row>
    <row r="595" spans="1:16" ht="14.5" x14ac:dyDescent="0.35">
      <c r="A595" s="3">
        <v>42</v>
      </c>
      <c r="B595" s="4" t="s">
        <v>7</v>
      </c>
      <c r="C595" s="3">
        <v>28.3</v>
      </c>
      <c r="D595" s="3">
        <v>3</v>
      </c>
      <c r="E595" s="4" t="s">
        <v>11</v>
      </c>
      <c r="F595" s="4" t="s">
        <v>9</v>
      </c>
      <c r="G595" s="3">
        <v>32787.46</v>
      </c>
      <c r="H595" s="3">
        <v>1</v>
      </c>
      <c r="I595" s="3">
        <f t="shared" si="73"/>
        <v>32787.46</v>
      </c>
      <c r="J595" s="6">
        <f t="shared" si="72"/>
        <v>10227.095234899336</v>
      </c>
      <c r="K595">
        <f t="shared" si="74"/>
        <v>91</v>
      </c>
      <c r="L595">
        <f t="shared" si="75"/>
        <v>115</v>
      </c>
      <c r="M595">
        <f t="shared" si="76"/>
        <v>361</v>
      </c>
      <c r="N595">
        <f t="shared" si="77"/>
        <v>384</v>
      </c>
      <c r="O595">
        <f t="shared" si="78"/>
        <v>0.23697916666666666</v>
      </c>
      <c r="P595">
        <f t="shared" si="79"/>
        <v>0.31855955678670361</v>
      </c>
    </row>
    <row r="596" spans="1:16" ht="14.5" x14ac:dyDescent="0.35">
      <c r="A596" s="3">
        <v>42</v>
      </c>
      <c r="B596" s="4" t="s">
        <v>7</v>
      </c>
      <c r="C596" s="3">
        <v>26.1</v>
      </c>
      <c r="D596" s="3">
        <v>2</v>
      </c>
      <c r="E596" s="4" t="s">
        <v>8</v>
      </c>
      <c r="F596" s="4" t="s">
        <v>13</v>
      </c>
      <c r="G596" s="3">
        <v>7729.65</v>
      </c>
      <c r="H596" s="3">
        <v>1</v>
      </c>
      <c r="I596" s="3">
        <f t="shared" si="73"/>
        <v>7729.65</v>
      </c>
      <c r="J596" s="6">
        <f t="shared" si="72"/>
        <v>10196.772163978503</v>
      </c>
      <c r="K596">
        <f t="shared" si="74"/>
        <v>90</v>
      </c>
      <c r="L596">
        <f t="shared" si="75"/>
        <v>115</v>
      </c>
      <c r="M596">
        <f t="shared" si="76"/>
        <v>361</v>
      </c>
      <c r="N596">
        <f t="shared" si="77"/>
        <v>383</v>
      </c>
      <c r="O596">
        <f t="shared" si="78"/>
        <v>0.2349869451697128</v>
      </c>
      <c r="P596">
        <f t="shared" si="79"/>
        <v>0.31855955678670361</v>
      </c>
    </row>
    <row r="597" spans="1:16" ht="14.5" x14ac:dyDescent="0.35">
      <c r="A597" s="3">
        <v>42</v>
      </c>
      <c r="B597" s="4" t="s">
        <v>10</v>
      </c>
      <c r="C597" s="3">
        <v>29</v>
      </c>
      <c r="D597" s="3">
        <v>1</v>
      </c>
      <c r="E597" s="4" t="s">
        <v>8</v>
      </c>
      <c r="F597" s="4" t="s">
        <v>12</v>
      </c>
      <c r="G597" s="3">
        <v>7050.64</v>
      </c>
      <c r="H597" s="3">
        <v>1</v>
      </c>
      <c r="I597" s="3">
        <f t="shared" si="73"/>
        <v>7050.64</v>
      </c>
      <c r="J597" s="6">
        <f t="shared" si="72"/>
        <v>10200.092651413199</v>
      </c>
      <c r="K597">
        <f t="shared" si="74"/>
        <v>90</v>
      </c>
      <c r="L597">
        <f t="shared" si="75"/>
        <v>115</v>
      </c>
      <c r="M597">
        <f t="shared" si="76"/>
        <v>361</v>
      </c>
      <c r="N597">
        <f t="shared" si="77"/>
        <v>382</v>
      </c>
      <c r="O597">
        <f t="shared" si="78"/>
        <v>0.2356020942408377</v>
      </c>
      <c r="P597">
        <f t="shared" si="79"/>
        <v>0.31855955678670361</v>
      </c>
    </row>
    <row r="598" spans="1:16" ht="14.5" x14ac:dyDescent="0.35">
      <c r="A598" s="3">
        <v>42</v>
      </c>
      <c r="B598" s="4" t="s">
        <v>10</v>
      </c>
      <c r="C598" s="3">
        <v>26.2</v>
      </c>
      <c r="D598" s="3">
        <v>1</v>
      </c>
      <c r="E598" s="4" t="s">
        <v>8</v>
      </c>
      <c r="F598" s="4" t="s">
        <v>14</v>
      </c>
      <c r="G598" s="3">
        <v>7046.72</v>
      </c>
      <c r="H598" s="3">
        <v>1</v>
      </c>
      <c r="I598" s="3">
        <f t="shared" si="73"/>
        <v>7046.72</v>
      </c>
      <c r="J598" s="6">
        <f t="shared" si="72"/>
        <v>10204.337196765508</v>
      </c>
      <c r="K598">
        <f t="shared" si="74"/>
        <v>90</v>
      </c>
      <c r="L598">
        <f t="shared" si="75"/>
        <v>115</v>
      </c>
      <c r="M598">
        <f t="shared" si="76"/>
        <v>360</v>
      </c>
      <c r="N598">
        <f t="shared" si="77"/>
        <v>382</v>
      </c>
      <c r="O598">
        <f t="shared" si="78"/>
        <v>0.2356020942408377</v>
      </c>
      <c r="P598">
        <f t="shared" si="79"/>
        <v>0.31944444444444442</v>
      </c>
    </row>
    <row r="599" spans="1:16" ht="14.5" x14ac:dyDescent="0.35">
      <c r="A599" s="3">
        <v>42</v>
      </c>
      <c r="B599" s="4" t="s">
        <v>7</v>
      </c>
      <c r="C599" s="3">
        <v>36</v>
      </c>
      <c r="D599" s="3">
        <v>2</v>
      </c>
      <c r="E599" s="4" t="s">
        <v>8</v>
      </c>
      <c r="F599" s="4" t="s">
        <v>14</v>
      </c>
      <c r="G599" s="3">
        <v>7160.33</v>
      </c>
      <c r="H599" s="3">
        <v>1</v>
      </c>
      <c r="I599" s="3">
        <f t="shared" si="73"/>
        <v>7160.33</v>
      </c>
      <c r="J599" s="6">
        <f t="shared" si="72"/>
        <v>10208.598488529024</v>
      </c>
      <c r="K599">
        <f t="shared" si="74"/>
        <v>90</v>
      </c>
      <c r="L599">
        <f t="shared" si="75"/>
        <v>115</v>
      </c>
      <c r="M599">
        <f t="shared" si="76"/>
        <v>359</v>
      </c>
      <c r="N599">
        <f t="shared" si="77"/>
        <v>382</v>
      </c>
      <c r="O599">
        <f t="shared" si="78"/>
        <v>0.2356020942408377</v>
      </c>
      <c r="P599">
        <f t="shared" si="79"/>
        <v>0.3203342618384401</v>
      </c>
    </row>
    <row r="600" spans="1:16" ht="14.5" x14ac:dyDescent="0.35">
      <c r="A600" s="3">
        <v>42</v>
      </c>
      <c r="B600" s="4" t="s">
        <v>7</v>
      </c>
      <c r="C600" s="3">
        <v>24.9</v>
      </c>
      <c r="D600" s="3">
        <v>0</v>
      </c>
      <c r="E600" s="4" t="s">
        <v>8</v>
      </c>
      <c r="F600" s="4" t="s">
        <v>14</v>
      </c>
      <c r="G600" s="3">
        <v>5966.89</v>
      </c>
      <c r="H600" s="3">
        <v>1</v>
      </c>
      <c r="I600" s="3">
        <f t="shared" si="73"/>
        <v>5966.89</v>
      </c>
      <c r="J600" s="6">
        <f t="shared" si="72"/>
        <v>10212.717770270277</v>
      </c>
      <c r="K600">
        <f t="shared" si="74"/>
        <v>90</v>
      </c>
      <c r="L600">
        <f t="shared" si="75"/>
        <v>115</v>
      </c>
      <c r="M600">
        <f t="shared" si="76"/>
        <v>359</v>
      </c>
      <c r="N600">
        <f t="shared" si="77"/>
        <v>381</v>
      </c>
      <c r="O600">
        <f t="shared" si="78"/>
        <v>0.23622047244094488</v>
      </c>
      <c r="P600">
        <f t="shared" si="79"/>
        <v>0.3203342618384401</v>
      </c>
    </row>
    <row r="601" spans="1:16" ht="14.5" x14ac:dyDescent="0.35">
      <c r="A601" s="3">
        <v>42</v>
      </c>
      <c r="B601" s="4" t="s">
        <v>7</v>
      </c>
      <c r="C601" s="3">
        <v>35.799999999999997</v>
      </c>
      <c r="D601" s="3">
        <v>2</v>
      </c>
      <c r="E601" s="4" t="s">
        <v>8</v>
      </c>
      <c r="F601" s="4" t="s">
        <v>12</v>
      </c>
      <c r="G601" s="3">
        <v>7160.09</v>
      </c>
      <c r="H601" s="3">
        <v>1</v>
      </c>
      <c r="I601" s="3">
        <f t="shared" si="73"/>
        <v>7160.09</v>
      </c>
      <c r="J601" s="6">
        <f t="shared" si="72"/>
        <v>10218.463139377545</v>
      </c>
      <c r="K601">
        <f t="shared" si="74"/>
        <v>90</v>
      </c>
      <c r="L601">
        <f t="shared" si="75"/>
        <v>115</v>
      </c>
      <c r="M601">
        <f t="shared" si="76"/>
        <v>359</v>
      </c>
      <c r="N601">
        <f t="shared" si="77"/>
        <v>380</v>
      </c>
      <c r="O601">
        <f t="shared" si="78"/>
        <v>0.23684210526315788</v>
      </c>
      <c r="P601">
        <f t="shared" si="79"/>
        <v>0.3203342618384401</v>
      </c>
    </row>
    <row r="602" spans="1:16" ht="14.5" x14ac:dyDescent="0.35">
      <c r="A602" s="3">
        <v>42</v>
      </c>
      <c r="B602" s="4" t="s">
        <v>7</v>
      </c>
      <c r="C602" s="3">
        <v>31.3</v>
      </c>
      <c r="D602" s="3">
        <v>0</v>
      </c>
      <c r="E602" s="4" t="s">
        <v>8</v>
      </c>
      <c r="F602" s="4" t="s">
        <v>9</v>
      </c>
      <c r="G602" s="3">
        <v>6358.78</v>
      </c>
      <c r="H602" s="3">
        <v>1</v>
      </c>
      <c r="I602" s="3">
        <f t="shared" si="73"/>
        <v>6358.78</v>
      </c>
      <c r="J602" s="6">
        <f t="shared" si="72"/>
        <v>10222.607276422774</v>
      </c>
      <c r="K602">
        <f t="shared" si="74"/>
        <v>90</v>
      </c>
      <c r="L602">
        <f t="shared" si="75"/>
        <v>115</v>
      </c>
      <c r="M602">
        <f t="shared" si="76"/>
        <v>359</v>
      </c>
      <c r="N602">
        <f t="shared" si="77"/>
        <v>379</v>
      </c>
      <c r="O602">
        <f t="shared" si="78"/>
        <v>0.23746701846965698</v>
      </c>
      <c r="P602">
        <f t="shared" si="79"/>
        <v>0.3203342618384401</v>
      </c>
    </row>
    <row r="603" spans="1:16" ht="14.5" x14ac:dyDescent="0.35">
      <c r="A603" s="3">
        <v>42</v>
      </c>
      <c r="B603" s="4" t="s">
        <v>10</v>
      </c>
      <c r="C603" s="3">
        <v>25.3</v>
      </c>
      <c r="D603" s="3">
        <v>1</v>
      </c>
      <c r="E603" s="4" t="s">
        <v>8</v>
      </c>
      <c r="F603" s="4" t="s">
        <v>12</v>
      </c>
      <c r="G603" s="3">
        <v>7045.5</v>
      </c>
      <c r="H603" s="3">
        <v>1</v>
      </c>
      <c r="I603" s="3">
        <f t="shared" si="73"/>
        <v>7045.5</v>
      </c>
      <c r="J603" s="6">
        <f t="shared" si="72"/>
        <v>10227.849918588881</v>
      </c>
      <c r="K603">
        <f t="shared" si="74"/>
        <v>90</v>
      </c>
      <c r="L603">
        <f t="shared" si="75"/>
        <v>115</v>
      </c>
      <c r="M603">
        <f t="shared" si="76"/>
        <v>359</v>
      </c>
      <c r="N603">
        <f t="shared" si="77"/>
        <v>378</v>
      </c>
      <c r="O603">
        <f t="shared" si="78"/>
        <v>0.23809523809523808</v>
      </c>
      <c r="P603">
        <f t="shared" si="79"/>
        <v>0.3203342618384401</v>
      </c>
    </row>
    <row r="604" spans="1:16" ht="14.5" x14ac:dyDescent="0.35">
      <c r="A604" s="3">
        <v>42</v>
      </c>
      <c r="B604" s="4" t="s">
        <v>7</v>
      </c>
      <c r="C604" s="3">
        <v>34.1</v>
      </c>
      <c r="D604" s="3">
        <v>0</v>
      </c>
      <c r="E604" s="4" t="s">
        <v>8</v>
      </c>
      <c r="F604" s="4" t="s">
        <v>12</v>
      </c>
      <c r="G604" s="3">
        <v>5979.73</v>
      </c>
      <c r="H604" s="3">
        <v>1</v>
      </c>
      <c r="I604" s="3">
        <f t="shared" si="73"/>
        <v>5979.73</v>
      </c>
      <c r="J604" s="6">
        <f t="shared" si="72"/>
        <v>10232.173763586965</v>
      </c>
      <c r="K604">
        <f t="shared" si="74"/>
        <v>90</v>
      </c>
      <c r="L604">
        <f t="shared" si="75"/>
        <v>115</v>
      </c>
      <c r="M604">
        <f t="shared" si="76"/>
        <v>358</v>
      </c>
      <c r="N604">
        <f t="shared" si="77"/>
        <v>378</v>
      </c>
      <c r="O604">
        <f t="shared" si="78"/>
        <v>0.23809523809523808</v>
      </c>
      <c r="P604">
        <f t="shared" si="79"/>
        <v>0.32122905027932963</v>
      </c>
    </row>
    <row r="605" spans="1:16" ht="14.5" x14ac:dyDescent="0.35">
      <c r="A605" s="3">
        <v>42</v>
      </c>
      <c r="B605" s="4" t="s">
        <v>10</v>
      </c>
      <c r="C605" s="3">
        <v>41.3</v>
      </c>
      <c r="D605" s="3">
        <v>1</v>
      </c>
      <c r="E605" s="4" t="s">
        <v>8</v>
      </c>
      <c r="F605" s="4" t="s">
        <v>13</v>
      </c>
      <c r="G605" s="3">
        <v>7650.77</v>
      </c>
      <c r="H605" s="3">
        <v>1</v>
      </c>
      <c r="I605" s="3">
        <f t="shared" si="73"/>
        <v>7650.77</v>
      </c>
      <c r="J605" s="6">
        <f t="shared" si="72"/>
        <v>10237.959401360553</v>
      </c>
      <c r="K605">
        <f t="shared" si="74"/>
        <v>90</v>
      </c>
      <c r="L605">
        <f t="shared" si="75"/>
        <v>115</v>
      </c>
      <c r="M605">
        <f t="shared" si="76"/>
        <v>358</v>
      </c>
      <c r="N605">
        <f t="shared" si="77"/>
        <v>377</v>
      </c>
      <c r="O605">
        <f t="shared" si="78"/>
        <v>0.23872679045092837</v>
      </c>
      <c r="P605">
        <f t="shared" si="79"/>
        <v>0.32122905027932963</v>
      </c>
    </row>
    <row r="606" spans="1:16" ht="14.5" x14ac:dyDescent="0.35">
      <c r="A606" s="3">
        <v>42</v>
      </c>
      <c r="B606" s="4" t="s">
        <v>7</v>
      </c>
      <c r="C606" s="3">
        <v>37.200000000000003</v>
      </c>
      <c r="D606" s="3">
        <v>2</v>
      </c>
      <c r="E606" s="4" t="s">
        <v>8</v>
      </c>
      <c r="F606" s="4" t="s">
        <v>14</v>
      </c>
      <c r="G606" s="3">
        <v>7162.01</v>
      </c>
      <c r="H606" s="3">
        <v>1</v>
      </c>
      <c r="I606" s="3">
        <f t="shared" si="73"/>
        <v>7162.01</v>
      </c>
      <c r="J606" s="6">
        <f t="shared" si="72"/>
        <v>10241.484182561317</v>
      </c>
      <c r="K606">
        <f t="shared" si="74"/>
        <v>90</v>
      </c>
      <c r="L606">
        <f t="shared" si="75"/>
        <v>115</v>
      </c>
      <c r="M606">
        <f t="shared" si="76"/>
        <v>357</v>
      </c>
      <c r="N606">
        <f t="shared" si="77"/>
        <v>377</v>
      </c>
      <c r="O606">
        <f t="shared" si="78"/>
        <v>0.23872679045092837</v>
      </c>
      <c r="P606">
        <f t="shared" si="79"/>
        <v>0.32212885154061627</v>
      </c>
    </row>
    <row r="607" spans="1:16" ht="14.5" x14ac:dyDescent="0.35">
      <c r="A607" s="3">
        <v>42</v>
      </c>
      <c r="B607" s="4" t="s">
        <v>10</v>
      </c>
      <c r="C607" s="3">
        <v>37.9</v>
      </c>
      <c r="D607" s="3">
        <v>0</v>
      </c>
      <c r="E607" s="4" t="s">
        <v>8</v>
      </c>
      <c r="F607" s="4" t="s">
        <v>12</v>
      </c>
      <c r="G607" s="3">
        <v>6474.01</v>
      </c>
      <c r="H607" s="3">
        <v>1</v>
      </c>
      <c r="I607" s="3">
        <f t="shared" si="73"/>
        <v>6474.01</v>
      </c>
      <c r="J607" s="6">
        <f t="shared" si="72"/>
        <v>10245.68537517054</v>
      </c>
      <c r="K607">
        <f t="shared" si="74"/>
        <v>90</v>
      </c>
      <c r="L607">
        <f t="shared" si="75"/>
        <v>115</v>
      </c>
      <c r="M607">
        <f t="shared" si="76"/>
        <v>357</v>
      </c>
      <c r="N607">
        <f t="shared" si="77"/>
        <v>376</v>
      </c>
      <c r="O607">
        <f t="shared" si="78"/>
        <v>0.23936170212765959</v>
      </c>
      <c r="P607">
        <f t="shared" si="79"/>
        <v>0.32212885154061627</v>
      </c>
    </row>
    <row r="608" spans="1:16" ht="14.5" x14ac:dyDescent="0.35">
      <c r="A608" s="3">
        <v>42</v>
      </c>
      <c r="B608" s="4" t="s">
        <v>7</v>
      </c>
      <c r="C608" s="3">
        <v>24.6</v>
      </c>
      <c r="D608" s="3">
        <v>2</v>
      </c>
      <c r="E608" s="4" t="s">
        <v>11</v>
      </c>
      <c r="F608" s="4" t="s">
        <v>13</v>
      </c>
      <c r="G608" s="3">
        <v>21259.38</v>
      </c>
      <c r="H608" s="3">
        <v>1</v>
      </c>
      <c r="I608" s="3">
        <f t="shared" si="73"/>
        <v>21259.38</v>
      </c>
      <c r="J608" s="6">
        <f t="shared" si="72"/>
        <v>10250.837937158478</v>
      </c>
      <c r="K608">
        <f t="shared" si="74"/>
        <v>90</v>
      </c>
      <c r="L608">
        <f t="shared" si="75"/>
        <v>115</v>
      </c>
      <c r="M608">
        <f t="shared" si="76"/>
        <v>356</v>
      </c>
      <c r="N608">
        <f t="shared" si="77"/>
        <v>376</v>
      </c>
      <c r="O608">
        <f t="shared" si="78"/>
        <v>0.23936170212765959</v>
      </c>
      <c r="P608">
        <f t="shared" si="79"/>
        <v>0.32303370786516855</v>
      </c>
    </row>
    <row r="609" spans="1:16" ht="14.5" x14ac:dyDescent="0.35">
      <c r="A609" s="3">
        <v>42</v>
      </c>
      <c r="B609" s="4" t="s">
        <v>7</v>
      </c>
      <c r="C609" s="3">
        <v>26.3</v>
      </c>
      <c r="D609" s="3">
        <v>1</v>
      </c>
      <c r="E609" s="4" t="s">
        <v>8</v>
      </c>
      <c r="F609" s="4" t="s">
        <v>9</v>
      </c>
      <c r="G609" s="3">
        <v>6940.91</v>
      </c>
      <c r="H609" s="3">
        <v>1</v>
      </c>
      <c r="I609" s="3">
        <f t="shared" si="73"/>
        <v>6940.91</v>
      </c>
      <c r="J609" s="6">
        <f t="shared" si="72"/>
        <v>10235.778372093029</v>
      </c>
      <c r="K609">
        <f t="shared" si="74"/>
        <v>89</v>
      </c>
      <c r="L609">
        <f t="shared" si="75"/>
        <v>115</v>
      </c>
      <c r="M609">
        <f t="shared" si="76"/>
        <v>356</v>
      </c>
      <c r="N609">
        <f t="shared" si="77"/>
        <v>375</v>
      </c>
      <c r="O609">
        <f t="shared" si="78"/>
        <v>0.23733333333333334</v>
      </c>
      <c r="P609">
        <f t="shared" si="79"/>
        <v>0.32303370786516855</v>
      </c>
    </row>
    <row r="610" spans="1:16" ht="14.5" x14ac:dyDescent="0.35">
      <c r="A610" s="3">
        <v>42</v>
      </c>
      <c r="B610" s="4" t="s">
        <v>10</v>
      </c>
      <c r="C610" s="3">
        <v>40.4</v>
      </c>
      <c r="D610" s="3">
        <v>2</v>
      </c>
      <c r="E610" s="4" t="s">
        <v>11</v>
      </c>
      <c r="F610" s="4" t="s">
        <v>14</v>
      </c>
      <c r="G610" s="3">
        <v>43896.38</v>
      </c>
      <c r="H610" s="3">
        <v>1</v>
      </c>
      <c r="I610" s="3">
        <f t="shared" si="73"/>
        <v>43896.38</v>
      </c>
      <c r="J610" s="6">
        <f t="shared" si="72"/>
        <v>10240.291890410965</v>
      </c>
      <c r="K610">
        <f t="shared" si="74"/>
        <v>89</v>
      </c>
      <c r="L610">
        <f t="shared" si="75"/>
        <v>115</v>
      </c>
      <c r="M610">
        <f t="shared" si="76"/>
        <v>356</v>
      </c>
      <c r="N610">
        <f t="shared" si="77"/>
        <v>374</v>
      </c>
      <c r="O610">
        <f t="shared" si="78"/>
        <v>0.23796791443850268</v>
      </c>
      <c r="P610">
        <f t="shared" si="79"/>
        <v>0.32303370786516855</v>
      </c>
    </row>
    <row r="611" spans="1:16" ht="14.5" x14ac:dyDescent="0.35">
      <c r="A611" s="3">
        <v>42</v>
      </c>
      <c r="B611" s="4" t="s">
        <v>10</v>
      </c>
      <c r="C611" s="3">
        <v>32.9</v>
      </c>
      <c r="D611" s="3">
        <v>0</v>
      </c>
      <c r="E611" s="4" t="s">
        <v>8</v>
      </c>
      <c r="F611" s="4" t="s">
        <v>13</v>
      </c>
      <c r="G611" s="3">
        <v>7050.02</v>
      </c>
      <c r="H611" s="3">
        <v>1</v>
      </c>
      <c r="I611" s="3">
        <f t="shared" si="73"/>
        <v>7050.02</v>
      </c>
      <c r="J611" s="6">
        <f t="shared" si="72"/>
        <v>10194.124417009607</v>
      </c>
      <c r="K611">
        <f t="shared" si="74"/>
        <v>89</v>
      </c>
      <c r="L611">
        <f t="shared" si="75"/>
        <v>115</v>
      </c>
      <c r="M611">
        <f t="shared" si="76"/>
        <v>355</v>
      </c>
      <c r="N611">
        <f t="shared" si="77"/>
        <v>374</v>
      </c>
      <c r="O611">
        <f t="shared" si="78"/>
        <v>0.23796791443850268</v>
      </c>
      <c r="P611">
        <f t="shared" si="79"/>
        <v>0.323943661971831</v>
      </c>
    </row>
    <row r="612" spans="1:16" ht="14.5" x14ac:dyDescent="0.35">
      <c r="A612" s="3">
        <v>41</v>
      </c>
      <c r="B612" s="4" t="s">
        <v>7</v>
      </c>
      <c r="C612" s="3">
        <v>21.8</v>
      </c>
      <c r="D612" s="3">
        <v>1</v>
      </c>
      <c r="E612" s="4" t="s">
        <v>8</v>
      </c>
      <c r="F612" s="4" t="s">
        <v>14</v>
      </c>
      <c r="G612" s="3">
        <v>6272.48</v>
      </c>
      <c r="H612" s="3">
        <v>1</v>
      </c>
      <c r="I612" s="3">
        <f t="shared" si="73"/>
        <v>6272.48</v>
      </c>
      <c r="J612" s="6">
        <f t="shared" si="72"/>
        <v>10198.443241758247</v>
      </c>
      <c r="K612">
        <f t="shared" si="74"/>
        <v>89</v>
      </c>
      <c r="L612">
        <f t="shared" si="75"/>
        <v>115</v>
      </c>
      <c r="M612">
        <f t="shared" si="76"/>
        <v>354</v>
      </c>
      <c r="N612">
        <f t="shared" si="77"/>
        <v>374</v>
      </c>
      <c r="O612">
        <f t="shared" si="78"/>
        <v>0.23796791443850268</v>
      </c>
      <c r="P612">
        <f t="shared" si="79"/>
        <v>0.3248587570621469</v>
      </c>
    </row>
    <row r="613" spans="1:16" ht="14.5" x14ac:dyDescent="0.35">
      <c r="A613" s="3">
        <v>41</v>
      </c>
      <c r="B613" s="4" t="s">
        <v>10</v>
      </c>
      <c r="C613" s="3">
        <v>33</v>
      </c>
      <c r="D613" s="3">
        <v>0</v>
      </c>
      <c r="E613" s="4" t="s">
        <v>8</v>
      </c>
      <c r="F613" s="4" t="s">
        <v>9</v>
      </c>
      <c r="G613" s="3">
        <v>6571.02</v>
      </c>
      <c r="H613" s="3">
        <v>1</v>
      </c>
      <c r="I613" s="3">
        <f t="shared" si="73"/>
        <v>6571.02</v>
      </c>
      <c r="J613" s="6">
        <f t="shared" si="72"/>
        <v>10203.843466299868</v>
      </c>
      <c r="K613">
        <f t="shared" si="74"/>
        <v>89</v>
      </c>
      <c r="L613">
        <f t="shared" si="75"/>
        <v>115</v>
      </c>
      <c r="M613">
        <f t="shared" si="76"/>
        <v>354</v>
      </c>
      <c r="N613">
        <f t="shared" si="77"/>
        <v>373</v>
      </c>
      <c r="O613">
        <f t="shared" si="78"/>
        <v>0.23860589812332439</v>
      </c>
      <c r="P613">
        <f t="shared" si="79"/>
        <v>0.3248587570621469</v>
      </c>
    </row>
    <row r="614" spans="1:16" ht="14.5" x14ac:dyDescent="0.35">
      <c r="A614" s="3">
        <v>41</v>
      </c>
      <c r="B614" s="4" t="s">
        <v>10</v>
      </c>
      <c r="C614" s="3">
        <v>31.6</v>
      </c>
      <c r="D614" s="3">
        <v>0</v>
      </c>
      <c r="E614" s="4" t="s">
        <v>8</v>
      </c>
      <c r="F614" s="4" t="s">
        <v>12</v>
      </c>
      <c r="G614" s="3">
        <v>6186.13</v>
      </c>
      <c r="H614" s="3">
        <v>1</v>
      </c>
      <c r="I614" s="3">
        <f t="shared" si="73"/>
        <v>6186.13</v>
      </c>
      <c r="J614" s="6">
        <f t="shared" si="72"/>
        <v>10208.847355371905</v>
      </c>
      <c r="K614">
        <f t="shared" si="74"/>
        <v>89</v>
      </c>
      <c r="L614">
        <f t="shared" si="75"/>
        <v>115</v>
      </c>
      <c r="M614">
        <f t="shared" si="76"/>
        <v>353</v>
      </c>
      <c r="N614">
        <f t="shared" si="77"/>
        <v>373</v>
      </c>
      <c r="O614">
        <f t="shared" si="78"/>
        <v>0.23860589812332439</v>
      </c>
      <c r="P614">
        <f t="shared" si="79"/>
        <v>0.32577903682719545</v>
      </c>
    </row>
    <row r="615" spans="1:16" ht="14.5" x14ac:dyDescent="0.35">
      <c r="A615" s="3">
        <v>41</v>
      </c>
      <c r="B615" s="4" t="s">
        <v>10</v>
      </c>
      <c r="C615" s="3">
        <v>33.200000000000003</v>
      </c>
      <c r="D615" s="3">
        <v>3</v>
      </c>
      <c r="E615" s="4" t="s">
        <v>8</v>
      </c>
      <c r="F615" s="4" t="s">
        <v>13</v>
      </c>
      <c r="G615" s="3">
        <v>8538.2900000000009</v>
      </c>
      <c r="H615" s="3">
        <v>1</v>
      </c>
      <c r="I615" s="3">
        <f t="shared" si="73"/>
        <v>8538.2900000000009</v>
      </c>
      <c r="J615" s="6">
        <f t="shared" si="72"/>
        <v>10214.395931034487</v>
      </c>
      <c r="K615">
        <f t="shared" si="74"/>
        <v>89</v>
      </c>
      <c r="L615">
        <f t="shared" si="75"/>
        <v>115</v>
      </c>
      <c r="M615">
        <f t="shared" si="76"/>
        <v>352</v>
      </c>
      <c r="N615">
        <f t="shared" si="77"/>
        <v>373</v>
      </c>
      <c r="O615">
        <f t="shared" si="78"/>
        <v>0.23860589812332439</v>
      </c>
      <c r="P615">
        <f t="shared" si="79"/>
        <v>0.32670454545454547</v>
      </c>
    </row>
    <row r="616" spans="1:16" ht="14.5" x14ac:dyDescent="0.35">
      <c r="A616" s="3">
        <v>41</v>
      </c>
      <c r="B616" s="4" t="s">
        <v>10</v>
      </c>
      <c r="C616" s="3">
        <v>32.200000000000003</v>
      </c>
      <c r="D616" s="3">
        <v>1</v>
      </c>
      <c r="E616" s="4" t="s">
        <v>8</v>
      </c>
      <c r="F616" s="4" t="s">
        <v>12</v>
      </c>
      <c r="G616" s="3">
        <v>6775.96</v>
      </c>
      <c r="H616" s="3">
        <v>1</v>
      </c>
      <c r="I616" s="3">
        <f t="shared" si="73"/>
        <v>6775.96</v>
      </c>
      <c r="J616" s="6">
        <f t="shared" si="72"/>
        <v>10216.710994475143</v>
      </c>
      <c r="K616">
        <f t="shared" si="74"/>
        <v>89</v>
      </c>
      <c r="L616">
        <f t="shared" si="75"/>
        <v>115</v>
      </c>
      <c r="M616">
        <f t="shared" si="76"/>
        <v>351</v>
      </c>
      <c r="N616">
        <f t="shared" si="77"/>
        <v>373</v>
      </c>
      <c r="O616">
        <f t="shared" si="78"/>
        <v>0.23860589812332439</v>
      </c>
      <c r="P616">
        <f t="shared" si="79"/>
        <v>0.32763532763532766</v>
      </c>
    </row>
    <row r="617" spans="1:16" ht="14.5" x14ac:dyDescent="0.35">
      <c r="A617" s="3">
        <v>41</v>
      </c>
      <c r="B617" s="4" t="s">
        <v>10</v>
      </c>
      <c r="C617" s="3">
        <v>37.1</v>
      </c>
      <c r="D617" s="3">
        <v>2</v>
      </c>
      <c r="E617" s="4" t="s">
        <v>8</v>
      </c>
      <c r="F617" s="4" t="s">
        <v>12</v>
      </c>
      <c r="G617" s="3">
        <v>7371.77</v>
      </c>
      <c r="H617" s="3">
        <v>1</v>
      </c>
      <c r="I617" s="3">
        <f t="shared" si="73"/>
        <v>7371.77</v>
      </c>
      <c r="J617" s="6">
        <f t="shared" si="72"/>
        <v>10221.469986168746</v>
      </c>
      <c r="K617">
        <f t="shared" si="74"/>
        <v>89</v>
      </c>
      <c r="L617">
        <f t="shared" si="75"/>
        <v>115</v>
      </c>
      <c r="M617">
        <f t="shared" si="76"/>
        <v>350</v>
      </c>
      <c r="N617">
        <f t="shared" si="77"/>
        <v>373</v>
      </c>
      <c r="O617">
        <f t="shared" si="78"/>
        <v>0.23860589812332439</v>
      </c>
      <c r="P617">
        <f t="shared" si="79"/>
        <v>0.32857142857142857</v>
      </c>
    </row>
    <row r="618" spans="1:16" ht="14.5" x14ac:dyDescent="0.35">
      <c r="A618" s="3">
        <v>41</v>
      </c>
      <c r="B618" s="4" t="s">
        <v>10</v>
      </c>
      <c r="C618" s="3">
        <v>31.6</v>
      </c>
      <c r="D618" s="3">
        <v>1</v>
      </c>
      <c r="E618" s="4" t="s">
        <v>8</v>
      </c>
      <c r="F618" s="4" t="s">
        <v>13</v>
      </c>
      <c r="G618" s="3">
        <v>7358.18</v>
      </c>
      <c r="H618" s="3">
        <v>1</v>
      </c>
      <c r="I618" s="3">
        <f t="shared" si="73"/>
        <v>7358.18</v>
      </c>
      <c r="J618" s="6">
        <f t="shared" si="72"/>
        <v>10225.416939058177</v>
      </c>
      <c r="K618">
        <f t="shared" si="74"/>
        <v>89</v>
      </c>
      <c r="L618">
        <f t="shared" si="75"/>
        <v>115</v>
      </c>
      <c r="M618">
        <f t="shared" si="76"/>
        <v>349</v>
      </c>
      <c r="N618">
        <f t="shared" si="77"/>
        <v>373</v>
      </c>
      <c r="O618">
        <f t="shared" si="78"/>
        <v>0.23860589812332439</v>
      </c>
      <c r="P618">
        <f t="shared" si="79"/>
        <v>0.32951289398280803</v>
      </c>
    </row>
    <row r="619" spans="1:16" ht="14.5" x14ac:dyDescent="0.35">
      <c r="A619" s="3">
        <v>41</v>
      </c>
      <c r="B619" s="4" t="s">
        <v>7</v>
      </c>
      <c r="C619" s="3">
        <v>37.1</v>
      </c>
      <c r="D619" s="3">
        <v>2</v>
      </c>
      <c r="E619" s="4" t="s">
        <v>8</v>
      </c>
      <c r="F619" s="4" t="s">
        <v>9</v>
      </c>
      <c r="G619" s="3">
        <v>7265.7</v>
      </c>
      <c r="H619" s="3">
        <v>1</v>
      </c>
      <c r="I619" s="3">
        <f t="shared" si="73"/>
        <v>7265.7</v>
      </c>
      <c r="J619" s="6">
        <f t="shared" si="72"/>
        <v>10229.393689320394</v>
      </c>
      <c r="K619">
        <f t="shared" si="74"/>
        <v>89</v>
      </c>
      <c r="L619">
        <f t="shared" si="75"/>
        <v>115</v>
      </c>
      <c r="M619">
        <f t="shared" si="76"/>
        <v>348</v>
      </c>
      <c r="N619">
        <f t="shared" si="77"/>
        <v>373</v>
      </c>
      <c r="O619">
        <f t="shared" si="78"/>
        <v>0.23860589812332439</v>
      </c>
      <c r="P619">
        <f t="shared" si="79"/>
        <v>0.33045977011494254</v>
      </c>
    </row>
    <row r="620" spans="1:16" ht="14.5" x14ac:dyDescent="0.35">
      <c r="A620" s="3">
        <v>41</v>
      </c>
      <c r="B620" s="4" t="s">
        <v>10</v>
      </c>
      <c r="C620" s="3">
        <v>33.1</v>
      </c>
      <c r="D620" s="3">
        <v>2</v>
      </c>
      <c r="E620" s="4" t="s">
        <v>8</v>
      </c>
      <c r="F620" s="4" t="s">
        <v>9</v>
      </c>
      <c r="G620" s="3">
        <v>7749.16</v>
      </c>
      <c r="H620" s="3">
        <v>1</v>
      </c>
      <c r="I620" s="3">
        <f t="shared" si="73"/>
        <v>7749.16</v>
      </c>
      <c r="J620" s="6">
        <f t="shared" si="72"/>
        <v>10233.50993055556</v>
      </c>
      <c r="K620">
        <f t="shared" si="74"/>
        <v>89</v>
      </c>
      <c r="L620">
        <f t="shared" si="75"/>
        <v>115</v>
      </c>
      <c r="M620">
        <f t="shared" si="76"/>
        <v>348</v>
      </c>
      <c r="N620">
        <f t="shared" si="77"/>
        <v>372</v>
      </c>
      <c r="O620">
        <f t="shared" si="78"/>
        <v>0.239247311827957</v>
      </c>
      <c r="P620">
        <f t="shared" si="79"/>
        <v>0.33045977011494254</v>
      </c>
    </row>
    <row r="621" spans="1:16" ht="14.5" x14ac:dyDescent="0.35">
      <c r="A621" s="3">
        <v>41</v>
      </c>
      <c r="B621" s="4" t="s">
        <v>7</v>
      </c>
      <c r="C621" s="3">
        <v>30.6</v>
      </c>
      <c r="D621" s="3">
        <v>2</v>
      </c>
      <c r="E621" s="4" t="s">
        <v>8</v>
      </c>
      <c r="F621" s="4" t="s">
        <v>9</v>
      </c>
      <c r="G621" s="3">
        <v>7256.72</v>
      </c>
      <c r="H621" s="3">
        <v>1</v>
      </c>
      <c r="I621" s="3">
        <f t="shared" si="73"/>
        <v>7256.72</v>
      </c>
      <c r="J621" s="6">
        <f t="shared" si="72"/>
        <v>10236.965215577196</v>
      </c>
      <c r="K621">
        <f t="shared" si="74"/>
        <v>89</v>
      </c>
      <c r="L621">
        <f t="shared" si="75"/>
        <v>115</v>
      </c>
      <c r="M621">
        <f t="shared" si="76"/>
        <v>347</v>
      </c>
      <c r="N621">
        <f t="shared" si="77"/>
        <v>372</v>
      </c>
      <c r="O621">
        <f t="shared" si="78"/>
        <v>0.239247311827957</v>
      </c>
      <c r="P621">
        <f t="shared" si="79"/>
        <v>0.33141210374639768</v>
      </c>
    </row>
    <row r="622" spans="1:16" ht="14.5" x14ac:dyDescent="0.35">
      <c r="A622" s="3">
        <v>41</v>
      </c>
      <c r="B622" s="4" t="s">
        <v>7</v>
      </c>
      <c r="C622" s="3">
        <v>40.299999999999997</v>
      </c>
      <c r="D622" s="3">
        <v>0</v>
      </c>
      <c r="E622" s="4" t="s">
        <v>8</v>
      </c>
      <c r="F622" s="4" t="s">
        <v>14</v>
      </c>
      <c r="G622" s="3">
        <v>5709.16</v>
      </c>
      <c r="H622" s="3">
        <v>1</v>
      </c>
      <c r="I622" s="3">
        <f t="shared" si="73"/>
        <v>5709.16</v>
      </c>
      <c r="J622" s="6">
        <f t="shared" si="72"/>
        <v>10241.115974930366</v>
      </c>
      <c r="K622">
        <f t="shared" si="74"/>
        <v>89</v>
      </c>
      <c r="L622">
        <f t="shared" si="75"/>
        <v>115</v>
      </c>
      <c r="M622">
        <f t="shared" si="76"/>
        <v>347</v>
      </c>
      <c r="N622">
        <f t="shared" si="77"/>
        <v>371</v>
      </c>
      <c r="O622">
        <f t="shared" si="78"/>
        <v>0.23989218328840969</v>
      </c>
      <c r="P622">
        <f t="shared" si="79"/>
        <v>0.33141210374639768</v>
      </c>
    </row>
    <row r="623" spans="1:16" ht="14.5" x14ac:dyDescent="0.35">
      <c r="A623" s="3">
        <v>41</v>
      </c>
      <c r="B623" s="4" t="s">
        <v>10</v>
      </c>
      <c r="C623" s="3">
        <v>31</v>
      </c>
      <c r="D623" s="3">
        <v>0</v>
      </c>
      <c r="E623" s="4" t="s">
        <v>8</v>
      </c>
      <c r="F623" s="4" t="s">
        <v>14</v>
      </c>
      <c r="G623" s="3">
        <v>6185.32</v>
      </c>
      <c r="H623" s="3">
        <v>1</v>
      </c>
      <c r="I623" s="3">
        <f t="shared" si="73"/>
        <v>6185.32</v>
      </c>
      <c r="J623" s="6">
        <f t="shared" si="72"/>
        <v>10247.436694560674</v>
      </c>
      <c r="K623">
        <f t="shared" si="74"/>
        <v>89</v>
      </c>
      <c r="L623">
        <f t="shared" si="75"/>
        <v>115</v>
      </c>
      <c r="M623">
        <f t="shared" si="76"/>
        <v>347</v>
      </c>
      <c r="N623">
        <f t="shared" si="77"/>
        <v>370</v>
      </c>
      <c r="O623">
        <f t="shared" si="78"/>
        <v>0.24054054054054055</v>
      </c>
      <c r="P623">
        <f t="shared" si="79"/>
        <v>0.33141210374639768</v>
      </c>
    </row>
    <row r="624" spans="1:16" ht="14.5" x14ac:dyDescent="0.35">
      <c r="A624" s="3">
        <v>41</v>
      </c>
      <c r="B624" s="4" t="s">
        <v>7</v>
      </c>
      <c r="C624" s="3">
        <v>35.799999999999997</v>
      </c>
      <c r="D624" s="3">
        <v>1</v>
      </c>
      <c r="E624" s="4" t="s">
        <v>11</v>
      </c>
      <c r="F624" s="4" t="s">
        <v>14</v>
      </c>
      <c r="G624" s="3">
        <v>40273.65</v>
      </c>
      <c r="H624" s="3">
        <v>1</v>
      </c>
      <c r="I624" s="3">
        <f t="shared" si="73"/>
        <v>40273.65</v>
      </c>
      <c r="J624" s="6">
        <f t="shared" si="72"/>
        <v>10253.110041899447</v>
      </c>
      <c r="K624">
        <f t="shared" si="74"/>
        <v>89</v>
      </c>
      <c r="L624">
        <f t="shared" si="75"/>
        <v>115</v>
      </c>
      <c r="M624">
        <f t="shared" si="76"/>
        <v>346</v>
      </c>
      <c r="N624">
        <f t="shared" si="77"/>
        <v>370</v>
      </c>
      <c r="O624">
        <f t="shared" si="78"/>
        <v>0.24054054054054055</v>
      </c>
      <c r="P624">
        <f t="shared" si="79"/>
        <v>0.33236994219653176</v>
      </c>
    </row>
    <row r="625" spans="1:16" ht="14.5" x14ac:dyDescent="0.35">
      <c r="A625" s="3">
        <v>41</v>
      </c>
      <c r="B625" s="4" t="s">
        <v>7</v>
      </c>
      <c r="C625" s="3">
        <v>28.4</v>
      </c>
      <c r="D625" s="3">
        <v>1</v>
      </c>
      <c r="E625" s="4" t="s">
        <v>8</v>
      </c>
      <c r="F625" s="4" t="s">
        <v>9</v>
      </c>
      <c r="G625" s="3">
        <v>6664.69</v>
      </c>
      <c r="H625" s="3">
        <v>1</v>
      </c>
      <c r="I625" s="3">
        <f t="shared" si="73"/>
        <v>6664.69</v>
      </c>
      <c r="J625" s="6">
        <f t="shared" si="72"/>
        <v>10211.123272727278</v>
      </c>
      <c r="K625">
        <f t="shared" si="74"/>
        <v>88</v>
      </c>
      <c r="L625">
        <f t="shared" si="75"/>
        <v>115</v>
      </c>
      <c r="M625">
        <f t="shared" si="76"/>
        <v>346</v>
      </c>
      <c r="N625">
        <f t="shared" si="77"/>
        <v>369</v>
      </c>
      <c r="O625">
        <f t="shared" si="78"/>
        <v>0.23848238482384823</v>
      </c>
      <c r="P625">
        <f t="shared" si="79"/>
        <v>0.33236994219653176</v>
      </c>
    </row>
    <row r="626" spans="1:16" ht="14.5" x14ac:dyDescent="0.35">
      <c r="A626" s="3">
        <v>41</v>
      </c>
      <c r="B626" s="4" t="s">
        <v>10</v>
      </c>
      <c r="C626" s="3">
        <v>36.1</v>
      </c>
      <c r="D626" s="3">
        <v>1</v>
      </c>
      <c r="E626" s="4" t="s">
        <v>8</v>
      </c>
      <c r="F626" s="4" t="s">
        <v>14</v>
      </c>
      <c r="G626" s="3">
        <v>6781.35</v>
      </c>
      <c r="H626" s="3">
        <v>1</v>
      </c>
      <c r="I626" s="3">
        <f t="shared" si="73"/>
        <v>6781.35</v>
      </c>
      <c r="J626" s="6">
        <f t="shared" si="72"/>
        <v>10216.09026610645</v>
      </c>
      <c r="K626">
        <f t="shared" si="74"/>
        <v>88</v>
      </c>
      <c r="L626">
        <f t="shared" si="75"/>
        <v>115</v>
      </c>
      <c r="M626">
        <f t="shared" si="76"/>
        <v>346</v>
      </c>
      <c r="N626">
        <f t="shared" si="77"/>
        <v>368</v>
      </c>
      <c r="O626">
        <f t="shared" si="78"/>
        <v>0.2391304347826087</v>
      </c>
      <c r="P626">
        <f t="shared" si="79"/>
        <v>0.33236994219653176</v>
      </c>
    </row>
    <row r="627" spans="1:16" ht="14.5" x14ac:dyDescent="0.35">
      <c r="A627" s="3">
        <v>41</v>
      </c>
      <c r="B627" s="4" t="s">
        <v>7</v>
      </c>
      <c r="C627" s="3">
        <v>34.200000000000003</v>
      </c>
      <c r="D627" s="3">
        <v>2</v>
      </c>
      <c r="E627" s="4" t="s">
        <v>8</v>
      </c>
      <c r="F627" s="4" t="s">
        <v>9</v>
      </c>
      <c r="G627" s="3">
        <v>7261.74</v>
      </c>
      <c r="H627" s="3">
        <v>1</v>
      </c>
      <c r="I627" s="3">
        <f t="shared" si="73"/>
        <v>7261.74</v>
      </c>
      <c r="J627" s="6">
        <f t="shared" si="72"/>
        <v>10220.907573632547</v>
      </c>
      <c r="K627">
        <f t="shared" si="74"/>
        <v>88</v>
      </c>
      <c r="L627">
        <f t="shared" si="75"/>
        <v>115</v>
      </c>
      <c r="M627">
        <f t="shared" si="76"/>
        <v>345</v>
      </c>
      <c r="N627">
        <f t="shared" si="77"/>
        <v>368</v>
      </c>
      <c r="O627">
        <f t="shared" si="78"/>
        <v>0.2391304347826087</v>
      </c>
      <c r="P627">
        <f t="shared" si="79"/>
        <v>0.33333333333333331</v>
      </c>
    </row>
    <row r="628" spans="1:16" ht="14.5" x14ac:dyDescent="0.35">
      <c r="A628" s="3">
        <v>41</v>
      </c>
      <c r="B628" s="4" t="s">
        <v>7</v>
      </c>
      <c r="C628" s="3">
        <v>30.8</v>
      </c>
      <c r="D628" s="3">
        <v>3</v>
      </c>
      <c r="E628" s="4" t="s">
        <v>11</v>
      </c>
      <c r="F628" s="4" t="s">
        <v>13</v>
      </c>
      <c r="G628" s="3">
        <v>39597.410000000003</v>
      </c>
      <c r="H628" s="3">
        <v>1</v>
      </c>
      <c r="I628" s="3">
        <f t="shared" si="73"/>
        <v>39597.410000000003</v>
      </c>
      <c r="J628" s="6">
        <f t="shared" si="72"/>
        <v>10225.063707865176</v>
      </c>
      <c r="K628">
        <f t="shared" si="74"/>
        <v>88</v>
      </c>
      <c r="L628">
        <f t="shared" si="75"/>
        <v>115</v>
      </c>
      <c r="M628">
        <f t="shared" si="76"/>
        <v>345</v>
      </c>
      <c r="N628">
        <f t="shared" si="77"/>
        <v>367</v>
      </c>
      <c r="O628">
        <f t="shared" si="78"/>
        <v>0.23978201634877383</v>
      </c>
      <c r="P628">
        <f t="shared" si="79"/>
        <v>0.33333333333333331</v>
      </c>
    </row>
    <row r="629" spans="1:16" ht="14.5" x14ac:dyDescent="0.35">
      <c r="A629" s="3">
        <v>41</v>
      </c>
      <c r="B629" s="4" t="s">
        <v>7</v>
      </c>
      <c r="C629" s="3">
        <v>28.8</v>
      </c>
      <c r="D629" s="3">
        <v>1</v>
      </c>
      <c r="E629" s="4" t="s">
        <v>8</v>
      </c>
      <c r="F629" s="4" t="s">
        <v>12</v>
      </c>
      <c r="G629" s="3">
        <v>6282.24</v>
      </c>
      <c r="H629" s="3">
        <v>1</v>
      </c>
      <c r="I629" s="3">
        <f t="shared" si="73"/>
        <v>6282.24</v>
      </c>
      <c r="J629" s="6">
        <f t="shared" si="72"/>
        <v>10183.752390998601</v>
      </c>
      <c r="K629">
        <f t="shared" si="74"/>
        <v>87</v>
      </c>
      <c r="L629">
        <f t="shared" si="75"/>
        <v>115</v>
      </c>
      <c r="M629">
        <f t="shared" si="76"/>
        <v>345</v>
      </c>
      <c r="N629">
        <f t="shared" si="77"/>
        <v>366</v>
      </c>
      <c r="O629">
        <f t="shared" si="78"/>
        <v>0.23770491803278687</v>
      </c>
      <c r="P629">
        <f t="shared" si="79"/>
        <v>0.33333333333333331</v>
      </c>
    </row>
    <row r="630" spans="1:16" ht="14.5" x14ac:dyDescent="0.35">
      <c r="A630" s="3">
        <v>41</v>
      </c>
      <c r="B630" s="4" t="s">
        <v>7</v>
      </c>
      <c r="C630" s="3">
        <v>34.200000000000003</v>
      </c>
      <c r="D630" s="3">
        <v>1</v>
      </c>
      <c r="E630" s="4" t="s">
        <v>8</v>
      </c>
      <c r="F630" s="4" t="s">
        <v>14</v>
      </c>
      <c r="G630" s="3">
        <v>6289.75</v>
      </c>
      <c r="H630" s="3">
        <v>1</v>
      </c>
      <c r="I630" s="3">
        <f t="shared" si="73"/>
        <v>6289.75</v>
      </c>
      <c r="J630" s="6">
        <f t="shared" si="72"/>
        <v>10189.247478873247</v>
      </c>
      <c r="K630">
        <f t="shared" si="74"/>
        <v>87</v>
      </c>
      <c r="L630">
        <f t="shared" si="75"/>
        <v>115</v>
      </c>
      <c r="M630">
        <f t="shared" si="76"/>
        <v>345</v>
      </c>
      <c r="N630">
        <f t="shared" si="77"/>
        <v>365</v>
      </c>
      <c r="O630">
        <f t="shared" si="78"/>
        <v>0.23835616438356164</v>
      </c>
      <c r="P630">
        <f t="shared" si="79"/>
        <v>0.33333333333333331</v>
      </c>
    </row>
    <row r="631" spans="1:16" ht="14.5" x14ac:dyDescent="0.35">
      <c r="A631" s="3">
        <v>41</v>
      </c>
      <c r="B631" s="4" t="s">
        <v>7</v>
      </c>
      <c r="C631" s="3">
        <v>29.6</v>
      </c>
      <c r="D631" s="3">
        <v>5</v>
      </c>
      <c r="E631" s="4" t="s">
        <v>8</v>
      </c>
      <c r="F631" s="4" t="s">
        <v>13</v>
      </c>
      <c r="G631" s="3">
        <v>9222.4</v>
      </c>
      <c r="H631" s="3">
        <v>1</v>
      </c>
      <c r="I631" s="3">
        <f t="shared" si="73"/>
        <v>9222.4</v>
      </c>
      <c r="J631" s="6">
        <f t="shared" si="72"/>
        <v>10194.747475317356</v>
      </c>
      <c r="K631">
        <f t="shared" si="74"/>
        <v>87</v>
      </c>
      <c r="L631">
        <f t="shared" si="75"/>
        <v>115</v>
      </c>
      <c r="M631">
        <f t="shared" si="76"/>
        <v>345</v>
      </c>
      <c r="N631">
        <f t="shared" si="77"/>
        <v>364</v>
      </c>
      <c r="O631">
        <f t="shared" si="78"/>
        <v>0.23901098901098902</v>
      </c>
      <c r="P631">
        <f t="shared" si="79"/>
        <v>0.33333333333333331</v>
      </c>
    </row>
    <row r="632" spans="1:16" ht="14.5" x14ac:dyDescent="0.35">
      <c r="A632" s="3">
        <v>41</v>
      </c>
      <c r="B632" s="4" t="s">
        <v>10</v>
      </c>
      <c r="C632" s="3">
        <v>32.6</v>
      </c>
      <c r="D632" s="3">
        <v>3</v>
      </c>
      <c r="E632" s="4" t="s">
        <v>8</v>
      </c>
      <c r="F632" s="4" t="s">
        <v>12</v>
      </c>
      <c r="G632" s="3">
        <v>7954.52</v>
      </c>
      <c r="H632" s="3">
        <v>1</v>
      </c>
      <c r="I632" s="3">
        <f t="shared" si="73"/>
        <v>7954.52</v>
      </c>
      <c r="J632" s="6">
        <f t="shared" si="72"/>
        <v>10196.120847457634</v>
      </c>
      <c r="K632">
        <f t="shared" si="74"/>
        <v>87</v>
      </c>
      <c r="L632">
        <f t="shared" si="75"/>
        <v>115</v>
      </c>
      <c r="M632">
        <f t="shared" si="76"/>
        <v>345</v>
      </c>
      <c r="N632">
        <f t="shared" si="77"/>
        <v>363</v>
      </c>
      <c r="O632">
        <f t="shared" si="78"/>
        <v>0.23966942148760331</v>
      </c>
      <c r="P632">
        <f t="shared" si="79"/>
        <v>0.33333333333333331</v>
      </c>
    </row>
    <row r="633" spans="1:16" ht="14.5" x14ac:dyDescent="0.35">
      <c r="A633" s="3">
        <v>41</v>
      </c>
      <c r="B633" s="4" t="s">
        <v>10</v>
      </c>
      <c r="C633" s="3">
        <v>28.3</v>
      </c>
      <c r="D633" s="3">
        <v>1</v>
      </c>
      <c r="E633" s="4" t="s">
        <v>8</v>
      </c>
      <c r="F633" s="4" t="s">
        <v>9</v>
      </c>
      <c r="G633" s="3">
        <v>7153.55</v>
      </c>
      <c r="H633" s="3">
        <v>1</v>
      </c>
      <c r="I633" s="3">
        <f t="shared" si="73"/>
        <v>7153.55</v>
      </c>
      <c r="J633" s="6">
        <f t="shared" si="72"/>
        <v>10199.291428571436</v>
      </c>
      <c r="K633">
        <f t="shared" si="74"/>
        <v>87</v>
      </c>
      <c r="L633">
        <f t="shared" si="75"/>
        <v>115</v>
      </c>
      <c r="M633">
        <f t="shared" si="76"/>
        <v>344</v>
      </c>
      <c r="N633">
        <f t="shared" si="77"/>
        <v>363</v>
      </c>
      <c r="O633">
        <f t="shared" si="78"/>
        <v>0.23966942148760331</v>
      </c>
      <c r="P633">
        <f t="shared" si="79"/>
        <v>0.33430232558139533</v>
      </c>
    </row>
    <row r="634" spans="1:16" ht="14.5" x14ac:dyDescent="0.35">
      <c r="A634" s="3">
        <v>41</v>
      </c>
      <c r="B634" s="4" t="s">
        <v>10</v>
      </c>
      <c r="C634" s="3">
        <v>21.8</v>
      </c>
      <c r="D634" s="3">
        <v>1</v>
      </c>
      <c r="E634" s="4" t="s">
        <v>8</v>
      </c>
      <c r="F634" s="4" t="s">
        <v>13</v>
      </c>
      <c r="G634" s="3">
        <v>13725.47</v>
      </c>
      <c r="H634" s="3">
        <v>1</v>
      </c>
      <c r="I634" s="3">
        <f t="shared" si="73"/>
        <v>13725.47</v>
      </c>
      <c r="J634" s="6">
        <f t="shared" si="72"/>
        <v>10203.605509915022</v>
      </c>
      <c r="K634">
        <f t="shared" si="74"/>
        <v>87</v>
      </c>
      <c r="L634">
        <f t="shared" si="75"/>
        <v>115</v>
      </c>
      <c r="M634">
        <f t="shared" si="76"/>
        <v>343</v>
      </c>
      <c r="N634">
        <f t="shared" si="77"/>
        <v>363</v>
      </c>
      <c r="O634">
        <f t="shared" si="78"/>
        <v>0.23966942148760331</v>
      </c>
      <c r="P634">
        <f t="shared" si="79"/>
        <v>0.33527696793002915</v>
      </c>
    </row>
    <row r="635" spans="1:16" ht="14.5" x14ac:dyDescent="0.35">
      <c r="A635" s="3">
        <v>41</v>
      </c>
      <c r="B635" s="4" t="s">
        <v>7</v>
      </c>
      <c r="C635" s="3">
        <v>33.6</v>
      </c>
      <c r="D635" s="3">
        <v>0</v>
      </c>
      <c r="E635" s="4" t="s">
        <v>8</v>
      </c>
      <c r="F635" s="4" t="s">
        <v>14</v>
      </c>
      <c r="G635" s="3">
        <v>5699.84</v>
      </c>
      <c r="H635" s="3">
        <v>1</v>
      </c>
      <c r="I635" s="3">
        <f t="shared" si="73"/>
        <v>5699.84</v>
      </c>
      <c r="J635" s="6">
        <f t="shared" si="72"/>
        <v>10198.609957446815</v>
      </c>
      <c r="K635">
        <f t="shared" si="74"/>
        <v>87</v>
      </c>
      <c r="L635">
        <f t="shared" si="75"/>
        <v>115</v>
      </c>
      <c r="M635">
        <f t="shared" si="76"/>
        <v>342</v>
      </c>
      <c r="N635">
        <f t="shared" si="77"/>
        <v>363</v>
      </c>
      <c r="O635">
        <f t="shared" si="78"/>
        <v>0.23966942148760331</v>
      </c>
      <c r="P635">
        <f t="shared" si="79"/>
        <v>0.33625730994152048</v>
      </c>
    </row>
    <row r="636" spans="1:16" ht="14.5" x14ac:dyDescent="0.35">
      <c r="A636" s="3">
        <v>41</v>
      </c>
      <c r="B636" s="4" t="s">
        <v>7</v>
      </c>
      <c r="C636" s="3">
        <v>23.9</v>
      </c>
      <c r="D636" s="3">
        <v>1</v>
      </c>
      <c r="E636" s="4" t="s">
        <v>8</v>
      </c>
      <c r="F636" s="4" t="s">
        <v>13</v>
      </c>
      <c r="G636" s="3">
        <v>6858.48</v>
      </c>
      <c r="H636" s="3">
        <v>1</v>
      </c>
      <c r="I636" s="3">
        <f t="shared" si="73"/>
        <v>6858.48</v>
      </c>
      <c r="J636" s="6">
        <f t="shared" si="72"/>
        <v>10205.000255681825</v>
      </c>
      <c r="K636">
        <f t="shared" si="74"/>
        <v>87</v>
      </c>
      <c r="L636">
        <f t="shared" si="75"/>
        <v>115</v>
      </c>
      <c r="M636">
        <f t="shared" si="76"/>
        <v>342</v>
      </c>
      <c r="N636">
        <f t="shared" si="77"/>
        <v>362</v>
      </c>
      <c r="O636">
        <f t="shared" si="78"/>
        <v>0.24033149171270718</v>
      </c>
      <c r="P636">
        <f t="shared" si="79"/>
        <v>0.33625730994152048</v>
      </c>
    </row>
    <row r="637" spans="1:16" ht="14.5" x14ac:dyDescent="0.35">
      <c r="A637" s="3">
        <v>41</v>
      </c>
      <c r="B637" s="4" t="s">
        <v>10</v>
      </c>
      <c r="C637" s="3">
        <v>28.1</v>
      </c>
      <c r="D637" s="3">
        <v>1</v>
      </c>
      <c r="E637" s="4" t="s">
        <v>8</v>
      </c>
      <c r="F637" s="4" t="s">
        <v>14</v>
      </c>
      <c r="G637" s="3">
        <v>6770.19</v>
      </c>
      <c r="H637" s="3">
        <v>1</v>
      </c>
      <c r="I637" s="3">
        <f t="shared" si="73"/>
        <v>6770.19</v>
      </c>
      <c r="J637" s="6">
        <f t="shared" si="72"/>
        <v>10209.760597439552</v>
      </c>
      <c r="K637">
        <f t="shared" si="74"/>
        <v>87</v>
      </c>
      <c r="L637">
        <f t="shared" si="75"/>
        <v>115</v>
      </c>
      <c r="M637">
        <f t="shared" si="76"/>
        <v>342</v>
      </c>
      <c r="N637">
        <f t="shared" si="77"/>
        <v>361</v>
      </c>
      <c r="O637">
        <f t="shared" si="78"/>
        <v>0.24099722991689751</v>
      </c>
      <c r="P637">
        <f t="shared" si="79"/>
        <v>0.33625730994152048</v>
      </c>
    </row>
    <row r="638" spans="1:16" ht="14.5" x14ac:dyDescent="0.35">
      <c r="A638" s="3">
        <v>41</v>
      </c>
      <c r="B638" s="4" t="s">
        <v>7</v>
      </c>
      <c r="C638" s="3">
        <v>32.200000000000003</v>
      </c>
      <c r="D638" s="3">
        <v>2</v>
      </c>
      <c r="E638" s="4" t="s">
        <v>8</v>
      </c>
      <c r="F638" s="4" t="s">
        <v>12</v>
      </c>
      <c r="G638" s="3">
        <v>6875.96</v>
      </c>
      <c r="H638" s="3">
        <v>1</v>
      </c>
      <c r="I638" s="3">
        <f t="shared" si="73"/>
        <v>6875.96</v>
      </c>
      <c r="J638" s="6">
        <f t="shared" si="72"/>
        <v>10214.660270655279</v>
      </c>
      <c r="K638">
        <f t="shared" si="74"/>
        <v>87</v>
      </c>
      <c r="L638">
        <f t="shared" si="75"/>
        <v>115</v>
      </c>
      <c r="M638">
        <f t="shared" si="76"/>
        <v>341</v>
      </c>
      <c r="N638">
        <f t="shared" si="77"/>
        <v>361</v>
      </c>
      <c r="O638">
        <f t="shared" si="78"/>
        <v>0.24099722991689751</v>
      </c>
      <c r="P638">
        <f t="shared" si="79"/>
        <v>0.33724340175953077</v>
      </c>
    </row>
    <row r="639" spans="1:16" ht="14.5" x14ac:dyDescent="0.35">
      <c r="A639" s="3">
        <v>40</v>
      </c>
      <c r="B639" s="4" t="s">
        <v>10</v>
      </c>
      <c r="C639" s="3">
        <v>28.7</v>
      </c>
      <c r="D639" s="3">
        <v>3</v>
      </c>
      <c r="E639" s="4" t="s">
        <v>8</v>
      </c>
      <c r="F639" s="4" t="s">
        <v>9</v>
      </c>
      <c r="G639" s="3">
        <v>8059.68</v>
      </c>
      <c r="H639" s="3">
        <v>1</v>
      </c>
      <c r="I639" s="3">
        <f t="shared" si="73"/>
        <v>8059.68</v>
      </c>
      <c r="J639" s="6">
        <f t="shared" si="72"/>
        <v>10219.423038516414</v>
      </c>
      <c r="K639">
        <f t="shared" si="74"/>
        <v>87</v>
      </c>
      <c r="L639">
        <f t="shared" si="75"/>
        <v>115</v>
      </c>
      <c r="M639">
        <f t="shared" si="76"/>
        <v>341</v>
      </c>
      <c r="N639">
        <f t="shared" si="77"/>
        <v>360</v>
      </c>
      <c r="O639">
        <f t="shared" si="78"/>
        <v>0.24166666666666667</v>
      </c>
      <c r="P639">
        <f t="shared" si="79"/>
        <v>0.33724340175953077</v>
      </c>
    </row>
    <row r="640" spans="1:16" ht="14.5" x14ac:dyDescent="0.35">
      <c r="A640" s="3">
        <v>40</v>
      </c>
      <c r="B640" s="4" t="s">
        <v>7</v>
      </c>
      <c r="C640" s="3">
        <v>26.3</v>
      </c>
      <c r="D640" s="3">
        <v>1</v>
      </c>
      <c r="E640" s="4" t="s">
        <v>8</v>
      </c>
      <c r="F640" s="4" t="s">
        <v>9</v>
      </c>
      <c r="G640" s="3">
        <v>6389.38</v>
      </c>
      <c r="H640" s="3">
        <v>1</v>
      </c>
      <c r="I640" s="3">
        <f t="shared" si="73"/>
        <v>6389.38</v>
      </c>
      <c r="J640" s="6">
        <f t="shared" si="72"/>
        <v>10222.508385714294</v>
      </c>
      <c r="K640">
        <f t="shared" si="74"/>
        <v>87</v>
      </c>
      <c r="L640">
        <f t="shared" si="75"/>
        <v>115</v>
      </c>
      <c r="M640">
        <f t="shared" si="76"/>
        <v>340</v>
      </c>
      <c r="N640">
        <f t="shared" si="77"/>
        <v>360</v>
      </c>
      <c r="O640">
        <f t="shared" si="78"/>
        <v>0.24166666666666667</v>
      </c>
      <c r="P640">
        <f t="shared" si="79"/>
        <v>0.33823529411764708</v>
      </c>
    </row>
    <row r="641" spans="1:16" ht="14.5" x14ac:dyDescent="0.35">
      <c r="A641" s="3">
        <v>40</v>
      </c>
      <c r="B641" s="4" t="s">
        <v>10</v>
      </c>
      <c r="C641" s="3">
        <v>36.200000000000003</v>
      </c>
      <c r="D641" s="3">
        <v>0</v>
      </c>
      <c r="E641" s="4" t="s">
        <v>8</v>
      </c>
      <c r="F641" s="4" t="s">
        <v>14</v>
      </c>
      <c r="G641" s="3">
        <v>5920.1</v>
      </c>
      <c r="H641" s="3">
        <v>1</v>
      </c>
      <c r="I641" s="3">
        <f t="shared" si="73"/>
        <v>5920.1</v>
      </c>
      <c r="J641" s="6">
        <f t="shared" si="72"/>
        <v>10227.992117310452</v>
      </c>
      <c r="K641">
        <f t="shared" si="74"/>
        <v>87</v>
      </c>
      <c r="L641">
        <f t="shared" si="75"/>
        <v>115</v>
      </c>
      <c r="M641">
        <f t="shared" si="76"/>
        <v>340</v>
      </c>
      <c r="N641">
        <f t="shared" si="77"/>
        <v>359</v>
      </c>
      <c r="O641">
        <f t="shared" si="78"/>
        <v>0.24233983286908078</v>
      </c>
      <c r="P641">
        <f t="shared" si="79"/>
        <v>0.33823529411764708</v>
      </c>
    </row>
    <row r="642" spans="1:16" ht="14.5" x14ac:dyDescent="0.35">
      <c r="A642" s="3">
        <v>40</v>
      </c>
      <c r="B642" s="4" t="s">
        <v>10</v>
      </c>
      <c r="C642" s="3">
        <v>25.5</v>
      </c>
      <c r="D642" s="3">
        <v>1</v>
      </c>
      <c r="E642" s="4" t="s">
        <v>8</v>
      </c>
      <c r="F642" s="4" t="s">
        <v>13</v>
      </c>
      <c r="G642" s="3">
        <v>7077.19</v>
      </c>
      <c r="H642" s="3">
        <v>1</v>
      </c>
      <c r="I642" s="3">
        <f t="shared" si="73"/>
        <v>7077.19</v>
      </c>
      <c r="J642" s="6">
        <f t="shared" ref="J642:J705" si="80">AVERAGEIFS(G642:G1979, A642:A1979, "&gt;=18")</f>
        <v>10234.1638825215</v>
      </c>
      <c r="K642">
        <f t="shared" si="74"/>
        <v>87</v>
      </c>
      <c r="L642">
        <f t="shared" si="75"/>
        <v>115</v>
      </c>
      <c r="M642">
        <f t="shared" si="76"/>
        <v>339</v>
      </c>
      <c r="N642">
        <f t="shared" si="77"/>
        <v>359</v>
      </c>
      <c r="O642">
        <f t="shared" si="78"/>
        <v>0.24233983286908078</v>
      </c>
      <c r="P642">
        <f t="shared" si="79"/>
        <v>0.33923303834808261</v>
      </c>
    </row>
    <row r="643" spans="1:16" ht="14.5" x14ac:dyDescent="0.35">
      <c r="A643" s="3">
        <v>40</v>
      </c>
      <c r="B643" s="4" t="s">
        <v>7</v>
      </c>
      <c r="C643" s="3">
        <v>41.2</v>
      </c>
      <c r="D643" s="3">
        <v>1</v>
      </c>
      <c r="E643" s="4" t="s">
        <v>8</v>
      </c>
      <c r="F643" s="4" t="s">
        <v>13</v>
      </c>
      <c r="G643" s="3">
        <v>6610.11</v>
      </c>
      <c r="H643" s="3">
        <v>1</v>
      </c>
      <c r="I643" s="3">
        <f t="shared" ref="I643:I706" si="81">G643/H643</f>
        <v>6610.11</v>
      </c>
      <c r="J643" s="6">
        <f t="shared" si="80"/>
        <v>10238.69325681493</v>
      </c>
      <c r="K643">
        <f t="shared" ref="K643:K706" si="82">COUNTIFS(B643:B1980,"Male",E643:E1980,"Yes")</f>
        <v>87</v>
      </c>
      <c r="L643">
        <f t="shared" ref="L643:L706" si="83">COUNTIFS(B$2:B$1339,"female",E$2:E$1339,"yes")</f>
        <v>115</v>
      </c>
      <c r="M643">
        <f t="shared" ref="M643:M706" si="84">COUNTIF(B643:B1980, "female")</f>
        <v>338</v>
      </c>
      <c r="N643">
        <f t="shared" ref="N643:N706" si="85">COUNTIF(B643:B1980, "male")</f>
        <v>359</v>
      </c>
      <c r="O643">
        <f t="shared" ref="O643:O706" si="86">K643/N643</f>
        <v>0.24233983286908078</v>
      </c>
      <c r="P643">
        <f t="shared" ref="P643:P706" si="87">L643/M643</f>
        <v>0.34023668639053256</v>
      </c>
    </row>
    <row r="644" spans="1:16" ht="14.5" x14ac:dyDescent="0.35">
      <c r="A644" s="3">
        <v>40</v>
      </c>
      <c r="B644" s="4" t="s">
        <v>7</v>
      </c>
      <c r="C644" s="3">
        <v>30.9</v>
      </c>
      <c r="D644" s="3">
        <v>4</v>
      </c>
      <c r="E644" s="4" t="s">
        <v>8</v>
      </c>
      <c r="F644" s="4" t="s">
        <v>9</v>
      </c>
      <c r="G644" s="3">
        <v>8162.72</v>
      </c>
      <c r="H644" s="3">
        <v>1</v>
      </c>
      <c r="I644" s="3">
        <f t="shared" si="81"/>
        <v>8162.72</v>
      </c>
      <c r="J644" s="6">
        <f t="shared" si="80"/>
        <v>10243.906738505755</v>
      </c>
      <c r="K644">
        <f t="shared" si="82"/>
        <v>87</v>
      </c>
      <c r="L644">
        <f t="shared" si="83"/>
        <v>115</v>
      </c>
      <c r="M644">
        <f t="shared" si="84"/>
        <v>338</v>
      </c>
      <c r="N644">
        <f t="shared" si="85"/>
        <v>358</v>
      </c>
      <c r="O644">
        <f t="shared" si="86"/>
        <v>0.24301675977653631</v>
      </c>
      <c r="P644">
        <f t="shared" si="87"/>
        <v>0.34023668639053256</v>
      </c>
    </row>
    <row r="645" spans="1:16" ht="14.5" x14ac:dyDescent="0.35">
      <c r="A645" s="3">
        <v>40</v>
      </c>
      <c r="B645" s="4" t="s">
        <v>10</v>
      </c>
      <c r="C645" s="3">
        <v>22.2</v>
      </c>
      <c r="D645" s="3">
        <v>2</v>
      </c>
      <c r="E645" s="4" t="s">
        <v>11</v>
      </c>
      <c r="F645" s="4" t="s">
        <v>14</v>
      </c>
      <c r="G645" s="3">
        <v>19444.27</v>
      </c>
      <c r="H645" s="3">
        <v>1</v>
      </c>
      <c r="I645" s="3">
        <f t="shared" si="81"/>
        <v>19444.27</v>
      </c>
      <c r="J645" s="6">
        <f t="shared" si="80"/>
        <v>10246.901251798568</v>
      </c>
      <c r="K645">
        <f t="shared" si="82"/>
        <v>87</v>
      </c>
      <c r="L645">
        <f t="shared" si="83"/>
        <v>115</v>
      </c>
      <c r="M645">
        <f t="shared" si="84"/>
        <v>338</v>
      </c>
      <c r="N645">
        <f t="shared" si="85"/>
        <v>357</v>
      </c>
      <c r="O645">
        <f t="shared" si="86"/>
        <v>0.24369747899159663</v>
      </c>
      <c r="P645">
        <f t="shared" si="87"/>
        <v>0.34023668639053256</v>
      </c>
    </row>
    <row r="646" spans="1:16" ht="14.5" x14ac:dyDescent="0.35">
      <c r="A646" s="3">
        <v>40</v>
      </c>
      <c r="B646" s="4" t="s">
        <v>7</v>
      </c>
      <c r="C646" s="3">
        <v>35.299999999999997</v>
      </c>
      <c r="D646" s="3">
        <v>3</v>
      </c>
      <c r="E646" s="4" t="s">
        <v>8</v>
      </c>
      <c r="F646" s="4" t="s">
        <v>12</v>
      </c>
      <c r="G646" s="3">
        <v>7196.87</v>
      </c>
      <c r="H646" s="3">
        <v>1</v>
      </c>
      <c r="I646" s="3">
        <f t="shared" si="81"/>
        <v>7196.87</v>
      </c>
      <c r="J646" s="6">
        <f t="shared" si="80"/>
        <v>10233.648559077816</v>
      </c>
      <c r="K646">
        <f t="shared" si="82"/>
        <v>87</v>
      </c>
      <c r="L646">
        <f t="shared" si="83"/>
        <v>115</v>
      </c>
      <c r="M646">
        <f t="shared" si="84"/>
        <v>337</v>
      </c>
      <c r="N646">
        <f t="shared" si="85"/>
        <v>357</v>
      </c>
      <c r="O646">
        <f t="shared" si="86"/>
        <v>0.24369747899159663</v>
      </c>
      <c r="P646">
        <f t="shared" si="87"/>
        <v>0.34124629080118696</v>
      </c>
    </row>
    <row r="647" spans="1:16" ht="14.5" x14ac:dyDescent="0.35">
      <c r="A647" s="3">
        <v>40</v>
      </c>
      <c r="B647" s="4" t="s">
        <v>7</v>
      </c>
      <c r="C647" s="3">
        <v>19.8</v>
      </c>
      <c r="D647" s="3">
        <v>1</v>
      </c>
      <c r="E647" s="4" t="s">
        <v>11</v>
      </c>
      <c r="F647" s="4" t="s">
        <v>14</v>
      </c>
      <c r="G647" s="3">
        <v>17179.52</v>
      </c>
      <c r="H647" s="3">
        <v>1</v>
      </c>
      <c r="I647" s="3">
        <f t="shared" si="81"/>
        <v>17179.52</v>
      </c>
      <c r="J647" s="6">
        <f t="shared" si="80"/>
        <v>10238.030634920642</v>
      </c>
      <c r="K647">
        <f t="shared" si="82"/>
        <v>87</v>
      </c>
      <c r="L647">
        <f t="shared" si="83"/>
        <v>115</v>
      </c>
      <c r="M647">
        <f t="shared" si="84"/>
        <v>337</v>
      </c>
      <c r="N647">
        <f t="shared" si="85"/>
        <v>356</v>
      </c>
      <c r="O647">
        <f t="shared" si="86"/>
        <v>0.2443820224719101</v>
      </c>
      <c r="P647">
        <f t="shared" si="87"/>
        <v>0.34124629080118696</v>
      </c>
    </row>
    <row r="648" spans="1:16" ht="14.5" x14ac:dyDescent="0.35">
      <c r="A648" s="3">
        <v>40</v>
      </c>
      <c r="B648" s="4" t="s">
        <v>10</v>
      </c>
      <c r="C648" s="3">
        <v>28.1</v>
      </c>
      <c r="D648" s="3">
        <v>1</v>
      </c>
      <c r="E648" s="4" t="s">
        <v>11</v>
      </c>
      <c r="F648" s="4" t="s">
        <v>13</v>
      </c>
      <c r="G648" s="3">
        <v>22331.57</v>
      </c>
      <c r="H648" s="3">
        <v>1</v>
      </c>
      <c r="I648" s="3">
        <f t="shared" si="81"/>
        <v>22331.57</v>
      </c>
      <c r="J648" s="6">
        <f t="shared" si="80"/>
        <v>10227.999580924863</v>
      </c>
      <c r="K648">
        <f t="shared" si="82"/>
        <v>86</v>
      </c>
      <c r="L648">
        <f t="shared" si="83"/>
        <v>115</v>
      </c>
      <c r="M648">
        <f t="shared" si="84"/>
        <v>337</v>
      </c>
      <c r="N648">
        <f t="shared" si="85"/>
        <v>355</v>
      </c>
      <c r="O648">
        <f t="shared" si="86"/>
        <v>0.24225352112676057</v>
      </c>
      <c r="P648">
        <f t="shared" si="87"/>
        <v>0.34124629080118696</v>
      </c>
    </row>
    <row r="649" spans="1:16" ht="14.5" x14ac:dyDescent="0.35">
      <c r="A649" s="3">
        <v>40</v>
      </c>
      <c r="B649" s="4" t="s">
        <v>7</v>
      </c>
      <c r="C649" s="3">
        <v>34.1</v>
      </c>
      <c r="D649" s="3">
        <v>1</v>
      </c>
      <c r="E649" s="4" t="s">
        <v>8</v>
      </c>
      <c r="F649" s="4" t="s">
        <v>13</v>
      </c>
      <c r="G649" s="3">
        <v>6600.21</v>
      </c>
      <c r="H649" s="3">
        <v>1</v>
      </c>
      <c r="I649" s="3">
        <f t="shared" si="81"/>
        <v>6600.21</v>
      </c>
      <c r="J649" s="6">
        <f t="shared" si="80"/>
        <v>10210.483560057895</v>
      </c>
      <c r="K649">
        <f t="shared" si="82"/>
        <v>86</v>
      </c>
      <c r="L649">
        <f t="shared" si="83"/>
        <v>115</v>
      </c>
      <c r="M649">
        <f t="shared" si="84"/>
        <v>336</v>
      </c>
      <c r="N649">
        <f t="shared" si="85"/>
        <v>355</v>
      </c>
      <c r="O649">
        <f t="shared" si="86"/>
        <v>0.24225352112676057</v>
      </c>
      <c r="P649">
        <f t="shared" si="87"/>
        <v>0.34226190476190477</v>
      </c>
    </row>
    <row r="650" spans="1:16" ht="14.5" x14ac:dyDescent="0.35">
      <c r="A650" s="3">
        <v>40</v>
      </c>
      <c r="B650" s="4" t="s">
        <v>7</v>
      </c>
      <c r="C650" s="3">
        <v>32.799999999999997</v>
      </c>
      <c r="D650" s="3">
        <v>1</v>
      </c>
      <c r="E650" s="4" t="s">
        <v>11</v>
      </c>
      <c r="F650" s="4" t="s">
        <v>13</v>
      </c>
      <c r="G650" s="3">
        <v>39125.33</v>
      </c>
      <c r="H650" s="3">
        <v>1</v>
      </c>
      <c r="I650" s="3">
        <f t="shared" si="81"/>
        <v>39125.33</v>
      </c>
      <c r="J650" s="6">
        <f t="shared" si="80"/>
        <v>10215.715840579718</v>
      </c>
      <c r="K650">
        <f t="shared" si="82"/>
        <v>86</v>
      </c>
      <c r="L650">
        <f t="shared" si="83"/>
        <v>115</v>
      </c>
      <c r="M650">
        <f t="shared" si="84"/>
        <v>336</v>
      </c>
      <c r="N650">
        <f t="shared" si="85"/>
        <v>354</v>
      </c>
      <c r="O650">
        <f t="shared" si="86"/>
        <v>0.24293785310734464</v>
      </c>
      <c r="P650">
        <f t="shared" si="87"/>
        <v>0.34226190476190477</v>
      </c>
    </row>
    <row r="651" spans="1:16" ht="14.5" x14ac:dyDescent="0.35">
      <c r="A651" s="3">
        <v>40</v>
      </c>
      <c r="B651" s="4" t="s">
        <v>10</v>
      </c>
      <c r="C651" s="3">
        <v>29.6</v>
      </c>
      <c r="D651" s="3">
        <v>0</v>
      </c>
      <c r="E651" s="4" t="s">
        <v>8</v>
      </c>
      <c r="F651" s="4" t="s">
        <v>12</v>
      </c>
      <c r="G651" s="3">
        <v>5910.94</v>
      </c>
      <c r="H651" s="3">
        <v>1</v>
      </c>
      <c r="I651" s="3">
        <f t="shared" si="81"/>
        <v>5910.94</v>
      </c>
      <c r="J651" s="6">
        <f t="shared" si="80"/>
        <v>10173.757039187234</v>
      </c>
      <c r="K651">
        <f t="shared" si="82"/>
        <v>85</v>
      </c>
      <c r="L651">
        <f t="shared" si="83"/>
        <v>115</v>
      </c>
      <c r="M651">
        <f t="shared" si="84"/>
        <v>336</v>
      </c>
      <c r="N651">
        <f t="shared" si="85"/>
        <v>353</v>
      </c>
      <c r="O651">
        <f t="shared" si="86"/>
        <v>0.24079320113314448</v>
      </c>
      <c r="P651">
        <f t="shared" si="87"/>
        <v>0.34226190476190477</v>
      </c>
    </row>
    <row r="652" spans="1:16" ht="14.5" x14ac:dyDescent="0.35">
      <c r="A652" s="3">
        <v>40</v>
      </c>
      <c r="B652" s="4" t="s">
        <v>10</v>
      </c>
      <c r="C652" s="3">
        <v>33</v>
      </c>
      <c r="D652" s="3">
        <v>3</v>
      </c>
      <c r="E652" s="4" t="s">
        <v>8</v>
      </c>
      <c r="F652" s="4" t="s">
        <v>14</v>
      </c>
      <c r="G652" s="3">
        <v>7682.67</v>
      </c>
      <c r="H652" s="3">
        <v>1</v>
      </c>
      <c r="I652" s="3">
        <f t="shared" si="81"/>
        <v>7682.67</v>
      </c>
      <c r="J652" s="6">
        <f t="shared" si="80"/>
        <v>10179.952994186053</v>
      </c>
      <c r="K652">
        <f t="shared" si="82"/>
        <v>85</v>
      </c>
      <c r="L652">
        <f t="shared" si="83"/>
        <v>115</v>
      </c>
      <c r="M652">
        <f t="shared" si="84"/>
        <v>335</v>
      </c>
      <c r="N652">
        <f t="shared" si="85"/>
        <v>353</v>
      </c>
      <c r="O652">
        <f t="shared" si="86"/>
        <v>0.24079320113314448</v>
      </c>
      <c r="P652">
        <f t="shared" si="87"/>
        <v>0.34328358208955223</v>
      </c>
    </row>
    <row r="653" spans="1:16" ht="14.5" x14ac:dyDescent="0.35">
      <c r="A653" s="3">
        <v>40</v>
      </c>
      <c r="B653" s="4" t="s">
        <v>7</v>
      </c>
      <c r="C653" s="3">
        <v>22.7</v>
      </c>
      <c r="D653" s="3">
        <v>2</v>
      </c>
      <c r="E653" s="4" t="s">
        <v>8</v>
      </c>
      <c r="F653" s="4" t="s">
        <v>13</v>
      </c>
      <c r="G653" s="3">
        <v>7173.36</v>
      </c>
      <c r="H653" s="3">
        <v>1</v>
      </c>
      <c r="I653" s="3">
        <f t="shared" si="81"/>
        <v>7173.36</v>
      </c>
      <c r="J653" s="6">
        <f t="shared" si="80"/>
        <v>10183.588049490545</v>
      </c>
      <c r="K653">
        <f t="shared" si="82"/>
        <v>85</v>
      </c>
      <c r="L653">
        <f t="shared" si="83"/>
        <v>115</v>
      </c>
      <c r="M653">
        <f t="shared" si="84"/>
        <v>334</v>
      </c>
      <c r="N653">
        <f t="shared" si="85"/>
        <v>353</v>
      </c>
      <c r="O653">
        <f t="shared" si="86"/>
        <v>0.24079320113314448</v>
      </c>
      <c r="P653">
        <f t="shared" si="87"/>
        <v>0.34431137724550898</v>
      </c>
    </row>
    <row r="654" spans="1:16" ht="14.5" x14ac:dyDescent="0.35">
      <c r="A654" s="3">
        <v>40</v>
      </c>
      <c r="B654" s="4" t="s">
        <v>10</v>
      </c>
      <c r="C654" s="3">
        <v>23.4</v>
      </c>
      <c r="D654" s="3">
        <v>3</v>
      </c>
      <c r="E654" s="4" t="s">
        <v>8</v>
      </c>
      <c r="F654" s="4" t="s">
        <v>13</v>
      </c>
      <c r="G654" s="3">
        <v>8252.2800000000007</v>
      </c>
      <c r="H654" s="3">
        <v>1</v>
      </c>
      <c r="I654" s="3">
        <f t="shared" si="81"/>
        <v>8252.2800000000007</v>
      </c>
      <c r="J654" s="6">
        <f t="shared" si="80"/>
        <v>10187.976137026244</v>
      </c>
      <c r="K654">
        <f t="shared" si="82"/>
        <v>85</v>
      </c>
      <c r="L654">
        <f t="shared" si="83"/>
        <v>115</v>
      </c>
      <c r="M654">
        <f t="shared" si="84"/>
        <v>334</v>
      </c>
      <c r="N654">
        <f t="shared" si="85"/>
        <v>352</v>
      </c>
      <c r="O654">
        <f t="shared" si="86"/>
        <v>0.24147727272727273</v>
      </c>
      <c r="P654">
        <f t="shared" si="87"/>
        <v>0.34431137724550898</v>
      </c>
    </row>
    <row r="655" spans="1:16" ht="14.5" x14ac:dyDescent="0.35">
      <c r="A655" s="3">
        <v>40</v>
      </c>
      <c r="B655" s="4" t="s">
        <v>10</v>
      </c>
      <c r="C655" s="3">
        <v>32.799999999999997</v>
      </c>
      <c r="D655" s="3">
        <v>2</v>
      </c>
      <c r="E655" s="4" t="s">
        <v>11</v>
      </c>
      <c r="F655" s="4" t="s">
        <v>9</v>
      </c>
      <c r="G655" s="3">
        <v>40003.33</v>
      </c>
      <c r="H655" s="3">
        <v>1</v>
      </c>
      <c r="I655" s="3">
        <f t="shared" si="81"/>
        <v>40003.33</v>
      </c>
      <c r="J655" s="6">
        <f t="shared" si="80"/>
        <v>10190.801970802926</v>
      </c>
      <c r="K655">
        <f t="shared" si="82"/>
        <v>85</v>
      </c>
      <c r="L655">
        <f t="shared" si="83"/>
        <v>115</v>
      </c>
      <c r="M655">
        <f t="shared" si="84"/>
        <v>333</v>
      </c>
      <c r="N655">
        <f t="shared" si="85"/>
        <v>352</v>
      </c>
      <c r="O655">
        <f t="shared" si="86"/>
        <v>0.24147727272727273</v>
      </c>
      <c r="P655">
        <f t="shared" si="87"/>
        <v>0.34534534534534533</v>
      </c>
    </row>
    <row r="656" spans="1:16" ht="14.5" x14ac:dyDescent="0.35">
      <c r="A656" s="3">
        <v>40</v>
      </c>
      <c r="B656" s="4" t="s">
        <v>10</v>
      </c>
      <c r="C656" s="3">
        <v>29.8</v>
      </c>
      <c r="D656" s="3">
        <v>1</v>
      </c>
      <c r="E656" s="4" t="s">
        <v>8</v>
      </c>
      <c r="F656" s="4" t="s">
        <v>14</v>
      </c>
      <c r="G656" s="3">
        <v>6500.24</v>
      </c>
      <c r="H656" s="3">
        <v>1</v>
      </c>
      <c r="I656" s="3">
        <f t="shared" si="81"/>
        <v>6500.24</v>
      </c>
      <c r="J656" s="6">
        <f t="shared" si="80"/>
        <v>10147.216403508775</v>
      </c>
      <c r="K656">
        <f t="shared" si="82"/>
        <v>85</v>
      </c>
      <c r="L656">
        <f t="shared" si="83"/>
        <v>115</v>
      </c>
      <c r="M656">
        <f t="shared" si="84"/>
        <v>332</v>
      </c>
      <c r="N656">
        <f t="shared" si="85"/>
        <v>352</v>
      </c>
      <c r="O656">
        <f t="shared" si="86"/>
        <v>0.24147727272727273</v>
      </c>
      <c r="P656">
        <f t="shared" si="87"/>
        <v>0.34638554216867468</v>
      </c>
    </row>
    <row r="657" spans="1:16" ht="14.5" x14ac:dyDescent="0.35">
      <c r="A657" s="3">
        <v>40</v>
      </c>
      <c r="B657" s="4" t="s">
        <v>7</v>
      </c>
      <c r="C657" s="3">
        <v>41.7</v>
      </c>
      <c r="D657" s="3">
        <v>0</v>
      </c>
      <c r="E657" s="4" t="s">
        <v>8</v>
      </c>
      <c r="F657" s="4" t="s">
        <v>14</v>
      </c>
      <c r="G657" s="3">
        <v>5438.75</v>
      </c>
      <c r="H657" s="3">
        <v>1</v>
      </c>
      <c r="I657" s="3">
        <f t="shared" si="81"/>
        <v>5438.75</v>
      </c>
      <c r="J657" s="6">
        <f t="shared" si="80"/>
        <v>10152.556046852125</v>
      </c>
      <c r="K657">
        <f t="shared" si="82"/>
        <v>85</v>
      </c>
      <c r="L657">
        <f t="shared" si="83"/>
        <v>115</v>
      </c>
      <c r="M657">
        <f t="shared" si="84"/>
        <v>331</v>
      </c>
      <c r="N657">
        <f t="shared" si="85"/>
        <v>352</v>
      </c>
      <c r="O657">
        <f t="shared" si="86"/>
        <v>0.24147727272727273</v>
      </c>
      <c r="P657">
        <f t="shared" si="87"/>
        <v>0.34743202416918428</v>
      </c>
    </row>
    <row r="658" spans="1:16" ht="14.5" x14ac:dyDescent="0.35">
      <c r="A658" s="3">
        <v>40</v>
      </c>
      <c r="B658" s="4" t="s">
        <v>7</v>
      </c>
      <c r="C658" s="3">
        <v>32.299999999999997</v>
      </c>
      <c r="D658" s="3">
        <v>2</v>
      </c>
      <c r="E658" s="4" t="s">
        <v>8</v>
      </c>
      <c r="F658" s="4" t="s">
        <v>9</v>
      </c>
      <c r="G658" s="3">
        <v>6986.7</v>
      </c>
      <c r="H658" s="3">
        <v>1</v>
      </c>
      <c r="I658" s="3">
        <f t="shared" si="81"/>
        <v>6986.7</v>
      </c>
      <c r="J658" s="6">
        <f t="shared" si="80"/>
        <v>10159.467785923756</v>
      </c>
      <c r="K658">
        <f t="shared" si="82"/>
        <v>85</v>
      </c>
      <c r="L658">
        <f t="shared" si="83"/>
        <v>115</v>
      </c>
      <c r="M658">
        <f t="shared" si="84"/>
        <v>331</v>
      </c>
      <c r="N658">
        <f t="shared" si="85"/>
        <v>351</v>
      </c>
      <c r="O658">
        <f t="shared" si="86"/>
        <v>0.24216524216524216</v>
      </c>
      <c r="P658">
        <f t="shared" si="87"/>
        <v>0.34743202416918428</v>
      </c>
    </row>
    <row r="659" spans="1:16" ht="14.5" x14ac:dyDescent="0.35">
      <c r="A659" s="3">
        <v>40</v>
      </c>
      <c r="B659" s="4" t="s">
        <v>10</v>
      </c>
      <c r="C659" s="3">
        <v>41.4</v>
      </c>
      <c r="D659" s="3">
        <v>1</v>
      </c>
      <c r="E659" s="4" t="s">
        <v>8</v>
      </c>
      <c r="F659" s="4" t="s">
        <v>9</v>
      </c>
      <c r="G659" s="3">
        <v>28476.73</v>
      </c>
      <c r="H659" s="3">
        <v>1</v>
      </c>
      <c r="I659" s="3">
        <f t="shared" si="81"/>
        <v>28476.73</v>
      </c>
      <c r="J659" s="6">
        <f t="shared" si="80"/>
        <v>10164.126769456685</v>
      </c>
      <c r="K659">
        <f t="shared" si="82"/>
        <v>85</v>
      </c>
      <c r="L659">
        <f t="shared" si="83"/>
        <v>115</v>
      </c>
      <c r="M659">
        <f t="shared" si="84"/>
        <v>331</v>
      </c>
      <c r="N659">
        <f t="shared" si="85"/>
        <v>350</v>
      </c>
      <c r="O659">
        <f t="shared" si="86"/>
        <v>0.24285714285714285</v>
      </c>
      <c r="P659">
        <f t="shared" si="87"/>
        <v>0.34743202416918428</v>
      </c>
    </row>
    <row r="660" spans="1:16" ht="14.5" x14ac:dyDescent="0.35">
      <c r="A660" s="3">
        <v>40</v>
      </c>
      <c r="B660" s="4" t="s">
        <v>7</v>
      </c>
      <c r="C660" s="3">
        <v>29.9</v>
      </c>
      <c r="D660" s="3">
        <v>2</v>
      </c>
      <c r="E660" s="4" t="s">
        <v>8</v>
      </c>
      <c r="F660" s="4" t="s">
        <v>12</v>
      </c>
      <c r="G660" s="3">
        <v>6600.36</v>
      </c>
      <c r="H660" s="3">
        <v>1</v>
      </c>
      <c r="I660" s="3">
        <f t="shared" si="81"/>
        <v>6600.36</v>
      </c>
      <c r="J660" s="6">
        <f t="shared" si="80"/>
        <v>10137.196470588238</v>
      </c>
      <c r="K660">
        <f t="shared" si="82"/>
        <v>85</v>
      </c>
      <c r="L660">
        <f t="shared" si="83"/>
        <v>115</v>
      </c>
      <c r="M660">
        <f t="shared" si="84"/>
        <v>330</v>
      </c>
      <c r="N660">
        <f t="shared" si="85"/>
        <v>350</v>
      </c>
      <c r="O660">
        <f t="shared" si="86"/>
        <v>0.24285714285714285</v>
      </c>
      <c r="P660">
        <f t="shared" si="87"/>
        <v>0.34848484848484851</v>
      </c>
    </row>
    <row r="661" spans="1:16" ht="14.5" x14ac:dyDescent="0.35">
      <c r="A661" s="3">
        <v>40</v>
      </c>
      <c r="B661" s="4" t="s">
        <v>10</v>
      </c>
      <c r="C661" s="3">
        <v>27.4</v>
      </c>
      <c r="D661" s="3">
        <v>1</v>
      </c>
      <c r="E661" s="4" t="s">
        <v>8</v>
      </c>
      <c r="F661" s="4" t="s">
        <v>12</v>
      </c>
      <c r="G661" s="3">
        <v>6496.89</v>
      </c>
      <c r="H661" s="3">
        <v>1</v>
      </c>
      <c r="I661" s="3">
        <f t="shared" si="81"/>
        <v>6496.89</v>
      </c>
      <c r="J661" s="6">
        <f t="shared" si="80"/>
        <v>10142.405360824747</v>
      </c>
      <c r="K661">
        <f t="shared" si="82"/>
        <v>85</v>
      </c>
      <c r="L661">
        <f t="shared" si="83"/>
        <v>115</v>
      </c>
      <c r="M661">
        <f t="shared" si="84"/>
        <v>330</v>
      </c>
      <c r="N661">
        <f t="shared" si="85"/>
        <v>349</v>
      </c>
      <c r="O661">
        <f t="shared" si="86"/>
        <v>0.24355300859598855</v>
      </c>
      <c r="P661">
        <f t="shared" si="87"/>
        <v>0.34848484848484851</v>
      </c>
    </row>
    <row r="662" spans="1:16" ht="14.5" x14ac:dyDescent="0.35">
      <c r="A662" s="3">
        <v>40</v>
      </c>
      <c r="B662" s="4" t="s">
        <v>7</v>
      </c>
      <c r="C662" s="3">
        <v>29.4</v>
      </c>
      <c r="D662" s="3">
        <v>1</v>
      </c>
      <c r="E662" s="4" t="s">
        <v>8</v>
      </c>
      <c r="F662" s="4" t="s">
        <v>9</v>
      </c>
      <c r="G662" s="3">
        <v>6393.6</v>
      </c>
      <c r="H662" s="3">
        <v>1</v>
      </c>
      <c r="I662" s="3">
        <f t="shared" si="81"/>
        <v>6393.6</v>
      </c>
      <c r="J662" s="6">
        <f t="shared" si="80"/>
        <v>10147.782227138647</v>
      </c>
      <c r="K662">
        <f t="shared" si="82"/>
        <v>85</v>
      </c>
      <c r="L662">
        <f t="shared" si="83"/>
        <v>115</v>
      </c>
      <c r="M662">
        <f t="shared" si="84"/>
        <v>329</v>
      </c>
      <c r="N662">
        <f t="shared" si="85"/>
        <v>349</v>
      </c>
      <c r="O662">
        <f t="shared" si="86"/>
        <v>0.24355300859598855</v>
      </c>
      <c r="P662">
        <f t="shared" si="87"/>
        <v>0.34954407294832829</v>
      </c>
    </row>
    <row r="663" spans="1:16" ht="14.5" x14ac:dyDescent="0.35">
      <c r="A663" s="3">
        <v>40</v>
      </c>
      <c r="B663" s="4" t="s">
        <v>7</v>
      </c>
      <c r="C663" s="3">
        <v>25.1</v>
      </c>
      <c r="D663" s="3">
        <v>0</v>
      </c>
      <c r="E663" s="4" t="s">
        <v>8</v>
      </c>
      <c r="F663" s="4" t="s">
        <v>14</v>
      </c>
      <c r="G663" s="3">
        <v>5415.66</v>
      </c>
      <c r="H663" s="3">
        <v>1</v>
      </c>
      <c r="I663" s="3">
        <f t="shared" si="81"/>
        <v>5415.66</v>
      </c>
      <c r="J663" s="6">
        <f t="shared" si="80"/>
        <v>10153.327548005911</v>
      </c>
      <c r="K663">
        <f t="shared" si="82"/>
        <v>85</v>
      </c>
      <c r="L663">
        <f t="shared" si="83"/>
        <v>115</v>
      </c>
      <c r="M663">
        <f t="shared" si="84"/>
        <v>329</v>
      </c>
      <c r="N663">
        <f t="shared" si="85"/>
        <v>348</v>
      </c>
      <c r="O663">
        <f t="shared" si="86"/>
        <v>0.2442528735632184</v>
      </c>
      <c r="P663">
        <f t="shared" si="87"/>
        <v>0.34954407294832829</v>
      </c>
    </row>
    <row r="664" spans="1:16" ht="14.5" x14ac:dyDescent="0.35">
      <c r="A664" s="3">
        <v>40</v>
      </c>
      <c r="B664" s="4" t="s">
        <v>7</v>
      </c>
      <c r="C664" s="3">
        <v>25</v>
      </c>
      <c r="D664" s="3">
        <v>2</v>
      </c>
      <c r="E664" s="4" t="s">
        <v>8</v>
      </c>
      <c r="F664" s="4" t="s">
        <v>14</v>
      </c>
      <c r="G664" s="3">
        <v>6593.51</v>
      </c>
      <c r="H664" s="3">
        <v>1</v>
      </c>
      <c r="I664" s="3">
        <f t="shared" si="81"/>
        <v>6593.51</v>
      </c>
      <c r="J664" s="6">
        <f t="shared" si="80"/>
        <v>10160.335931952666</v>
      </c>
      <c r="K664">
        <f t="shared" si="82"/>
        <v>85</v>
      </c>
      <c r="L664">
        <f t="shared" si="83"/>
        <v>115</v>
      </c>
      <c r="M664">
        <f t="shared" si="84"/>
        <v>329</v>
      </c>
      <c r="N664">
        <f t="shared" si="85"/>
        <v>347</v>
      </c>
      <c r="O664">
        <f t="shared" si="86"/>
        <v>0.24495677233429394</v>
      </c>
      <c r="P664">
        <f t="shared" si="87"/>
        <v>0.34954407294832829</v>
      </c>
    </row>
    <row r="665" spans="1:16" ht="14.5" x14ac:dyDescent="0.35">
      <c r="A665" s="3">
        <v>40</v>
      </c>
      <c r="B665" s="4" t="s">
        <v>10</v>
      </c>
      <c r="C665" s="3">
        <v>29.3</v>
      </c>
      <c r="D665" s="3">
        <v>4</v>
      </c>
      <c r="E665" s="4" t="s">
        <v>8</v>
      </c>
      <c r="F665" s="4" t="s">
        <v>12</v>
      </c>
      <c r="G665" s="3">
        <v>15828.82</v>
      </c>
      <c r="H665" s="3">
        <v>1</v>
      </c>
      <c r="I665" s="3">
        <f t="shared" si="81"/>
        <v>15828.82</v>
      </c>
      <c r="J665" s="6">
        <f t="shared" si="80"/>
        <v>10165.620118518522</v>
      </c>
      <c r="K665">
        <f t="shared" si="82"/>
        <v>85</v>
      </c>
      <c r="L665">
        <f t="shared" si="83"/>
        <v>115</v>
      </c>
      <c r="M665">
        <f t="shared" si="84"/>
        <v>329</v>
      </c>
      <c r="N665">
        <f t="shared" si="85"/>
        <v>346</v>
      </c>
      <c r="O665">
        <f t="shared" si="86"/>
        <v>0.24566473988439305</v>
      </c>
      <c r="P665">
        <f t="shared" si="87"/>
        <v>0.34954407294832829</v>
      </c>
    </row>
    <row r="666" spans="1:16" ht="14.5" x14ac:dyDescent="0.35">
      <c r="A666" s="3">
        <v>39</v>
      </c>
      <c r="B666" s="4" t="s">
        <v>10</v>
      </c>
      <c r="C666" s="3">
        <v>32.799999999999997</v>
      </c>
      <c r="D666" s="3">
        <v>0</v>
      </c>
      <c r="E666" s="4" t="s">
        <v>8</v>
      </c>
      <c r="F666" s="4" t="s">
        <v>12</v>
      </c>
      <c r="G666" s="3">
        <v>5649.72</v>
      </c>
      <c r="H666" s="3">
        <v>1</v>
      </c>
      <c r="I666" s="3">
        <f t="shared" si="81"/>
        <v>5649.72</v>
      </c>
      <c r="J666" s="6">
        <f t="shared" si="80"/>
        <v>10157.217744807125</v>
      </c>
      <c r="K666">
        <f t="shared" si="82"/>
        <v>85</v>
      </c>
      <c r="L666">
        <f t="shared" si="83"/>
        <v>115</v>
      </c>
      <c r="M666">
        <f t="shared" si="84"/>
        <v>328</v>
      </c>
      <c r="N666">
        <f t="shared" si="85"/>
        <v>346</v>
      </c>
      <c r="O666">
        <f t="shared" si="86"/>
        <v>0.24566473988439305</v>
      </c>
      <c r="P666">
        <f t="shared" si="87"/>
        <v>0.35060975609756095</v>
      </c>
    </row>
    <row r="667" spans="1:16" ht="14.5" x14ac:dyDescent="0.35">
      <c r="A667" s="3">
        <v>39</v>
      </c>
      <c r="B667" s="4" t="s">
        <v>7</v>
      </c>
      <c r="C667" s="3">
        <v>24.5</v>
      </c>
      <c r="D667" s="3">
        <v>2</v>
      </c>
      <c r="E667" s="4" t="s">
        <v>8</v>
      </c>
      <c r="F667" s="4" t="s">
        <v>9</v>
      </c>
      <c r="G667" s="3">
        <v>6710.19</v>
      </c>
      <c r="H667" s="3">
        <v>1</v>
      </c>
      <c r="I667" s="3">
        <f t="shared" si="81"/>
        <v>6710.19</v>
      </c>
      <c r="J667" s="6">
        <f t="shared" si="80"/>
        <v>10163.915364041608</v>
      </c>
      <c r="K667">
        <f t="shared" si="82"/>
        <v>85</v>
      </c>
      <c r="L667">
        <f t="shared" si="83"/>
        <v>115</v>
      </c>
      <c r="M667">
        <f t="shared" si="84"/>
        <v>327</v>
      </c>
      <c r="N667">
        <f t="shared" si="85"/>
        <v>346</v>
      </c>
      <c r="O667">
        <f t="shared" si="86"/>
        <v>0.24566473988439305</v>
      </c>
      <c r="P667">
        <f t="shared" si="87"/>
        <v>0.35168195718654433</v>
      </c>
    </row>
    <row r="668" spans="1:16" ht="14.5" x14ac:dyDescent="0.35">
      <c r="A668" s="3">
        <v>39</v>
      </c>
      <c r="B668" s="4" t="s">
        <v>10</v>
      </c>
      <c r="C668" s="3">
        <v>24.9</v>
      </c>
      <c r="D668" s="3">
        <v>3</v>
      </c>
      <c r="E668" s="4" t="s">
        <v>11</v>
      </c>
      <c r="F668" s="4" t="s">
        <v>13</v>
      </c>
      <c r="G668" s="3">
        <v>21659.93</v>
      </c>
      <c r="H668" s="3">
        <v>1</v>
      </c>
      <c r="I668" s="3">
        <f t="shared" si="81"/>
        <v>21659.93</v>
      </c>
      <c r="J668" s="6">
        <f t="shared" si="80"/>
        <v>10169.054836309526</v>
      </c>
      <c r="K668">
        <f t="shared" si="82"/>
        <v>85</v>
      </c>
      <c r="L668">
        <f t="shared" si="83"/>
        <v>115</v>
      </c>
      <c r="M668">
        <f t="shared" si="84"/>
        <v>327</v>
      </c>
      <c r="N668">
        <f t="shared" si="85"/>
        <v>345</v>
      </c>
      <c r="O668">
        <f t="shared" si="86"/>
        <v>0.24637681159420291</v>
      </c>
      <c r="P668">
        <f t="shared" si="87"/>
        <v>0.35168195718654433</v>
      </c>
    </row>
    <row r="669" spans="1:16" ht="14.5" x14ac:dyDescent="0.35">
      <c r="A669" s="3">
        <v>39</v>
      </c>
      <c r="B669" s="4" t="s">
        <v>7</v>
      </c>
      <c r="C669" s="3">
        <v>29.6</v>
      </c>
      <c r="D669" s="3">
        <v>4</v>
      </c>
      <c r="E669" s="4" t="s">
        <v>8</v>
      </c>
      <c r="F669" s="4" t="s">
        <v>12</v>
      </c>
      <c r="G669" s="3">
        <v>7512.27</v>
      </c>
      <c r="H669" s="3">
        <v>1</v>
      </c>
      <c r="I669" s="3">
        <f t="shared" si="81"/>
        <v>7512.27</v>
      </c>
      <c r="J669" s="6">
        <f t="shared" si="80"/>
        <v>10151.929836065576</v>
      </c>
      <c r="K669">
        <f t="shared" si="82"/>
        <v>85</v>
      </c>
      <c r="L669">
        <f t="shared" si="83"/>
        <v>115</v>
      </c>
      <c r="M669">
        <f t="shared" si="84"/>
        <v>326</v>
      </c>
      <c r="N669">
        <f t="shared" si="85"/>
        <v>345</v>
      </c>
      <c r="O669">
        <f t="shared" si="86"/>
        <v>0.24637681159420291</v>
      </c>
      <c r="P669">
        <f t="shared" si="87"/>
        <v>0.35276073619631904</v>
      </c>
    </row>
    <row r="670" spans="1:16" ht="14.5" x14ac:dyDescent="0.35">
      <c r="A670" s="3">
        <v>39</v>
      </c>
      <c r="B670" s="4" t="s">
        <v>7</v>
      </c>
      <c r="C670" s="3">
        <v>28.3</v>
      </c>
      <c r="D670" s="3">
        <v>1</v>
      </c>
      <c r="E670" s="4" t="s">
        <v>11</v>
      </c>
      <c r="F670" s="4" t="s">
        <v>12</v>
      </c>
      <c r="G670" s="3">
        <v>21082.16</v>
      </c>
      <c r="H670" s="3">
        <v>1</v>
      </c>
      <c r="I670" s="3">
        <f t="shared" si="81"/>
        <v>21082.16</v>
      </c>
      <c r="J670" s="6">
        <f t="shared" si="80"/>
        <v>10155.869626865673</v>
      </c>
      <c r="K670">
        <f t="shared" si="82"/>
        <v>85</v>
      </c>
      <c r="L670">
        <f t="shared" si="83"/>
        <v>115</v>
      </c>
      <c r="M670">
        <f t="shared" si="84"/>
        <v>326</v>
      </c>
      <c r="N670">
        <f t="shared" si="85"/>
        <v>344</v>
      </c>
      <c r="O670">
        <f t="shared" si="86"/>
        <v>0.24709302325581395</v>
      </c>
      <c r="P670">
        <f t="shared" si="87"/>
        <v>0.35276073619631904</v>
      </c>
    </row>
    <row r="671" spans="1:16" ht="14.5" x14ac:dyDescent="0.35">
      <c r="A671" s="3">
        <v>39</v>
      </c>
      <c r="B671" s="4" t="s">
        <v>7</v>
      </c>
      <c r="C671" s="3">
        <v>45.4</v>
      </c>
      <c r="D671" s="3">
        <v>2</v>
      </c>
      <c r="E671" s="4" t="s">
        <v>8</v>
      </c>
      <c r="F671" s="4" t="s">
        <v>14</v>
      </c>
      <c r="G671" s="3">
        <v>6356.27</v>
      </c>
      <c r="H671" s="3">
        <v>1</v>
      </c>
      <c r="I671" s="3">
        <f t="shared" si="81"/>
        <v>6356.27</v>
      </c>
      <c r="J671" s="6">
        <f t="shared" si="80"/>
        <v>10139.537354260092</v>
      </c>
      <c r="K671">
        <f t="shared" si="82"/>
        <v>84</v>
      </c>
      <c r="L671">
        <f t="shared" si="83"/>
        <v>115</v>
      </c>
      <c r="M671">
        <f t="shared" si="84"/>
        <v>326</v>
      </c>
      <c r="N671">
        <f t="shared" si="85"/>
        <v>343</v>
      </c>
      <c r="O671">
        <f t="shared" si="86"/>
        <v>0.24489795918367346</v>
      </c>
      <c r="P671">
        <f t="shared" si="87"/>
        <v>0.35276073619631904</v>
      </c>
    </row>
    <row r="672" spans="1:16" ht="14.5" x14ac:dyDescent="0.35">
      <c r="A672" s="3">
        <v>39</v>
      </c>
      <c r="B672" s="4" t="s">
        <v>7</v>
      </c>
      <c r="C672" s="3">
        <v>26.4</v>
      </c>
      <c r="D672" s="3">
        <v>0</v>
      </c>
      <c r="E672" s="4" t="s">
        <v>11</v>
      </c>
      <c r="F672" s="4" t="s">
        <v>13</v>
      </c>
      <c r="G672" s="3">
        <v>20149.32</v>
      </c>
      <c r="H672" s="3">
        <v>1</v>
      </c>
      <c r="I672" s="3">
        <f t="shared" si="81"/>
        <v>20149.32</v>
      </c>
      <c r="J672" s="6">
        <f t="shared" si="80"/>
        <v>10145.200928143715</v>
      </c>
      <c r="K672">
        <f t="shared" si="82"/>
        <v>84</v>
      </c>
      <c r="L672">
        <f t="shared" si="83"/>
        <v>115</v>
      </c>
      <c r="M672">
        <f t="shared" si="84"/>
        <v>326</v>
      </c>
      <c r="N672">
        <f t="shared" si="85"/>
        <v>342</v>
      </c>
      <c r="O672">
        <f t="shared" si="86"/>
        <v>0.24561403508771928</v>
      </c>
      <c r="P672">
        <f t="shared" si="87"/>
        <v>0.35276073619631904</v>
      </c>
    </row>
    <row r="673" spans="1:16" ht="14.5" x14ac:dyDescent="0.35">
      <c r="A673" s="3">
        <v>39</v>
      </c>
      <c r="B673" s="4" t="s">
        <v>7</v>
      </c>
      <c r="C673" s="3">
        <v>26.2</v>
      </c>
      <c r="D673" s="3">
        <v>1</v>
      </c>
      <c r="E673" s="4" t="s">
        <v>8</v>
      </c>
      <c r="F673" s="4" t="s">
        <v>9</v>
      </c>
      <c r="G673" s="3">
        <v>6123.57</v>
      </c>
      <c r="H673" s="3">
        <v>1</v>
      </c>
      <c r="I673" s="3">
        <f t="shared" si="81"/>
        <v>6123.57</v>
      </c>
      <c r="J673" s="6">
        <f t="shared" si="80"/>
        <v>10130.202248875565</v>
      </c>
      <c r="K673">
        <f t="shared" si="82"/>
        <v>83</v>
      </c>
      <c r="L673">
        <f t="shared" si="83"/>
        <v>115</v>
      </c>
      <c r="M673">
        <f t="shared" si="84"/>
        <v>326</v>
      </c>
      <c r="N673">
        <f t="shared" si="85"/>
        <v>341</v>
      </c>
      <c r="O673">
        <f t="shared" si="86"/>
        <v>0.24340175953079179</v>
      </c>
      <c r="P673">
        <f t="shared" si="87"/>
        <v>0.35276073619631904</v>
      </c>
    </row>
    <row r="674" spans="1:16" ht="14.5" x14ac:dyDescent="0.35">
      <c r="A674" s="3">
        <v>39</v>
      </c>
      <c r="B674" s="4" t="s">
        <v>7</v>
      </c>
      <c r="C674" s="3">
        <v>35.299999999999997</v>
      </c>
      <c r="D674" s="3">
        <v>2</v>
      </c>
      <c r="E674" s="4" t="s">
        <v>11</v>
      </c>
      <c r="F674" s="4" t="s">
        <v>12</v>
      </c>
      <c r="G674" s="3">
        <v>40103.89</v>
      </c>
      <c r="H674" s="3">
        <v>1</v>
      </c>
      <c r="I674" s="3">
        <f t="shared" si="81"/>
        <v>40103.89</v>
      </c>
      <c r="J674" s="6">
        <f t="shared" si="80"/>
        <v>10136.218213213217</v>
      </c>
      <c r="K674">
        <f t="shared" si="82"/>
        <v>83</v>
      </c>
      <c r="L674">
        <f t="shared" si="83"/>
        <v>115</v>
      </c>
      <c r="M674">
        <f t="shared" si="84"/>
        <v>326</v>
      </c>
      <c r="N674">
        <f t="shared" si="85"/>
        <v>340</v>
      </c>
      <c r="O674">
        <f t="shared" si="86"/>
        <v>0.24411764705882352</v>
      </c>
      <c r="P674">
        <f t="shared" si="87"/>
        <v>0.35276073619631904</v>
      </c>
    </row>
    <row r="675" spans="1:16" ht="14.5" x14ac:dyDescent="0.35">
      <c r="A675" s="3">
        <v>39</v>
      </c>
      <c r="B675" s="4" t="s">
        <v>10</v>
      </c>
      <c r="C675" s="3">
        <v>22.8</v>
      </c>
      <c r="D675" s="3">
        <v>3</v>
      </c>
      <c r="E675" s="4" t="s">
        <v>8</v>
      </c>
      <c r="F675" s="4" t="s">
        <v>13</v>
      </c>
      <c r="G675" s="3">
        <v>7985.82</v>
      </c>
      <c r="H675" s="3">
        <v>1</v>
      </c>
      <c r="I675" s="3">
        <f t="shared" si="81"/>
        <v>7985.82</v>
      </c>
      <c r="J675" s="6">
        <f t="shared" si="80"/>
        <v>10091.154045112782</v>
      </c>
      <c r="K675">
        <f t="shared" si="82"/>
        <v>82</v>
      </c>
      <c r="L675">
        <f t="shared" si="83"/>
        <v>115</v>
      </c>
      <c r="M675">
        <f t="shared" si="84"/>
        <v>326</v>
      </c>
      <c r="N675">
        <f t="shared" si="85"/>
        <v>339</v>
      </c>
      <c r="O675">
        <f t="shared" si="86"/>
        <v>0.24188790560471976</v>
      </c>
      <c r="P675">
        <f t="shared" si="87"/>
        <v>0.35276073619631904</v>
      </c>
    </row>
    <row r="676" spans="1:16" ht="14.5" x14ac:dyDescent="0.35">
      <c r="A676" s="3">
        <v>39</v>
      </c>
      <c r="B676" s="4" t="s">
        <v>10</v>
      </c>
      <c r="C676" s="3">
        <v>41.8</v>
      </c>
      <c r="D676" s="3">
        <v>0</v>
      </c>
      <c r="E676" s="4" t="s">
        <v>8</v>
      </c>
      <c r="F676" s="4" t="s">
        <v>14</v>
      </c>
      <c r="G676" s="3">
        <v>5662.23</v>
      </c>
      <c r="H676" s="3">
        <v>1</v>
      </c>
      <c r="I676" s="3">
        <f t="shared" si="81"/>
        <v>5662.23</v>
      </c>
      <c r="J676" s="6">
        <f t="shared" si="80"/>
        <v>10094.324728915662</v>
      </c>
      <c r="K676">
        <f t="shared" si="82"/>
        <v>82</v>
      </c>
      <c r="L676">
        <f t="shared" si="83"/>
        <v>115</v>
      </c>
      <c r="M676">
        <f t="shared" si="84"/>
        <v>325</v>
      </c>
      <c r="N676">
        <f t="shared" si="85"/>
        <v>339</v>
      </c>
      <c r="O676">
        <f t="shared" si="86"/>
        <v>0.24188790560471976</v>
      </c>
      <c r="P676">
        <f t="shared" si="87"/>
        <v>0.35384615384615387</v>
      </c>
    </row>
    <row r="677" spans="1:16" ht="14.5" x14ac:dyDescent="0.35">
      <c r="A677" s="3">
        <v>39</v>
      </c>
      <c r="B677" s="4" t="s">
        <v>10</v>
      </c>
      <c r="C677" s="3">
        <v>31.9</v>
      </c>
      <c r="D677" s="3">
        <v>2</v>
      </c>
      <c r="E677" s="4" t="s">
        <v>8</v>
      </c>
      <c r="F677" s="4" t="s">
        <v>9</v>
      </c>
      <c r="G677" s="3">
        <v>7209.49</v>
      </c>
      <c r="H677" s="3">
        <v>1</v>
      </c>
      <c r="I677" s="3">
        <f t="shared" si="81"/>
        <v>7209.49</v>
      </c>
      <c r="J677" s="6">
        <f t="shared" si="80"/>
        <v>10101.009638009051</v>
      </c>
      <c r="K677">
        <f t="shared" si="82"/>
        <v>82</v>
      </c>
      <c r="L677">
        <f t="shared" si="83"/>
        <v>115</v>
      </c>
      <c r="M677">
        <f t="shared" si="84"/>
        <v>324</v>
      </c>
      <c r="N677">
        <f t="shared" si="85"/>
        <v>339</v>
      </c>
      <c r="O677">
        <f t="shared" si="86"/>
        <v>0.24188790560471976</v>
      </c>
      <c r="P677">
        <f t="shared" si="87"/>
        <v>0.35493827160493829</v>
      </c>
    </row>
    <row r="678" spans="1:16" ht="14.5" x14ac:dyDescent="0.35">
      <c r="A678" s="3">
        <v>39</v>
      </c>
      <c r="B678" s="4" t="s">
        <v>7</v>
      </c>
      <c r="C678" s="3">
        <v>21.9</v>
      </c>
      <c r="D678" s="3">
        <v>1</v>
      </c>
      <c r="E678" s="4" t="s">
        <v>8</v>
      </c>
      <c r="F678" s="4" t="s">
        <v>9</v>
      </c>
      <c r="G678" s="3">
        <v>6117.49</v>
      </c>
      <c r="H678" s="3">
        <v>1</v>
      </c>
      <c r="I678" s="3">
        <f t="shared" si="81"/>
        <v>6117.49</v>
      </c>
      <c r="J678" s="6">
        <f t="shared" si="80"/>
        <v>10105.377492447131</v>
      </c>
      <c r="K678">
        <f t="shared" si="82"/>
        <v>82</v>
      </c>
      <c r="L678">
        <f t="shared" si="83"/>
        <v>115</v>
      </c>
      <c r="M678">
        <f t="shared" si="84"/>
        <v>323</v>
      </c>
      <c r="N678">
        <f t="shared" si="85"/>
        <v>339</v>
      </c>
      <c r="O678">
        <f t="shared" si="86"/>
        <v>0.24188790560471976</v>
      </c>
      <c r="P678">
        <f t="shared" si="87"/>
        <v>0.35603715170278638</v>
      </c>
    </row>
    <row r="679" spans="1:16" ht="14.5" x14ac:dyDescent="0.35">
      <c r="A679" s="3">
        <v>39</v>
      </c>
      <c r="B679" s="4" t="s">
        <v>10</v>
      </c>
      <c r="C679" s="3">
        <v>32.5</v>
      </c>
      <c r="D679" s="3">
        <v>1</v>
      </c>
      <c r="E679" s="4" t="s">
        <v>8</v>
      </c>
      <c r="F679" s="4" t="s">
        <v>12</v>
      </c>
      <c r="G679" s="3">
        <v>6238.3</v>
      </c>
      <c r="H679" s="3">
        <v>1</v>
      </c>
      <c r="I679" s="3">
        <f t="shared" si="81"/>
        <v>6238.3</v>
      </c>
      <c r="J679" s="6">
        <f t="shared" si="80"/>
        <v>10111.410605143721</v>
      </c>
      <c r="K679">
        <f t="shared" si="82"/>
        <v>82</v>
      </c>
      <c r="L679">
        <f t="shared" si="83"/>
        <v>115</v>
      </c>
      <c r="M679">
        <f t="shared" si="84"/>
        <v>323</v>
      </c>
      <c r="N679">
        <f t="shared" si="85"/>
        <v>338</v>
      </c>
      <c r="O679">
        <f t="shared" si="86"/>
        <v>0.24260355029585798</v>
      </c>
      <c r="P679">
        <f t="shared" si="87"/>
        <v>0.35603715170278638</v>
      </c>
    </row>
    <row r="680" spans="1:16" ht="14.5" x14ac:dyDescent="0.35">
      <c r="A680" s="3">
        <v>39</v>
      </c>
      <c r="B680" s="4" t="s">
        <v>10</v>
      </c>
      <c r="C680" s="3">
        <v>24.2</v>
      </c>
      <c r="D680" s="3">
        <v>5</v>
      </c>
      <c r="E680" s="4" t="s">
        <v>8</v>
      </c>
      <c r="F680" s="4" t="s">
        <v>9</v>
      </c>
      <c r="G680" s="3">
        <v>8965.7999999999993</v>
      </c>
      <c r="H680" s="3">
        <v>1</v>
      </c>
      <c r="I680" s="3">
        <f t="shared" si="81"/>
        <v>8965.7999999999993</v>
      </c>
      <c r="J680" s="6">
        <f t="shared" si="80"/>
        <v>10117.278954545454</v>
      </c>
      <c r="K680">
        <f t="shared" si="82"/>
        <v>82</v>
      </c>
      <c r="L680">
        <f t="shared" si="83"/>
        <v>115</v>
      </c>
      <c r="M680">
        <f t="shared" si="84"/>
        <v>322</v>
      </c>
      <c r="N680">
        <f t="shared" si="85"/>
        <v>338</v>
      </c>
      <c r="O680">
        <f t="shared" si="86"/>
        <v>0.24260355029585798</v>
      </c>
      <c r="P680">
        <f t="shared" si="87"/>
        <v>0.35714285714285715</v>
      </c>
    </row>
    <row r="681" spans="1:16" ht="14.5" x14ac:dyDescent="0.35">
      <c r="A681" s="3">
        <v>39</v>
      </c>
      <c r="B681" s="4" t="s">
        <v>10</v>
      </c>
      <c r="C681" s="3">
        <v>34.299999999999997</v>
      </c>
      <c r="D681" s="3">
        <v>5</v>
      </c>
      <c r="E681" s="4" t="s">
        <v>8</v>
      </c>
      <c r="F681" s="4" t="s">
        <v>14</v>
      </c>
      <c r="G681" s="3">
        <v>8596.83</v>
      </c>
      <c r="H681" s="3">
        <v>1</v>
      </c>
      <c r="I681" s="3">
        <f t="shared" si="81"/>
        <v>8596.83</v>
      </c>
      <c r="J681" s="6">
        <f t="shared" si="80"/>
        <v>10119.026267071322</v>
      </c>
      <c r="K681">
        <f t="shared" si="82"/>
        <v>82</v>
      </c>
      <c r="L681">
        <f t="shared" si="83"/>
        <v>115</v>
      </c>
      <c r="M681">
        <f t="shared" si="84"/>
        <v>321</v>
      </c>
      <c r="N681">
        <f t="shared" si="85"/>
        <v>338</v>
      </c>
      <c r="O681">
        <f t="shared" si="86"/>
        <v>0.24260355029585798</v>
      </c>
      <c r="P681">
        <f t="shared" si="87"/>
        <v>0.35825545171339562</v>
      </c>
    </row>
    <row r="682" spans="1:16" ht="14.5" x14ac:dyDescent="0.35">
      <c r="A682" s="3">
        <v>39</v>
      </c>
      <c r="B682" s="4" t="s">
        <v>10</v>
      </c>
      <c r="C682" s="3">
        <v>23.3</v>
      </c>
      <c r="D682" s="3">
        <v>3</v>
      </c>
      <c r="E682" s="4" t="s">
        <v>8</v>
      </c>
      <c r="F682" s="4" t="s">
        <v>13</v>
      </c>
      <c r="G682" s="3">
        <v>7986.48</v>
      </c>
      <c r="H682" s="3">
        <v>1</v>
      </c>
      <c r="I682" s="3">
        <f t="shared" si="81"/>
        <v>7986.48</v>
      </c>
      <c r="J682" s="6">
        <f t="shared" si="80"/>
        <v>10121.33963525836</v>
      </c>
      <c r="K682">
        <f t="shared" si="82"/>
        <v>82</v>
      </c>
      <c r="L682">
        <f t="shared" si="83"/>
        <v>115</v>
      </c>
      <c r="M682">
        <f t="shared" si="84"/>
        <v>320</v>
      </c>
      <c r="N682">
        <f t="shared" si="85"/>
        <v>338</v>
      </c>
      <c r="O682">
        <f t="shared" si="86"/>
        <v>0.24260355029585798</v>
      </c>
      <c r="P682">
        <f t="shared" si="87"/>
        <v>0.359375</v>
      </c>
    </row>
    <row r="683" spans="1:16" ht="14.5" x14ac:dyDescent="0.35">
      <c r="A683" s="3">
        <v>39</v>
      </c>
      <c r="B683" s="4" t="s">
        <v>10</v>
      </c>
      <c r="C683" s="3">
        <v>34.1</v>
      </c>
      <c r="D683" s="3">
        <v>3</v>
      </c>
      <c r="E683" s="4" t="s">
        <v>8</v>
      </c>
      <c r="F683" s="4" t="s">
        <v>12</v>
      </c>
      <c r="G683" s="3">
        <v>7418.52</v>
      </c>
      <c r="H683" s="3">
        <v>1</v>
      </c>
      <c r="I683" s="3">
        <f t="shared" si="81"/>
        <v>7418.52</v>
      </c>
      <c r="J683" s="6">
        <f t="shared" si="80"/>
        <v>10124.589041095891</v>
      </c>
      <c r="K683">
        <f t="shared" si="82"/>
        <v>82</v>
      </c>
      <c r="L683">
        <f t="shared" si="83"/>
        <v>115</v>
      </c>
      <c r="M683">
        <f t="shared" si="84"/>
        <v>319</v>
      </c>
      <c r="N683">
        <f t="shared" si="85"/>
        <v>338</v>
      </c>
      <c r="O683">
        <f t="shared" si="86"/>
        <v>0.24260355029585798</v>
      </c>
      <c r="P683">
        <f t="shared" si="87"/>
        <v>0.36050156739811912</v>
      </c>
    </row>
    <row r="684" spans="1:16" ht="14.5" x14ac:dyDescent="0.35">
      <c r="A684" s="3">
        <v>39</v>
      </c>
      <c r="B684" s="4" t="s">
        <v>7</v>
      </c>
      <c r="C684" s="3">
        <v>42.7</v>
      </c>
      <c r="D684" s="3">
        <v>0</v>
      </c>
      <c r="E684" s="4" t="s">
        <v>8</v>
      </c>
      <c r="F684" s="4" t="s">
        <v>13</v>
      </c>
      <c r="G684" s="3">
        <v>5757.41</v>
      </c>
      <c r="H684" s="3">
        <v>1</v>
      </c>
      <c r="I684" s="3">
        <f t="shared" si="81"/>
        <v>5757.41</v>
      </c>
      <c r="J684" s="6">
        <f t="shared" si="80"/>
        <v>10128.714146341466</v>
      </c>
      <c r="K684">
        <f t="shared" si="82"/>
        <v>82</v>
      </c>
      <c r="L684">
        <f t="shared" si="83"/>
        <v>115</v>
      </c>
      <c r="M684">
        <f t="shared" si="84"/>
        <v>318</v>
      </c>
      <c r="N684">
        <f t="shared" si="85"/>
        <v>338</v>
      </c>
      <c r="O684">
        <f t="shared" si="86"/>
        <v>0.24260355029585798</v>
      </c>
      <c r="P684">
        <f t="shared" si="87"/>
        <v>0.36163522012578614</v>
      </c>
    </row>
    <row r="685" spans="1:16" ht="14.5" x14ac:dyDescent="0.35">
      <c r="A685" s="3">
        <v>39</v>
      </c>
      <c r="B685" s="4" t="s">
        <v>10</v>
      </c>
      <c r="C685" s="3">
        <v>18.3</v>
      </c>
      <c r="D685" s="3">
        <v>5</v>
      </c>
      <c r="E685" s="4" t="s">
        <v>11</v>
      </c>
      <c r="F685" s="4" t="s">
        <v>12</v>
      </c>
      <c r="G685" s="3">
        <v>19023.259999999998</v>
      </c>
      <c r="H685" s="3">
        <v>1</v>
      </c>
      <c r="I685" s="3">
        <f t="shared" si="81"/>
        <v>19023.259999999998</v>
      </c>
      <c r="J685" s="6">
        <f t="shared" si="80"/>
        <v>10135.387893129771</v>
      </c>
      <c r="K685">
        <f t="shared" si="82"/>
        <v>82</v>
      </c>
      <c r="L685">
        <f t="shared" si="83"/>
        <v>115</v>
      </c>
      <c r="M685">
        <f t="shared" si="84"/>
        <v>318</v>
      </c>
      <c r="N685">
        <f t="shared" si="85"/>
        <v>337</v>
      </c>
      <c r="O685">
        <f t="shared" si="86"/>
        <v>0.24332344213649851</v>
      </c>
      <c r="P685">
        <f t="shared" si="87"/>
        <v>0.36163522012578614</v>
      </c>
    </row>
    <row r="686" spans="1:16" ht="14.5" x14ac:dyDescent="0.35">
      <c r="A686" s="3">
        <v>39</v>
      </c>
      <c r="B686" s="4" t="s">
        <v>10</v>
      </c>
      <c r="C686" s="3">
        <v>23.9</v>
      </c>
      <c r="D686" s="3">
        <v>5</v>
      </c>
      <c r="E686" s="4" t="s">
        <v>8</v>
      </c>
      <c r="F686" s="4" t="s">
        <v>14</v>
      </c>
      <c r="G686" s="3">
        <v>8582.2999999999993</v>
      </c>
      <c r="H686" s="3">
        <v>1</v>
      </c>
      <c r="I686" s="3">
        <f t="shared" si="81"/>
        <v>8582.2999999999993</v>
      </c>
      <c r="J686" s="6">
        <f t="shared" si="80"/>
        <v>10121.797874617738</v>
      </c>
      <c r="K686">
        <f t="shared" si="82"/>
        <v>82</v>
      </c>
      <c r="L686">
        <f t="shared" si="83"/>
        <v>115</v>
      </c>
      <c r="M686">
        <f t="shared" si="84"/>
        <v>317</v>
      </c>
      <c r="N686">
        <f t="shared" si="85"/>
        <v>337</v>
      </c>
      <c r="O686">
        <f t="shared" si="86"/>
        <v>0.24332344213649851</v>
      </c>
      <c r="P686">
        <f t="shared" si="87"/>
        <v>0.36277602523659308</v>
      </c>
    </row>
    <row r="687" spans="1:16" ht="14.5" x14ac:dyDescent="0.35">
      <c r="A687" s="3">
        <v>39</v>
      </c>
      <c r="B687" s="4" t="s">
        <v>7</v>
      </c>
      <c r="C687" s="3">
        <v>32.299999999999997</v>
      </c>
      <c r="D687" s="3">
        <v>2</v>
      </c>
      <c r="E687" s="4" t="s">
        <v>8</v>
      </c>
      <c r="F687" s="4" t="s">
        <v>14</v>
      </c>
      <c r="G687" s="3">
        <v>6338.08</v>
      </c>
      <c r="H687" s="3">
        <v>1</v>
      </c>
      <c r="I687" s="3">
        <f t="shared" si="81"/>
        <v>6338.08</v>
      </c>
      <c r="J687" s="6">
        <f t="shared" si="80"/>
        <v>10124.155451761106</v>
      </c>
      <c r="K687">
        <f t="shared" si="82"/>
        <v>82</v>
      </c>
      <c r="L687">
        <f t="shared" si="83"/>
        <v>115</v>
      </c>
      <c r="M687">
        <f t="shared" si="84"/>
        <v>316</v>
      </c>
      <c r="N687">
        <f t="shared" si="85"/>
        <v>337</v>
      </c>
      <c r="O687">
        <f t="shared" si="86"/>
        <v>0.24332344213649851</v>
      </c>
      <c r="P687">
        <f t="shared" si="87"/>
        <v>0.36392405063291139</v>
      </c>
    </row>
    <row r="688" spans="1:16" ht="14.5" x14ac:dyDescent="0.35">
      <c r="A688" s="3">
        <v>39</v>
      </c>
      <c r="B688" s="4" t="s">
        <v>7</v>
      </c>
      <c r="C688" s="3">
        <v>34.1</v>
      </c>
      <c r="D688" s="3">
        <v>2</v>
      </c>
      <c r="E688" s="4" t="s">
        <v>8</v>
      </c>
      <c r="F688" s="4" t="s">
        <v>14</v>
      </c>
      <c r="G688" s="3">
        <v>23563.02</v>
      </c>
      <c r="H688" s="3">
        <v>1</v>
      </c>
      <c r="I688" s="3">
        <f t="shared" si="81"/>
        <v>23563.02</v>
      </c>
      <c r="J688" s="6">
        <f t="shared" si="80"/>
        <v>10129.962315950921</v>
      </c>
      <c r="K688">
        <f t="shared" si="82"/>
        <v>82</v>
      </c>
      <c r="L688">
        <f t="shared" si="83"/>
        <v>115</v>
      </c>
      <c r="M688">
        <f t="shared" si="84"/>
        <v>316</v>
      </c>
      <c r="N688">
        <f t="shared" si="85"/>
        <v>336</v>
      </c>
      <c r="O688">
        <f t="shared" si="86"/>
        <v>0.24404761904761904</v>
      </c>
      <c r="P688">
        <f t="shared" si="87"/>
        <v>0.36392405063291139</v>
      </c>
    </row>
    <row r="689" spans="1:16" ht="14.5" x14ac:dyDescent="0.35">
      <c r="A689" s="3">
        <v>39</v>
      </c>
      <c r="B689" s="4" t="s">
        <v>7</v>
      </c>
      <c r="C689" s="3">
        <v>29.9</v>
      </c>
      <c r="D689" s="3">
        <v>1</v>
      </c>
      <c r="E689" s="4" t="s">
        <v>11</v>
      </c>
      <c r="F689" s="4" t="s">
        <v>13</v>
      </c>
      <c r="G689" s="3">
        <v>22462.04</v>
      </c>
      <c r="H689" s="3">
        <v>1</v>
      </c>
      <c r="I689" s="3">
        <f t="shared" si="81"/>
        <v>22462.04</v>
      </c>
      <c r="J689" s="6">
        <f t="shared" si="80"/>
        <v>10109.327818740399</v>
      </c>
      <c r="K689">
        <f t="shared" si="82"/>
        <v>82</v>
      </c>
      <c r="L689">
        <f t="shared" si="83"/>
        <v>115</v>
      </c>
      <c r="M689">
        <f t="shared" si="84"/>
        <v>316</v>
      </c>
      <c r="N689">
        <f t="shared" si="85"/>
        <v>335</v>
      </c>
      <c r="O689">
        <f t="shared" si="86"/>
        <v>0.24477611940298508</v>
      </c>
      <c r="P689">
        <f t="shared" si="87"/>
        <v>0.36392405063291139</v>
      </c>
    </row>
    <row r="690" spans="1:16" ht="14.5" x14ac:dyDescent="0.35">
      <c r="A690" s="3">
        <v>39</v>
      </c>
      <c r="B690" s="4" t="s">
        <v>10</v>
      </c>
      <c r="C690" s="3">
        <v>26.3</v>
      </c>
      <c r="D690" s="3">
        <v>2</v>
      </c>
      <c r="E690" s="4" t="s">
        <v>8</v>
      </c>
      <c r="F690" s="4" t="s">
        <v>9</v>
      </c>
      <c r="G690" s="3">
        <v>7201.7</v>
      </c>
      <c r="H690" s="3">
        <v>1</v>
      </c>
      <c r="I690" s="3">
        <f t="shared" si="81"/>
        <v>7201.7</v>
      </c>
      <c r="J690" s="6">
        <f t="shared" si="80"/>
        <v>10090.323646153847</v>
      </c>
      <c r="K690">
        <f t="shared" si="82"/>
        <v>81</v>
      </c>
      <c r="L690">
        <f t="shared" si="83"/>
        <v>115</v>
      </c>
      <c r="M690">
        <f t="shared" si="84"/>
        <v>316</v>
      </c>
      <c r="N690">
        <f t="shared" si="85"/>
        <v>334</v>
      </c>
      <c r="O690">
        <f t="shared" si="86"/>
        <v>0.24251497005988024</v>
      </c>
      <c r="P690">
        <f t="shared" si="87"/>
        <v>0.36392405063291139</v>
      </c>
    </row>
    <row r="691" spans="1:16" ht="14.5" x14ac:dyDescent="0.35">
      <c r="A691" s="3">
        <v>38</v>
      </c>
      <c r="B691" s="4" t="s">
        <v>7</v>
      </c>
      <c r="C691" s="3">
        <v>37.1</v>
      </c>
      <c r="D691" s="3">
        <v>1</v>
      </c>
      <c r="E691" s="4" t="s">
        <v>8</v>
      </c>
      <c r="F691" s="4" t="s">
        <v>13</v>
      </c>
      <c r="G691" s="3">
        <v>6079.67</v>
      </c>
      <c r="H691" s="3">
        <v>1</v>
      </c>
      <c r="I691" s="3">
        <f t="shared" si="81"/>
        <v>6079.67</v>
      </c>
      <c r="J691" s="6">
        <f t="shared" si="80"/>
        <v>10094.774530046227</v>
      </c>
      <c r="K691">
        <f t="shared" si="82"/>
        <v>81</v>
      </c>
      <c r="L691">
        <f t="shared" si="83"/>
        <v>115</v>
      </c>
      <c r="M691">
        <f t="shared" si="84"/>
        <v>315</v>
      </c>
      <c r="N691">
        <f t="shared" si="85"/>
        <v>334</v>
      </c>
      <c r="O691">
        <f t="shared" si="86"/>
        <v>0.24251497005988024</v>
      </c>
      <c r="P691">
        <f t="shared" si="87"/>
        <v>0.36507936507936506</v>
      </c>
    </row>
    <row r="692" spans="1:16" ht="14.5" x14ac:dyDescent="0.35">
      <c r="A692" s="3">
        <v>38</v>
      </c>
      <c r="B692" s="4" t="s">
        <v>7</v>
      </c>
      <c r="C692" s="3">
        <v>19.3</v>
      </c>
      <c r="D692" s="3">
        <v>0</v>
      </c>
      <c r="E692" s="4" t="s">
        <v>11</v>
      </c>
      <c r="F692" s="4" t="s">
        <v>12</v>
      </c>
      <c r="G692" s="3">
        <v>15820.7</v>
      </c>
      <c r="H692" s="3">
        <v>1</v>
      </c>
      <c r="I692" s="3">
        <f t="shared" si="81"/>
        <v>15820.7</v>
      </c>
      <c r="J692" s="6">
        <f t="shared" si="80"/>
        <v>10100.970679012347</v>
      </c>
      <c r="K692">
        <f t="shared" si="82"/>
        <v>81</v>
      </c>
      <c r="L692">
        <f t="shared" si="83"/>
        <v>115</v>
      </c>
      <c r="M692">
        <f t="shared" si="84"/>
        <v>315</v>
      </c>
      <c r="N692">
        <f t="shared" si="85"/>
        <v>333</v>
      </c>
      <c r="O692">
        <f t="shared" si="86"/>
        <v>0.24324324324324326</v>
      </c>
      <c r="P692">
        <f t="shared" si="87"/>
        <v>0.36507936507936506</v>
      </c>
    </row>
    <row r="693" spans="1:16" ht="14.5" x14ac:dyDescent="0.35">
      <c r="A693" s="3">
        <v>38</v>
      </c>
      <c r="B693" s="4" t="s">
        <v>7</v>
      </c>
      <c r="C693" s="3">
        <v>34.700000000000003</v>
      </c>
      <c r="D693" s="3">
        <v>2</v>
      </c>
      <c r="E693" s="4" t="s">
        <v>8</v>
      </c>
      <c r="F693" s="4" t="s">
        <v>12</v>
      </c>
      <c r="G693" s="3">
        <v>6082.41</v>
      </c>
      <c r="H693" s="3">
        <v>1</v>
      </c>
      <c r="I693" s="3">
        <f t="shared" si="81"/>
        <v>6082.41</v>
      </c>
      <c r="J693" s="6">
        <f t="shared" si="80"/>
        <v>10092.130293663062</v>
      </c>
      <c r="K693">
        <f t="shared" si="82"/>
        <v>80</v>
      </c>
      <c r="L693">
        <f t="shared" si="83"/>
        <v>115</v>
      </c>
      <c r="M693">
        <f t="shared" si="84"/>
        <v>315</v>
      </c>
      <c r="N693">
        <f t="shared" si="85"/>
        <v>332</v>
      </c>
      <c r="O693">
        <f t="shared" si="86"/>
        <v>0.24096385542168675</v>
      </c>
      <c r="P693">
        <f t="shared" si="87"/>
        <v>0.36507936507936506</v>
      </c>
    </row>
    <row r="694" spans="1:16" ht="14.5" x14ac:dyDescent="0.35">
      <c r="A694" s="3">
        <v>38</v>
      </c>
      <c r="B694" s="4" t="s">
        <v>7</v>
      </c>
      <c r="C694" s="3">
        <v>27.8</v>
      </c>
      <c r="D694" s="3">
        <v>2</v>
      </c>
      <c r="E694" s="4" t="s">
        <v>8</v>
      </c>
      <c r="F694" s="4" t="s">
        <v>9</v>
      </c>
      <c r="G694" s="3">
        <v>6455.86</v>
      </c>
      <c r="H694" s="3">
        <v>1</v>
      </c>
      <c r="I694" s="3">
        <f t="shared" si="81"/>
        <v>6455.86</v>
      </c>
      <c r="J694" s="6">
        <f t="shared" si="80"/>
        <v>10098.337291021675</v>
      </c>
      <c r="K694">
        <f t="shared" si="82"/>
        <v>80</v>
      </c>
      <c r="L694">
        <f t="shared" si="83"/>
        <v>115</v>
      </c>
      <c r="M694">
        <f t="shared" si="84"/>
        <v>315</v>
      </c>
      <c r="N694">
        <f t="shared" si="85"/>
        <v>331</v>
      </c>
      <c r="O694">
        <f t="shared" si="86"/>
        <v>0.24169184290030213</v>
      </c>
      <c r="P694">
        <f t="shared" si="87"/>
        <v>0.36507936507936506</v>
      </c>
    </row>
    <row r="695" spans="1:16" ht="14.5" x14ac:dyDescent="0.35">
      <c r="A695" s="3">
        <v>38</v>
      </c>
      <c r="B695" s="4" t="s">
        <v>10</v>
      </c>
      <c r="C695" s="3">
        <v>40.200000000000003</v>
      </c>
      <c r="D695" s="3">
        <v>0</v>
      </c>
      <c r="E695" s="4" t="s">
        <v>8</v>
      </c>
      <c r="F695" s="4" t="s">
        <v>14</v>
      </c>
      <c r="G695" s="3">
        <v>5400.98</v>
      </c>
      <c r="H695" s="3">
        <v>1</v>
      </c>
      <c r="I695" s="3">
        <f t="shared" si="81"/>
        <v>5400.98</v>
      </c>
      <c r="J695" s="6">
        <f t="shared" si="80"/>
        <v>10103.984542635661</v>
      </c>
      <c r="K695">
        <f t="shared" si="82"/>
        <v>80</v>
      </c>
      <c r="L695">
        <f t="shared" si="83"/>
        <v>115</v>
      </c>
      <c r="M695">
        <f t="shared" si="84"/>
        <v>315</v>
      </c>
      <c r="N695">
        <f t="shared" si="85"/>
        <v>330</v>
      </c>
      <c r="O695">
        <f t="shared" si="86"/>
        <v>0.24242424242424243</v>
      </c>
      <c r="P695">
        <f t="shared" si="87"/>
        <v>0.36507936507936506</v>
      </c>
    </row>
    <row r="696" spans="1:16" ht="14.5" x14ac:dyDescent="0.35">
      <c r="A696" s="3">
        <v>38</v>
      </c>
      <c r="B696" s="4" t="s">
        <v>7</v>
      </c>
      <c r="C696" s="3">
        <v>21.1</v>
      </c>
      <c r="D696" s="3">
        <v>3</v>
      </c>
      <c r="E696" s="4" t="s">
        <v>8</v>
      </c>
      <c r="F696" s="4" t="s">
        <v>14</v>
      </c>
      <c r="G696" s="3">
        <v>6652.53</v>
      </c>
      <c r="H696" s="3">
        <v>1</v>
      </c>
      <c r="I696" s="3">
        <f t="shared" si="81"/>
        <v>6652.53</v>
      </c>
      <c r="J696" s="6">
        <f t="shared" si="80"/>
        <v>10111.2873447205</v>
      </c>
      <c r="K696">
        <f t="shared" si="82"/>
        <v>80</v>
      </c>
      <c r="L696">
        <f t="shared" si="83"/>
        <v>115</v>
      </c>
      <c r="M696">
        <f t="shared" si="84"/>
        <v>314</v>
      </c>
      <c r="N696">
        <f t="shared" si="85"/>
        <v>330</v>
      </c>
      <c r="O696">
        <f t="shared" si="86"/>
        <v>0.24242424242424243</v>
      </c>
      <c r="P696">
        <f t="shared" si="87"/>
        <v>0.36624203821656048</v>
      </c>
    </row>
    <row r="697" spans="1:16" ht="14.5" x14ac:dyDescent="0.35">
      <c r="A697" s="3">
        <v>38</v>
      </c>
      <c r="B697" s="4" t="s">
        <v>10</v>
      </c>
      <c r="C697" s="3">
        <v>27.3</v>
      </c>
      <c r="D697" s="3">
        <v>1</v>
      </c>
      <c r="E697" s="4" t="s">
        <v>8</v>
      </c>
      <c r="F697" s="4" t="s">
        <v>13</v>
      </c>
      <c r="G697" s="3">
        <v>6555.07</v>
      </c>
      <c r="H697" s="3">
        <v>1</v>
      </c>
      <c r="I697" s="3">
        <f t="shared" si="81"/>
        <v>6555.07</v>
      </c>
      <c r="J697" s="6">
        <f t="shared" si="80"/>
        <v>10116.666438569211</v>
      </c>
      <c r="K697">
        <f t="shared" si="82"/>
        <v>80</v>
      </c>
      <c r="L697">
        <f t="shared" si="83"/>
        <v>115</v>
      </c>
      <c r="M697">
        <f t="shared" si="84"/>
        <v>314</v>
      </c>
      <c r="N697">
        <f t="shared" si="85"/>
        <v>329</v>
      </c>
      <c r="O697">
        <f t="shared" si="86"/>
        <v>0.24316109422492402</v>
      </c>
      <c r="P697">
        <f t="shared" si="87"/>
        <v>0.36624203821656048</v>
      </c>
    </row>
    <row r="698" spans="1:16" ht="14.5" x14ac:dyDescent="0.35">
      <c r="A698" s="3">
        <v>38</v>
      </c>
      <c r="B698" s="4" t="s">
        <v>10</v>
      </c>
      <c r="C698" s="3">
        <v>28.9</v>
      </c>
      <c r="D698" s="3">
        <v>1</v>
      </c>
      <c r="E698" s="4" t="s">
        <v>8</v>
      </c>
      <c r="F698" s="4" t="s">
        <v>14</v>
      </c>
      <c r="G698" s="3">
        <v>5974.38</v>
      </c>
      <c r="H698" s="3">
        <v>1</v>
      </c>
      <c r="I698" s="3">
        <f t="shared" si="81"/>
        <v>5974.38</v>
      </c>
      <c r="J698" s="6">
        <f t="shared" si="80"/>
        <v>10122.214096573212</v>
      </c>
      <c r="K698">
        <f t="shared" si="82"/>
        <v>80</v>
      </c>
      <c r="L698">
        <f t="shared" si="83"/>
        <v>115</v>
      </c>
      <c r="M698">
        <f t="shared" si="84"/>
        <v>313</v>
      </c>
      <c r="N698">
        <f t="shared" si="85"/>
        <v>329</v>
      </c>
      <c r="O698">
        <f t="shared" si="86"/>
        <v>0.24316109422492402</v>
      </c>
      <c r="P698">
        <f t="shared" si="87"/>
        <v>0.36741214057507987</v>
      </c>
    </row>
    <row r="699" spans="1:16" ht="14.5" x14ac:dyDescent="0.35">
      <c r="A699" s="3">
        <v>38</v>
      </c>
      <c r="B699" s="4" t="s">
        <v>10</v>
      </c>
      <c r="C699" s="3">
        <v>37.700000000000003</v>
      </c>
      <c r="D699" s="3">
        <v>0</v>
      </c>
      <c r="E699" s="4" t="s">
        <v>8</v>
      </c>
      <c r="F699" s="4" t="s">
        <v>14</v>
      </c>
      <c r="G699" s="3">
        <v>5397.62</v>
      </c>
      <c r="H699" s="3">
        <v>1</v>
      </c>
      <c r="I699" s="3">
        <f t="shared" si="81"/>
        <v>5397.62</v>
      </c>
      <c r="J699" s="6">
        <f t="shared" si="80"/>
        <v>10128.684976599066</v>
      </c>
      <c r="K699">
        <f t="shared" si="82"/>
        <v>80</v>
      </c>
      <c r="L699">
        <f t="shared" si="83"/>
        <v>115</v>
      </c>
      <c r="M699">
        <f t="shared" si="84"/>
        <v>312</v>
      </c>
      <c r="N699">
        <f t="shared" si="85"/>
        <v>329</v>
      </c>
      <c r="O699">
        <f t="shared" si="86"/>
        <v>0.24316109422492402</v>
      </c>
      <c r="P699">
        <f t="shared" si="87"/>
        <v>0.36858974358974361</v>
      </c>
    </row>
    <row r="700" spans="1:16" ht="14.5" x14ac:dyDescent="0.35">
      <c r="A700" s="3">
        <v>38</v>
      </c>
      <c r="B700" s="4" t="s">
        <v>7</v>
      </c>
      <c r="C700" s="3">
        <v>28</v>
      </c>
      <c r="D700" s="3">
        <v>1</v>
      </c>
      <c r="E700" s="4" t="s">
        <v>8</v>
      </c>
      <c r="F700" s="4" t="s">
        <v>13</v>
      </c>
      <c r="G700" s="3">
        <v>6067.13</v>
      </c>
      <c r="H700" s="3">
        <v>1</v>
      </c>
      <c r="I700" s="3">
        <f t="shared" si="81"/>
        <v>6067.13</v>
      </c>
      <c r="J700" s="6">
        <f t="shared" si="80"/>
        <v>10136.077265625005</v>
      </c>
      <c r="K700">
        <f t="shared" si="82"/>
        <v>80</v>
      </c>
      <c r="L700">
        <f t="shared" si="83"/>
        <v>115</v>
      </c>
      <c r="M700">
        <f t="shared" si="84"/>
        <v>311</v>
      </c>
      <c r="N700">
        <f t="shared" si="85"/>
        <v>329</v>
      </c>
      <c r="O700">
        <f t="shared" si="86"/>
        <v>0.24316109422492402</v>
      </c>
      <c r="P700">
        <f t="shared" si="87"/>
        <v>0.36977491961414793</v>
      </c>
    </row>
    <row r="701" spans="1:16" ht="14.5" x14ac:dyDescent="0.35">
      <c r="A701" s="3">
        <v>38</v>
      </c>
      <c r="B701" s="4" t="s">
        <v>10</v>
      </c>
      <c r="C701" s="3">
        <v>40.6</v>
      </c>
      <c r="D701" s="3">
        <v>1</v>
      </c>
      <c r="E701" s="4" t="s">
        <v>8</v>
      </c>
      <c r="F701" s="4" t="s">
        <v>9</v>
      </c>
      <c r="G701" s="3">
        <v>6373.56</v>
      </c>
      <c r="H701" s="3">
        <v>1</v>
      </c>
      <c r="I701" s="3">
        <f t="shared" si="81"/>
        <v>6373.56</v>
      </c>
      <c r="J701" s="6">
        <f t="shared" si="80"/>
        <v>10142.444945226922</v>
      </c>
      <c r="K701">
        <f t="shared" si="82"/>
        <v>80</v>
      </c>
      <c r="L701">
        <f t="shared" si="83"/>
        <v>115</v>
      </c>
      <c r="M701">
        <f t="shared" si="84"/>
        <v>311</v>
      </c>
      <c r="N701">
        <f t="shared" si="85"/>
        <v>328</v>
      </c>
      <c r="O701">
        <f t="shared" si="86"/>
        <v>0.24390243902439024</v>
      </c>
      <c r="P701">
        <f t="shared" si="87"/>
        <v>0.36977491961414793</v>
      </c>
    </row>
    <row r="702" spans="1:16" ht="14.5" x14ac:dyDescent="0.35">
      <c r="A702" s="3">
        <v>38</v>
      </c>
      <c r="B702" s="4" t="s">
        <v>10</v>
      </c>
      <c r="C702" s="3">
        <v>30.7</v>
      </c>
      <c r="D702" s="3">
        <v>1</v>
      </c>
      <c r="E702" s="4" t="s">
        <v>8</v>
      </c>
      <c r="F702" s="4" t="s">
        <v>14</v>
      </c>
      <c r="G702" s="3">
        <v>5976.83</v>
      </c>
      <c r="H702" s="3">
        <v>1</v>
      </c>
      <c r="I702" s="3">
        <f t="shared" si="81"/>
        <v>5976.83</v>
      </c>
      <c r="J702" s="6">
        <f t="shared" si="80"/>
        <v>10148.352288401258</v>
      </c>
      <c r="K702">
        <f t="shared" si="82"/>
        <v>80</v>
      </c>
      <c r="L702">
        <f t="shared" si="83"/>
        <v>115</v>
      </c>
      <c r="M702">
        <f t="shared" si="84"/>
        <v>310</v>
      </c>
      <c r="N702">
        <f t="shared" si="85"/>
        <v>328</v>
      </c>
      <c r="O702">
        <f t="shared" si="86"/>
        <v>0.24390243902439024</v>
      </c>
      <c r="P702">
        <f t="shared" si="87"/>
        <v>0.37096774193548387</v>
      </c>
    </row>
    <row r="703" spans="1:16" ht="14.5" x14ac:dyDescent="0.35">
      <c r="A703" s="3">
        <v>38</v>
      </c>
      <c r="B703" s="4" t="s">
        <v>10</v>
      </c>
      <c r="C703" s="3">
        <v>34.799999999999997</v>
      </c>
      <c r="D703" s="3">
        <v>2</v>
      </c>
      <c r="E703" s="4" t="s">
        <v>8</v>
      </c>
      <c r="F703" s="4" t="s">
        <v>12</v>
      </c>
      <c r="G703" s="3">
        <v>6571.54</v>
      </c>
      <c r="H703" s="3">
        <v>1</v>
      </c>
      <c r="I703" s="3">
        <f t="shared" si="81"/>
        <v>6571.54</v>
      </c>
      <c r="J703" s="6">
        <f t="shared" si="80"/>
        <v>10154.900989010994</v>
      </c>
      <c r="K703">
        <f t="shared" si="82"/>
        <v>80</v>
      </c>
      <c r="L703">
        <f t="shared" si="83"/>
        <v>115</v>
      </c>
      <c r="M703">
        <f t="shared" si="84"/>
        <v>309</v>
      </c>
      <c r="N703">
        <f t="shared" si="85"/>
        <v>328</v>
      </c>
      <c r="O703">
        <f t="shared" si="86"/>
        <v>0.24390243902439024</v>
      </c>
      <c r="P703">
        <f t="shared" si="87"/>
        <v>0.37216828478964403</v>
      </c>
    </row>
    <row r="704" spans="1:16" ht="14.5" x14ac:dyDescent="0.35">
      <c r="A704" s="3">
        <v>38</v>
      </c>
      <c r="B704" s="4" t="s">
        <v>10</v>
      </c>
      <c r="C704" s="3">
        <v>19.5</v>
      </c>
      <c r="D704" s="3">
        <v>2</v>
      </c>
      <c r="E704" s="4" t="s">
        <v>8</v>
      </c>
      <c r="F704" s="4" t="s">
        <v>9</v>
      </c>
      <c r="G704" s="3">
        <v>6933.24</v>
      </c>
      <c r="H704" s="3">
        <v>1</v>
      </c>
      <c r="I704" s="3">
        <f t="shared" si="81"/>
        <v>6933.24</v>
      </c>
      <c r="J704" s="6">
        <f t="shared" si="80"/>
        <v>10160.53520440252</v>
      </c>
      <c r="K704">
        <f t="shared" si="82"/>
        <v>80</v>
      </c>
      <c r="L704">
        <f t="shared" si="83"/>
        <v>115</v>
      </c>
      <c r="M704">
        <f t="shared" si="84"/>
        <v>308</v>
      </c>
      <c r="N704">
        <f t="shared" si="85"/>
        <v>328</v>
      </c>
      <c r="O704">
        <f t="shared" si="86"/>
        <v>0.24390243902439024</v>
      </c>
      <c r="P704">
        <f t="shared" si="87"/>
        <v>0.37337662337662336</v>
      </c>
    </row>
    <row r="705" spans="1:16" ht="14.5" x14ac:dyDescent="0.35">
      <c r="A705" s="3">
        <v>38</v>
      </c>
      <c r="B705" s="4" t="s">
        <v>10</v>
      </c>
      <c r="C705" s="3">
        <v>28</v>
      </c>
      <c r="D705" s="3">
        <v>3</v>
      </c>
      <c r="E705" s="4" t="s">
        <v>8</v>
      </c>
      <c r="F705" s="4" t="s">
        <v>12</v>
      </c>
      <c r="G705" s="3">
        <v>7151.09</v>
      </c>
      <c r="H705" s="3">
        <v>1</v>
      </c>
      <c r="I705" s="3">
        <f t="shared" si="81"/>
        <v>7151.09</v>
      </c>
      <c r="J705" s="6">
        <f t="shared" si="80"/>
        <v>10165.617559055123</v>
      </c>
      <c r="K705">
        <f t="shared" si="82"/>
        <v>80</v>
      </c>
      <c r="L705">
        <f t="shared" si="83"/>
        <v>115</v>
      </c>
      <c r="M705">
        <f t="shared" si="84"/>
        <v>307</v>
      </c>
      <c r="N705">
        <f t="shared" si="85"/>
        <v>328</v>
      </c>
      <c r="O705">
        <f t="shared" si="86"/>
        <v>0.24390243902439024</v>
      </c>
      <c r="P705">
        <f t="shared" si="87"/>
        <v>0.3745928338762215</v>
      </c>
    </row>
    <row r="706" spans="1:16" ht="14.5" x14ac:dyDescent="0.35">
      <c r="A706" s="3">
        <v>38</v>
      </c>
      <c r="B706" s="4" t="s">
        <v>7</v>
      </c>
      <c r="C706" s="3">
        <v>31</v>
      </c>
      <c r="D706" s="3">
        <v>1</v>
      </c>
      <c r="E706" s="4" t="s">
        <v>8</v>
      </c>
      <c r="F706" s="4" t="s">
        <v>12</v>
      </c>
      <c r="G706" s="3">
        <v>5488.26</v>
      </c>
      <c r="H706" s="3">
        <v>1</v>
      </c>
      <c r="I706" s="3">
        <f t="shared" si="81"/>
        <v>5488.26</v>
      </c>
      <c r="J706" s="6">
        <f t="shared" ref="J706:J769" si="88">AVERAGEIFS(G706:G2043, A706:A2043, "&gt;=18")</f>
        <v>10170.372334384861</v>
      </c>
      <c r="K706">
        <f t="shared" si="82"/>
        <v>80</v>
      </c>
      <c r="L706">
        <f t="shared" si="83"/>
        <v>115</v>
      </c>
      <c r="M706">
        <f t="shared" si="84"/>
        <v>306</v>
      </c>
      <c r="N706">
        <f t="shared" si="85"/>
        <v>328</v>
      </c>
      <c r="O706">
        <f t="shared" si="86"/>
        <v>0.24390243902439024</v>
      </c>
      <c r="P706">
        <f t="shared" si="87"/>
        <v>0.37581699346405228</v>
      </c>
    </row>
    <row r="707" spans="1:16" ht="14.5" x14ac:dyDescent="0.35">
      <c r="A707" s="3">
        <v>38</v>
      </c>
      <c r="B707" s="4" t="s">
        <v>10</v>
      </c>
      <c r="C707" s="3">
        <v>27.8</v>
      </c>
      <c r="D707" s="3">
        <v>2</v>
      </c>
      <c r="E707" s="4" t="s">
        <v>8</v>
      </c>
      <c r="F707" s="4" t="s">
        <v>13</v>
      </c>
      <c r="G707" s="3">
        <v>7144.86</v>
      </c>
      <c r="H707" s="3">
        <v>1</v>
      </c>
      <c r="I707" s="3">
        <f t="shared" ref="I707:I770" si="89">G707/H707</f>
        <v>7144.86</v>
      </c>
      <c r="J707" s="6">
        <f t="shared" si="88"/>
        <v>10177.769036334917</v>
      </c>
      <c r="K707">
        <f t="shared" ref="K707:K770" si="90">COUNTIFS(B707:B2044,"Male",E707:E2044,"Yes")</f>
        <v>80</v>
      </c>
      <c r="L707">
        <f t="shared" ref="L707:L770" si="91">COUNTIFS(B$2:B$1339,"female",E$2:E$1339,"yes")</f>
        <v>115</v>
      </c>
      <c r="M707">
        <f t="shared" ref="M707:M770" si="92">COUNTIF(B707:B2044, "female")</f>
        <v>306</v>
      </c>
      <c r="N707">
        <f t="shared" ref="N707:N770" si="93">COUNTIF(B707:B2044, "male")</f>
        <v>327</v>
      </c>
      <c r="O707">
        <f t="shared" ref="O707:O770" si="94">K707/N707</f>
        <v>0.24464831804281345</v>
      </c>
      <c r="P707">
        <f t="shared" ref="P707:P770" si="95">L707/M707</f>
        <v>0.37581699346405228</v>
      </c>
    </row>
    <row r="708" spans="1:16" ht="14.5" x14ac:dyDescent="0.35">
      <c r="A708" s="3">
        <v>38</v>
      </c>
      <c r="B708" s="4" t="s">
        <v>7</v>
      </c>
      <c r="C708" s="3">
        <v>28.3</v>
      </c>
      <c r="D708" s="3">
        <v>1</v>
      </c>
      <c r="E708" s="4" t="s">
        <v>8</v>
      </c>
      <c r="F708" s="4" t="s">
        <v>14</v>
      </c>
      <c r="G708" s="3">
        <v>5484.47</v>
      </c>
      <c r="H708" s="3">
        <v>1</v>
      </c>
      <c r="I708" s="3">
        <f t="shared" si="89"/>
        <v>5484.47</v>
      </c>
      <c r="J708" s="6">
        <f t="shared" si="88"/>
        <v>10182.567943037981</v>
      </c>
      <c r="K708">
        <f t="shared" si="90"/>
        <v>80</v>
      </c>
      <c r="L708">
        <f t="shared" si="91"/>
        <v>115</v>
      </c>
      <c r="M708">
        <f t="shared" si="92"/>
        <v>305</v>
      </c>
      <c r="N708">
        <f t="shared" si="93"/>
        <v>327</v>
      </c>
      <c r="O708">
        <f t="shared" si="94"/>
        <v>0.24464831804281345</v>
      </c>
      <c r="P708">
        <f t="shared" si="95"/>
        <v>0.37704918032786883</v>
      </c>
    </row>
    <row r="709" spans="1:16" ht="14.5" x14ac:dyDescent="0.35">
      <c r="A709" s="3">
        <v>38</v>
      </c>
      <c r="B709" s="4" t="s">
        <v>10</v>
      </c>
      <c r="C709" s="3">
        <v>27.6</v>
      </c>
      <c r="D709" s="3">
        <v>0</v>
      </c>
      <c r="E709" s="4" t="s">
        <v>8</v>
      </c>
      <c r="F709" s="4" t="s">
        <v>12</v>
      </c>
      <c r="G709" s="3">
        <v>5383.54</v>
      </c>
      <c r="H709" s="3">
        <v>1</v>
      </c>
      <c r="I709" s="3">
        <f t="shared" si="89"/>
        <v>5383.54</v>
      </c>
      <c r="J709" s="6">
        <f t="shared" si="88"/>
        <v>10190.01342313788</v>
      </c>
      <c r="K709">
        <f t="shared" si="90"/>
        <v>80</v>
      </c>
      <c r="L709">
        <f t="shared" si="91"/>
        <v>115</v>
      </c>
      <c r="M709">
        <f t="shared" si="92"/>
        <v>305</v>
      </c>
      <c r="N709">
        <f t="shared" si="93"/>
        <v>326</v>
      </c>
      <c r="O709">
        <f t="shared" si="94"/>
        <v>0.24539877300613497</v>
      </c>
      <c r="P709">
        <f t="shared" si="95"/>
        <v>0.37704918032786883</v>
      </c>
    </row>
    <row r="710" spans="1:16" ht="14.5" x14ac:dyDescent="0.35">
      <c r="A710" s="3">
        <v>38</v>
      </c>
      <c r="B710" s="4" t="s">
        <v>7</v>
      </c>
      <c r="C710" s="3">
        <v>20</v>
      </c>
      <c r="D710" s="3">
        <v>1</v>
      </c>
      <c r="E710" s="4" t="s">
        <v>8</v>
      </c>
      <c r="F710" s="4" t="s">
        <v>9</v>
      </c>
      <c r="G710" s="3">
        <v>5855.9</v>
      </c>
      <c r="H710" s="3">
        <v>1</v>
      </c>
      <c r="I710" s="3">
        <f t="shared" si="89"/>
        <v>5855.9</v>
      </c>
      <c r="J710" s="6">
        <f t="shared" si="88"/>
        <v>10197.64274603175</v>
      </c>
      <c r="K710">
        <f t="shared" si="90"/>
        <v>80</v>
      </c>
      <c r="L710">
        <f t="shared" si="91"/>
        <v>115</v>
      </c>
      <c r="M710">
        <f t="shared" si="92"/>
        <v>304</v>
      </c>
      <c r="N710">
        <f t="shared" si="93"/>
        <v>326</v>
      </c>
      <c r="O710">
        <f t="shared" si="94"/>
        <v>0.24539877300613497</v>
      </c>
      <c r="P710">
        <f t="shared" si="95"/>
        <v>0.37828947368421051</v>
      </c>
    </row>
    <row r="711" spans="1:16" ht="14.5" x14ac:dyDescent="0.35">
      <c r="A711" s="3">
        <v>38</v>
      </c>
      <c r="B711" s="4" t="s">
        <v>7</v>
      </c>
      <c r="C711" s="3">
        <v>38.4</v>
      </c>
      <c r="D711" s="3">
        <v>3</v>
      </c>
      <c r="E711" s="4" t="s">
        <v>11</v>
      </c>
      <c r="F711" s="4" t="s">
        <v>14</v>
      </c>
      <c r="G711" s="3">
        <v>41949.24</v>
      </c>
      <c r="H711" s="3">
        <v>1</v>
      </c>
      <c r="I711" s="3">
        <f t="shared" si="89"/>
        <v>41949.24</v>
      </c>
      <c r="J711" s="6">
        <f t="shared" si="88"/>
        <v>10204.545357710656</v>
      </c>
      <c r="K711">
        <f t="shared" si="90"/>
        <v>80</v>
      </c>
      <c r="L711">
        <f t="shared" si="91"/>
        <v>115</v>
      </c>
      <c r="M711">
        <f t="shared" si="92"/>
        <v>304</v>
      </c>
      <c r="N711">
        <f t="shared" si="93"/>
        <v>325</v>
      </c>
      <c r="O711">
        <f t="shared" si="94"/>
        <v>0.24615384615384617</v>
      </c>
      <c r="P711">
        <f t="shared" si="95"/>
        <v>0.37828947368421051</v>
      </c>
    </row>
    <row r="712" spans="1:16" ht="14.5" x14ac:dyDescent="0.35">
      <c r="A712" s="3">
        <v>38</v>
      </c>
      <c r="B712" s="4" t="s">
        <v>7</v>
      </c>
      <c r="C712" s="3">
        <v>29.3</v>
      </c>
      <c r="D712" s="3">
        <v>2</v>
      </c>
      <c r="E712" s="4" t="s">
        <v>8</v>
      </c>
      <c r="F712" s="4" t="s">
        <v>9</v>
      </c>
      <c r="G712" s="3">
        <v>6457.84</v>
      </c>
      <c r="H712" s="3">
        <v>1</v>
      </c>
      <c r="I712" s="3">
        <f t="shared" si="89"/>
        <v>6457.84</v>
      </c>
      <c r="J712" s="6">
        <f t="shared" si="88"/>
        <v>10153.996480891725</v>
      </c>
      <c r="K712">
        <f t="shared" si="90"/>
        <v>79</v>
      </c>
      <c r="L712">
        <f t="shared" si="91"/>
        <v>115</v>
      </c>
      <c r="M712">
        <f t="shared" si="92"/>
        <v>304</v>
      </c>
      <c r="N712">
        <f t="shared" si="93"/>
        <v>324</v>
      </c>
      <c r="O712">
        <f t="shared" si="94"/>
        <v>0.24382716049382716</v>
      </c>
      <c r="P712">
        <f t="shared" si="95"/>
        <v>0.37828947368421051</v>
      </c>
    </row>
    <row r="713" spans="1:16" ht="14.5" x14ac:dyDescent="0.35">
      <c r="A713" s="3">
        <v>38</v>
      </c>
      <c r="B713" s="4" t="s">
        <v>10</v>
      </c>
      <c r="C713" s="3">
        <v>30.2</v>
      </c>
      <c r="D713" s="3">
        <v>3</v>
      </c>
      <c r="E713" s="4" t="s">
        <v>8</v>
      </c>
      <c r="F713" s="4" t="s">
        <v>9</v>
      </c>
      <c r="G713" s="3">
        <v>7537.16</v>
      </c>
      <c r="H713" s="3">
        <v>1</v>
      </c>
      <c r="I713" s="3">
        <f t="shared" si="89"/>
        <v>7537.16</v>
      </c>
      <c r="J713" s="6">
        <f t="shared" si="88"/>
        <v>10159.891467304629</v>
      </c>
      <c r="K713">
        <f t="shared" si="90"/>
        <v>79</v>
      </c>
      <c r="L713">
        <f t="shared" si="91"/>
        <v>115</v>
      </c>
      <c r="M713">
        <f t="shared" si="92"/>
        <v>304</v>
      </c>
      <c r="N713">
        <f t="shared" si="93"/>
        <v>323</v>
      </c>
      <c r="O713">
        <f t="shared" si="94"/>
        <v>0.24458204334365324</v>
      </c>
      <c r="P713">
        <f t="shared" si="95"/>
        <v>0.37828947368421051</v>
      </c>
    </row>
    <row r="714" spans="1:16" ht="14.5" x14ac:dyDescent="0.35">
      <c r="A714" s="3">
        <v>38</v>
      </c>
      <c r="B714" s="4" t="s">
        <v>7</v>
      </c>
      <c r="C714" s="3">
        <v>16.8</v>
      </c>
      <c r="D714" s="3">
        <v>2</v>
      </c>
      <c r="E714" s="4" t="s">
        <v>8</v>
      </c>
      <c r="F714" s="4" t="s">
        <v>13</v>
      </c>
      <c r="G714" s="3">
        <v>6640.54</v>
      </c>
      <c r="H714" s="3">
        <v>1</v>
      </c>
      <c r="I714" s="3">
        <f t="shared" si="89"/>
        <v>6640.54</v>
      </c>
      <c r="J714" s="6">
        <f t="shared" si="88"/>
        <v>10164.081134185308</v>
      </c>
      <c r="K714">
        <f t="shared" si="90"/>
        <v>79</v>
      </c>
      <c r="L714">
        <f t="shared" si="91"/>
        <v>115</v>
      </c>
      <c r="M714">
        <f t="shared" si="92"/>
        <v>303</v>
      </c>
      <c r="N714">
        <f t="shared" si="93"/>
        <v>323</v>
      </c>
      <c r="O714">
        <f t="shared" si="94"/>
        <v>0.24458204334365324</v>
      </c>
      <c r="P714">
        <f t="shared" si="95"/>
        <v>0.37953795379537952</v>
      </c>
    </row>
    <row r="715" spans="1:16" ht="14.5" x14ac:dyDescent="0.35">
      <c r="A715" s="3">
        <v>38</v>
      </c>
      <c r="B715" s="4" t="s">
        <v>10</v>
      </c>
      <c r="C715" s="3">
        <v>20</v>
      </c>
      <c r="D715" s="3">
        <v>2</v>
      </c>
      <c r="E715" s="4" t="s">
        <v>8</v>
      </c>
      <c r="F715" s="4" t="s">
        <v>13</v>
      </c>
      <c r="G715" s="3">
        <v>7133.9</v>
      </c>
      <c r="H715" s="3">
        <v>1</v>
      </c>
      <c r="I715" s="3">
        <f t="shared" si="89"/>
        <v>7133.9</v>
      </c>
      <c r="J715" s="6">
        <f t="shared" si="88"/>
        <v>10169.718800000004</v>
      </c>
      <c r="K715">
        <f t="shared" si="90"/>
        <v>79</v>
      </c>
      <c r="L715">
        <f t="shared" si="91"/>
        <v>115</v>
      </c>
      <c r="M715">
        <f t="shared" si="92"/>
        <v>303</v>
      </c>
      <c r="N715">
        <f t="shared" si="93"/>
        <v>322</v>
      </c>
      <c r="O715">
        <f t="shared" si="94"/>
        <v>0.24534161490683229</v>
      </c>
      <c r="P715">
        <f t="shared" si="95"/>
        <v>0.37953795379537952</v>
      </c>
    </row>
    <row r="716" spans="1:16" ht="14.5" x14ac:dyDescent="0.35">
      <c r="A716" s="3">
        <v>37</v>
      </c>
      <c r="B716" s="4" t="s">
        <v>10</v>
      </c>
      <c r="C716" s="3">
        <v>27.7</v>
      </c>
      <c r="D716" s="3">
        <v>3</v>
      </c>
      <c r="E716" s="4" t="s">
        <v>8</v>
      </c>
      <c r="F716" s="4" t="s">
        <v>9</v>
      </c>
      <c r="G716" s="3">
        <v>7281.51</v>
      </c>
      <c r="H716" s="3">
        <v>1</v>
      </c>
      <c r="I716" s="3">
        <f t="shared" si="89"/>
        <v>7281.51</v>
      </c>
      <c r="J716" s="6">
        <f t="shared" si="88"/>
        <v>10174.583894230773</v>
      </c>
      <c r="K716">
        <f t="shared" si="90"/>
        <v>79</v>
      </c>
      <c r="L716">
        <f t="shared" si="91"/>
        <v>115</v>
      </c>
      <c r="M716">
        <f t="shared" si="92"/>
        <v>302</v>
      </c>
      <c r="N716">
        <f t="shared" si="93"/>
        <v>322</v>
      </c>
      <c r="O716">
        <f t="shared" si="94"/>
        <v>0.24534161490683229</v>
      </c>
      <c r="P716">
        <f t="shared" si="95"/>
        <v>0.38079470198675497</v>
      </c>
    </row>
    <row r="717" spans="1:16" ht="14.5" x14ac:dyDescent="0.35">
      <c r="A717" s="3">
        <v>37</v>
      </c>
      <c r="B717" s="4" t="s">
        <v>7</v>
      </c>
      <c r="C717" s="3">
        <v>29.8</v>
      </c>
      <c r="D717" s="3">
        <v>2</v>
      </c>
      <c r="E717" s="4" t="s">
        <v>8</v>
      </c>
      <c r="F717" s="4" t="s">
        <v>13</v>
      </c>
      <c r="G717" s="3">
        <v>6406.41</v>
      </c>
      <c r="H717" s="3">
        <v>1</v>
      </c>
      <c r="I717" s="3">
        <f t="shared" si="89"/>
        <v>6406.41</v>
      </c>
      <c r="J717" s="6">
        <f t="shared" si="88"/>
        <v>10179.227672552171</v>
      </c>
      <c r="K717">
        <f t="shared" si="90"/>
        <v>79</v>
      </c>
      <c r="L717">
        <f t="shared" si="91"/>
        <v>115</v>
      </c>
      <c r="M717">
        <f t="shared" si="92"/>
        <v>301</v>
      </c>
      <c r="N717">
        <f t="shared" si="93"/>
        <v>322</v>
      </c>
      <c r="O717">
        <f t="shared" si="94"/>
        <v>0.24534161490683229</v>
      </c>
      <c r="P717">
        <f t="shared" si="95"/>
        <v>0.38205980066445183</v>
      </c>
    </row>
    <row r="718" spans="1:16" ht="14.5" x14ac:dyDescent="0.35">
      <c r="A718" s="3">
        <v>37</v>
      </c>
      <c r="B718" s="4" t="s">
        <v>7</v>
      </c>
      <c r="C718" s="3">
        <v>28</v>
      </c>
      <c r="D718" s="3">
        <v>2</v>
      </c>
      <c r="E718" s="4" t="s">
        <v>8</v>
      </c>
      <c r="F718" s="4" t="s">
        <v>9</v>
      </c>
      <c r="G718" s="3">
        <v>6203.9</v>
      </c>
      <c r="H718" s="3">
        <v>1</v>
      </c>
      <c r="I718" s="3">
        <f t="shared" si="89"/>
        <v>6203.9</v>
      </c>
      <c r="J718" s="6">
        <f t="shared" si="88"/>
        <v>10185.29329581994</v>
      </c>
      <c r="K718">
        <f t="shared" si="90"/>
        <v>79</v>
      </c>
      <c r="L718">
        <f t="shared" si="91"/>
        <v>115</v>
      </c>
      <c r="M718">
        <f t="shared" si="92"/>
        <v>301</v>
      </c>
      <c r="N718">
        <f t="shared" si="93"/>
        <v>321</v>
      </c>
      <c r="O718">
        <f t="shared" si="94"/>
        <v>0.24610591900311526</v>
      </c>
      <c r="P718">
        <f t="shared" si="95"/>
        <v>0.38205980066445183</v>
      </c>
    </row>
    <row r="719" spans="1:16" ht="14.5" x14ac:dyDescent="0.35">
      <c r="A719" s="3">
        <v>37</v>
      </c>
      <c r="B719" s="4" t="s">
        <v>10</v>
      </c>
      <c r="C719" s="3">
        <v>30.8</v>
      </c>
      <c r="D719" s="3">
        <v>2</v>
      </c>
      <c r="E719" s="4" t="s">
        <v>8</v>
      </c>
      <c r="F719" s="4" t="s">
        <v>14</v>
      </c>
      <c r="G719" s="3">
        <v>6313.76</v>
      </c>
      <c r="H719" s="3">
        <v>1</v>
      </c>
      <c r="I719" s="3">
        <f t="shared" si="89"/>
        <v>6313.76</v>
      </c>
      <c r="J719" s="6">
        <f t="shared" si="88"/>
        <v>10191.704557165867</v>
      </c>
      <c r="K719">
        <f t="shared" si="90"/>
        <v>79</v>
      </c>
      <c r="L719">
        <f t="shared" si="91"/>
        <v>115</v>
      </c>
      <c r="M719">
        <f t="shared" si="92"/>
        <v>301</v>
      </c>
      <c r="N719">
        <f t="shared" si="93"/>
        <v>320</v>
      </c>
      <c r="O719">
        <f t="shared" si="94"/>
        <v>0.24687500000000001</v>
      </c>
      <c r="P719">
        <f t="shared" si="95"/>
        <v>0.38205980066445183</v>
      </c>
    </row>
    <row r="720" spans="1:16" ht="14.5" x14ac:dyDescent="0.35">
      <c r="A720" s="3">
        <v>37</v>
      </c>
      <c r="B720" s="4" t="s">
        <v>10</v>
      </c>
      <c r="C720" s="3">
        <v>34.799999999999997</v>
      </c>
      <c r="D720" s="3">
        <v>2</v>
      </c>
      <c r="E720" s="4" t="s">
        <v>11</v>
      </c>
      <c r="F720" s="4" t="s">
        <v>12</v>
      </c>
      <c r="G720" s="3">
        <v>39836.519999999997</v>
      </c>
      <c r="H720" s="3">
        <v>1</v>
      </c>
      <c r="I720" s="3">
        <f t="shared" si="89"/>
        <v>39836.519999999997</v>
      </c>
      <c r="J720" s="6">
        <f t="shared" si="88"/>
        <v>10197.959306451618</v>
      </c>
      <c r="K720">
        <f t="shared" si="90"/>
        <v>79</v>
      </c>
      <c r="L720">
        <f t="shared" si="91"/>
        <v>115</v>
      </c>
      <c r="M720">
        <f t="shared" si="92"/>
        <v>300</v>
      </c>
      <c r="N720">
        <f t="shared" si="93"/>
        <v>320</v>
      </c>
      <c r="O720">
        <f t="shared" si="94"/>
        <v>0.24687500000000001</v>
      </c>
      <c r="P720">
        <f t="shared" si="95"/>
        <v>0.38333333333333336</v>
      </c>
    </row>
    <row r="721" spans="1:16" ht="14.5" x14ac:dyDescent="0.35">
      <c r="A721" s="3">
        <v>37</v>
      </c>
      <c r="B721" s="4" t="s">
        <v>7</v>
      </c>
      <c r="C721" s="3">
        <v>30.8</v>
      </c>
      <c r="D721" s="3">
        <v>0</v>
      </c>
      <c r="E721" s="4" t="s">
        <v>8</v>
      </c>
      <c r="F721" s="4" t="s">
        <v>12</v>
      </c>
      <c r="G721" s="3">
        <v>4646.76</v>
      </c>
      <c r="H721" s="3">
        <v>1</v>
      </c>
      <c r="I721" s="3">
        <f t="shared" si="89"/>
        <v>4646.76</v>
      </c>
      <c r="J721" s="6">
        <f t="shared" si="88"/>
        <v>10150.077948303722</v>
      </c>
      <c r="K721">
        <f t="shared" si="90"/>
        <v>79</v>
      </c>
      <c r="L721">
        <f t="shared" si="91"/>
        <v>115</v>
      </c>
      <c r="M721">
        <f t="shared" si="92"/>
        <v>299</v>
      </c>
      <c r="N721">
        <f t="shared" si="93"/>
        <v>320</v>
      </c>
      <c r="O721">
        <f t="shared" si="94"/>
        <v>0.24687500000000001</v>
      </c>
      <c r="P721">
        <f t="shared" si="95"/>
        <v>0.38461538461538464</v>
      </c>
    </row>
    <row r="722" spans="1:16" ht="14.5" x14ac:dyDescent="0.35">
      <c r="A722" s="3">
        <v>37</v>
      </c>
      <c r="B722" s="4" t="s">
        <v>10</v>
      </c>
      <c r="C722" s="3">
        <v>23.4</v>
      </c>
      <c r="D722" s="3">
        <v>2</v>
      </c>
      <c r="E722" s="4" t="s">
        <v>8</v>
      </c>
      <c r="F722" s="4" t="s">
        <v>9</v>
      </c>
      <c r="G722" s="3">
        <v>6686.43</v>
      </c>
      <c r="H722" s="3">
        <v>1</v>
      </c>
      <c r="I722" s="3">
        <f t="shared" si="89"/>
        <v>6686.43</v>
      </c>
      <c r="J722" s="6">
        <f t="shared" si="88"/>
        <v>10158.982993527514</v>
      </c>
      <c r="K722">
        <f t="shared" si="90"/>
        <v>79</v>
      </c>
      <c r="L722">
        <f t="shared" si="91"/>
        <v>115</v>
      </c>
      <c r="M722">
        <f t="shared" si="92"/>
        <v>299</v>
      </c>
      <c r="N722">
        <f t="shared" si="93"/>
        <v>319</v>
      </c>
      <c r="O722">
        <f t="shared" si="94"/>
        <v>0.2476489028213166</v>
      </c>
      <c r="P722">
        <f t="shared" si="95"/>
        <v>0.38461538461538464</v>
      </c>
    </row>
    <row r="723" spans="1:16" ht="14.5" x14ac:dyDescent="0.35">
      <c r="A723" s="3">
        <v>37</v>
      </c>
      <c r="B723" s="4" t="s">
        <v>7</v>
      </c>
      <c r="C723" s="3">
        <v>29.6</v>
      </c>
      <c r="D723" s="3">
        <v>0</v>
      </c>
      <c r="E723" s="4" t="s">
        <v>8</v>
      </c>
      <c r="F723" s="4" t="s">
        <v>9</v>
      </c>
      <c r="G723" s="3">
        <v>5028.1499999999996</v>
      </c>
      <c r="H723" s="3">
        <v>1</v>
      </c>
      <c r="I723" s="3">
        <f t="shared" si="89"/>
        <v>5028.1499999999996</v>
      </c>
      <c r="J723" s="6">
        <f t="shared" si="88"/>
        <v>10164.611118314429</v>
      </c>
      <c r="K723">
        <f t="shared" si="90"/>
        <v>79</v>
      </c>
      <c r="L723">
        <f t="shared" si="91"/>
        <v>115</v>
      </c>
      <c r="M723">
        <f t="shared" si="92"/>
        <v>298</v>
      </c>
      <c r="N723">
        <f t="shared" si="93"/>
        <v>319</v>
      </c>
      <c r="O723">
        <f t="shared" si="94"/>
        <v>0.2476489028213166</v>
      </c>
      <c r="P723">
        <f t="shared" si="95"/>
        <v>0.38590604026845637</v>
      </c>
    </row>
    <row r="724" spans="1:16" ht="14.5" x14ac:dyDescent="0.35">
      <c r="A724" s="3">
        <v>37</v>
      </c>
      <c r="B724" s="4" t="s">
        <v>7</v>
      </c>
      <c r="C724" s="3">
        <v>30.9</v>
      </c>
      <c r="D724" s="3">
        <v>3</v>
      </c>
      <c r="E724" s="4" t="s">
        <v>8</v>
      </c>
      <c r="F724" s="4" t="s">
        <v>9</v>
      </c>
      <c r="G724" s="3">
        <v>6796.86</v>
      </c>
      <c r="H724" s="3">
        <v>1</v>
      </c>
      <c r="I724" s="3">
        <f t="shared" si="89"/>
        <v>6796.86</v>
      </c>
      <c r="J724" s="6">
        <f t="shared" si="88"/>
        <v>10172.949529220785</v>
      </c>
      <c r="K724">
        <f t="shared" si="90"/>
        <v>79</v>
      </c>
      <c r="L724">
        <f t="shared" si="91"/>
        <v>115</v>
      </c>
      <c r="M724">
        <f t="shared" si="92"/>
        <v>298</v>
      </c>
      <c r="N724">
        <f t="shared" si="93"/>
        <v>318</v>
      </c>
      <c r="O724">
        <f t="shared" si="94"/>
        <v>0.24842767295597484</v>
      </c>
      <c r="P724">
        <f t="shared" si="95"/>
        <v>0.38590604026845637</v>
      </c>
    </row>
    <row r="725" spans="1:16" ht="14.5" x14ac:dyDescent="0.35">
      <c r="A725" s="3">
        <v>37</v>
      </c>
      <c r="B725" s="4" t="s">
        <v>7</v>
      </c>
      <c r="C725" s="3">
        <v>36.200000000000003</v>
      </c>
      <c r="D725" s="3">
        <v>0</v>
      </c>
      <c r="E725" s="4" t="s">
        <v>8</v>
      </c>
      <c r="F725" s="4" t="s">
        <v>14</v>
      </c>
      <c r="G725" s="3">
        <v>19214.71</v>
      </c>
      <c r="H725" s="3">
        <v>1</v>
      </c>
      <c r="I725" s="3">
        <f t="shared" si="89"/>
        <v>19214.71</v>
      </c>
      <c r="J725" s="6">
        <f t="shared" si="88"/>
        <v>10178.439105691063</v>
      </c>
      <c r="K725">
        <f t="shared" si="90"/>
        <v>79</v>
      </c>
      <c r="L725">
        <f t="shared" si="91"/>
        <v>115</v>
      </c>
      <c r="M725">
        <f t="shared" si="92"/>
        <v>298</v>
      </c>
      <c r="N725">
        <f t="shared" si="93"/>
        <v>317</v>
      </c>
      <c r="O725">
        <f t="shared" si="94"/>
        <v>0.24921135646687698</v>
      </c>
      <c r="P725">
        <f t="shared" si="95"/>
        <v>0.38590604026845637</v>
      </c>
    </row>
    <row r="726" spans="1:16" ht="14.5" x14ac:dyDescent="0.35">
      <c r="A726" s="3">
        <v>37</v>
      </c>
      <c r="B726" s="4" t="s">
        <v>7</v>
      </c>
      <c r="C726" s="3">
        <v>34.1</v>
      </c>
      <c r="D726" s="3">
        <v>4</v>
      </c>
      <c r="E726" s="4" t="s">
        <v>11</v>
      </c>
      <c r="F726" s="4" t="s">
        <v>12</v>
      </c>
      <c r="G726" s="3">
        <v>40182.25</v>
      </c>
      <c r="H726" s="3">
        <v>1</v>
      </c>
      <c r="I726" s="3">
        <f t="shared" si="89"/>
        <v>40182.25</v>
      </c>
      <c r="J726" s="6">
        <f t="shared" si="88"/>
        <v>10163.722052117269</v>
      </c>
      <c r="K726">
        <f t="shared" si="90"/>
        <v>79</v>
      </c>
      <c r="L726">
        <f t="shared" si="91"/>
        <v>115</v>
      </c>
      <c r="M726">
        <f t="shared" si="92"/>
        <v>298</v>
      </c>
      <c r="N726">
        <f t="shared" si="93"/>
        <v>316</v>
      </c>
      <c r="O726">
        <f t="shared" si="94"/>
        <v>0.25</v>
      </c>
      <c r="P726">
        <f t="shared" si="95"/>
        <v>0.38590604026845637</v>
      </c>
    </row>
    <row r="727" spans="1:16" ht="14.5" x14ac:dyDescent="0.35">
      <c r="A727" s="3">
        <v>37</v>
      </c>
      <c r="B727" s="4" t="s">
        <v>7</v>
      </c>
      <c r="C727" s="3">
        <v>46.5</v>
      </c>
      <c r="D727" s="3">
        <v>3</v>
      </c>
      <c r="E727" s="4" t="s">
        <v>8</v>
      </c>
      <c r="F727" s="4" t="s">
        <v>14</v>
      </c>
      <c r="G727" s="3">
        <v>6435.62</v>
      </c>
      <c r="H727" s="3">
        <v>1</v>
      </c>
      <c r="I727" s="3">
        <f t="shared" si="89"/>
        <v>6435.62</v>
      </c>
      <c r="J727" s="6">
        <f t="shared" si="88"/>
        <v>10114.752185970641</v>
      </c>
      <c r="K727">
        <f t="shared" si="90"/>
        <v>78</v>
      </c>
      <c r="L727">
        <f t="shared" si="91"/>
        <v>115</v>
      </c>
      <c r="M727">
        <f t="shared" si="92"/>
        <v>298</v>
      </c>
      <c r="N727">
        <f t="shared" si="93"/>
        <v>315</v>
      </c>
      <c r="O727">
        <f t="shared" si="94"/>
        <v>0.24761904761904763</v>
      </c>
      <c r="P727">
        <f t="shared" si="95"/>
        <v>0.38590604026845637</v>
      </c>
    </row>
    <row r="728" spans="1:16" ht="14.5" x14ac:dyDescent="0.35">
      <c r="A728" s="3">
        <v>37</v>
      </c>
      <c r="B728" s="4" t="s">
        <v>10</v>
      </c>
      <c r="C728" s="3">
        <v>38.4</v>
      </c>
      <c r="D728" s="3">
        <v>0</v>
      </c>
      <c r="E728" s="4" t="s">
        <v>11</v>
      </c>
      <c r="F728" s="4" t="s">
        <v>14</v>
      </c>
      <c r="G728" s="3">
        <v>40419.019999999997</v>
      </c>
      <c r="H728" s="3">
        <v>1</v>
      </c>
      <c r="I728" s="3">
        <f t="shared" si="89"/>
        <v>40419.019999999997</v>
      </c>
      <c r="J728" s="6">
        <f t="shared" si="88"/>
        <v>10120.763839869289</v>
      </c>
      <c r="K728">
        <f t="shared" si="90"/>
        <v>78</v>
      </c>
      <c r="L728">
        <f t="shared" si="91"/>
        <v>115</v>
      </c>
      <c r="M728">
        <f t="shared" si="92"/>
        <v>298</v>
      </c>
      <c r="N728">
        <f t="shared" si="93"/>
        <v>314</v>
      </c>
      <c r="O728">
        <f t="shared" si="94"/>
        <v>0.24840764331210191</v>
      </c>
      <c r="P728">
        <f t="shared" si="95"/>
        <v>0.38590604026845637</v>
      </c>
    </row>
    <row r="729" spans="1:16" ht="14.5" x14ac:dyDescent="0.35">
      <c r="A729" s="3">
        <v>37</v>
      </c>
      <c r="B729" s="4" t="s">
        <v>10</v>
      </c>
      <c r="C729" s="3">
        <v>26.4</v>
      </c>
      <c r="D729" s="3">
        <v>0</v>
      </c>
      <c r="E729" s="4" t="s">
        <v>11</v>
      </c>
      <c r="F729" s="4" t="s">
        <v>14</v>
      </c>
      <c r="G729" s="3">
        <v>19539.240000000002</v>
      </c>
      <c r="H729" s="3">
        <v>1</v>
      </c>
      <c r="I729" s="3">
        <f t="shared" si="89"/>
        <v>19539.240000000002</v>
      </c>
      <c r="J729" s="6">
        <f t="shared" si="88"/>
        <v>10071.175859247141</v>
      </c>
      <c r="K729">
        <f t="shared" si="90"/>
        <v>78</v>
      </c>
      <c r="L729">
        <f t="shared" si="91"/>
        <v>115</v>
      </c>
      <c r="M729">
        <f t="shared" si="92"/>
        <v>297</v>
      </c>
      <c r="N729">
        <f t="shared" si="93"/>
        <v>314</v>
      </c>
      <c r="O729">
        <f t="shared" si="94"/>
        <v>0.24840764331210191</v>
      </c>
      <c r="P729">
        <f t="shared" si="95"/>
        <v>0.38720538720538722</v>
      </c>
    </row>
    <row r="730" spans="1:16" ht="14.5" x14ac:dyDescent="0.35">
      <c r="A730" s="3">
        <v>37</v>
      </c>
      <c r="B730" s="4" t="s">
        <v>10</v>
      </c>
      <c r="C730" s="3">
        <v>30.8</v>
      </c>
      <c r="D730" s="3">
        <v>0</v>
      </c>
      <c r="E730" s="4" t="s">
        <v>11</v>
      </c>
      <c r="F730" s="4" t="s">
        <v>13</v>
      </c>
      <c r="G730" s="3">
        <v>37270.15</v>
      </c>
      <c r="H730" s="3">
        <v>1</v>
      </c>
      <c r="I730" s="3">
        <f t="shared" si="89"/>
        <v>37270.15</v>
      </c>
      <c r="J730" s="6">
        <f t="shared" si="88"/>
        <v>10055.654442622958</v>
      </c>
      <c r="K730">
        <f t="shared" si="90"/>
        <v>78</v>
      </c>
      <c r="L730">
        <f t="shared" si="91"/>
        <v>115</v>
      </c>
      <c r="M730">
        <f t="shared" si="92"/>
        <v>296</v>
      </c>
      <c r="N730">
        <f t="shared" si="93"/>
        <v>314</v>
      </c>
      <c r="O730">
        <f t="shared" si="94"/>
        <v>0.24840764331210191</v>
      </c>
      <c r="P730">
        <f t="shared" si="95"/>
        <v>0.38851351351351349</v>
      </c>
    </row>
    <row r="731" spans="1:16" ht="14.5" x14ac:dyDescent="0.35">
      <c r="A731" s="3">
        <v>37</v>
      </c>
      <c r="B731" s="4" t="s">
        <v>10</v>
      </c>
      <c r="C731" s="3">
        <v>47.6</v>
      </c>
      <c r="D731" s="3">
        <v>2</v>
      </c>
      <c r="E731" s="4" t="s">
        <v>11</v>
      </c>
      <c r="F731" s="4" t="s">
        <v>12</v>
      </c>
      <c r="G731" s="3">
        <v>46113.51</v>
      </c>
      <c r="H731" s="3">
        <v>1</v>
      </c>
      <c r="I731" s="3">
        <f t="shared" si="89"/>
        <v>46113.51</v>
      </c>
      <c r="J731" s="6">
        <f t="shared" si="88"/>
        <v>10010.967257799677</v>
      </c>
      <c r="K731">
        <f t="shared" si="90"/>
        <v>78</v>
      </c>
      <c r="L731">
        <f t="shared" si="91"/>
        <v>115</v>
      </c>
      <c r="M731">
        <f t="shared" si="92"/>
        <v>295</v>
      </c>
      <c r="N731">
        <f t="shared" si="93"/>
        <v>314</v>
      </c>
      <c r="O731">
        <f t="shared" si="94"/>
        <v>0.24840764331210191</v>
      </c>
      <c r="P731">
        <f t="shared" si="95"/>
        <v>0.38983050847457629</v>
      </c>
    </row>
    <row r="732" spans="1:16" ht="14.5" x14ac:dyDescent="0.35">
      <c r="A732" s="3">
        <v>37</v>
      </c>
      <c r="B732" s="4" t="s">
        <v>10</v>
      </c>
      <c r="C732" s="3">
        <v>29.5</v>
      </c>
      <c r="D732" s="3">
        <v>2</v>
      </c>
      <c r="E732" s="4" t="s">
        <v>8</v>
      </c>
      <c r="F732" s="4" t="s">
        <v>12</v>
      </c>
      <c r="G732" s="3">
        <v>6311.95</v>
      </c>
      <c r="H732" s="3">
        <v>1</v>
      </c>
      <c r="I732" s="3">
        <f t="shared" si="89"/>
        <v>6311.95</v>
      </c>
      <c r="J732" s="6">
        <f t="shared" si="88"/>
        <v>9951.588075657899</v>
      </c>
      <c r="K732">
        <f t="shared" si="90"/>
        <v>78</v>
      </c>
      <c r="L732">
        <f t="shared" si="91"/>
        <v>115</v>
      </c>
      <c r="M732">
        <f t="shared" si="92"/>
        <v>294</v>
      </c>
      <c r="N732">
        <f t="shared" si="93"/>
        <v>314</v>
      </c>
      <c r="O732">
        <f t="shared" si="94"/>
        <v>0.24840764331210191</v>
      </c>
      <c r="P732">
        <f t="shared" si="95"/>
        <v>0.391156462585034</v>
      </c>
    </row>
    <row r="733" spans="1:16" ht="14.5" x14ac:dyDescent="0.35">
      <c r="A733" s="3">
        <v>37</v>
      </c>
      <c r="B733" s="4" t="s">
        <v>7</v>
      </c>
      <c r="C733" s="3">
        <v>34.200000000000003</v>
      </c>
      <c r="D733" s="3">
        <v>1</v>
      </c>
      <c r="E733" s="4" t="s">
        <v>11</v>
      </c>
      <c r="F733" s="4" t="s">
        <v>13</v>
      </c>
      <c r="G733" s="3">
        <v>39047.29</v>
      </c>
      <c r="H733" s="3">
        <v>1</v>
      </c>
      <c r="I733" s="3">
        <f t="shared" si="89"/>
        <v>39047.29</v>
      </c>
      <c r="J733" s="6">
        <f t="shared" si="88"/>
        <v>9957.5841845140076</v>
      </c>
      <c r="K733">
        <f t="shared" si="90"/>
        <v>78</v>
      </c>
      <c r="L733">
        <f t="shared" si="91"/>
        <v>115</v>
      </c>
      <c r="M733">
        <f t="shared" si="92"/>
        <v>293</v>
      </c>
      <c r="N733">
        <f t="shared" si="93"/>
        <v>314</v>
      </c>
      <c r="O733">
        <f t="shared" si="94"/>
        <v>0.24840764331210191</v>
      </c>
      <c r="P733">
        <f t="shared" si="95"/>
        <v>0.39249146757679182</v>
      </c>
    </row>
    <row r="734" spans="1:16" ht="14.5" x14ac:dyDescent="0.35">
      <c r="A734" s="3">
        <v>37</v>
      </c>
      <c r="B734" s="4" t="s">
        <v>10</v>
      </c>
      <c r="C734" s="3">
        <v>17.3</v>
      </c>
      <c r="D734" s="3">
        <v>2</v>
      </c>
      <c r="E734" s="4" t="s">
        <v>8</v>
      </c>
      <c r="F734" s="4" t="s">
        <v>13</v>
      </c>
      <c r="G734" s="3">
        <v>6877.98</v>
      </c>
      <c r="H734" s="3">
        <v>1</v>
      </c>
      <c r="I734" s="3">
        <f t="shared" si="89"/>
        <v>6877.98</v>
      </c>
      <c r="J734" s="6">
        <f t="shared" si="88"/>
        <v>9909.5813696369678</v>
      </c>
      <c r="K734">
        <f t="shared" si="90"/>
        <v>77</v>
      </c>
      <c r="L734">
        <f t="shared" si="91"/>
        <v>115</v>
      </c>
      <c r="M734">
        <f t="shared" si="92"/>
        <v>293</v>
      </c>
      <c r="N734">
        <f t="shared" si="93"/>
        <v>313</v>
      </c>
      <c r="O734">
        <f t="shared" si="94"/>
        <v>0.24600638977635783</v>
      </c>
      <c r="P734">
        <f t="shared" si="95"/>
        <v>0.39249146757679182</v>
      </c>
    </row>
    <row r="735" spans="1:16" ht="14.5" x14ac:dyDescent="0.35">
      <c r="A735" s="3">
        <v>37</v>
      </c>
      <c r="B735" s="4" t="s">
        <v>7</v>
      </c>
      <c r="C735" s="3">
        <v>37.1</v>
      </c>
      <c r="D735" s="3">
        <v>1</v>
      </c>
      <c r="E735" s="4" t="s">
        <v>11</v>
      </c>
      <c r="F735" s="4" t="s">
        <v>14</v>
      </c>
      <c r="G735" s="3">
        <v>39871.699999999997</v>
      </c>
      <c r="H735" s="3">
        <v>1</v>
      </c>
      <c r="I735" s="3">
        <f t="shared" si="89"/>
        <v>39871.699999999997</v>
      </c>
      <c r="J735" s="6">
        <f t="shared" si="88"/>
        <v>9914.5922809917411</v>
      </c>
      <c r="K735">
        <f t="shared" si="90"/>
        <v>77</v>
      </c>
      <c r="L735">
        <f t="shared" si="91"/>
        <v>115</v>
      </c>
      <c r="M735">
        <f t="shared" si="92"/>
        <v>292</v>
      </c>
      <c r="N735">
        <f t="shared" si="93"/>
        <v>313</v>
      </c>
      <c r="O735">
        <f t="shared" si="94"/>
        <v>0.24600638977635783</v>
      </c>
      <c r="P735">
        <f t="shared" si="95"/>
        <v>0.39383561643835618</v>
      </c>
    </row>
    <row r="736" spans="1:16" ht="14.5" x14ac:dyDescent="0.35">
      <c r="A736" s="3">
        <v>37</v>
      </c>
      <c r="B736" s="4" t="s">
        <v>7</v>
      </c>
      <c r="C736" s="3">
        <v>29.8</v>
      </c>
      <c r="D736" s="3">
        <v>0</v>
      </c>
      <c r="E736" s="4" t="s">
        <v>8</v>
      </c>
      <c r="F736" s="4" t="s">
        <v>12</v>
      </c>
      <c r="G736" s="3">
        <v>20420.599999999999</v>
      </c>
      <c r="H736" s="3">
        <v>1</v>
      </c>
      <c r="I736" s="3">
        <f t="shared" si="89"/>
        <v>20420.599999999999</v>
      </c>
      <c r="J736" s="6">
        <f t="shared" si="88"/>
        <v>9864.994420529807</v>
      </c>
      <c r="K736">
        <f t="shared" si="90"/>
        <v>76</v>
      </c>
      <c r="L736">
        <f t="shared" si="91"/>
        <v>115</v>
      </c>
      <c r="M736">
        <f t="shared" si="92"/>
        <v>292</v>
      </c>
      <c r="N736">
        <f t="shared" si="93"/>
        <v>312</v>
      </c>
      <c r="O736">
        <f t="shared" si="94"/>
        <v>0.24358974358974358</v>
      </c>
      <c r="P736">
        <f t="shared" si="95"/>
        <v>0.39383561643835618</v>
      </c>
    </row>
    <row r="737" spans="1:16" ht="14.5" x14ac:dyDescent="0.35">
      <c r="A737" s="3">
        <v>37</v>
      </c>
      <c r="B737" s="4" t="s">
        <v>10</v>
      </c>
      <c r="C737" s="3">
        <v>34.1</v>
      </c>
      <c r="D737" s="3">
        <v>1</v>
      </c>
      <c r="E737" s="4" t="s">
        <v>8</v>
      </c>
      <c r="F737" s="4" t="s">
        <v>9</v>
      </c>
      <c r="G737" s="3">
        <v>6112.35</v>
      </c>
      <c r="H737" s="3">
        <v>1</v>
      </c>
      <c r="I737" s="3">
        <f t="shared" si="89"/>
        <v>6112.35</v>
      </c>
      <c r="J737" s="6">
        <f t="shared" si="88"/>
        <v>9847.4892703150963</v>
      </c>
      <c r="K737">
        <f t="shared" si="90"/>
        <v>76</v>
      </c>
      <c r="L737">
        <f t="shared" si="91"/>
        <v>115</v>
      </c>
      <c r="M737">
        <f t="shared" si="92"/>
        <v>292</v>
      </c>
      <c r="N737">
        <f t="shared" si="93"/>
        <v>311</v>
      </c>
      <c r="O737">
        <f t="shared" si="94"/>
        <v>0.24437299035369775</v>
      </c>
      <c r="P737">
        <f t="shared" si="95"/>
        <v>0.39383561643835618</v>
      </c>
    </row>
    <row r="738" spans="1:16" ht="14.5" x14ac:dyDescent="0.35">
      <c r="A738" s="3">
        <v>37</v>
      </c>
      <c r="B738" s="4" t="s">
        <v>7</v>
      </c>
      <c r="C738" s="3">
        <v>24.3</v>
      </c>
      <c r="D738" s="3">
        <v>2</v>
      </c>
      <c r="E738" s="4" t="s">
        <v>8</v>
      </c>
      <c r="F738" s="4" t="s">
        <v>9</v>
      </c>
      <c r="G738" s="3">
        <v>6198.75</v>
      </c>
      <c r="H738" s="3">
        <v>1</v>
      </c>
      <c r="I738" s="3">
        <f t="shared" si="89"/>
        <v>6198.75</v>
      </c>
      <c r="J738" s="6">
        <f t="shared" si="88"/>
        <v>9853.6938205980132</v>
      </c>
      <c r="K738">
        <f t="shared" si="90"/>
        <v>76</v>
      </c>
      <c r="L738">
        <f t="shared" si="91"/>
        <v>115</v>
      </c>
      <c r="M738">
        <f t="shared" si="92"/>
        <v>291</v>
      </c>
      <c r="N738">
        <f t="shared" si="93"/>
        <v>311</v>
      </c>
      <c r="O738">
        <f t="shared" si="94"/>
        <v>0.24437299035369775</v>
      </c>
      <c r="P738">
        <f t="shared" si="95"/>
        <v>0.3951890034364261</v>
      </c>
    </row>
    <row r="739" spans="1:16" ht="14.5" x14ac:dyDescent="0.35">
      <c r="A739" s="3">
        <v>37</v>
      </c>
      <c r="B739" s="4" t="s">
        <v>10</v>
      </c>
      <c r="C739" s="3">
        <v>25.6</v>
      </c>
      <c r="D739" s="3">
        <v>1</v>
      </c>
      <c r="E739" s="4" t="s">
        <v>11</v>
      </c>
      <c r="F739" s="4" t="s">
        <v>13</v>
      </c>
      <c r="G739" s="3">
        <v>20296.86</v>
      </c>
      <c r="H739" s="3">
        <v>1</v>
      </c>
      <c r="I739" s="3">
        <f t="shared" si="89"/>
        <v>20296.86</v>
      </c>
      <c r="J739" s="6">
        <f t="shared" si="88"/>
        <v>9859.7752579035005</v>
      </c>
      <c r="K739">
        <f t="shared" si="90"/>
        <v>76</v>
      </c>
      <c r="L739">
        <f t="shared" si="91"/>
        <v>115</v>
      </c>
      <c r="M739">
        <f t="shared" si="92"/>
        <v>291</v>
      </c>
      <c r="N739">
        <f t="shared" si="93"/>
        <v>310</v>
      </c>
      <c r="O739">
        <f t="shared" si="94"/>
        <v>0.24516129032258063</v>
      </c>
      <c r="P739">
        <f t="shared" si="95"/>
        <v>0.3951890034364261</v>
      </c>
    </row>
    <row r="740" spans="1:16" ht="14.5" x14ac:dyDescent="0.35">
      <c r="A740" s="3">
        <v>37</v>
      </c>
      <c r="B740" s="4" t="s">
        <v>7</v>
      </c>
      <c r="C740" s="3">
        <v>22.7</v>
      </c>
      <c r="D740" s="3">
        <v>3</v>
      </c>
      <c r="E740" s="4" t="s">
        <v>8</v>
      </c>
      <c r="F740" s="4" t="s">
        <v>13</v>
      </c>
      <c r="G740" s="3">
        <v>6985.51</v>
      </c>
      <c r="H740" s="3">
        <v>1</v>
      </c>
      <c r="I740" s="3">
        <f t="shared" si="89"/>
        <v>6985.51</v>
      </c>
      <c r="J740" s="6">
        <f t="shared" si="88"/>
        <v>9842.3801166666726</v>
      </c>
      <c r="K740">
        <f t="shared" si="90"/>
        <v>76</v>
      </c>
      <c r="L740">
        <f t="shared" si="91"/>
        <v>115</v>
      </c>
      <c r="M740">
        <f t="shared" si="92"/>
        <v>290</v>
      </c>
      <c r="N740">
        <f t="shared" si="93"/>
        <v>310</v>
      </c>
      <c r="O740">
        <f t="shared" si="94"/>
        <v>0.24516129032258063</v>
      </c>
      <c r="P740">
        <f t="shared" si="95"/>
        <v>0.39655172413793105</v>
      </c>
    </row>
    <row r="741" spans="1:16" ht="14.5" x14ac:dyDescent="0.35">
      <c r="A741" s="3">
        <v>36</v>
      </c>
      <c r="B741" s="4" t="s">
        <v>7</v>
      </c>
      <c r="C741" s="3">
        <v>35.200000000000003</v>
      </c>
      <c r="D741" s="3">
        <v>1</v>
      </c>
      <c r="E741" s="4" t="s">
        <v>11</v>
      </c>
      <c r="F741" s="4" t="s">
        <v>14</v>
      </c>
      <c r="G741" s="3">
        <v>38709.18</v>
      </c>
      <c r="H741" s="3">
        <v>1</v>
      </c>
      <c r="I741" s="3">
        <f t="shared" si="89"/>
        <v>38709.18</v>
      </c>
      <c r="J741" s="6">
        <f t="shared" si="88"/>
        <v>9847.1495158597718</v>
      </c>
      <c r="K741">
        <f t="shared" si="90"/>
        <v>76</v>
      </c>
      <c r="L741">
        <f t="shared" si="91"/>
        <v>115</v>
      </c>
      <c r="M741">
        <f t="shared" si="92"/>
        <v>290</v>
      </c>
      <c r="N741">
        <f t="shared" si="93"/>
        <v>309</v>
      </c>
      <c r="O741">
        <f t="shared" si="94"/>
        <v>0.2459546925566343</v>
      </c>
      <c r="P741">
        <f t="shared" si="95"/>
        <v>0.39655172413793105</v>
      </c>
    </row>
    <row r="742" spans="1:16" ht="14.5" x14ac:dyDescent="0.35">
      <c r="A742" s="3">
        <v>36</v>
      </c>
      <c r="B742" s="4" t="s">
        <v>7</v>
      </c>
      <c r="C742" s="3">
        <v>34.4</v>
      </c>
      <c r="D742" s="3">
        <v>0</v>
      </c>
      <c r="E742" s="4" t="s">
        <v>11</v>
      </c>
      <c r="F742" s="4" t="s">
        <v>14</v>
      </c>
      <c r="G742" s="3">
        <v>37742.58</v>
      </c>
      <c r="H742" s="3">
        <v>1</v>
      </c>
      <c r="I742" s="3">
        <f t="shared" si="89"/>
        <v>37742.58</v>
      </c>
      <c r="J742" s="6">
        <f t="shared" si="88"/>
        <v>9798.8852508361251</v>
      </c>
      <c r="K742">
        <f t="shared" si="90"/>
        <v>75</v>
      </c>
      <c r="L742">
        <f t="shared" si="91"/>
        <v>115</v>
      </c>
      <c r="M742">
        <f t="shared" si="92"/>
        <v>290</v>
      </c>
      <c r="N742">
        <f t="shared" si="93"/>
        <v>308</v>
      </c>
      <c r="O742">
        <f t="shared" si="94"/>
        <v>0.2435064935064935</v>
      </c>
      <c r="P742">
        <f t="shared" si="95"/>
        <v>0.39655172413793105</v>
      </c>
    </row>
    <row r="743" spans="1:16" ht="14.5" x14ac:dyDescent="0.35">
      <c r="A743" s="3">
        <v>36</v>
      </c>
      <c r="B743" s="4" t="s">
        <v>7</v>
      </c>
      <c r="C743" s="3">
        <v>41.9</v>
      </c>
      <c r="D743" s="3">
        <v>3</v>
      </c>
      <c r="E743" s="4" t="s">
        <v>11</v>
      </c>
      <c r="F743" s="4" t="s">
        <v>13</v>
      </c>
      <c r="G743" s="3">
        <v>43753.34</v>
      </c>
      <c r="H743" s="3">
        <v>1</v>
      </c>
      <c r="I743" s="3">
        <f t="shared" si="89"/>
        <v>43753.34</v>
      </c>
      <c r="J743" s="6">
        <f t="shared" si="88"/>
        <v>9752.0783919598052</v>
      </c>
      <c r="K743">
        <f t="shared" si="90"/>
        <v>74</v>
      </c>
      <c r="L743">
        <f t="shared" si="91"/>
        <v>115</v>
      </c>
      <c r="M743">
        <f t="shared" si="92"/>
        <v>290</v>
      </c>
      <c r="N743">
        <f t="shared" si="93"/>
        <v>307</v>
      </c>
      <c r="O743">
        <f t="shared" si="94"/>
        <v>0.24104234527687296</v>
      </c>
      <c r="P743">
        <f t="shared" si="95"/>
        <v>0.39655172413793105</v>
      </c>
    </row>
    <row r="744" spans="1:16" ht="14.5" x14ac:dyDescent="0.35">
      <c r="A744" s="3">
        <v>36</v>
      </c>
      <c r="B744" s="4" t="s">
        <v>10</v>
      </c>
      <c r="C744" s="3">
        <v>26.2</v>
      </c>
      <c r="D744" s="3">
        <v>0</v>
      </c>
      <c r="E744" s="4" t="s">
        <v>8</v>
      </c>
      <c r="F744" s="4" t="s">
        <v>12</v>
      </c>
      <c r="G744" s="3">
        <v>4883.87</v>
      </c>
      <c r="H744" s="3">
        <v>1</v>
      </c>
      <c r="I744" s="3">
        <f t="shared" si="89"/>
        <v>4883.87</v>
      </c>
      <c r="J744" s="6">
        <f t="shared" si="88"/>
        <v>9695.0292953020162</v>
      </c>
      <c r="K744">
        <f t="shared" si="90"/>
        <v>73</v>
      </c>
      <c r="L744">
        <f t="shared" si="91"/>
        <v>115</v>
      </c>
      <c r="M744">
        <f t="shared" si="92"/>
        <v>290</v>
      </c>
      <c r="N744">
        <f t="shared" si="93"/>
        <v>306</v>
      </c>
      <c r="O744">
        <f t="shared" si="94"/>
        <v>0.23856209150326799</v>
      </c>
      <c r="P744">
        <f t="shared" si="95"/>
        <v>0.39655172413793105</v>
      </c>
    </row>
    <row r="745" spans="1:16" ht="14.5" x14ac:dyDescent="0.35">
      <c r="A745" s="3">
        <v>36</v>
      </c>
      <c r="B745" s="4" t="s">
        <v>7</v>
      </c>
      <c r="C745" s="3">
        <v>27.6</v>
      </c>
      <c r="D745" s="3">
        <v>3</v>
      </c>
      <c r="E745" s="4" t="s">
        <v>8</v>
      </c>
      <c r="F745" s="4" t="s">
        <v>13</v>
      </c>
      <c r="G745" s="3">
        <v>6746.74</v>
      </c>
      <c r="H745" s="3">
        <v>1</v>
      </c>
      <c r="I745" s="3">
        <f t="shared" si="89"/>
        <v>6746.74</v>
      </c>
      <c r="J745" s="6">
        <f t="shared" si="88"/>
        <v>9703.1152773109279</v>
      </c>
      <c r="K745">
        <f t="shared" si="90"/>
        <v>73</v>
      </c>
      <c r="L745">
        <f t="shared" si="91"/>
        <v>115</v>
      </c>
      <c r="M745">
        <f t="shared" si="92"/>
        <v>289</v>
      </c>
      <c r="N745">
        <f t="shared" si="93"/>
        <v>306</v>
      </c>
      <c r="O745">
        <f t="shared" si="94"/>
        <v>0.23856209150326799</v>
      </c>
      <c r="P745">
        <f t="shared" si="95"/>
        <v>0.39792387543252594</v>
      </c>
    </row>
    <row r="746" spans="1:16" ht="14.5" x14ac:dyDescent="0.35">
      <c r="A746" s="3">
        <v>36</v>
      </c>
      <c r="B746" s="4" t="s">
        <v>10</v>
      </c>
      <c r="C746" s="3">
        <v>29.9</v>
      </c>
      <c r="D746" s="3">
        <v>1</v>
      </c>
      <c r="E746" s="4" t="s">
        <v>8</v>
      </c>
      <c r="F746" s="4" t="s">
        <v>14</v>
      </c>
      <c r="G746" s="3">
        <v>5478.04</v>
      </c>
      <c r="H746" s="3">
        <v>1</v>
      </c>
      <c r="I746" s="3">
        <f t="shared" si="89"/>
        <v>5478.04</v>
      </c>
      <c r="J746" s="6">
        <f t="shared" si="88"/>
        <v>9708.0923400673455</v>
      </c>
      <c r="K746">
        <f t="shared" si="90"/>
        <v>73</v>
      </c>
      <c r="L746">
        <f t="shared" si="91"/>
        <v>115</v>
      </c>
      <c r="M746">
        <f t="shared" si="92"/>
        <v>289</v>
      </c>
      <c r="N746">
        <f t="shared" si="93"/>
        <v>305</v>
      </c>
      <c r="O746">
        <f t="shared" si="94"/>
        <v>0.23934426229508196</v>
      </c>
      <c r="P746">
        <f t="shared" si="95"/>
        <v>0.39792387543252594</v>
      </c>
    </row>
    <row r="747" spans="1:16" ht="14.5" x14ac:dyDescent="0.35">
      <c r="A747" s="3">
        <v>36</v>
      </c>
      <c r="B747" s="4" t="s">
        <v>10</v>
      </c>
      <c r="C747" s="3">
        <v>22.6</v>
      </c>
      <c r="D747" s="3">
        <v>2</v>
      </c>
      <c r="E747" s="4" t="s">
        <v>11</v>
      </c>
      <c r="F747" s="4" t="s">
        <v>12</v>
      </c>
      <c r="G747" s="3">
        <v>18608.259999999998</v>
      </c>
      <c r="H747" s="3">
        <v>1</v>
      </c>
      <c r="I747" s="3">
        <f t="shared" si="89"/>
        <v>18608.259999999998</v>
      </c>
      <c r="J747" s="6">
        <f t="shared" si="88"/>
        <v>9715.2256492411507</v>
      </c>
      <c r="K747">
        <f t="shared" si="90"/>
        <v>73</v>
      </c>
      <c r="L747">
        <f t="shared" si="91"/>
        <v>115</v>
      </c>
      <c r="M747">
        <f t="shared" si="92"/>
        <v>288</v>
      </c>
      <c r="N747">
        <f t="shared" si="93"/>
        <v>305</v>
      </c>
      <c r="O747">
        <f t="shared" si="94"/>
        <v>0.23934426229508196</v>
      </c>
      <c r="P747">
        <f t="shared" si="95"/>
        <v>0.39930555555555558</v>
      </c>
    </row>
    <row r="748" spans="1:16" ht="14.5" x14ac:dyDescent="0.35">
      <c r="A748" s="3">
        <v>36</v>
      </c>
      <c r="B748" s="4" t="s">
        <v>7</v>
      </c>
      <c r="C748" s="3">
        <v>28.9</v>
      </c>
      <c r="D748" s="3">
        <v>3</v>
      </c>
      <c r="E748" s="4" t="s">
        <v>8</v>
      </c>
      <c r="F748" s="4" t="s">
        <v>13</v>
      </c>
      <c r="G748" s="3">
        <v>6748.59</v>
      </c>
      <c r="H748" s="3">
        <v>1</v>
      </c>
      <c r="I748" s="3">
        <f t="shared" si="89"/>
        <v>6748.59</v>
      </c>
      <c r="J748" s="6">
        <f t="shared" si="88"/>
        <v>9700.2036317567618</v>
      </c>
      <c r="K748">
        <f t="shared" si="90"/>
        <v>73</v>
      </c>
      <c r="L748">
        <f t="shared" si="91"/>
        <v>115</v>
      </c>
      <c r="M748">
        <f t="shared" si="92"/>
        <v>287</v>
      </c>
      <c r="N748">
        <f t="shared" si="93"/>
        <v>305</v>
      </c>
      <c r="O748">
        <f t="shared" si="94"/>
        <v>0.23934426229508196</v>
      </c>
      <c r="P748">
        <f t="shared" si="95"/>
        <v>0.40069686411149824</v>
      </c>
    </row>
    <row r="749" spans="1:16" ht="14.5" x14ac:dyDescent="0.35">
      <c r="A749" s="3">
        <v>36</v>
      </c>
      <c r="B749" s="4" t="s">
        <v>7</v>
      </c>
      <c r="C749" s="3">
        <v>29.7</v>
      </c>
      <c r="D749" s="3">
        <v>0</v>
      </c>
      <c r="E749" s="4" t="s">
        <v>8</v>
      </c>
      <c r="F749" s="4" t="s">
        <v>14</v>
      </c>
      <c r="G749" s="3">
        <v>4399.7299999999996</v>
      </c>
      <c r="H749" s="3">
        <v>1</v>
      </c>
      <c r="I749" s="3">
        <f t="shared" si="89"/>
        <v>4399.7299999999996</v>
      </c>
      <c r="J749" s="6">
        <f t="shared" si="88"/>
        <v>9705.1979018612546</v>
      </c>
      <c r="K749">
        <f t="shared" si="90"/>
        <v>73</v>
      </c>
      <c r="L749">
        <f t="shared" si="91"/>
        <v>115</v>
      </c>
      <c r="M749">
        <f t="shared" si="92"/>
        <v>287</v>
      </c>
      <c r="N749">
        <f t="shared" si="93"/>
        <v>304</v>
      </c>
      <c r="O749">
        <f t="shared" si="94"/>
        <v>0.24013157894736842</v>
      </c>
      <c r="P749">
        <f t="shared" si="95"/>
        <v>0.40069686411149824</v>
      </c>
    </row>
    <row r="750" spans="1:16" ht="14.5" x14ac:dyDescent="0.35">
      <c r="A750" s="3">
        <v>36</v>
      </c>
      <c r="B750" s="4" t="s">
        <v>10</v>
      </c>
      <c r="C750" s="3">
        <v>27.7</v>
      </c>
      <c r="D750" s="3">
        <v>0</v>
      </c>
      <c r="E750" s="4" t="s">
        <v>8</v>
      </c>
      <c r="F750" s="4" t="s">
        <v>13</v>
      </c>
      <c r="G750" s="3">
        <v>5469.01</v>
      </c>
      <c r="H750" s="3">
        <v>1</v>
      </c>
      <c r="I750" s="3">
        <f t="shared" si="89"/>
        <v>5469.01</v>
      </c>
      <c r="J750" s="6">
        <f t="shared" si="88"/>
        <v>9714.1902203389873</v>
      </c>
      <c r="K750">
        <f t="shared" si="90"/>
        <v>73</v>
      </c>
      <c r="L750">
        <f t="shared" si="91"/>
        <v>115</v>
      </c>
      <c r="M750">
        <f t="shared" si="92"/>
        <v>287</v>
      </c>
      <c r="N750">
        <f t="shared" si="93"/>
        <v>303</v>
      </c>
      <c r="O750">
        <f t="shared" si="94"/>
        <v>0.24092409240924093</v>
      </c>
      <c r="P750">
        <f t="shared" si="95"/>
        <v>0.40069686411149824</v>
      </c>
    </row>
    <row r="751" spans="1:16" ht="14.5" x14ac:dyDescent="0.35">
      <c r="A751" s="3">
        <v>36</v>
      </c>
      <c r="B751" s="4" t="s">
        <v>7</v>
      </c>
      <c r="C751" s="3">
        <v>34.4</v>
      </c>
      <c r="D751" s="3">
        <v>2</v>
      </c>
      <c r="E751" s="4" t="s">
        <v>8</v>
      </c>
      <c r="F751" s="4" t="s">
        <v>14</v>
      </c>
      <c r="G751" s="3">
        <v>5584.31</v>
      </c>
      <c r="H751" s="3">
        <v>1</v>
      </c>
      <c r="I751" s="3">
        <f t="shared" si="89"/>
        <v>5584.31</v>
      </c>
      <c r="J751" s="6">
        <f t="shared" si="88"/>
        <v>9721.3976570458453</v>
      </c>
      <c r="K751">
        <f t="shared" si="90"/>
        <v>73</v>
      </c>
      <c r="L751">
        <f t="shared" si="91"/>
        <v>115</v>
      </c>
      <c r="M751">
        <f t="shared" si="92"/>
        <v>286</v>
      </c>
      <c r="N751">
        <f t="shared" si="93"/>
        <v>303</v>
      </c>
      <c r="O751">
        <f t="shared" si="94"/>
        <v>0.24092409240924093</v>
      </c>
      <c r="P751">
        <f t="shared" si="95"/>
        <v>0.40209790209790208</v>
      </c>
    </row>
    <row r="752" spans="1:16" ht="14.5" x14ac:dyDescent="0.35">
      <c r="A752" s="3">
        <v>36</v>
      </c>
      <c r="B752" s="4" t="s">
        <v>7</v>
      </c>
      <c r="C752" s="3">
        <v>28</v>
      </c>
      <c r="D752" s="3">
        <v>1</v>
      </c>
      <c r="E752" s="4" t="s">
        <v>11</v>
      </c>
      <c r="F752" s="4" t="s">
        <v>13</v>
      </c>
      <c r="G752" s="3">
        <v>20773.63</v>
      </c>
      <c r="H752" s="3">
        <v>1</v>
      </c>
      <c r="I752" s="3">
        <f t="shared" si="89"/>
        <v>20773.63</v>
      </c>
      <c r="J752" s="6">
        <f t="shared" si="88"/>
        <v>9728.4335204081672</v>
      </c>
      <c r="K752">
        <f t="shared" si="90"/>
        <v>73</v>
      </c>
      <c r="L752">
        <f t="shared" si="91"/>
        <v>115</v>
      </c>
      <c r="M752">
        <f t="shared" si="92"/>
        <v>286</v>
      </c>
      <c r="N752">
        <f t="shared" si="93"/>
        <v>302</v>
      </c>
      <c r="O752">
        <f t="shared" si="94"/>
        <v>0.24172185430463577</v>
      </c>
      <c r="P752">
        <f t="shared" si="95"/>
        <v>0.40209790209790208</v>
      </c>
    </row>
    <row r="753" spans="1:16" ht="14.5" x14ac:dyDescent="0.35">
      <c r="A753" s="3">
        <v>36</v>
      </c>
      <c r="B753" s="4" t="s">
        <v>10</v>
      </c>
      <c r="C753" s="3">
        <v>25.8</v>
      </c>
      <c r="D753" s="3">
        <v>0</v>
      </c>
      <c r="E753" s="4" t="s">
        <v>8</v>
      </c>
      <c r="F753" s="4" t="s">
        <v>9</v>
      </c>
      <c r="G753" s="3">
        <v>5266.37</v>
      </c>
      <c r="H753" s="3">
        <v>1</v>
      </c>
      <c r="I753" s="3">
        <f t="shared" si="89"/>
        <v>5266.37</v>
      </c>
      <c r="J753" s="6">
        <f t="shared" si="88"/>
        <v>9709.6171720613347</v>
      </c>
      <c r="K753">
        <f t="shared" si="90"/>
        <v>72</v>
      </c>
      <c r="L753">
        <f t="shared" si="91"/>
        <v>115</v>
      </c>
      <c r="M753">
        <f t="shared" si="92"/>
        <v>286</v>
      </c>
      <c r="N753">
        <f t="shared" si="93"/>
        <v>301</v>
      </c>
      <c r="O753">
        <f t="shared" si="94"/>
        <v>0.23920265780730898</v>
      </c>
      <c r="P753">
        <f t="shared" si="95"/>
        <v>0.40209790209790208</v>
      </c>
    </row>
    <row r="754" spans="1:16" ht="14.5" x14ac:dyDescent="0.35">
      <c r="A754" s="3">
        <v>36</v>
      </c>
      <c r="B754" s="4" t="s">
        <v>7</v>
      </c>
      <c r="C754" s="3">
        <v>33.799999999999997</v>
      </c>
      <c r="D754" s="3">
        <v>1</v>
      </c>
      <c r="E754" s="4" t="s">
        <v>8</v>
      </c>
      <c r="F754" s="4" t="s">
        <v>9</v>
      </c>
      <c r="G754" s="3">
        <v>5377.46</v>
      </c>
      <c r="H754" s="3">
        <v>1</v>
      </c>
      <c r="I754" s="3">
        <f t="shared" si="89"/>
        <v>5377.46</v>
      </c>
      <c r="J754" s="6">
        <f t="shared" si="88"/>
        <v>9717.199505119459</v>
      </c>
      <c r="K754">
        <f t="shared" si="90"/>
        <v>72</v>
      </c>
      <c r="L754">
        <f t="shared" si="91"/>
        <v>115</v>
      </c>
      <c r="M754">
        <f t="shared" si="92"/>
        <v>285</v>
      </c>
      <c r="N754">
        <f t="shared" si="93"/>
        <v>301</v>
      </c>
      <c r="O754">
        <f t="shared" si="94"/>
        <v>0.23920265780730898</v>
      </c>
      <c r="P754">
        <f t="shared" si="95"/>
        <v>0.40350877192982454</v>
      </c>
    </row>
    <row r="755" spans="1:16" ht="14.5" x14ac:dyDescent="0.35">
      <c r="A755" s="3">
        <v>36</v>
      </c>
      <c r="B755" s="4" t="s">
        <v>7</v>
      </c>
      <c r="C755" s="3">
        <v>31.5</v>
      </c>
      <c r="D755" s="3">
        <v>0</v>
      </c>
      <c r="E755" s="4" t="s">
        <v>8</v>
      </c>
      <c r="F755" s="4" t="s">
        <v>12</v>
      </c>
      <c r="G755" s="3">
        <v>4402.2299999999996</v>
      </c>
      <c r="H755" s="3">
        <v>1</v>
      </c>
      <c r="I755" s="3">
        <f t="shared" si="89"/>
        <v>4402.2299999999996</v>
      </c>
      <c r="J755" s="6">
        <f t="shared" si="88"/>
        <v>9724.6178632478677</v>
      </c>
      <c r="K755">
        <f t="shared" si="90"/>
        <v>72</v>
      </c>
      <c r="L755">
        <f t="shared" si="91"/>
        <v>115</v>
      </c>
      <c r="M755">
        <f t="shared" si="92"/>
        <v>285</v>
      </c>
      <c r="N755">
        <f t="shared" si="93"/>
        <v>300</v>
      </c>
      <c r="O755">
        <f t="shared" si="94"/>
        <v>0.24</v>
      </c>
      <c r="P755">
        <f t="shared" si="95"/>
        <v>0.40350877192982454</v>
      </c>
    </row>
    <row r="756" spans="1:16" ht="14.5" x14ac:dyDescent="0.35">
      <c r="A756" s="3">
        <v>36</v>
      </c>
      <c r="B756" s="4" t="s">
        <v>10</v>
      </c>
      <c r="C756" s="3">
        <v>19.899999999999999</v>
      </c>
      <c r="D756" s="3">
        <v>0</v>
      </c>
      <c r="E756" s="4" t="s">
        <v>8</v>
      </c>
      <c r="F756" s="4" t="s">
        <v>13</v>
      </c>
      <c r="G756" s="3">
        <v>5458.05</v>
      </c>
      <c r="H756" s="3">
        <v>1</v>
      </c>
      <c r="I756" s="3">
        <f t="shared" si="89"/>
        <v>5458.05</v>
      </c>
      <c r="J756" s="6">
        <f t="shared" si="88"/>
        <v>9733.7315410958927</v>
      </c>
      <c r="K756">
        <f t="shared" si="90"/>
        <v>72</v>
      </c>
      <c r="L756">
        <f t="shared" si="91"/>
        <v>115</v>
      </c>
      <c r="M756">
        <f t="shared" si="92"/>
        <v>285</v>
      </c>
      <c r="N756">
        <f t="shared" si="93"/>
        <v>299</v>
      </c>
      <c r="O756">
        <f t="shared" si="94"/>
        <v>0.24080267558528429</v>
      </c>
      <c r="P756">
        <f t="shared" si="95"/>
        <v>0.40350877192982454</v>
      </c>
    </row>
    <row r="757" spans="1:16" ht="14.5" x14ac:dyDescent="0.35">
      <c r="A757" s="3">
        <v>36</v>
      </c>
      <c r="B757" s="4" t="s">
        <v>10</v>
      </c>
      <c r="C757" s="3">
        <v>30</v>
      </c>
      <c r="D757" s="3">
        <v>0</v>
      </c>
      <c r="E757" s="4" t="s">
        <v>8</v>
      </c>
      <c r="F757" s="4" t="s">
        <v>9</v>
      </c>
      <c r="G757" s="3">
        <v>5272.18</v>
      </c>
      <c r="H757" s="3">
        <v>1</v>
      </c>
      <c r="I757" s="3">
        <f t="shared" si="89"/>
        <v>5272.18</v>
      </c>
      <c r="J757" s="6">
        <f t="shared" si="88"/>
        <v>9741.0654716981171</v>
      </c>
      <c r="K757">
        <f t="shared" si="90"/>
        <v>72</v>
      </c>
      <c r="L757">
        <f t="shared" si="91"/>
        <v>115</v>
      </c>
      <c r="M757">
        <f t="shared" si="92"/>
        <v>284</v>
      </c>
      <c r="N757">
        <f t="shared" si="93"/>
        <v>299</v>
      </c>
      <c r="O757">
        <f t="shared" si="94"/>
        <v>0.24080267558528429</v>
      </c>
      <c r="P757">
        <f t="shared" si="95"/>
        <v>0.40492957746478875</v>
      </c>
    </row>
    <row r="758" spans="1:16" ht="14.5" x14ac:dyDescent="0.35">
      <c r="A758" s="3">
        <v>36</v>
      </c>
      <c r="B758" s="4" t="s">
        <v>10</v>
      </c>
      <c r="C758" s="3">
        <v>29</v>
      </c>
      <c r="D758" s="3">
        <v>4</v>
      </c>
      <c r="E758" s="4" t="s">
        <v>8</v>
      </c>
      <c r="F758" s="4" t="s">
        <v>14</v>
      </c>
      <c r="G758" s="3">
        <v>7243.81</v>
      </c>
      <c r="H758" s="3">
        <v>1</v>
      </c>
      <c r="I758" s="3">
        <f t="shared" si="89"/>
        <v>7243.81</v>
      </c>
      <c r="J758" s="6">
        <f t="shared" si="88"/>
        <v>9748.7439690721694</v>
      </c>
      <c r="K758">
        <f t="shared" si="90"/>
        <v>72</v>
      </c>
      <c r="L758">
        <f t="shared" si="91"/>
        <v>115</v>
      </c>
      <c r="M758">
        <f t="shared" si="92"/>
        <v>283</v>
      </c>
      <c r="N758">
        <f t="shared" si="93"/>
        <v>299</v>
      </c>
      <c r="O758">
        <f t="shared" si="94"/>
        <v>0.24080267558528429</v>
      </c>
      <c r="P758">
        <f t="shared" si="95"/>
        <v>0.40636042402826855</v>
      </c>
    </row>
    <row r="759" spans="1:16" ht="14.5" x14ac:dyDescent="0.35">
      <c r="A759" s="3">
        <v>36</v>
      </c>
      <c r="B759" s="4" t="s">
        <v>10</v>
      </c>
      <c r="C759" s="3">
        <v>29.9</v>
      </c>
      <c r="D759" s="3">
        <v>0</v>
      </c>
      <c r="E759" s="4" t="s">
        <v>8</v>
      </c>
      <c r="F759" s="4" t="s">
        <v>14</v>
      </c>
      <c r="G759" s="3">
        <v>4889.04</v>
      </c>
      <c r="H759" s="3">
        <v>1</v>
      </c>
      <c r="I759" s="3">
        <f t="shared" si="89"/>
        <v>4889.04</v>
      </c>
      <c r="J759" s="6">
        <f t="shared" si="88"/>
        <v>9753.0553872633427</v>
      </c>
      <c r="K759">
        <f t="shared" si="90"/>
        <v>72</v>
      </c>
      <c r="L759">
        <f t="shared" si="91"/>
        <v>115</v>
      </c>
      <c r="M759">
        <f t="shared" si="92"/>
        <v>282</v>
      </c>
      <c r="N759">
        <f t="shared" si="93"/>
        <v>299</v>
      </c>
      <c r="O759">
        <f t="shared" si="94"/>
        <v>0.24080267558528429</v>
      </c>
      <c r="P759">
        <f t="shared" si="95"/>
        <v>0.40780141843971629</v>
      </c>
    </row>
    <row r="760" spans="1:16" ht="14.5" x14ac:dyDescent="0.35">
      <c r="A760" s="3">
        <v>36</v>
      </c>
      <c r="B760" s="4" t="s">
        <v>10</v>
      </c>
      <c r="C760" s="3">
        <v>26.9</v>
      </c>
      <c r="D760" s="3">
        <v>0</v>
      </c>
      <c r="E760" s="4" t="s">
        <v>8</v>
      </c>
      <c r="F760" s="4" t="s">
        <v>9</v>
      </c>
      <c r="G760" s="3">
        <v>5267.82</v>
      </c>
      <c r="H760" s="3">
        <v>1</v>
      </c>
      <c r="I760" s="3">
        <f t="shared" si="89"/>
        <v>5267.82</v>
      </c>
      <c r="J760" s="6">
        <f t="shared" si="88"/>
        <v>9761.4416206896585</v>
      </c>
      <c r="K760">
        <f t="shared" si="90"/>
        <v>72</v>
      </c>
      <c r="L760">
        <f t="shared" si="91"/>
        <v>115</v>
      </c>
      <c r="M760">
        <f t="shared" si="92"/>
        <v>281</v>
      </c>
      <c r="N760">
        <f t="shared" si="93"/>
        <v>299</v>
      </c>
      <c r="O760">
        <f t="shared" si="94"/>
        <v>0.24080267558528429</v>
      </c>
      <c r="P760">
        <f t="shared" si="95"/>
        <v>0.40925266903914592</v>
      </c>
    </row>
    <row r="761" spans="1:16" ht="14.5" x14ac:dyDescent="0.35">
      <c r="A761" s="3">
        <v>36</v>
      </c>
      <c r="B761" s="4" t="s">
        <v>7</v>
      </c>
      <c r="C761" s="3">
        <v>28.6</v>
      </c>
      <c r="D761" s="3">
        <v>3</v>
      </c>
      <c r="E761" s="4" t="s">
        <v>8</v>
      </c>
      <c r="F761" s="4" t="s">
        <v>9</v>
      </c>
      <c r="G761" s="3">
        <v>6548.2</v>
      </c>
      <c r="H761" s="3">
        <v>1</v>
      </c>
      <c r="I761" s="3">
        <f t="shared" si="89"/>
        <v>6548.2</v>
      </c>
      <c r="J761" s="6">
        <f t="shared" si="88"/>
        <v>9769.2026252158939</v>
      </c>
      <c r="K761">
        <f t="shared" si="90"/>
        <v>72</v>
      </c>
      <c r="L761">
        <f t="shared" si="91"/>
        <v>115</v>
      </c>
      <c r="M761">
        <f t="shared" si="92"/>
        <v>280</v>
      </c>
      <c r="N761">
        <f t="shared" si="93"/>
        <v>299</v>
      </c>
      <c r="O761">
        <f t="shared" si="94"/>
        <v>0.24080267558528429</v>
      </c>
      <c r="P761">
        <f t="shared" si="95"/>
        <v>0.4107142857142857</v>
      </c>
    </row>
    <row r="762" spans="1:16" ht="14.5" x14ac:dyDescent="0.35">
      <c r="A762" s="3">
        <v>36</v>
      </c>
      <c r="B762" s="4" t="s">
        <v>10</v>
      </c>
      <c r="C762" s="3">
        <v>22.1</v>
      </c>
      <c r="D762" s="3">
        <v>3</v>
      </c>
      <c r="E762" s="4" t="s">
        <v>8</v>
      </c>
      <c r="F762" s="4" t="s">
        <v>13</v>
      </c>
      <c r="G762" s="3">
        <v>7228.22</v>
      </c>
      <c r="H762" s="3">
        <v>1</v>
      </c>
      <c r="I762" s="3">
        <f t="shared" si="89"/>
        <v>7228.22</v>
      </c>
      <c r="J762" s="6">
        <f t="shared" si="88"/>
        <v>9774.7752941176514</v>
      </c>
      <c r="K762">
        <f t="shared" si="90"/>
        <v>72</v>
      </c>
      <c r="L762">
        <f t="shared" si="91"/>
        <v>115</v>
      </c>
      <c r="M762">
        <f t="shared" si="92"/>
        <v>280</v>
      </c>
      <c r="N762">
        <f t="shared" si="93"/>
        <v>298</v>
      </c>
      <c r="O762">
        <f t="shared" si="94"/>
        <v>0.24161073825503357</v>
      </c>
      <c r="P762">
        <f t="shared" si="95"/>
        <v>0.4107142857142857</v>
      </c>
    </row>
    <row r="763" spans="1:16" ht="14.5" x14ac:dyDescent="0.35">
      <c r="A763" s="3">
        <v>36</v>
      </c>
      <c r="B763" s="4" t="s">
        <v>7</v>
      </c>
      <c r="C763" s="3">
        <v>33.4</v>
      </c>
      <c r="D763" s="3">
        <v>2</v>
      </c>
      <c r="E763" s="4" t="s">
        <v>11</v>
      </c>
      <c r="F763" s="4" t="s">
        <v>12</v>
      </c>
      <c r="G763" s="3">
        <v>38415.47</v>
      </c>
      <c r="H763" s="3">
        <v>1</v>
      </c>
      <c r="I763" s="3">
        <f t="shared" si="89"/>
        <v>38415.47</v>
      </c>
      <c r="J763" s="6">
        <f t="shared" si="88"/>
        <v>9779.1887348353612</v>
      </c>
      <c r="K763">
        <f t="shared" si="90"/>
        <v>72</v>
      </c>
      <c r="L763">
        <f t="shared" si="91"/>
        <v>115</v>
      </c>
      <c r="M763">
        <f t="shared" si="92"/>
        <v>279</v>
      </c>
      <c r="N763">
        <f t="shared" si="93"/>
        <v>298</v>
      </c>
      <c r="O763">
        <f t="shared" si="94"/>
        <v>0.24161073825503357</v>
      </c>
      <c r="P763">
        <f t="shared" si="95"/>
        <v>0.41218637992831542</v>
      </c>
    </row>
    <row r="764" spans="1:16" ht="14.5" x14ac:dyDescent="0.35">
      <c r="A764" s="3">
        <v>36</v>
      </c>
      <c r="B764" s="4" t="s">
        <v>7</v>
      </c>
      <c r="C764" s="3">
        <v>30.9</v>
      </c>
      <c r="D764" s="3">
        <v>1</v>
      </c>
      <c r="E764" s="4" t="s">
        <v>8</v>
      </c>
      <c r="F764" s="4" t="s">
        <v>9</v>
      </c>
      <c r="G764" s="3">
        <v>5373.36</v>
      </c>
      <c r="H764" s="3">
        <v>1</v>
      </c>
      <c r="I764" s="3">
        <f t="shared" si="89"/>
        <v>5373.36</v>
      </c>
      <c r="J764" s="6">
        <f t="shared" si="88"/>
        <v>9729.4729687500039</v>
      </c>
      <c r="K764">
        <f t="shared" si="90"/>
        <v>71</v>
      </c>
      <c r="L764">
        <f t="shared" si="91"/>
        <v>115</v>
      </c>
      <c r="M764">
        <f t="shared" si="92"/>
        <v>279</v>
      </c>
      <c r="N764">
        <f t="shared" si="93"/>
        <v>297</v>
      </c>
      <c r="O764">
        <f t="shared" si="94"/>
        <v>0.23905723905723905</v>
      </c>
      <c r="P764">
        <f t="shared" si="95"/>
        <v>0.41218637992831542</v>
      </c>
    </row>
    <row r="765" spans="1:16" ht="14.5" x14ac:dyDescent="0.35">
      <c r="A765" s="3">
        <v>36</v>
      </c>
      <c r="B765" s="4" t="s">
        <v>10</v>
      </c>
      <c r="C765" s="3">
        <v>25.9</v>
      </c>
      <c r="D765" s="3">
        <v>1</v>
      </c>
      <c r="E765" s="4" t="s">
        <v>8</v>
      </c>
      <c r="F765" s="4" t="s">
        <v>12</v>
      </c>
      <c r="G765" s="3">
        <v>5472.45</v>
      </c>
      <c r="H765" s="3">
        <v>1</v>
      </c>
      <c r="I765" s="3">
        <f t="shared" si="89"/>
        <v>5472.45</v>
      </c>
      <c r="J765" s="6">
        <f t="shared" si="88"/>
        <v>9737.0488173913072</v>
      </c>
      <c r="K765">
        <f t="shared" si="90"/>
        <v>71</v>
      </c>
      <c r="L765">
        <f t="shared" si="91"/>
        <v>115</v>
      </c>
      <c r="M765">
        <f t="shared" si="92"/>
        <v>279</v>
      </c>
      <c r="N765">
        <f t="shared" si="93"/>
        <v>296</v>
      </c>
      <c r="O765">
        <f t="shared" si="94"/>
        <v>0.23986486486486486</v>
      </c>
      <c r="P765">
        <f t="shared" si="95"/>
        <v>0.41218637992831542</v>
      </c>
    </row>
    <row r="766" spans="1:16" ht="14.5" x14ac:dyDescent="0.35">
      <c r="A766" s="3">
        <v>35</v>
      </c>
      <c r="B766" s="4" t="s">
        <v>7</v>
      </c>
      <c r="C766" s="3">
        <v>36.700000000000003</v>
      </c>
      <c r="D766" s="3">
        <v>1</v>
      </c>
      <c r="E766" s="4" t="s">
        <v>11</v>
      </c>
      <c r="F766" s="4" t="s">
        <v>13</v>
      </c>
      <c r="G766" s="3">
        <v>39774.28</v>
      </c>
      <c r="H766" s="3">
        <v>1</v>
      </c>
      <c r="I766" s="3">
        <f t="shared" si="89"/>
        <v>39774.28</v>
      </c>
      <c r="J766" s="6">
        <f t="shared" si="88"/>
        <v>9744.4784320557519</v>
      </c>
      <c r="K766">
        <f t="shared" si="90"/>
        <v>71</v>
      </c>
      <c r="L766">
        <f t="shared" si="91"/>
        <v>115</v>
      </c>
      <c r="M766">
        <f t="shared" si="92"/>
        <v>278</v>
      </c>
      <c r="N766">
        <f t="shared" si="93"/>
        <v>296</v>
      </c>
      <c r="O766">
        <f t="shared" si="94"/>
        <v>0.23986486486486486</v>
      </c>
      <c r="P766">
        <f t="shared" si="95"/>
        <v>0.41366906474820142</v>
      </c>
    </row>
    <row r="767" spans="1:16" ht="14.5" x14ac:dyDescent="0.35">
      <c r="A767" s="3">
        <v>35</v>
      </c>
      <c r="B767" s="4" t="s">
        <v>7</v>
      </c>
      <c r="C767" s="3">
        <v>34.799999999999997</v>
      </c>
      <c r="D767" s="3">
        <v>2</v>
      </c>
      <c r="E767" s="4" t="s">
        <v>8</v>
      </c>
      <c r="F767" s="4" t="s">
        <v>9</v>
      </c>
      <c r="G767" s="3">
        <v>5729.01</v>
      </c>
      <c r="H767" s="3">
        <v>1</v>
      </c>
      <c r="I767" s="3">
        <f t="shared" si="89"/>
        <v>5729.01</v>
      </c>
      <c r="J767" s="6">
        <f t="shared" si="88"/>
        <v>9692.070401396164</v>
      </c>
      <c r="K767">
        <f t="shared" si="90"/>
        <v>70</v>
      </c>
      <c r="L767">
        <f t="shared" si="91"/>
        <v>115</v>
      </c>
      <c r="M767">
        <f t="shared" si="92"/>
        <v>278</v>
      </c>
      <c r="N767">
        <f t="shared" si="93"/>
        <v>295</v>
      </c>
      <c r="O767">
        <f t="shared" si="94"/>
        <v>0.23728813559322035</v>
      </c>
      <c r="P767">
        <f t="shared" si="95"/>
        <v>0.41366906474820142</v>
      </c>
    </row>
    <row r="768" spans="1:16" ht="14.5" x14ac:dyDescent="0.35">
      <c r="A768" s="3">
        <v>35</v>
      </c>
      <c r="B768" s="4" t="s">
        <v>7</v>
      </c>
      <c r="C768" s="3">
        <v>24.1</v>
      </c>
      <c r="D768" s="3">
        <v>1</v>
      </c>
      <c r="E768" s="4" t="s">
        <v>8</v>
      </c>
      <c r="F768" s="4" t="s">
        <v>9</v>
      </c>
      <c r="G768" s="3">
        <v>5125.22</v>
      </c>
      <c r="H768" s="3">
        <v>1</v>
      </c>
      <c r="I768" s="3">
        <f t="shared" si="89"/>
        <v>5125.22</v>
      </c>
      <c r="J768" s="6">
        <f t="shared" si="88"/>
        <v>9698.9988286713324</v>
      </c>
      <c r="K768">
        <f t="shared" si="90"/>
        <v>70</v>
      </c>
      <c r="L768">
        <f t="shared" si="91"/>
        <v>115</v>
      </c>
      <c r="M768">
        <f t="shared" si="92"/>
        <v>278</v>
      </c>
      <c r="N768">
        <f t="shared" si="93"/>
        <v>294</v>
      </c>
      <c r="O768">
        <f t="shared" si="94"/>
        <v>0.23809523809523808</v>
      </c>
      <c r="P768">
        <f t="shared" si="95"/>
        <v>0.41366906474820142</v>
      </c>
    </row>
    <row r="769" spans="1:16" ht="14.5" x14ac:dyDescent="0.35">
      <c r="A769" s="3">
        <v>35</v>
      </c>
      <c r="B769" s="4" t="s">
        <v>10</v>
      </c>
      <c r="C769" s="3">
        <v>34.799999999999997</v>
      </c>
      <c r="D769" s="3">
        <v>1</v>
      </c>
      <c r="E769" s="4" t="s">
        <v>8</v>
      </c>
      <c r="F769" s="4" t="s">
        <v>12</v>
      </c>
      <c r="G769" s="3">
        <v>5246.05</v>
      </c>
      <c r="H769" s="3">
        <v>1</v>
      </c>
      <c r="I769" s="3">
        <f t="shared" si="89"/>
        <v>5246.05</v>
      </c>
      <c r="J769" s="6">
        <f t="shared" si="88"/>
        <v>9707.0089492119132</v>
      </c>
      <c r="K769">
        <f t="shared" si="90"/>
        <v>70</v>
      </c>
      <c r="L769">
        <f t="shared" si="91"/>
        <v>115</v>
      </c>
      <c r="M769">
        <f t="shared" si="92"/>
        <v>278</v>
      </c>
      <c r="N769">
        <f t="shared" si="93"/>
        <v>293</v>
      </c>
      <c r="O769">
        <f t="shared" si="94"/>
        <v>0.23890784982935154</v>
      </c>
      <c r="P769">
        <f t="shared" si="95"/>
        <v>0.41366906474820142</v>
      </c>
    </row>
    <row r="770" spans="1:16" ht="14.5" x14ac:dyDescent="0.35">
      <c r="A770" s="3">
        <v>35</v>
      </c>
      <c r="B770" s="4" t="s">
        <v>7</v>
      </c>
      <c r="C770" s="3">
        <v>27.7</v>
      </c>
      <c r="D770" s="3">
        <v>2</v>
      </c>
      <c r="E770" s="4" t="s">
        <v>11</v>
      </c>
      <c r="F770" s="4" t="s">
        <v>13</v>
      </c>
      <c r="G770" s="3">
        <v>20984.09</v>
      </c>
      <c r="H770" s="3">
        <v>1</v>
      </c>
      <c r="I770" s="3">
        <f t="shared" si="89"/>
        <v>20984.09</v>
      </c>
      <c r="J770" s="6">
        <f t="shared" ref="J770:J833" si="96">AVERAGEIFS(G770:G2107, A770:A2107, "&gt;=18")</f>
        <v>9714.8351929824585</v>
      </c>
      <c r="K770">
        <f t="shared" si="90"/>
        <v>70</v>
      </c>
      <c r="L770">
        <f t="shared" si="91"/>
        <v>115</v>
      </c>
      <c r="M770">
        <f t="shared" si="92"/>
        <v>277</v>
      </c>
      <c r="N770">
        <f t="shared" si="93"/>
        <v>293</v>
      </c>
      <c r="O770">
        <f t="shared" si="94"/>
        <v>0.23890784982935154</v>
      </c>
      <c r="P770">
        <f t="shared" si="95"/>
        <v>0.41516245487364623</v>
      </c>
    </row>
    <row r="771" spans="1:16" ht="14.5" x14ac:dyDescent="0.35">
      <c r="A771" s="3">
        <v>35</v>
      </c>
      <c r="B771" s="4" t="s">
        <v>7</v>
      </c>
      <c r="C771" s="3">
        <v>30.5</v>
      </c>
      <c r="D771" s="3">
        <v>1</v>
      </c>
      <c r="E771" s="4" t="s">
        <v>8</v>
      </c>
      <c r="F771" s="4" t="s">
        <v>12</v>
      </c>
      <c r="G771" s="3">
        <v>4751.07</v>
      </c>
      <c r="H771" s="3">
        <v>1</v>
      </c>
      <c r="I771" s="3">
        <f t="shared" ref="I771:I834" si="97">G771/H771</f>
        <v>4751.07</v>
      </c>
      <c r="J771" s="6">
        <f t="shared" si="96"/>
        <v>9695.0298242530807</v>
      </c>
      <c r="K771">
        <f t="shared" ref="K771:K834" si="98">COUNTIFS(B771:B2108,"Male",E771:E2108,"Yes")</f>
        <v>69</v>
      </c>
      <c r="L771">
        <f t="shared" ref="L771:L834" si="99">COUNTIFS(B$2:B$1339,"female",E$2:E$1339,"yes")</f>
        <v>115</v>
      </c>
      <c r="M771">
        <f t="shared" ref="M771:M834" si="100">COUNTIF(B771:B2108, "female")</f>
        <v>277</v>
      </c>
      <c r="N771">
        <f t="shared" ref="N771:N834" si="101">COUNTIF(B771:B2108, "male")</f>
        <v>292</v>
      </c>
      <c r="O771">
        <f t="shared" ref="O771:O834" si="102">K771/N771</f>
        <v>0.2363013698630137</v>
      </c>
      <c r="P771">
        <f t="shared" ref="P771:P834" si="103">L771/M771</f>
        <v>0.41516245487364623</v>
      </c>
    </row>
    <row r="772" spans="1:16" ht="14.5" x14ac:dyDescent="0.35">
      <c r="A772" s="3">
        <v>35</v>
      </c>
      <c r="B772" s="4" t="s">
        <v>10</v>
      </c>
      <c r="C772" s="3">
        <v>43.3</v>
      </c>
      <c r="D772" s="3">
        <v>2</v>
      </c>
      <c r="E772" s="4" t="s">
        <v>8</v>
      </c>
      <c r="F772" s="4" t="s">
        <v>14</v>
      </c>
      <c r="G772" s="3">
        <v>5846.92</v>
      </c>
      <c r="H772" s="3">
        <v>1</v>
      </c>
      <c r="I772" s="3">
        <f t="shared" si="97"/>
        <v>5846.92</v>
      </c>
      <c r="J772" s="6">
        <f t="shared" si="96"/>
        <v>9703.7339788732443</v>
      </c>
      <c r="K772">
        <f t="shared" si="98"/>
        <v>69</v>
      </c>
      <c r="L772">
        <f t="shared" si="99"/>
        <v>115</v>
      </c>
      <c r="M772">
        <f t="shared" si="100"/>
        <v>277</v>
      </c>
      <c r="N772">
        <f t="shared" si="101"/>
        <v>291</v>
      </c>
      <c r="O772">
        <f t="shared" si="102"/>
        <v>0.23711340206185566</v>
      </c>
      <c r="P772">
        <f t="shared" si="103"/>
        <v>0.41516245487364623</v>
      </c>
    </row>
    <row r="773" spans="1:16" ht="14.5" x14ac:dyDescent="0.35">
      <c r="A773" s="3">
        <v>35</v>
      </c>
      <c r="B773" s="4" t="s">
        <v>7</v>
      </c>
      <c r="C773" s="3">
        <v>28.9</v>
      </c>
      <c r="D773" s="3">
        <v>3</v>
      </c>
      <c r="E773" s="4" t="s">
        <v>8</v>
      </c>
      <c r="F773" s="4" t="s">
        <v>12</v>
      </c>
      <c r="G773" s="3">
        <v>5926.85</v>
      </c>
      <c r="H773" s="3">
        <v>1</v>
      </c>
      <c r="I773" s="3">
        <f t="shared" si="97"/>
        <v>5926.85</v>
      </c>
      <c r="J773" s="6">
        <f t="shared" si="96"/>
        <v>9710.5361199294566</v>
      </c>
      <c r="K773">
        <f t="shared" si="98"/>
        <v>69</v>
      </c>
      <c r="L773">
        <f t="shared" si="99"/>
        <v>115</v>
      </c>
      <c r="M773">
        <f t="shared" si="100"/>
        <v>276</v>
      </c>
      <c r="N773">
        <f t="shared" si="101"/>
        <v>291</v>
      </c>
      <c r="O773">
        <f t="shared" si="102"/>
        <v>0.23711340206185566</v>
      </c>
      <c r="P773">
        <f t="shared" si="103"/>
        <v>0.41666666666666669</v>
      </c>
    </row>
    <row r="774" spans="1:16" ht="14.5" x14ac:dyDescent="0.35">
      <c r="A774" s="3">
        <v>35</v>
      </c>
      <c r="B774" s="4" t="s">
        <v>7</v>
      </c>
      <c r="C774" s="3">
        <v>38.6</v>
      </c>
      <c r="D774" s="3">
        <v>1</v>
      </c>
      <c r="E774" s="4" t="s">
        <v>8</v>
      </c>
      <c r="F774" s="4" t="s">
        <v>12</v>
      </c>
      <c r="G774" s="3">
        <v>4762.33</v>
      </c>
      <c r="H774" s="3">
        <v>1</v>
      </c>
      <c r="I774" s="3">
        <f t="shared" si="97"/>
        <v>4762.33</v>
      </c>
      <c r="J774" s="6">
        <f t="shared" si="96"/>
        <v>9717.2210777385189</v>
      </c>
      <c r="K774">
        <f t="shared" si="98"/>
        <v>69</v>
      </c>
      <c r="L774">
        <f t="shared" si="99"/>
        <v>115</v>
      </c>
      <c r="M774">
        <f t="shared" si="100"/>
        <v>276</v>
      </c>
      <c r="N774">
        <f t="shared" si="101"/>
        <v>290</v>
      </c>
      <c r="O774">
        <f t="shared" si="102"/>
        <v>0.23793103448275862</v>
      </c>
      <c r="P774">
        <f t="shared" si="103"/>
        <v>0.41666666666666669</v>
      </c>
    </row>
    <row r="775" spans="1:16" ht="14.5" x14ac:dyDescent="0.35">
      <c r="A775" s="3">
        <v>35</v>
      </c>
      <c r="B775" s="4" t="s">
        <v>10</v>
      </c>
      <c r="C775" s="3">
        <v>31</v>
      </c>
      <c r="D775" s="3">
        <v>1</v>
      </c>
      <c r="E775" s="4" t="s">
        <v>8</v>
      </c>
      <c r="F775" s="4" t="s">
        <v>12</v>
      </c>
      <c r="G775" s="3">
        <v>5240.7700000000004</v>
      </c>
      <c r="H775" s="3">
        <v>1</v>
      </c>
      <c r="I775" s="3">
        <f t="shared" si="97"/>
        <v>5240.7700000000004</v>
      </c>
      <c r="J775" s="6">
        <f t="shared" si="96"/>
        <v>9725.9907964601807</v>
      </c>
      <c r="K775">
        <f t="shared" si="98"/>
        <v>69</v>
      </c>
      <c r="L775">
        <f t="shared" si="99"/>
        <v>115</v>
      </c>
      <c r="M775">
        <f t="shared" si="100"/>
        <v>276</v>
      </c>
      <c r="N775">
        <f t="shared" si="101"/>
        <v>289</v>
      </c>
      <c r="O775">
        <f t="shared" si="102"/>
        <v>0.23875432525951557</v>
      </c>
      <c r="P775">
        <f t="shared" si="103"/>
        <v>0.41666666666666669</v>
      </c>
    </row>
    <row r="776" spans="1:16" ht="14.5" x14ac:dyDescent="0.35">
      <c r="A776" s="3">
        <v>35</v>
      </c>
      <c r="B776" s="4" t="s">
        <v>10</v>
      </c>
      <c r="C776" s="3">
        <v>34.1</v>
      </c>
      <c r="D776" s="3">
        <v>3</v>
      </c>
      <c r="E776" s="4" t="s">
        <v>11</v>
      </c>
      <c r="F776" s="4" t="s">
        <v>9</v>
      </c>
      <c r="G776" s="3">
        <v>39983.43</v>
      </c>
      <c r="H776" s="3">
        <v>1</v>
      </c>
      <c r="I776" s="3">
        <f t="shared" si="97"/>
        <v>39983.43</v>
      </c>
      <c r="J776" s="6">
        <f t="shared" si="96"/>
        <v>9733.9433156028408</v>
      </c>
      <c r="K776">
        <f t="shared" si="98"/>
        <v>69</v>
      </c>
      <c r="L776">
        <f t="shared" si="99"/>
        <v>115</v>
      </c>
      <c r="M776">
        <f t="shared" si="100"/>
        <v>275</v>
      </c>
      <c r="N776">
        <f t="shared" si="101"/>
        <v>289</v>
      </c>
      <c r="O776">
        <f t="shared" si="102"/>
        <v>0.23875432525951557</v>
      </c>
      <c r="P776">
        <f t="shared" si="103"/>
        <v>0.41818181818181815</v>
      </c>
    </row>
    <row r="777" spans="1:16" ht="14.5" x14ac:dyDescent="0.35">
      <c r="A777" s="3">
        <v>35</v>
      </c>
      <c r="B777" s="4" t="s">
        <v>10</v>
      </c>
      <c r="C777" s="3">
        <v>38.1</v>
      </c>
      <c r="D777" s="3">
        <v>2</v>
      </c>
      <c r="E777" s="4" t="s">
        <v>8</v>
      </c>
      <c r="F777" s="4" t="s">
        <v>13</v>
      </c>
      <c r="G777" s="3">
        <v>24915.05</v>
      </c>
      <c r="H777" s="3">
        <v>1</v>
      </c>
      <c r="I777" s="3">
        <f t="shared" si="97"/>
        <v>24915.05</v>
      </c>
      <c r="J777" s="6">
        <f t="shared" si="96"/>
        <v>9680.2142095914787</v>
      </c>
      <c r="K777">
        <f t="shared" si="98"/>
        <v>69</v>
      </c>
      <c r="L777">
        <f t="shared" si="99"/>
        <v>115</v>
      </c>
      <c r="M777">
        <f t="shared" si="100"/>
        <v>274</v>
      </c>
      <c r="N777">
        <f t="shared" si="101"/>
        <v>289</v>
      </c>
      <c r="O777">
        <f t="shared" si="102"/>
        <v>0.23875432525951557</v>
      </c>
      <c r="P777">
        <f t="shared" si="103"/>
        <v>0.41970802919708028</v>
      </c>
    </row>
    <row r="778" spans="1:16" ht="14.5" x14ac:dyDescent="0.35">
      <c r="A778" s="3">
        <v>35</v>
      </c>
      <c r="B778" s="4" t="s">
        <v>7</v>
      </c>
      <c r="C778" s="3">
        <v>24.4</v>
      </c>
      <c r="D778" s="3">
        <v>3</v>
      </c>
      <c r="E778" s="4" t="s">
        <v>11</v>
      </c>
      <c r="F778" s="4" t="s">
        <v>14</v>
      </c>
      <c r="G778" s="3">
        <v>19362</v>
      </c>
      <c r="H778" s="3">
        <v>1</v>
      </c>
      <c r="I778" s="3">
        <f t="shared" si="97"/>
        <v>19362</v>
      </c>
      <c r="J778" s="6">
        <f t="shared" si="96"/>
        <v>9653.1059608540963</v>
      </c>
      <c r="K778">
        <f t="shared" si="98"/>
        <v>69</v>
      </c>
      <c r="L778">
        <f t="shared" si="99"/>
        <v>115</v>
      </c>
      <c r="M778">
        <f t="shared" si="100"/>
        <v>273</v>
      </c>
      <c r="N778">
        <f t="shared" si="101"/>
        <v>289</v>
      </c>
      <c r="O778">
        <f t="shared" si="102"/>
        <v>0.23875432525951557</v>
      </c>
      <c r="P778">
        <f t="shared" si="103"/>
        <v>0.42124542124542125</v>
      </c>
    </row>
    <row r="779" spans="1:16" ht="14.5" x14ac:dyDescent="0.35">
      <c r="A779" s="3">
        <v>35</v>
      </c>
      <c r="B779" s="4" t="s">
        <v>7</v>
      </c>
      <c r="C779" s="3">
        <v>34.299999999999997</v>
      </c>
      <c r="D779" s="3">
        <v>3</v>
      </c>
      <c r="E779" s="4" t="s">
        <v>8</v>
      </c>
      <c r="F779" s="4" t="s">
        <v>14</v>
      </c>
      <c r="G779" s="3">
        <v>5934.38</v>
      </c>
      <c r="H779" s="3">
        <v>1</v>
      </c>
      <c r="I779" s="3">
        <f t="shared" si="97"/>
        <v>5934.38</v>
      </c>
      <c r="J779" s="6">
        <f t="shared" si="96"/>
        <v>9635.7995543672059</v>
      </c>
      <c r="K779">
        <f t="shared" si="98"/>
        <v>68</v>
      </c>
      <c r="L779">
        <f t="shared" si="99"/>
        <v>115</v>
      </c>
      <c r="M779">
        <f t="shared" si="100"/>
        <v>273</v>
      </c>
      <c r="N779">
        <f t="shared" si="101"/>
        <v>288</v>
      </c>
      <c r="O779">
        <f t="shared" si="102"/>
        <v>0.2361111111111111</v>
      </c>
      <c r="P779">
        <f t="shared" si="103"/>
        <v>0.42124542124542125</v>
      </c>
    </row>
    <row r="780" spans="1:16" ht="14.5" x14ac:dyDescent="0.35">
      <c r="A780" s="3">
        <v>35</v>
      </c>
      <c r="B780" s="4" t="s">
        <v>10</v>
      </c>
      <c r="C780" s="3">
        <v>27.7</v>
      </c>
      <c r="D780" s="3">
        <v>3</v>
      </c>
      <c r="E780" s="4" t="s">
        <v>8</v>
      </c>
      <c r="F780" s="4" t="s">
        <v>12</v>
      </c>
      <c r="G780" s="3">
        <v>6414.18</v>
      </c>
      <c r="H780" s="3">
        <v>1</v>
      </c>
      <c r="I780" s="3">
        <f t="shared" si="97"/>
        <v>6414.18</v>
      </c>
      <c r="J780" s="6">
        <f t="shared" si="96"/>
        <v>9642.4092321428616</v>
      </c>
      <c r="K780">
        <f t="shared" si="98"/>
        <v>68</v>
      </c>
      <c r="L780">
        <f t="shared" si="99"/>
        <v>115</v>
      </c>
      <c r="M780">
        <f t="shared" si="100"/>
        <v>273</v>
      </c>
      <c r="N780">
        <f t="shared" si="101"/>
        <v>287</v>
      </c>
      <c r="O780">
        <f t="shared" si="102"/>
        <v>0.23693379790940766</v>
      </c>
      <c r="P780">
        <f t="shared" si="103"/>
        <v>0.42124542124542125</v>
      </c>
    </row>
    <row r="781" spans="1:16" ht="14.5" x14ac:dyDescent="0.35">
      <c r="A781" s="3">
        <v>35</v>
      </c>
      <c r="B781" s="4" t="s">
        <v>10</v>
      </c>
      <c r="C781" s="3">
        <v>23.5</v>
      </c>
      <c r="D781" s="3">
        <v>2</v>
      </c>
      <c r="E781" s="4" t="s">
        <v>8</v>
      </c>
      <c r="F781" s="4" t="s">
        <v>13</v>
      </c>
      <c r="G781" s="3">
        <v>6402.29</v>
      </c>
      <c r="H781" s="3">
        <v>1</v>
      </c>
      <c r="I781" s="3">
        <f t="shared" si="97"/>
        <v>6402.29</v>
      </c>
      <c r="J781" s="6">
        <f t="shared" si="96"/>
        <v>9648.1842397137789</v>
      </c>
      <c r="K781">
        <f t="shared" si="98"/>
        <v>68</v>
      </c>
      <c r="L781">
        <f t="shared" si="99"/>
        <v>115</v>
      </c>
      <c r="M781">
        <f t="shared" si="100"/>
        <v>272</v>
      </c>
      <c r="N781">
        <f t="shared" si="101"/>
        <v>287</v>
      </c>
      <c r="O781">
        <f t="shared" si="102"/>
        <v>0.23693379790940766</v>
      </c>
      <c r="P781">
        <f t="shared" si="103"/>
        <v>0.42279411764705882</v>
      </c>
    </row>
    <row r="782" spans="1:16" ht="14.5" x14ac:dyDescent="0.35">
      <c r="A782" s="3">
        <v>35</v>
      </c>
      <c r="B782" s="4" t="s">
        <v>10</v>
      </c>
      <c r="C782" s="3">
        <v>34.200000000000003</v>
      </c>
      <c r="D782" s="3">
        <v>1</v>
      </c>
      <c r="E782" s="4" t="s">
        <v>8</v>
      </c>
      <c r="F782" s="4" t="s">
        <v>14</v>
      </c>
      <c r="G782" s="3">
        <v>5245.23</v>
      </c>
      <c r="H782" s="3">
        <v>1</v>
      </c>
      <c r="I782" s="3">
        <f t="shared" si="97"/>
        <v>5245.23</v>
      </c>
      <c r="J782" s="6">
        <f t="shared" si="96"/>
        <v>9654.0012544802903</v>
      </c>
      <c r="K782">
        <f t="shared" si="98"/>
        <v>68</v>
      </c>
      <c r="L782">
        <f t="shared" si="99"/>
        <v>115</v>
      </c>
      <c r="M782">
        <f t="shared" si="100"/>
        <v>271</v>
      </c>
      <c r="N782">
        <f t="shared" si="101"/>
        <v>287</v>
      </c>
      <c r="O782">
        <f t="shared" si="102"/>
        <v>0.23693379790940766</v>
      </c>
      <c r="P782">
        <f t="shared" si="103"/>
        <v>0.42435424354243545</v>
      </c>
    </row>
    <row r="783" spans="1:16" ht="14.5" x14ac:dyDescent="0.35">
      <c r="A783" s="3">
        <v>35</v>
      </c>
      <c r="B783" s="4" t="s">
        <v>7</v>
      </c>
      <c r="C783" s="3">
        <v>27.1</v>
      </c>
      <c r="D783" s="3">
        <v>1</v>
      </c>
      <c r="E783" s="4" t="s">
        <v>8</v>
      </c>
      <c r="F783" s="4" t="s">
        <v>12</v>
      </c>
      <c r="G783" s="3">
        <v>4746.34</v>
      </c>
      <c r="H783" s="3">
        <v>1</v>
      </c>
      <c r="I783" s="3">
        <f t="shared" si="97"/>
        <v>4746.34</v>
      </c>
      <c r="J783" s="6">
        <f t="shared" si="96"/>
        <v>9661.9164631956955</v>
      </c>
      <c r="K783">
        <f t="shared" si="98"/>
        <v>68</v>
      </c>
      <c r="L783">
        <f t="shared" si="99"/>
        <v>115</v>
      </c>
      <c r="M783">
        <f t="shared" si="100"/>
        <v>270</v>
      </c>
      <c r="N783">
        <f t="shared" si="101"/>
        <v>287</v>
      </c>
      <c r="O783">
        <f t="shared" si="102"/>
        <v>0.23693379790940766</v>
      </c>
      <c r="P783">
        <f t="shared" si="103"/>
        <v>0.42592592592592593</v>
      </c>
    </row>
    <row r="784" spans="1:16" ht="14.5" x14ac:dyDescent="0.35">
      <c r="A784" s="3">
        <v>35</v>
      </c>
      <c r="B784" s="4" t="s">
        <v>10</v>
      </c>
      <c r="C784" s="3">
        <v>28</v>
      </c>
      <c r="D784" s="3">
        <v>0</v>
      </c>
      <c r="E784" s="4" t="s">
        <v>11</v>
      </c>
      <c r="F784" s="4" t="s">
        <v>9</v>
      </c>
      <c r="G784" s="3">
        <v>20234.849999999999</v>
      </c>
      <c r="H784" s="3">
        <v>1</v>
      </c>
      <c r="I784" s="3">
        <f t="shared" si="97"/>
        <v>20234.849999999999</v>
      </c>
      <c r="J784" s="6">
        <f t="shared" si="96"/>
        <v>9670.7574280575573</v>
      </c>
      <c r="K784">
        <f t="shared" si="98"/>
        <v>68</v>
      </c>
      <c r="L784">
        <f t="shared" si="99"/>
        <v>115</v>
      </c>
      <c r="M784">
        <f t="shared" si="100"/>
        <v>270</v>
      </c>
      <c r="N784">
        <f t="shared" si="101"/>
        <v>286</v>
      </c>
      <c r="O784">
        <f t="shared" si="102"/>
        <v>0.23776223776223776</v>
      </c>
      <c r="P784">
        <f t="shared" si="103"/>
        <v>0.42592592592592593</v>
      </c>
    </row>
    <row r="785" spans="1:16" ht="14.5" x14ac:dyDescent="0.35">
      <c r="A785" s="3">
        <v>35</v>
      </c>
      <c r="B785" s="4" t="s">
        <v>10</v>
      </c>
      <c r="C785" s="3">
        <v>35.9</v>
      </c>
      <c r="D785" s="3">
        <v>2</v>
      </c>
      <c r="E785" s="4" t="s">
        <v>8</v>
      </c>
      <c r="F785" s="4" t="s">
        <v>14</v>
      </c>
      <c r="G785" s="3">
        <v>5836.52</v>
      </c>
      <c r="H785" s="3">
        <v>1</v>
      </c>
      <c r="I785" s="3">
        <f t="shared" si="97"/>
        <v>5836.52</v>
      </c>
      <c r="J785" s="6">
        <f t="shared" si="96"/>
        <v>9651.7230270270302</v>
      </c>
      <c r="K785">
        <f t="shared" si="98"/>
        <v>68</v>
      </c>
      <c r="L785">
        <f t="shared" si="99"/>
        <v>115</v>
      </c>
      <c r="M785">
        <f t="shared" si="100"/>
        <v>269</v>
      </c>
      <c r="N785">
        <f t="shared" si="101"/>
        <v>286</v>
      </c>
      <c r="O785">
        <f t="shared" si="102"/>
        <v>0.23776223776223776</v>
      </c>
      <c r="P785">
        <f t="shared" si="103"/>
        <v>0.42750929368029739</v>
      </c>
    </row>
    <row r="786" spans="1:16" ht="14.5" x14ac:dyDescent="0.35">
      <c r="A786" s="3">
        <v>35</v>
      </c>
      <c r="B786" s="4" t="s">
        <v>10</v>
      </c>
      <c r="C786" s="3">
        <v>35.799999999999997</v>
      </c>
      <c r="D786" s="3">
        <v>1</v>
      </c>
      <c r="E786" s="4" t="s">
        <v>8</v>
      </c>
      <c r="F786" s="4" t="s">
        <v>9</v>
      </c>
      <c r="G786" s="3">
        <v>5630.46</v>
      </c>
      <c r="H786" s="3">
        <v>1</v>
      </c>
      <c r="I786" s="3">
        <f t="shared" si="97"/>
        <v>5630.46</v>
      </c>
      <c r="J786" s="6">
        <f t="shared" si="96"/>
        <v>9658.609675090258</v>
      </c>
      <c r="K786">
        <f t="shared" si="98"/>
        <v>68</v>
      </c>
      <c r="L786">
        <f t="shared" si="99"/>
        <v>115</v>
      </c>
      <c r="M786">
        <f t="shared" si="100"/>
        <v>268</v>
      </c>
      <c r="N786">
        <f t="shared" si="101"/>
        <v>286</v>
      </c>
      <c r="O786">
        <f t="shared" si="102"/>
        <v>0.23776223776223776</v>
      </c>
      <c r="P786">
        <f t="shared" si="103"/>
        <v>0.42910447761194032</v>
      </c>
    </row>
    <row r="787" spans="1:16" ht="14.5" x14ac:dyDescent="0.35">
      <c r="A787" s="3">
        <v>35</v>
      </c>
      <c r="B787" s="4" t="s">
        <v>10</v>
      </c>
      <c r="C787" s="3">
        <v>26.1</v>
      </c>
      <c r="D787" s="3">
        <v>0</v>
      </c>
      <c r="E787" s="4" t="s">
        <v>8</v>
      </c>
      <c r="F787" s="4" t="s">
        <v>13</v>
      </c>
      <c r="G787" s="3">
        <v>5227.99</v>
      </c>
      <c r="H787" s="3">
        <v>1</v>
      </c>
      <c r="I787" s="3">
        <f t="shared" si="97"/>
        <v>5227.99</v>
      </c>
      <c r="J787" s="6">
        <f t="shared" si="96"/>
        <v>9665.8938517179049</v>
      </c>
      <c r="K787">
        <f t="shared" si="98"/>
        <v>68</v>
      </c>
      <c r="L787">
        <f t="shared" si="99"/>
        <v>115</v>
      </c>
      <c r="M787">
        <f t="shared" si="100"/>
        <v>267</v>
      </c>
      <c r="N787">
        <f t="shared" si="101"/>
        <v>286</v>
      </c>
      <c r="O787">
        <f t="shared" si="102"/>
        <v>0.23776223776223776</v>
      </c>
      <c r="P787">
        <f t="shared" si="103"/>
        <v>0.43071161048689138</v>
      </c>
    </row>
    <row r="788" spans="1:16" ht="14.5" x14ac:dyDescent="0.35">
      <c r="A788" s="3">
        <v>35</v>
      </c>
      <c r="B788" s="4" t="s">
        <v>7</v>
      </c>
      <c r="C788" s="3">
        <v>17.899999999999999</v>
      </c>
      <c r="D788" s="3">
        <v>1</v>
      </c>
      <c r="E788" s="4" t="s">
        <v>8</v>
      </c>
      <c r="F788" s="4" t="s">
        <v>9</v>
      </c>
      <c r="G788" s="3">
        <v>5116.5</v>
      </c>
      <c r="H788" s="3">
        <v>1</v>
      </c>
      <c r="I788" s="3">
        <f t="shared" si="97"/>
        <v>5116.5</v>
      </c>
      <c r="J788" s="6">
        <f t="shared" si="96"/>
        <v>9673.9335326087003</v>
      </c>
      <c r="K788">
        <f t="shared" si="98"/>
        <v>68</v>
      </c>
      <c r="L788">
        <f t="shared" si="99"/>
        <v>115</v>
      </c>
      <c r="M788">
        <f t="shared" si="100"/>
        <v>266</v>
      </c>
      <c r="N788">
        <f t="shared" si="101"/>
        <v>286</v>
      </c>
      <c r="O788">
        <f t="shared" si="102"/>
        <v>0.23776223776223776</v>
      </c>
      <c r="P788">
        <f t="shared" si="103"/>
        <v>0.43233082706766918</v>
      </c>
    </row>
    <row r="789" spans="1:16" ht="14.5" x14ac:dyDescent="0.35">
      <c r="A789" s="3">
        <v>35</v>
      </c>
      <c r="B789" s="4" t="s">
        <v>7</v>
      </c>
      <c r="C789" s="3">
        <v>27.6</v>
      </c>
      <c r="D789" s="3">
        <v>1</v>
      </c>
      <c r="E789" s="4" t="s">
        <v>8</v>
      </c>
      <c r="F789" s="4" t="s">
        <v>14</v>
      </c>
      <c r="G789" s="3">
        <v>4747.05</v>
      </c>
      <c r="H789" s="3">
        <v>1</v>
      </c>
      <c r="I789" s="3">
        <f t="shared" si="97"/>
        <v>4747.05</v>
      </c>
      <c r="J789" s="6">
        <f t="shared" si="96"/>
        <v>9682.2047368421099</v>
      </c>
      <c r="K789">
        <f t="shared" si="98"/>
        <v>68</v>
      </c>
      <c r="L789">
        <f t="shared" si="99"/>
        <v>115</v>
      </c>
      <c r="M789">
        <f t="shared" si="100"/>
        <v>266</v>
      </c>
      <c r="N789">
        <f t="shared" si="101"/>
        <v>285</v>
      </c>
      <c r="O789">
        <f t="shared" si="102"/>
        <v>0.23859649122807017</v>
      </c>
      <c r="P789">
        <f t="shared" si="103"/>
        <v>0.43233082706766918</v>
      </c>
    </row>
    <row r="790" spans="1:16" ht="14.5" x14ac:dyDescent="0.35">
      <c r="A790" s="3">
        <v>35</v>
      </c>
      <c r="B790" s="4" t="s">
        <v>7</v>
      </c>
      <c r="C790" s="3">
        <v>39.700000000000003</v>
      </c>
      <c r="D790" s="3">
        <v>4</v>
      </c>
      <c r="E790" s="4" t="s">
        <v>8</v>
      </c>
      <c r="F790" s="4" t="s">
        <v>13</v>
      </c>
      <c r="G790" s="3">
        <v>19496.72</v>
      </c>
      <c r="H790" s="3">
        <v>1</v>
      </c>
      <c r="I790" s="3">
        <f t="shared" si="97"/>
        <v>19496.72</v>
      </c>
      <c r="J790" s="6">
        <f t="shared" si="96"/>
        <v>9691.1777454545499</v>
      </c>
      <c r="K790">
        <f t="shared" si="98"/>
        <v>68</v>
      </c>
      <c r="L790">
        <f t="shared" si="99"/>
        <v>115</v>
      </c>
      <c r="M790">
        <f t="shared" si="100"/>
        <v>266</v>
      </c>
      <c r="N790">
        <f t="shared" si="101"/>
        <v>284</v>
      </c>
      <c r="O790">
        <f t="shared" si="102"/>
        <v>0.23943661971830985</v>
      </c>
      <c r="P790">
        <f t="shared" si="103"/>
        <v>0.43233082706766918</v>
      </c>
    </row>
    <row r="791" spans="1:16" ht="14.5" x14ac:dyDescent="0.35">
      <c r="A791" s="3">
        <v>34</v>
      </c>
      <c r="B791" s="4" t="s">
        <v>10</v>
      </c>
      <c r="C791" s="3">
        <v>31.9</v>
      </c>
      <c r="D791" s="3">
        <v>1</v>
      </c>
      <c r="E791" s="4" t="s">
        <v>11</v>
      </c>
      <c r="F791" s="4" t="s">
        <v>13</v>
      </c>
      <c r="G791" s="3">
        <v>37701.879999999997</v>
      </c>
      <c r="H791" s="3">
        <v>1</v>
      </c>
      <c r="I791" s="3">
        <f t="shared" si="97"/>
        <v>37701.879999999997</v>
      </c>
      <c r="J791" s="6">
        <f t="shared" si="96"/>
        <v>9673.31701275046</v>
      </c>
      <c r="K791">
        <f t="shared" si="98"/>
        <v>68</v>
      </c>
      <c r="L791">
        <f t="shared" si="99"/>
        <v>115</v>
      </c>
      <c r="M791">
        <f t="shared" si="100"/>
        <v>266</v>
      </c>
      <c r="N791">
        <f t="shared" si="101"/>
        <v>283</v>
      </c>
      <c r="O791">
        <f t="shared" si="102"/>
        <v>0.24028268551236748</v>
      </c>
      <c r="P791">
        <f t="shared" si="103"/>
        <v>0.43233082706766918</v>
      </c>
    </row>
    <row r="792" spans="1:16" ht="14.5" x14ac:dyDescent="0.35">
      <c r="A792" s="3">
        <v>34</v>
      </c>
      <c r="B792" s="4" t="s">
        <v>10</v>
      </c>
      <c r="C792" s="3">
        <v>37.299999999999997</v>
      </c>
      <c r="D792" s="3">
        <v>2</v>
      </c>
      <c r="E792" s="4" t="s">
        <v>8</v>
      </c>
      <c r="F792" s="4" t="s">
        <v>9</v>
      </c>
      <c r="G792" s="3">
        <v>5989.52</v>
      </c>
      <c r="H792" s="3">
        <v>1</v>
      </c>
      <c r="I792" s="3">
        <f t="shared" si="97"/>
        <v>5989.52</v>
      </c>
      <c r="J792" s="6">
        <f t="shared" si="96"/>
        <v>9622.1700000000055</v>
      </c>
      <c r="K792">
        <f t="shared" si="98"/>
        <v>68</v>
      </c>
      <c r="L792">
        <f t="shared" si="99"/>
        <v>115</v>
      </c>
      <c r="M792">
        <f t="shared" si="100"/>
        <v>265</v>
      </c>
      <c r="N792">
        <f t="shared" si="101"/>
        <v>283</v>
      </c>
      <c r="O792">
        <f t="shared" si="102"/>
        <v>0.24028268551236748</v>
      </c>
      <c r="P792">
        <f t="shared" si="103"/>
        <v>0.43396226415094341</v>
      </c>
    </row>
    <row r="793" spans="1:16" ht="14.5" x14ac:dyDescent="0.35">
      <c r="A793" s="3">
        <v>34</v>
      </c>
      <c r="B793" s="4" t="s">
        <v>10</v>
      </c>
      <c r="C793" s="3">
        <v>27.5</v>
      </c>
      <c r="D793" s="3">
        <v>1</v>
      </c>
      <c r="E793" s="4" t="s">
        <v>8</v>
      </c>
      <c r="F793" s="4" t="s">
        <v>12</v>
      </c>
      <c r="G793" s="3">
        <v>5003.8500000000004</v>
      </c>
      <c r="H793" s="3">
        <v>1</v>
      </c>
      <c r="I793" s="3">
        <f t="shared" si="97"/>
        <v>5003.8500000000004</v>
      </c>
      <c r="J793" s="6">
        <f t="shared" si="96"/>
        <v>9628.8110420475368</v>
      </c>
      <c r="K793">
        <f t="shared" si="98"/>
        <v>68</v>
      </c>
      <c r="L793">
        <f t="shared" si="99"/>
        <v>115</v>
      </c>
      <c r="M793">
        <f t="shared" si="100"/>
        <v>264</v>
      </c>
      <c r="N793">
        <f t="shared" si="101"/>
        <v>283</v>
      </c>
      <c r="O793">
        <f t="shared" si="102"/>
        <v>0.24028268551236748</v>
      </c>
      <c r="P793">
        <f t="shared" si="103"/>
        <v>0.43560606060606061</v>
      </c>
    </row>
    <row r="794" spans="1:16" ht="14.5" x14ac:dyDescent="0.35">
      <c r="A794" s="3">
        <v>34</v>
      </c>
      <c r="B794" s="4" t="s">
        <v>7</v>
      </c>
      <c r="C794" s="3">
        <v>22.4</v>
      </c>
      <c r="D794" s="3">
        <v>2</v>
      </c>
      <c r="E794" s="4" t="s">
        <v>8</v>
      </c>
      <c r="F794" s="4" t="s">
        <v>13</v>
      </c>
      <c r="G794" s="3">
        <v>27375.9</v>
      </c>
      <c r="H794" s="3">
        <v>1</v>
      </c>
      <c r="I794" s="3">
        <f t="shared" si="97"/>
        <v>27375.9</v>
      </c>
      <c r="J794" s="6">
        <f t="shared" si="96"/>
        <v>9637.2816666666713</v>
      </c>
      <c r="K794">
        <f t="shared" si="98"/>
        <v>68</v>
      </c>
      <c r="L794">
        <f t="shared" si="99"/>
        <v>115</v>
      </c>
      <c r="M794">
        <f t="shared" si="100"/>
        <v>263</v>
      </c>
      <c r="N794">
        <f t="shared" si="101"/>
        <v>283</v>
      </c>
      <c r="O794">
        <f t="shared" si="102"/>
        <v>0.24028268551236748</v>
      </c>
      <c r="P794">
        <f t="shared" si="103"/>
        <v>0.43726235741444869</v>
      </c>
    </row>
    <row r="795" spans="1:16" ht="14.5" x14ac:dyDescent="0.35">
      <c r="A795" s="3">
        <v>34</v>
      </c>
      <c r="B795" s="4" t="s">
        <v>7</v>
      </c>
      <c r="C795" s="3">
        <v>25.3</v>
      </c>
      <c r="D795" s="3">
        <v>2</v>
      </c>
      <c r="E795" s="4" t="s">
        <v>11</v>
      </c>
      <c r="F795" s="4" t="s">
        <v>14</v>
      </c>
      <c r="G795" s="3">
        <v>18972.5</v>
      </c>
      <c r="H795" s="3">
        <v>1</v>
      </c>
      <c r="I795" s="3">
        <f t="shared" si="97"/>
        <v>18972.5</v>
      </c>
      <c r="J795" s="6">
        <f t="shared" si="96"/>
        <v>9604.7337431192718</v>
      </c>
      <c r="K795">
        <f t="shared" si="98"/>
        <v>68</v>
      </c>
      <c r="L795">
        <f t="shared" si="99"/>
        <v>115</v>
      </c>
      <c r="M795">
        <f t="shared" si="100"/>
        <v>263</v>
      </c>
      <c r="N795">
        <f t="shared" si="101"/>
        <v>282</v>
      </c>
      <c r="O795">
        <f t="shared" si="102"/>
        <v>0.24113475177304963</v>
      </c>
      <c r="P795">
        <f t="shared" si="103"/>
        <v>0.43726235741444869</v>
      </c>
    </row>
    <row r="796" spans="1:16" ht="14.5" x14ac:dyDescent="0.35">
      <c r="A796" s="3">
        <v>34</v>
      </c>
      <c r="B796" s="4" t="s">
        <v>10</v>
      </c>
      <c r="C796" s="3">
        <v>26.7</v>
      </c>
      <c r="D796" s="3">
        <v>1</v>
      </c>
      <c r="E796" s="4" t="s">
        <v>8</v>
      </c>
      <c r="F796" s="4" t="s">
        <v>14</v>
      </c>
      <c r="G796" s="3">
        <v>5002.78</v>
      </c>
      <c r="H796" s="3">
        <v>1</v>
      </c>
      <c r="I796" s="3">
        <f t="shared" si="97"/>
        <v>5002.78</v>
      </c>
      <c r="J796" s="6">
        <f t="shared" si="96"/>
        <v>9587.5135845588302</v>
      </c>
      <c r="K796">
        <f t="shared" si="98"/>
        <v>67</v>
      </c>
      <c r="L796">
        <f t="shared" si="99"/>
        <v>115</v>
      </c>
      <c r="M796">
        <f t="shared" si="100"/>
        <v>263</v>
      </c>
      <c r="N796">
        <f t="shared" si="101"/>
        <v>281</v>
      </c>
      <c r="O796">
        <f t="shared" si="102"/>
        <v>0.23843416370106763</v>
      </c>
      <c r="P796">
        <f t="shared" si="103"/>
        <v>0.43726235741444869</v>
      </c>
    </row>
    <row r="797" spans="1:16" ht="14.5" x14ac:dyDescent="0.35">
      <c r="A797" s="3">
        <v>34</v>
      </c>
      <c r="B797" s="4" t="s">
        <v>10</v>
      </c>
      <c r="C797" s="3">
        <v>33.700000000000003</v>
      </c>
      <c r="D797" s="3">
        <v>1</v>
      </c>
      <c r="E797" s="4" t="s">
        <v>8</v>
      </c>
      <c r="F797" s="4" t="s">
        <v>12</v>
      </c>
      <c r="G797" s="3">
        <v>5012.47</v>
      </c>
      <c r="H797" s="3">
        <v>1</v>
      </c>
      <c r="I797" s="3">
        <f t="shared" si="97"/>
        <v>5012.47</v>
      </c>
      <c r="J797" s="6">
        <f t="shared" si="96"/>
        <v>9595.9569244935592</v>
      </c>
      <c r="K797">
        <f t="shared" si="98"/>
        <v>67</v>
      </c>
      <c r="L797">
        <f t="shared" si="99"/>
        <v>115</v>
      </c>
      <c r="M797">
        <f t="shared" si="100"/>
        <v>262</v>
      </c>
      <c r="N797">
        <f t="shared" si="101"/>
        <v>281</v>
      </c>
      <c r="O797">
        <f t="shared" si="102"/>
        <v>0.23843416370106763</v>
      </c>
      <c r="P797">
        <f t="shared" si="103"/>
        <v>0.43893129770992367</v>
      </c>
    </row>
    <row r="798" spans="1:16" ht="14.5" x14ac:dyDescent="0.35">
      <c r="A798" s="3">
        <v>34</v>
      </c>
      <c r="B798" s="4" t="s">
        <v>7</v>
      </c>
      <c r="C798" s="3">
        <v>25.3</v>
      </c>
      <c r="D798" s="3">
        <v>1</v>
      </c>
      <c r="E798" s="4" t="s">
        <v>8</v>
      </c>
      <c r="F798" s="4" t="s">
        <v>9</v>
      </c>
      <c r="G798" s="3">
        <v>4894.75</v>
      </c>
      <c r="H798" s="3">
        <v>1</v>
      </c>
      <c r="I798" s="3">
        <f t="shared" si="97"/>
        <v>4894.75</v>
      </c>
      <c r="J798" s="6">
        <f t="shared" si="96"/>
        <v>9604.4135424354281</v>
      </c>
      <c r="K798">
        <f t="shared" si="98"/>
        <v>67</v>
      </c>
      <c r="L798">
        <f t="shared" si="99"/>
        <v>115</v>
      </c>
      <c r="M798">
        <f t="shared" si="100"/>
        <v>261</v>
      </c>
      <c r="N798">
        <f t="shared" si="101"/>
        <v>281</v>
      </c>
      <c r="O798">
        <f t="shared" si="102"/>
        <v>0.23843416370106763</v>
      </c>
      <c r="P798">
        <f t="shared" si="103"/>
        <v>0.44061302681992337</v>
      </c>
    </row>
    <row r="799" spans="1:16" ht="14.5" x14ac:dyDescent="0.35">
      <c r="A799" s="3">
        <v>34</v>
      </c>
      <c r="B799" s="4" t="s">
        <v>7</v>
      </c>
      <c r="C799" s="3">
        <v>30.8</v>
      </c>
      <c r="D799" s="3">
        <v>0</v>
      </c>
      <c r="E799" s="4" t="s">
        <v>11</v>
      </c>
      <c r="F799" s="4" t="s">
        <v>12</v>
      </c>
      <c r="G799" s="3">
        <v>35491.64</v>
      </c>
      <c r="H799" s="3">
        <v>1</v>
      </c>
      <c r="I799" s="3">
        <f t="shared" si="97"/>
        <v>35491.64</v>
      </c>
      <c r="J799" s="6">
        <f t="shared" si="96"/>
        <v>9613.1190203327224</v>
      </c>
      <c r="K799">
        <f t="shared" si="98"/>
        <v>67</v>
      </c>
      <c r="L799">
        <f t="shared" si="99"/>
        <v>115</v>
      </c>
      <c r="M799">
        <f t="shared" si="100"/>
        <v>261</v>
      </c>
      <c r="N799">
        <f t="shared" si="101"/>
        <v>280</v>
      </c>
      <c r="O799">
        <f t="shared" si="102"/>
        <v>0.2392857142857143</v>
      </c>
      <c r="P799">
        <f t="shared" si="103"/>
        <v>0.44061302681992337</v>
      </c>
    </row>
    <row r="800" spans="1:16" ht="14.5" x14ac:dyDescent="0.35">
      <c r="A800" s="3">
        <v>34</v>
      </c>
      <c r="B800" s="4" t="s">
        <v>10</v>
      </c>
      <c r="C800" s="3">
        <v>29.3</v>
      </c>
      <c r="D800" s="3">
        <v>3</v>
      </c>
      <c r="E800" s="4" t="s">
        <v>8</v>
      </c>
      <c r="F800" s="4" t="s">
        <v>14</v>
      </c>
      <c r="G800" s="3">
        <v>6184.3</v>
      </c>
      <c r="H800" s="3">
        <v>1</v>
      </c>
      <c r="I800" s="3">
        <f t="shared" si="97"/>
        <v>6184.3</v>
      </c>
      <c r="J800" s="6">
        <f t="shared" si="96"/>
        <v>9565.1958333333387</v>
      </c>
      <c r="K800">
        <f t="shared" si="98"/>
        <v>66</v>
      </c>
      <c r="L800">
        <f t="shared" si="99"/>
        <v>115</v>
      </c>
      <c r="M800">
        <f t="shared" si="100"/>
        <v>261</v>
      </c>
      <c r="N800">
        <f t="shared" si="101"/>
        <v>279</v>
      </c>
      <c r="O800">
        <f t="shared" si="102"/>
        <v>0.23655913978494625</v>
      </c>
      <c r="P800">
        <f t="shared" si="103"/>
        <v>0.44061302681992337</v>
      </c>
    </row>
    <row r="801" spans="1:16" ht="14.5" x14ac:dyDescent="0.35">
      <c r="A801" s="3">
        <v>34</v>
      </c>
      <c r="B801" s="4" t="s">
        <v>10</v>
      </c>
      <c r="C801" s="3">
        <v>38</v>
      </c>
      <c r="D801" s="3">
        <v>3</v>
      </c>
      <c r="E801" s="4" t="s">
        <v>8</v>
      </c>
      <c r="F801" s="4" t="s">
        <v>12</v>
      </c>
      <c r="G801" s="3">
        <v>6196.45</v>
      </c>
      <c r="H801" s="3">
        <v>1</v>
      </c>
      <c r="I801" s="3">
        <f t="shared" si="97"/>
        <v>6196.45</v>
      </c>
      <c r="J801" s="6">
        <f t="shared" si="96"/>
        <v>9571.4683673469444</v>
      </c>
      <c r="K801">
        <f t="shared" si="98"/>
        <v>66</v>
      </c>
      <c r="L801">
        <f t="shared" si="99"/>
        <v>115</v>
      </c>
      <c r="M801">
        <f t="shared" si="100"/>
        <v>260</v>
      </c>
      <c r="N801">
        <f t="shared" si="101"/>
        <v>279</v>
      </c>
      <c r="O801">
        <f t="shared" si="102"/>
        <v>0.23655913978494625</v>
      </c>
      <c r="P801">
        <f t="shared" si="103"/>
        <v>0.44230769230769229</v>
      </c>
    </row>
    <row r="802" spans="1:16" ht="14.5" x14ac:dyDescent="0.35">
      <c r="A802" s="3">
        <v>34</v>
      </c>
      <c r="B802" s="4" t="s">
        <v>7</v>
      </c>
      <c r="C802" s="3">
        <v>34.200000000000003</v>
      </c>
      <c r="D802" s="3">
        <v>0</v>
      </c>
      <c r="E802" s="4" t="s">
        <v>8</v>
      </c>
      <c r="F802" s="4" t="s">
        <v>14</v>
      </c>
      <c r="G802" s="3">
        <v>3935.18</v>
      </c>
      <c r="H802" s="3">
        <v>1</v>
      </c>
      <c r="I802" s="3">
        <f t="shared" si="97"/>
        <v>3935.18</v>
      </c>
      <c r="J802" s="6">
        <f t="shared" si="96"/>
        <v>9577.7416356877384</v>
      </c>
      <c r="K802">
        <f t="shared" si="98"/>
        <v>66</v>
      </c>
      <c r="L802">
        <f t="shared" si="99"/>
        <v>115</v>
      </c>
      <c r="M802">
        <f t="shared" si="100"/>
        <v>259</v>
      </c>
      <c r="N802">
        <f t="shared" si="101"/>
        <v>279</v>
      </c>
      <c r="O802">
        <f t="shared" si="102"/>
        <v>0.23655913978494625</v>
      </c>
      <c r="P802">
        <f t="shared" si="103"/>
        <v>0.44401544401544402</v>
      </c>
    </row>
    <row r="803" spans="1:16" ht="14.5" x14ac:dyDescent="0.35">
      <c r="A803" s="3">
        <v>34</v>
      </c>
      <c r="B803" s="4" t="s">
        <v>10</v>
      </c>
      <c r="C803" s="3">
        <v>30.2</v>
      </c>
      <c r="D803" s="3">
        <v>1</v>
      </c>
      <c r="E803" s="4" t="s">
        <v>11</v>
      </c>
      <c r="F803" s="4" t="s">
        <v>9</v>
      </c>
      <c r="G803" s="3">
        <v>43943.88</v>
      </c>
      <c r="H803" s="3">
        <v>1</v>
      </c>
      <c r="I803" s="3">
        <f t="shared" si="97"/>
        <v>43943.88</v>
      </c>
      <c r="J803" s="6">
        <f t="shared" si="96"/>
        <v>9588.2491992551277</v>
      </c>
      <c r="K803">
        <f t="shared" si="98"/>
        <v>66</v>
      </c>
      <c r="L803">
        <f t="shared" si="99"/>
        <v>115</v>
      </c>
      <c r="M803">
        <f t="shared" si="100"/>
        <v>259</v>
      </c>
      <c r="N803">
        <f t="shared" si="101"/>
        <v>278</v>
      </c>
      <c r="O803">
        <f t="shared" si="102"/>
        <v>0.23741007194244604</v>
      </c>
      <c r="P803">
        <f t="shared" si="103"/>
        <v>0.44401544401544402</v>
      </c>
    </row>
    <row r="804" spans="1:16" ht="14.5" x14ac:dyDescent="0.35">
      <c r="A804" s="3">
        <v>34</v>
      </c>
      <c r="B804" s="4" t="s">
        <v>10</v>
      </c>
      <c r="C804" s="3">
        <v>33.299999999999997</v>
      </c>
      <c r="D804" s="3">
        <v>1</v>
      </c>
      <c r="E804" s="4" t="s">
        <v>8</v>
      </c>
      <c r="F804" s="4" t="s">
        <v>13</v>
      </c>
      <c r="G804" s="3">
        <v>5594.85</v>
      </c>
      <c r="H804" s="3">
        <v>1</v>
      </c>
      <c r="I804" s="3">
        <f t="shared" si="97"/>
        <v>5594.85</v>
      </c>
      <c r="J804" s="6">
        <f t="shared" si="96"/>
        <v>9524.1528731343315</v>
      </c>
      <c r="K804">
        <f t="shared" si="98"/>
        <v>66</v>
      </c>
      <c r="L804">
        <f t="shared" si="99"/>
        <v>115</v>
      </c>
      <c r="M804">
        <f t="shared" si="100"/>
        <v>258</v>
      </c>
      <c r="N804">
        <f t="shared" si="101"/>
        <v>278</v>
      </c>
      <c r="O804">
        <f t="shared" si="102"/>
        <v>0.23741007194244604</v>
      </c>
      <c r="P804">
        <f t="shared" si="103"/>
        <v>0.44573643410852715</v>
      </c>
    </row>
    <row r="805" spans="1:16" ht="14.5" x14ac:dyDescent="0.35">
      <c r="A805" s="3">
        <v>34</v>
      </c>
      <c r="B805" s="4" t="s">
        <v>10</v>
      </c>
      <c r="C805" s="3">
        <v>19</v>
      </c>
      <c r="D805" s="3">
        <v>3</v>
      </c>
      <c r="E805" s="4" t="s">
        <v>8</v>
      </c>
      <c r="F805" s="4" t="s">
        <v>13</v>
      </c>
      <c r="G805" s="3">
        <v>6753.04</v>
      </c>
      <c r="H805" s="3">
        <v>1</v>
      </c>
      <c r="I805" s="3">
        <f t="shared" si="97"/>
        <v>6753.04</v>
      </c>
      <c r="J805" s="6">
        <f t="shared" si="96"/>
        <v>9531.4973644859838</v>
      </c>
      <c r="K805">
        <f t="shared" si="98"/>
        <v>66</v>
      </c>
      <c r="L805">
        <f t="shared" si="99"/>
        <v>115</v>
      </c>
      <c r="M805">
        <f t="shared" si="100"/>
        <v>257</v>
      </c>
      <c r="N805">
        <f t="shared" si="101"/>
        <v>278</v>
      </c>
      <c r="O805">
        <f t="shared" si="102"/>
        <v>0.23741007194244604</v>
      </c>
      <c r="P805">
        <f t="shared" si="103"/>
        <v>0.44747081712062259</v>
      </c>
    </row>
    <row r="806" spans="1:16" ht="14.5" x14ac:dyDescent="0.35">
      <c r="A806" s="3">
        <v>34</v>
      </c>
      <c r="B806" s="4" t="s">
        <v>10</v>
      </c>
      <c r="C806" s="3">
        <v>26.4</v>
      </c>
      <c r="D806" s="3">
        <v>1</v>
      </c>
      <c r="E806" s="4" t="s">
        <v>8</v>
      </c>
      <c r="F806" s="4" t="s">
        <v>9</v>
      </c>
      <c r="G806" s="3">
        <v>5385.34</v>
      </c>
      <c r="H806" s="3">
        <v>1</v>
      </c>
      <c r="I806" s="3">
        <f t="shared" si="97"/>
        <v>5385.34</v>
      </c>
      <c r="J806" s="6">
        <f t="shared" si="96"/>
        <v>9536.7004681647959</v>
      </c>
      <c r="K806">
        <f t="shared" si="98"/>
        <v>66</v>
      </c>
      <c r="L806">
        <f t="shared" si="99"/>
        <v>115</v>
      </c>
      <c r="M806">
        <f t="shared" si="100"/>
        <v>256</v>
      </c>
      <c r="N806">
        <f t="shared" si="101"/>
        <v>278</v>
      </c>
      <c r="O806">
        <f t="shared" si="102"/>
        <v>0.23741007194244604</v>
      </c>
      <c r="P806">
        <f t="shared" si="103"/>
        <v>0.44921875</v>
      </c>
    </row>
    <row r="807" spans="1:16" ht="14.5" x14ac:dyDescent="0.35">
      <c r="A807" s="3">
        <v>34</v>
      </c>
      <c r="B807" s="4" t="s">
        <v>7</v>
      </c>
      <c r="C807" s="3">
        <v>27</v>
      </c>
      <c r="D807" s="3">
        <v>2</v>
      </c>
      <c r="E807" s="4" t="s">
        <v>8</v>
      </c>
      <c r="F807" s="4" t="s">
        <v>12</v>
      </c>
      <c r="G807" s="3">
        <v>11737.85</v>
      </c>
      <c r="H807" s="3">
        <v>1</v>
      </c>
      <c r="I807" s="3">
        <f t="shared" si="97"/>
        <v>11737.85</v>
      </c>
      <c r="J807" s="6">
        <f t="shared" si="96"/>
        <v>9544.489136960603</v>
      </c>
      <c r="K807">
        <f t="shared" si="98"/>
        <v>66</v>
      </c>
      <c r="L807">
        <f t="shared" si="99"/>
        <v>115</v>
      </c>
      <c r="M807">
        <f t="shared" si="100"/>
        <v>255</v>
      </c>
      <c r="N807">
        <f t="shared" si="101"/>
        <v>278</v>
      </c>
      <c r="O807">
        <f t="shared" si="102"/>
        <v>0.23741007194244604</v>
      </c>
      <c r="P807">
        <f t="shared" si="103"/>
        <v>0.45098039215686275</v>
      </c>
    </row>
    <row r="808" spans="1:16" ht="14.5" x14ac:dyDescent="0.35">
      <c r="A808" s="3">
        <v>34</v>
      </c>
      <c r="B808" s="4" t="s">
        <v>7</v>
      </c>
      <c r="C808" s="3">
        <v>35.799999999999997</v>
      </c>
      <c r="D808" s="3">
        <v>0</v>
      </c>
      <c r="E808" s="4" t="s">
        <v>8</v>
      </c>
      <c r="F808" s="4" t="s">
        <v>9</v>
      </c>
      <c r="G808" s="3">
        <v>4320.41</v>
      </c>
      <c r="H808" s="3">
        <v>1</v>
      </c>
      <c r="I808" s="3">
        <f t="shared" si="97"/>
        <v>4320.41</v>
      </c>
      <c r="J808" s="6">
        <f t="shared" si="96"/>
        <v>9540.3662781954918</v>
      </c>
      <c r="K808">
        <f t="shared" si="98"/>
        <v>66</v>
      </c>
      <c r="L808">
        <f t="shared" si="99"/>
        <v>115</v>
      </c>
      <c r="M808">
        <f t="shared" si="100"/>
        <v>255</v>
      </c>
      <c r="N808">
        <f t="shared" si="101"/>
        <v>277</v>
      </c>
      <c r="O808">
        <f t="shared" si="102"/>
        <v>0.23826714801444043</v>
      </c>
      <c r="P808">
        <f t="shared" si="103"/>
        <v>0.45098039215686275</v>
      </c>
    </row>
    <row r="809" spans="1:16" ht="14.5" x14ac:dyDescent="0.35">
      <c r="A809" s="3">
        <v>34</v>
      </c>
      <c r="B809" s="4" t="s">
        <v>7</v>
      </c>
      <c r="C809" s="3">
        <v>27.8</v>
      </c>
      <c r="D809" s="3">
        <v>1</v>
      </c>
      <c r="E809" s="4" t="s">
        <v>11</v>
      </c>
      <c r="F809" s="4" t="s">
        <v>9</v>
      </c>
      <c r="G809" s="3">
        <v>20009.63</v>
      </c>
      <c r="H809" s="3">
        <v>1</v>
      </c>
      <c r="I809" s="3">
        <f t="shared" si="97"/>
        <v>20009.63</v>
      </c>
      <c r="J809" s="6">
        <f t="shared" si="96"/>
        <v>9550.1967043314526</v>
      </c>
      <c r="K809">
        <f t="shared" si="98"/>
        <v>66</v>
      </c>
      <c r="L809">
        <f t="shared" si="99"/>
        <v>115</v>
      </c>
      <c r="M809">
        <f t="shared" si="100"/>
        <v>255</v>
      </c>
      <c r="N809">
        <f t="shared" si="101"/>
        <v>276</v>
      </c>
      <c r="O809">
        <f t="shared" si="102"/>
        <v>0.2391304347826087</v>
      </c>
      <c r="P809">
        <f t="shared" si="103"/>
        <v>0.45098039215686275</v>
      </c>
    </row>
    <row r="810" spans="1:16" ht="14.5" x14ac:dyDescent="0.35">
      <c r="A810" s="3">
        <v>34</v>
      </c>
      <c r="B810" s="4" t="s">
        <v>10</v>
      </c>
      <c r="C810" s="3">
        <v>23.6</v>
      </c>
      <c r="D810" s="3">
        <v>0</v>
      </c>
      <c r="E810" s="4" t="s">
        <v>8</v>
      </c>
      <c r="F810" s="4" t="s">
        <v>13</v>
      </c>
      <c r="G810" s="3">
        <v>4992.38</v>
      </c>
      <c r="H810" s="3">
        <v>1</v>
      </c>
      <c r="I810" s="3">
        <f t="shared" si="97"/>
        <v>4992.38</v>
      </c>
      <c r="J810" s="6">
        <f t="shared" si="96"/>
        <v>9530.4619245283047</v>
      </c>
      <c r="K810">
        <f t="shared" si="98"/>
        <v>65</v>
      </c>
      <c r="L810">
        <f t="shared" si="99"/>
        <v>115</v>
      </c>
      <c r="M810">
        <f t="shared" si="100"/>
        <v>255</v>
      </c>
      <c r="N810">
        <f t="shared" si="101"/>
        <v>275</v>
      </c>
      <c r="O810">
        <f t="shared" si="102"/>
        <v>0.23636363636363636</v>
      </c>
      <c r="P810">
        <f t="shared" si="103"/>
        <v>0.45098039215686275</v>
      </c>
    </row>
    <row r="811" spans="1:16" ht="14.5" x14ac:dyDescent="0.35">
      <c r="A811" s="3">
        <v>34</v>
      </c>
      <c r="B811" s="4" t="s">
        <v>7</v>
      </c>
      <c r="C811" s="3">
        <v>21.4</v>
      </c>
      <c r="D811" s="3">
        <v>0</v>
      </c>
      <c r="E811" s="4" t="s">
        <v>8</v>
      </c>
      <c r="F811" s="4" t="s">
        <v>13</v>
      </c>
      <c r="G811" s="3">
        <v>4500.34</v>
      </c>
      <c r="H811" s="3">
        <v>1</v>
      </c>
      <c r="I811" s="3">
        <f t="shared" si="97"/>
        <v>4500.34</v>
      </c>
      <c r="J811" s="6">
        <f t="shared" si="96"/>
        <v>9539.0405293005697</v>
      </c>
      <c r="K811">
        <f t="shared" si="98"/>
        <v>65</v>
      </c>
      <c r="L811">
        <f t="shared" si="99"/>
        <v>115</v>
      </c>
      <c r="M811">
        <f t="shared" si="100"/>
        <v>254</v>
      </c>
      <c r="N811">
        <f t="shared" si="101"/>
        <v>275</v>
      </c>
      <c r="O811">
        <f t="shared" si="102"/>
        <v>0.23636363636363636</v>
      </c>
      <c r="P811">
        <f t="shared" si="103"/>
        <v>0.452755905511811</v>
      </c>
    </row>
    <row r="812" spans="1:16" ht="14.5" x14ac:dyDescent="0.35">
      <c r="A812" s="3">
        <v>34</v>
      </c>
      <c r="B812" s="4" t="s">
        <v>7</v>
      </c>
      <c r="C812" s="3">
        <v>34.700000000000003</v>
      </c>
      <c r="D812" s="3">
        <v>0</v>
      </c>
      <c r="E812" s="4" t="s">
        <v>8</v>
      </c>
      <c r="F812" s="4" t="s">
        <v>13</v>
      </c>
      <c r="G812" s="3">
        <v>4518.83</v>
      </c>
      <c r="H812" s="3">
        <v>1</v>
      </c>
      <c r="I812" s="3">
        <f t="shared" si="97"/>
        <v>4518.83</v>
      </c>
      <c r="J812" s="6">
        <f t="shared" si="96"/>
        <v>9548.5835227272764</v>
      </c>
      <c r="K812">
        <f t="shared" si="98"/>
        <v>65</v>
      </c>
      <c r="L812">
        <f t="shared" si="99"/>
        <v>115</v>
      </c>
      <c r="M812">
        <f t="shared" si="100"/>
        <v>254</v>
      </c>
      <c r="N812">
        <f t="shared" si="101"/>
        <v>274</v>
      </c>
      <c r="O812">
        <f t="shared" si="102"/>
        <v>0.23722627737226276</v>
      </c>
      <c r="P812">
        <f t="shared" si="103"/>
        <v>0.452755905511811</v>
      </c>
    </row>
    <row r="813" spans="1:16" ht="14.5" x14ac:dyDescent="0.35">
      <c r="A813" s="3">
        <v>34</v>
      </c>
      <c r="B813" s="4" t="s">
        <v>7</v>
      </c>
      <c r="C813" s="3">
        <v>32.799999999999997</v>
      </c>
      <c r="D813" s="3">
        <v>1</v>
      </c>
      <c r="E813" s="4" t="s">
        <v>8</v>
      </c>
      <c r="F813" s="4" t="s">
        <v>12</v>
      </c>
      <c r="G813" s="3">
        <v>14358.36</v>
      </c>
      <c r="H813" s="3">
        <v>1</v>
      </c>
      <c r="I813" s="3">
        <f t="shared" si="97"/>
        <v>14358.36</v>
      </c>
      <c r="J813" s="6">
        <f t="shared" si="96"/>
        <v>9558.1276470588255</v>
      </c>
      <c r="K813">
        <f t="shared" si="98"/>
        <v>65</v>
      </c>
      <c r="L813">
        <f t="shared" si="99"/>
        <v>115</v>
      </c>
      <c r="M813">
        <f t="shared" si="100"/>
        <v>254</v>
      </c>
      <c r="N813">
        <f t="shared" si="101"/>
        <v>273</v>
      </c>
      <c r="O813">
        <f t="shared" si="102"/>
        <v>0.23809523809523808</v>
      </c>
      <c r="P813">
        <f t="shared" si="103"/>
        <v>0.452755905511811</v>
      </c>
    </row>
    <row r="814" spans="1:16" ht="14.5" x14ac:dyDescent="0.35">
      <c r="A814" s="3">
        <v>34</v>
      </c>
      <c r="B814" s="4" t="s">
        <v>7</v>
      </c>
      <c r="C814" s="3">
        <v>42.1</v>
      </c>
      <c r="D814" s="3">
        <v>2</v>
      </c>
      <c r="E814" s="4" t="s">
        <v>8</v>
      </c>
      <c r="F814" s="4" t="s">
        <v>14</v>
      </c>
      <c r="G814" s="3">
        <v>5124.1899999999996</v>
      </c>
      <c r="H814" s="3">
        <v>1</v>
      </c>
      <c r="I814" s="3">
        <f t="shared" si="97"/>
        <v>5124.1899999999996</v>
      </c>
      <c r="J814" s="6">
        <f t="shared" si="96"/>
        <v>9549.0017300380259</v>
      </c>
      <c r="K814">
        <f t="shared" si="98"/>
        <v>65</v>
      </c>
      <c r="L814">
        <f t="shared" si="99"/>
        <v>115</v>
      </c>
      <c r="M814">
        <f t="shared" si="100"/>
        <v>254</v>
      </c>
      <c r="N814">
        <f t="shared" si="101"/>
        <v>272</v>
      </c>
      <c r="O814">
        <f t="shared" si="102"/>
        <v>0.23897058823529413</v>
      </c>
      <c r="P814">
        <f t="shared" si="103"/>
        <v>0.452755905511811</v>
      </c>
    </row>
    <row r="815" spans="1:16" ht="14.5" x14ac:dyDescent="0.35">
      <c r="A815" s="3">
        <v>34</v>
      </c>
      <c r="B815" s="4" t="s">
        <v>10</v>
      </c>
      <c r="C815" s="3">
        <v>27.7</v>
      </c>
      <c r="D815" s="3">
        <v>0</v>
      </c>
      <c r="E815" s="4" t="s">
        <v>8</v>
      </c>
      <c r="F815" s="4" t="s">
        <v>14</v>
      </c>
      <c r="G815" s="3">
        <v>4415.16</v>
      </c>
      <c r="H815" s="3">
        <v>1</v>
      </c>
      <c r="I815" s="3">
        <f t="shared" si="97"/>
        <v>4415.16</v>
      </c>
      <c r="J815" s="6">
        <f t="shared" si="96"/>
        <v>9557.4299428571485</v>
      </c>
      <c r="K815">
        <f t="shared" si="98"/>
        <v>65</v>
      </c>
      <c r="L815">
        <f t="shared" si="99"/>
        <v>115</v>
      </c>
      <c r="M815">
        <f t="shared" si="100"/>
        <v>254</v>
      </c>
      <c r="N815">
        <f t="shared" si="101"/>
        <v>271</v>
      </c>
      <c r="O815">
        <f t="shared" si="102"/>
        <v>0.23985239852398524</v>
      </c>
      <c r="P815">
        <f t="shared" si="103"/>
        <v>0.452755905511811</v>
      </c>
    </row>
    <row r="816" spans="1:16" ht="14.5" x14ac:dyDescent="0.35">
      <c r="A816" s="3">
        <v>34</v>
      </c>
      <c r="B816" s="4" t="s">
        <v>7</v>
      </c>
      <c r="C816" s="3">
        <v>42.9</v>
      </c>
      <c r="D816" s="3">
        <v>1</v>
      </c>
      <c r="E816" s="4" t="s">
        <v>8</v>
      </c>
      <c r="F816" s="4" t="s">
        <v>12</v>
      </c>
      <c r="G816" s="3">
        <v>4536.26</v>
      </c>
      <c r="H816" s="3">
        <v>1</v>
      </c>
      <c r="I816" s="3">
        <f t="shared" si="97"/>
        <v>4536.26</v>
      </c>
      <c r="J816" s="6">
        <f t="shared" si="96"/>
        <v>9567.2434351145075</v>
      </c>
      <c r="K816">
        <f t="shared" si="98"/>
        <v>65</v>
      </c>
      <c r="L816">
        <f t="shared" si="99"/>
        <v>115</v>
      </c>
      <c r="M816">
        <f t="shared" si="100"/>
        <v>253</v>
      </c>
      <c r="N816">
        <f t="shared" si="101"/>
        <v>271</v>
      </c>
      <c r="O816">
        <f t="shared" si="102"/>
        <v>0.23985239852398524</v>
      </c>
      <c r="P816">
        <f t="shared" si="103"/>
        <v>0.45454545454545453</v>
      </c>
    </row>
    <row r="817" spans="1:16" ht="14.5" x14ac:dyDescent="0.35">
      <c r="A817" s="3">
        <v>33</v>
      </c>
      <c r="B817" s="4" t="s">
        <v>7</v>
      </c>
      <c r="C817" s="3">
        <v>22.7</v>
      </c>
      <c r="D817" s="3">
        <v>0</v>
      </c>
      <c r="E817" s="4" t="s">
        <v>8</v>
      </c>
      <c r="F817" s="4" t="s">
        <v>9</v>
      </c>
      <c r="G817" s="3">
        <v>21984.47</v>
      </c>
      <c r="H817" s="3">
        <v>1</v>
      </c>
      <c r="I817" s="3">
        <f t="shared" si="97"/>
        <v>21984.47</v>
      </c>
      <c r="J817" s="6">
        <f t="shared" si="96"/>
        <v>9576.862906309756</v>
      </c>
      <c r="K817">
        <f t="shared" si="98"/>
        <v>65</v>
      </c>
      <c r="L817">
        <f t="shared" si="99"/>
        <v>115</v>
      </c>
      <c r="M817">
        <f t="shared" si="100"/>
        <v>253</v>
      </c>
      <c r="N817">
        <f t="shared" si="101"/>
        <v>270</v>
      </c>
      <c r="O817">
        <f t="shared" si="102"/>
        <v>0.24074074074074073</v>
      </c>
      <c r="P817">
        <f t="shared" si="103"/>
        <v>0.45454545454545453</v>
      </c>
    </row>
    <row r="818" spans="1:16" ht="14.5" x14ac:dyDescent="0.35">
      <c r="A818" s="3">
        <v>33</v>
      </c>
      <c r="B818" s="4" t="s">
        <v>10</v>
      </c>
      <c r="C818" s="3">
        <v>22.1</v>
      </c>
      <c r="D818" s="3">
        <v>1</v>
      </c>
      <c r="E818" s="4" t="s">
        <v>8</v>
      </c>
      <c r="F818" s="4" t="s">
        <v>13</v>
      </c>
      <c r="G818" s="3">
        <v>5354.07</v>
      </c>
      <c r="H818" s="3">
        <v>1</v>
      </c>
      <c r="I818" s="3">
        <f t="shared" si="97"/>
        <v>5354.07</v>
      </c>
      <c r="J818" s="6">
        <f t="shared" si="96"/>
        <v>9553.0935440613066</v>
      </c>
      <c r="K818">
        <f t="shared" si="98"/>
        <v>65</v>
      </c>
      <c r="L818">
        <f t="shared" si="99"/>
        <v>115</v>
      </c>
      <c r="M818">
        <f t="shared" si="100"/>
        <v>253</v>
      </c>
      <c r="N818">
        <f t="shared" si="101"/>
        <v>269</v>
      </c>
      <c r="O818">
        <f t="shared" si="102"/>
        <v>0.24163568773234201</v>
      </c>
      <c r="P818">
        <f t="shared" si="103"/>
        <v>0.45454545454545453</v>
      </c>
    </row>
    <row r="819" spans="1:16" ht="14.5" x14ac:dyDescent="0.35">
      <c r="A819" s="3">
        <v>33</v>
      </c>
      <c r="B819" s="4" t="s">
        <v>7</v>
      </c>
      <c r="C819" s="3">
        <v>35.799999999999997</v>
      </c>
      <c r="D819" s="3">
        <v>2</v>
      </c>
      <c r="E819" s="4" t="s">
        <v>8</v>
      </c>
      <c r="F819" s="4" t="s">
        <v>14</v>
      </c>
      <c r="G819" s="3">
        <v>4890</v>
      </c>
      <c r="H819" s="3">
        <v>1</v>
      </c>
      <c r="I819" s="3">
        <f t="shared" si="97"/>
        <v>4890</v>
      </c>
      <c r="J819" s="6">
        <f t="shared" si="96"/>
        <v>9561.1530902111353</v>
      </c>
      <c r="K819">
        <f t="shared" si="98"/>
        <v>65</v>
      </c>
      <c r="L819">
        <f t="shared" si="99"/>
        <v>115</v>
      </c>
      <c r="M819">
        <f t="shared" si="100"/>
        <v>252</v>
      </c>
      <c r="N819">
        <f t="shared" si="101"/>
        <v>269</v>
      </c>
      <c r="O819">
        <f t="shared" si="102"/>
        <v>0.24163568773234201</v>
      </c>
      <c r="P819">
        <f t="shared" si="103"/>
        <v>0.45634920634920634</v>
      </c>
    </row>
    <row r="820" spans="1:16" ht="14.5" x14ac:dyDescent="0.35">
      <c r="A820" s="3">
        <v>33</v>
      </c>
      <c r="B820" s="4" t="s">
        <v>7</v>
      </c>
      <c r="C820" s="3">
        <v>35.200000000000003</v>
      </c>
      <c r="D820" s="3">
        <v>0</v>
      </c>
      <c r="E820" s="4" t="s">
        <v>8</v>
      </c>
      <c r="F820" s="4" t="s">
        <v>13</v>
      </c>
      <c r="G820" s="3">
        <v>12404.88</v>
      </c>
      <c r="H820" s="3">
        <v>1</v>
      </c>
      <c r="I820" s="3">
        <f t="shared" si="97"/>
        <v>12404.88</v>
      </c>
      <c r="J820" s="6">
        <f t="shared" si="96"/>
        <v>9570.1360769230796</v>
      </c>
      <c r="K820">
        <f t="shared" si="98"/>
        <v>65</v>
      </c>
      <c r="L820">
        <f t="shared" si="99"/>
        <v>115</v>
      </c>
      <c r="M820">
        <f t="shared" si="100"/>
        <v>252</v>
      </c>
      <c r="N820">
        <f t="shared" si="101"/>
        <v>268</v>
      </c>
      <c r="O820">
        <f t="shared" si="102"/>
        <v>0.24253731343283583</v>
      </c>
      <c r="P820">
        <f t="shared" si="103"/>
        <v>0.45634920634920634</v>
      </c>
    </row>
    <row r="821" spans="1:16" ht="14.5" x14ac:dyDescent="0.35">
      <c r="A821" s="3">
        <v>33</v>
      </c>
      <c r="B821" s="4" t="s">
        <v>10</v>
      </c>
      <c r="C821" s="3">
        <v>24.3</v>
      </c>
      <c r="D821" s="3">
        <v>0</v>
      </c>
      <c r="E821" s="4" t="s">
        <v>8</v>
      </c>
      <c r="F821" s="4" t="s">
        <v>14</v>
      </c>
      <c r="G821" s="3">
        <v>4185.1000000000004</v>
      </c>
      <c r="H821" s="3">
        <v>1</v>
      </c>
      <c r="I821" s="3">
        <f t="shared" si="97"/>
        <v>4185.1000000000004</v>
      </c>
      <c r="J821" s="6">
        <f t="shared" si="96"/>
        <v>9564.6741425818891</v>
      </c>
      <c r="K821">
        <f t="shared" si="98"/>
        <v>65</v>
      </c>
      <c r="L821">
        <f t="shared" si="99"/>
        <v>115</v>
      </c>
      <c r="M821">
        <f t="shared" si="100"/>
        <v>252</v>
      </c>
      <c r="N821">
        <f t="shared" si="101"/>
        <v>267</v>
      </c>
      <c r="O821">
        <f t="shared" si="102"/>
        <v>0.24344569288389514</v>
      </c>
      <c r="P821">
        <f t="shared" si="103"/>
        <v>0.45634920634920634</v>
      </c>
    </row>
    <row r="822" spans="1:16" ht="14.5" x14ac:dyDescent="0.35">
      <c r="A822" s="3">
        <v>33</v>
      </c>
      <c r="B822" s="4" t="s">
        <v>10</v>
      </c>
      <c r="C822" s="3">
        <v>33.5</v>
      </c>
      <c r="D822" s="3">
        <v>0</v>
      </c>
      <c r="E822" s="4" t="s">
        <v>11</v>
      </c>
      <c r="F822" s="4" t="s">
        <v>12</v>
      </c>
      <c r="G822" s="3">
        <v>37079.370000000003</v>
      </c>
      <c r="H822" s="3">
        <v>1</v>
      </c>
      <c r="I822" s="3">
        <f t="shared" si="97"/>
        <v>37079.370000000003</v>
      </c>
      <c r="J822" s="6">
        <f t="shared" si="96"/>
        <v>9575.059420849424</v>
      </c>
      <c r="K822">
        <f t="shared" si="98"/>
        <v>65</v>
      </c>
      <c r="L822">
        <f t="shared" si="99"/>
        <v>115</v>
      </c>
      <c r="M822">
        <f t="shared" si="100"/>
        <v>251</v>
      </c>
      <c r="N822">
        <f t="shared" si="101"/>
        <v>267</v>
      </c>
      <c r="O822">
        <f t="shared" si="102"/>
        <v>0.24344569288389514</v>
      </c>
      <c r="P822">
        <f t="shared" si="103"/>
        <v>0.45816733067729082</v>
      </c>
    </row>
    <row r="823" spans="1:16" ht="14.5" x14ac:dyDescent="0.35">
      <c r="A823" s="3">
        <v>33</v>
      </c>
      <c r="B823" s="4" t="s">
        <v>10</v>
      </c>
      <c r="C823" s="3">
        <v>38.9</v>
      </c>
      <c r="D823" s="3">
        <v>3</v>
      </c>
      <c r="E823" s="4" t="s">
        <v>8</v>
      </c>
      <c r="F823" s="4" t="s">
        <v>12</v>
      </c>
      <c r="G823" s="3">
        <v>5972.38</v>
      </c>
      <c r="H823" s="3">
        <v>1</v>
      </c>
      <c r="I823" s="3">
        <f t="shared" si="97"/>
        <v>5972.38</v>
      </c>
      <c r="J823" s="6">
        <f t="shared" si="96"/>
        <v>9521.8595938104481</v>
      </c>
      <c r="K823">
        <f t="shared" si="98"/>
        <v>65</v>
      </c>
      <c r="L823">
        <f t="shared" si="99"/>
        <v>115</v>
      </c>
      <c r="M823">
        <f t="shared" si="100"/>
        <v>250</v>
      </c>
      <c r="N823">
        <f t="shared" si="101"/>
        <v>267</v>
      </c>
      <c r="O823">
        <f t="shared" si="102"/>
        <v>0.24344569288389514</v>
      </c>
      <c r="P823">
        <f t="shared" si="103"/>
        <v>0.46</v>
      </c>
    </row>
    <row r="824" spans="1:16" ht="14.5" x14ac:dyDescent="0.35">
      <c r="A824" s="3">
        <v>33</v>
      </c>
      <c r="B824" s="4" t="s">
        <v>10</v>
      </c>
      <c r="C824" s="3">
        <v>28.3</v>
      </c>
      <c r="D824" s="3">
        <v>1</v>
      </c>
      <c r="E824" s="4" t="s">
        <v>8</v>
      </c>
      <c r="F824" s="4" t="s">
        <v>14</v>
      </c>
      <c r="G824" s="3">
        <v>4779.6000000000004</v>
      </c>
      <c r="H824" s="3">
        <v>1</v>
      </c>
      <c r="I824" s="3">
        <f t="shared" si="97"/>
        <v>4779.6000000000004</v>
      </c>
      <c r="J824" s="6">
        <f t="shared" si="96"/>
        <v>9528.7384302325609</v>
      </c>
      <c r="K824">
        <f t="shared" si="98"/>
        <v>65</v>
      </c>
      <c r="L824">
        <f t="shared" si="99"/>
        <v>115</v>
      </c>
      <c r="M824">
        <f t="shared" si="100"/>
        <v>249</v>
      </c>
      <c r="N824">
        <f t="shared" si="101"/>
        <v>267</v>
      </c>
      <c r="O824">
        <f t="shared" si="102"/>
        <v>0.24344569288389514</v>
      </c>
      <c r="P824">
        <f t="shared" si="103"/>
        <v>0.46184738955823296</v>
      </c>
    </row>
    <row r="825" spans="1:16" ht="14.5" x14ac:dyDescent="0.35">
      <c r="A825" s="3">
        <v>33</v>
      </c>
      <c r="B825" s="4" t="s">
        <v>7</v>
      </c>
      <c r="C825" s="3">
        <v>42.5</v>
      </c>
      <c r="D825" s="3">
        <v>1</v>
      </c>
      <c r="E825" s="4" t="s">
        <v>8</v>
      </c>
      <c r="F825" s="4" t="s">
        <v>14</v>
      </c>
      <c r="G825" s="3">
        <v>11326.71</v>
      </c>
      <c r="H825" s="3">
        <v>1</v>
      </c>
      <c r="I825" s="3">
        <f t="shared" si="97"/>
        <v>11326.71</v>
      </c>
      <c r="J825" s="6">
        <f t="shared" si="96"/>
        <v>9537.9600582524308</v>
      </c>
      <c r="K825">
        <f t="shared" si="98"/>
        <v>65</v>
      </c>
      <c r="L825">
        <f t="shared" si="99"/>
        <v>115</v>
      </c>
      <c r="M825">
        <f t="shared" si="100"/>
        <v>248</v>
      </c>
      <c r="N825">
        <f t="shared" si="101"/>
        <v>267</v>
      </c>
      <c r="O825">
        <f t="shared" si="102"/>
        <v>0.24344569288389514</v>
      </c>
      <c r="P825">
        <f t="shared" si="103"/>
        <v>0.46370967741935482</v>
      </c>
    </row>
    <row r="826" spans="1:16" ht="14.5" x14ac:dyDescent="0.35">
      <c r="A826" s="3">
        <v>33</v>
      </c>
      <c r="B826" s="4" t="s">
        <v>7</v>
      </c>
      <c r="C826" s="3">
        <v>42.4</v>
      </c>
      <c r="D826" s="3">
        <v>5</v>
      </c>
      <c r="E826" s="4" t="s">
        <v>8</v>
      </c>
      <c r="F826" s="4" t="s">
        <v>12</v>
      </c>
      <c r="G826" s="3">
        <v>6666.24</v>
      </c>
      <c r="H826" s="3">
        <v>1</v>
      </c>
      <c r="I826" s="3">
        <f t="shared" si="97"/>
        <v>6666.24</v>
      </c>
      <c r="J826" s="6">
        <f t="shared" si="96"/>
        <v>9534.4800000000032</v>
      </c>
      <c r="K826">
        <f t="shared" si="98"/>
        <v>65</v>
      </c>
      <c r="L826">
        <f t="shared" si="99"/>
        <v>115</v>
      </c>
      <c r="M826">
        <f t="shared" si="100"/>
        <v>248</v>
      </c>
      <c r="N826">
        <f t="shared" si="101"/>
        <v>266</v>
      </c>
      <c r="O826">
        <f t="shared" si="102"/>
        <v>0.24436090225563908</v>
      </c>
      <c r="P826">
        <f t="shared" si="103"/>
        <v>0.46370967741935482</v>
      </c>
    </row>
    <row r="827" spans="1:16" ht="14.5" x14ac:dyDescent="0.35">
      <c r="A827" s="3">
        <v>33</v>
      </c>
      <c r="B827" s="4" t="s">
        <v>10</v>
      </c>
      <c r="C827" s="3">
        <v>18.5</v>
      </c>
      <c r="D827" s="3">
        <v>1</v>
      </c>
      <c r="E827" s="4" t="s">
        <v>8</v>
      </c>
      <c r="F827" s="4" t="s">
        <v>12</v>
      </c>
      <c r="G827" s="3">
        <v>4766.0200000000004</v>
      </c>
      <c r="H827" s="3">
        <v>1</v>
      </c>
      <c r="I827" s="3">
        <f t="shared" si="97"/>
        <v>4766.0200000000004</v>
      </c>
      <c r="J827" s="6">
        <f t="shared" si="96"/>
        <v>9540.0711111111159</v>
      </c>
      <c r="K827">
        <f t="shared" si="98"/>
        <v>65</v>
      </c>
      <c r="L827">
        <f t="shared" si="99"/>
        <v>115</v>
      </c>
      <c r="M827">
        <f t="shared" si="100"/>
        <v>248</v>
      </c>
      <c r="N827">
        <f t="shared" si="101"/>
        <v>265</v>
      </c>
      <c r="O827">
        <f t="shared" si="102"/>
        <v>0.24528301886792453</v>
      </c>
      <c r="P827">
        <f t="shared" si="103"/>
        <v>0.46370967741935482</v>
      </c>
    </row>
    <row r="828" spans="1:16" ht="14.5" x14ac:dyDescent="0.35">
      <c r="A828" s="3">
        <v>33</v>
      </c>
      <c r="B828" s="4" t="s">
        <v>10</v>
      </c>
      <c r="C828" s="3">
        <v>32.9</v>
      </c>
      <c r="D828" s="3">
        <v>2</v>
      </c>
      <c r="E828" s="4" t="s">
        <v>8</v>
      </c>
      <c r="F828" s="4" t="s">
        <v>12</v>
      </c>
      <c r="G828" s="3">
        <v>5375.04</v>
      </c>
      <c r="H828" s="3">
        <v>1</v>
      </c>
      <c r="I828" s="3">
        <f t="shared" si="97"/>
        <v>5375.04</v>
      </c>
      <c r="J828" s="6">
        <f t="shared" si="96"/>
        <v>9549.3954296875036</v>
      </c>
      <c r="K828">
        <f t="shared" si="98"/>
        <v>65</v>
      </c>
      <c r="L828">
        <f t="shared" si="99"/>
        <v>115</v>
      </c>
      <c r="M828">
        <f t="shared" si="100"/>
        <v>247</v>
      </c>
      <c r="N828">
        <f t="shared" si="101"/>
        <v>265</v>
      </c>
      <c r="O828">
        <f t="shared" si="102"/>
        <v>0.24528301886792453</v>
      </c>
      <c r="P828">
        <f t="shared" si="103"/>
        <v>0.46558704453441296</v>
      </c>
    </row>
    <row r="829" spans="1:16" ht="14.5" x14ac:dyDescent="0.35">
      <c r="A829" s="3">
        <v>33</v>
      </c>
      <c r="B829" s="4" t="s">
        <v>7</v>
      </c>
      <c r="C829" s="3">
        <v>27.1</v>
      </c>
      <c r="D829" s="3">
        <v>1</v>
      </c>
      <c r="E829" s="4" t="s">
        <v>11</v>
      </c>
      <c r="F829" s="4" t="s">
        <v>12</v>
      </c>
      <c r="G829" s="3">
        <v>19040.88</v>
      </c>
      <c r="H829" s="3">
        <v>1</v>
      </c>
      <c r="I829" s="3">
        <f t="shared" si="97"/>
        <v>19040.88</v>
      </c>
      <c r="J829" s="6">
        <f t="shared" si="96"/>
        <v>9557.5644227005905</v>
      </c>
      <c r="K829">
        <f t="shared" si="98"/>
        <v>65</v>
      </c>
      <c r="L829">
        <f t="shared" si="99"/>
        <v>115</v>
      </c>
      <c r="M829">
        <f t="shared" si="100"/>
        <v>246</v>
      </c>
      <c r="N829">
        <f t="shared" si="101"/>
        <v>265</v>
      </c>
      <c r="O829">
        <f t="shared" si="102"/>
        <v>0.24528301886792453</v>
      </c>
      <c r="P829">
        <f t="shared" si="103"/>
        <v>0.46747967479674796</v>
      </c>
    </row>
    <row r="830" spans="1:16" ht="14.5" x14ac:dyDescent="0.35">
      <c r="A830" s="3">
        <v>33</v>
      </c>
      <c r="B830" s="4" t="s">
        <v>7</v>
      </c>
      <c r="C830" s="3">
        <v>24.8</v>
      </c>
      <c r="D830" s="3">
        <v>0</v>
      </c>
      <c r="E830" s="4" t="s">
        <v>11</v>
      </c>
      <c r="F830" s="4" t="s">
        <v>13</v>
      </c>
      <c r="G830" s="3">
        <v>17904.53</v>
      </c>
      <c r="H830" s="3">
        <v>1</v>
      </c>
      <c r="I830" s="3">
        <f t="shared" si="97"/>
        <v>17904.53</v>
      </c>
      <c r="J830" s="6">
        <f t="shared" si="96"/>
        <v>9538.9696862745132</v>
      </c>
      <c r="K830">
        <f t="shared" si="98"/>
        <v>64</v>
      </c>
      <c r="L830">
        <f t="shared" si="99"/>
        <v>115</v>
      </c>
      <c r="M830">
        <f t="shared" si="100"/>
        <v>246</v>
      </c>
      <c r="N830">
        <f t="shared" si="101"/>
        <v>264</v>
      </c>
      <c r="O830">
        <f t="shared" si="102"/>
        <v>0.24242424242424243</v>
      </c>
      <c r="P830">
        <f t="shared" si="103"/>
        <v>0.46747967479674796</v>
      </c>
    </row>
    <row r="831" spans="1:16" ht="14.5" x14ac:dyDescent="0.35">
      <c r="A831" s="3">
        <v>33</v>
      </c>
      <c r="B831" s="4" t="s">
        <v>10</v>
      </c>
      <c r="C831" s="3">
        <v>42.9</v>
      </c>
      <c r="D831" s="3">
        <v>3</v>
      </c>
      <c r="E831" s="4" t="s">
        <v>8</v>
      </c>
      <c r="F831" s="4" t="s">
        <v>9</v>
      </c>
      <c r="G831" s="3">
        <v>6360.99</v>
      </c>
      <c r="H831" s="3">
        <v>1</v>
      </c>
      <c r="I831" s="3">
        <f t="shared" si="97"/>
        <v>6360.99</v>
      </c>
      <c r="J831" s="6">
        <f t="shared" si="96"/>
        <v>9522.5344007858566</v>
      </c>
      <c r="K831">
        <f t="shared" si="98"/>
        <v>63</v>
      </c>
      <c r="L831">
        <f t="shared" si="99"/>
        <v>115</v>
      </c>
      <c r="M831">
        <f t="shared" si="100"/>
        <v>246</v>
      </c>
      <c r="N831">
        <f t="shared" si="101"/>
        <v>263</v>
      </c>
      <c r="O831">
        <f t="shared" si="102"/>
        <v>0.23954372623574144</v>
      </c>
      <c r="P831">
        <f t="shared" si="103"/>
        <v>0.46747967479674796</v>
      </c>
    </row>
    <row r="832" spans="1:16" ht="14.5" x14ac:dyDescent="0.35">
      <c r="A832" s="3">
        <v>33</v>
      </c>
      <c r="B832" s="4" t="s">
        <v>10</v>
      </c>
      <c r="C832" s="3">
        <v>35.5</v>
      </c>
      <c r="D832" s="3">
        <v>0</v>
      </c>
      <c r="E832" s="4" t="s">
        <v>11</v>
      </c>
      <c r="F832" s="4" t="s">
        <v>9</v>
      </c>
      <c r="G832" s="3">
        <v>55135.4</v>
      </c>
      <c r="H832" s="3">
        <v>1</v>
      </c>
      <c r="I832" s="3">
        <f t="shared" si="97"/>
        <v>55135.4</v>
      </c>
      <c r="J832" s="6">
        <f t="shared" si="96"/>
        <v>9528.7579133858289</v>
      </c>
      <c r="K832">
        <f t="shared" si="98"/>
        <v>63</v>
      </c>
      <c r="L832">
        <f t="shared" si="99"/>
        <v>115</v>
      </c>
      <c r="M832">
        <f t="shared" si="100"/>
        <v>245</v>
      </c>
      <c r="N832">
        <f t="shared" si="101"/>
        <v>263</v>
      </c>
      <c r="O832">
        <f t="shared" si="102"/>
        <v>0.23954372623574144</v>
      </c>
      <c r="P832">
        <f t="shared" si="103"/>
        <v>0.46938775510204084</v>
      </c>
    </row>
    <row r="833" spans="1:16" ht="14.5" x14ac:dyDescent="0.35">
      <c r="A833" s="3">
        <v>33</v>
      </c>
      <c r="B833" s="4" t="s">
        <v>7</v>
      </c>
      <c r="C833" s="3">
        <v>33.4</v>
      </c>
      <c r="D833" s="3">
        <v>5</v>
      </c>
      <c r="E833" s="4" t="s">
        <v>8</v>
      </c>
      <c r="F833" s="4" t="s">
        <v>14</v>
      </c>
      <c r="G833" s="3">
        <v>6653.79</v>
      </c>
      <c r="H833" s="3">
        <v>1</v>
      </c>
      <c r="I833" s="3">
        <f t="shared" si="97"/>
        <v>6653.79</v>
      </c>
      <c r="J833" s="6">
        <f t="shared" si="96"/>
        <v>9438.8039842209091</v>
      </c>
      <c r="K833">
        <f t="shared" si="98"/>
        <v>63</v>
      </c>
      <c r="L833">
        <f t="shared" si="99"/>
        <v>115</v>
      </c>
      <c r="M833">
        <f t="shared" si="100"/>
        <v>244</v>
      </c>
      <c r="N833">
        <f t="shared" si="101"/>
        <v>263</v>
      </c>
      <c r="O833">
        <f t="shared" si="102"/>
        <v>0.23954372623574144</v>
      </c>
      <c r="P833">
        <f t="shared" si="103"/>
        <v>0.47131147540983609</v>
      </c>
    </row>
    <row r="834" spans="1:16" ht="14.5" x14ac:dyDescent="0.35">
      <c r="A834" s="3">
        <v>33</v>
      </c>
      <c r="B834" s="4" t="s">
        <v>7</v>
      </c>
      <c r="C834" s="3">
        <v>24.6</v>
      </c>
      <c r="D834" s="3">
        <v>2</v>
      </c>
      <c r="E834" s="4" t="s">
        <v>8</v>
      </c>
      <c r="F834" s="4" t="s">
        <v>9</v>
      </c>
      <c r="G834" s="3">
        <v>5257.51</v>
      </c>
      <c r="H834" s="3">
        <v>1</v>
      </c>
      <c r="I834" s="3">
        <f t="shared" si="97"/>
        <v>5257.51</v>
      </c>
      <c r="J834" s="6">
        <f t="shared" ref="J834:J897" si="104">AVERAGEIFS(G834:G2171, A834:A2171, "&gt;=18")</f>
        <v>9444.3079644268801</v>
      </c>
      <c r="K834">
        <f t="shared" si="98"/>
        <v>63</v>
      </c>
      <c r="L834">
        <f t="shared" si="99"/>
        <v>115</v>
      </c>
      <c r="M834">
        <f t="shared" si="100"/>
        <v>244</v>
      </c>
      <c r="N834">
        <f t="shared" si="101"/>
        <v>262</v>
      </c>
      <c r="O834">
        <f t="shared" si="102"/>
        <v>0.24045801526717558</v>
      </c>
      <c r="P834">
        <f t="shared" si="103"/>
        <v>0.47131147540983609</v>
      </c>
    </row>
    <row r="835" spans="1:16" ht="14.5" x14ac:dyDescent="0.35">
      <c r="A835" s="3">
        <v>33</v>
      </c>
      <c r="B835" s="4" t="s">
        <v>10</v>
      </c>
      <c r="C835" s="3">
        <v>36.299999999999997</v>
      </c>
      <c r="D835" s="3">
        <v>3</v>
      </c>
      <c r="E835" s="4" t="s">
        <v>8</v>
      </c>
      <c r="F835" s="4" t="s">
        <v>13</v>
      </c>
      <c r="G835" s="3">
        <v>6551.75</v>
      </c>
      <c r="H835" s="3">
        <v>1</v>
      </c>
      <c r="I835" s="3">
        <f t="shared" ref="I835:I898" si="105">G835/H835</f>
        <v>6551.75</v>
      </c>
      <c r="J835" s="6">
        <f t="shared" si="104"/>
        <v>9452.5986534653493</v>
      </c>
      <c r="K835">
        <f t="shared" ref="K835:K898" si="106">COUNTIFS(B835:B2172,"Male",E835:E2172,"Yes")</f>
        <v>63</v>
      </c>
      <c r="L835">
        <f t="shared" ref="L835:L898" si="107">COUNTIFS(B$2:B$1339,"female",E$2:E$1339,"yes")</f>
        <v>115</v>
      </c>
      <c r="M835">
        <f t="shared" ref="M835:M898" si="108">COUNTIF(B835:B2172, "female")</f>
        <v>244</v>
      </c>
      <c r="N835">
        <f t="shared" ref="N835:N898" si="109">COUNTIF(B835:B2172, "male")</f>
        <v>261</v>
      </c>
      <c r="O835">
        <f t="shared" ref="O835:O898" si="110">K835/N835</f>
        <v>0.2413793103448276</v>
      </c>
      <c r="P835">
        <f t="shared" ref="P835:P898" si="111">L835/M835</f>
        <v>0.47131147540983609</v>
      </c>
    </row>
    <row r="836" spans="1:16" ht="14.5" x14ac:dyDescent="0.35">
      <c r="A836" s="3">
        <v>33</v>
      </c>
      <c r="B836" s="4" t="s">
        <v>10</v>
      </c>
      <c r="C836" s="3">
        <v>19.100000000000001</v>
      </c>
      <c r="D836" s="3">
        <v>2</v>
      </c>
      <c r="E836" s="4" t="s">
        <v>11</v>
      </c>
      <c r="F836" s="4" t="s">
        <v>13</v>
      </c>
      <c r="G836" s="3">
        <v>16776.3</v>
      </c>
      <c r="H836" s="3">
        <v>1</v>
      </c>
      <c r="I836" s="3">
        <f t="shared" si="105"/>
        <v>16776.3</v>
      </c>
      <c r="J836" s="6">
        <f t="shared" si="104"/>
        <v>9458.3543055555583</v>
      </c>
      <c r="K836">
        <f t="shared" si="106"/>
        <v>63</v>
      </c>
      <c r="L836">
        <f t="shared" si="107"/>
        <v>115</v>
      </c>
      <c r="M836">
        <f t="shared" si="108"/>
        <v>243</v>
      </c>
      <c r="N836">
        <f t="shared" si="109"/>
        <v>261</v>
      </c>
      <c r="O836">
        <f t="shared" si="110"/>
        <v>0.2413793103448276</v>
      </c>
      <c r="P836">
        <f t="shared" si="111"/>
        <v>0.47325102880658437</v>
      </c>
    </row>
    <row r="837" spans="1:16" ht="14.5" x14ac:dyDescent="0.35">
      <c r="A837" s="3">
        <v>33</v>
      </c>
      <c r="B837" s="4" t="s">
        <v>7</v>
      </c>
      <c r="C837" s="3">
        <v>35.799999999999997</v>
      </c>
      <c r="D837" s="3">
        <v>1</v>
      </c>
      <c r="E837" s="4" t="s">
        <v>11</v>
      </c>
      <c r="F837" s="4" t="s">
        <v>14</v>
      </c>
      <c r="G837" s="3">
        <v>38282.75</v>
      </c>
      <c r="H837" s="3">
        <v>1</v>
      </c>
      <c r="I837" s="3">
        <f t="shared" si="105"/>
        <v>38282.75</v>
      </c>
      <c r="J837" s="6">
        <f t="shared" si="104"/>
        <v>9443.8057057654059</v>
      </c>
      <c r="K837">
        <f t="shared" si="106"/>
        <v>63</v>
      </c>
      <c r="L837">
        <f t="shared" si="107"/>
        <v>115</v>
      </c>
      <c r="M837">
        <f t="shared" si="108"/>
        <v>242</v>
      </c>
      <c r="N837">
        <f t="shared" si="109"/>
        <v>261</v>
      </c>
      <c r="O837">
        <f t="shared" si="110"/>
        <v>0.2413793103448276</v>
      </c>
      <c r="P837">
        <f t="shared" si="111"/>
        <v>0.47520661157024796</v>
      </c>
    </row>
    <row r="838" spans="1:16" ht="14.5" x14ac:dyDescent="0.35">
      <c r="A838" s="3">
        <v>33</v>
      </c>
      <c r="B838" s="4" t="s">
        <v>7</v>
      </c>
      <c r="C838" s="3">
        <v>30.3</v>
      </c>
      <c r="D838" s="3">
        <v>0</v>
      </c>
      <c r="E838" s="4" t="s">
        <v>8</v>
      </c>
      <c r="F838" s="4" t="s">
        <v>14</v>
      </c>
      <c r="G838" s="3">
        <v>3704.35</v>
      </c>
      <c r="H838" s="3">
        <v>1</v>
      </c>
      <c r="I838" s="3">
        <f t="shared" si="105"/>
        <v>3704.35</v>
      </c>
      <c r="J838" s="6">
        <f t="shared" si="104"/>
        <v>9386.3576095617518</v>
      </c>
      <c r="K838">
        <f t="shared" si="106"/>
        <v>62</v>
      </c>
      <c r="L838">
        <f t="shared" si="107"/>
        <v>115</v>
      </c>
      <c r="M838">
        <f t="shared" si="108"/>
        <v>242</v>
      </c>
      <c r="N838">
        <f t="shared" si="109"/>
        <v>260</v>
      </c>
      <c r="O838">
        <f t="shared" si="110"/>
        <v>0.23846153846153847</v>
      </c>
      <c r="P838">
        <f t="shared" si="111"/>
        <v>0.47520661157024796</v>
      </c>
    </row>
    <row r="839" spans="1:16" ht="14.5" x14ac:dyDescent="0.35">
      <c r="A839" s="3">
        <v>33</v>
      </c>
      <c r="B839" s="4" t="s">
        <v>10</v>
      </c>
      <c r="C839" s="3">
        <v>39.799999999999997</v>
      </c>
      <c r="D839" s="3">
        <v>1</v>
      </c>
      <c r="E839" s="4" t="s">
        <v>8</v>
      </c>
      <c r="F839" s="4" t="s">
        <v>14</v>
      </c>
      <c r="G839" s="3">
        <v>4795.66</v>
      </c>
      <c r="H839" s="3">
        <v>1</v>
      </c>
      <c r="I839" s="3">
        <f t="shared" si="105"/>
        <v>4795.66</v>
      </c>
      <c r="J839" s="6">
        <f t="shared" si="104"/>
        <v>9397.6989421157687</v>
      </c>
      <c r="K839">
        <f t="shared" si="106"/>
        <v>62</v>
      </c>
      <c r="L839">
        <f t="shared" si="107"/>
        <v>115</v>
      </c>
      <c r="M839">
        <f t="shared" si="108"/>
        <v>242</v>
      </c>
      <c r="N839">
        <f t="shared" si="109"/>
        <v>259</v>
      </c>
      <c r="O839">
        <f t="shared" si="110"/>
        <v>0.23938223938223938</v>
      </c>
      <c r="P839">
        <f t="shared" si="111"/>
        <v>0.47520661157024796</v>
      </c>
    </row>
    <row r="840" spans="1:16" ht="14.5" x14ac:dyDescent="0.35">
      <c r="A840" s="3">
        <v>33</v>
      </c>
      <c r="B840" s="4" t="s">
        <v>7</v>
      </c>
      <c r="C840" s="3">
        <v>29.4</v>
      </c>
      <c r="D840" s="3">
        <v>4</v>
      </c>
      <c r="E840" s="4" t="s">
        <v>8</v>
      </c>
      <c r="F840" s="4" t="s">
        <v>12</v>
      </c>
      <c r="G840" s="3">
        <v>6059.17</v>
      </c>
      <c r="H840" s="3">
        <v>1</v>
      </c>
      <c r="I840" s="3">
        <f t="shared" si="105"/>
        <v>6059.17</v>
      </c>
      <c r="J840" s="6">
        <f t="shared" si="104"/>
        <v>9406.9030199999997</v>
      </c>
      <c r="K840">
        <f t="shared" si="106"/>
        <v>62</v>
      </c>
      <c r="L840">
        <f t="shared" si="107"/>
        <v>115</v>
      </c>
      <c r="M840">
        <f t="shared" si="108"/>
        <v>241</v>
      </c>
      <c r="N840">
        <f t="shared" si="109"/>
        <v>259</v>
      </c>
      <c r="O840">
        <f t="shared" si="110"/>
        <v>0.23938223938223938</v>
      </c>
      <c r="P840">
        <f t="shared" si="111"/>
        <v>0.47717842323651455</v>
      </c>
    </row>
    <row r="841" spans="1:16" ht="14.5" x14ac:dyDescent="0.35">
      <c r="A841" s="3">
        <v>33</v>
      </c>
      <c r="B841" s="4" t="s">
        <v>7</v>
      </c>
      <c r="C841" s="3">
        <v>27.5</v>
      </c>
      <c r="D841" s="3">
        <v>2</v>
      </c>
      <c r="E841" s="4" t="s">
        <v>8</v>
      </c>
      <c r="F841" s="4" t="s">
        <v>9</v>
      </c>
      <c r="G841" s="3">
        <v>5261.47</v>
      </c>
      <c r="H841" s="3">
        <v>1</v>
      </c>
      <c r="I841" s="3">
        <f t="shared" si="105"/>
        <v>5261.47</v>
      </c>
      <c r="J841" s="6">
        <f t="shared" si="104"/>
        <v>9413.6119038076158</v>
      </c>
      <c r="K841">
        <f t="shared" si="106"/>
        <v>62</v>
      </c>
      <c r="L841">
        <f t="shared" si="107"/>
        <v>115</v>
      </c>
      <c r="M841">
        <f t="shared" si="108"/>
        <v>241</v>
      </c>
      <c r="N841">
        <f t="shared" si="109"/>
        <v>258</v>
      </c>
      <c r="O841">
        <f t="shared" si="110"/>
        <v>0.24031007751937986</v>
      </c>
      <c r="P841">
        <f t="shared" si="111"/>
        <v>0.47717842323651455</v>
      </c>
    </row>
    <row r="842" spans="1:16" ht="14.5" x14ac:dyDescent="0.35">
      <c r="A842" s="3">
        <v>33</v>
      </c>
      <c r="B842" s="4" t="s">
        <v>10</v>
      </c>
      <c r="C842" s="3">
        <v>26.7</v>
      </c>
      <c r="D842" s="3">
        <v>0</v>
      </c>
      <c r="E842" s="4" t="s">
        <v>8</v>
      </c>
      <c r="F842" s="4" t="s">
        <v>9</v>
      </c>
      <c r="G842" s="3">
        <v>4571.41</v>
      </c>
      <c r="H842" s="3">
        <v>1</v>
      </c>
      <c r="I842" s="3">
        <f t="shared" si="105"/>
        <v>4571.41</v>
      </c>
      <c r="J842" s="6">
        <f t="shared" si="104"/>
        <v>9421.9495381526085</v>
      </c>
      <c r="K842">
        <f t="shared" si="106"/>
        <v>62</v>
      </c>
      <c r="L842">
        <f t="shared" si="107"/>
        <v>115</v>
      </c>
      <c r="M842">
        <f t="shared" si="108"/>
        <v>241</v>
      </c>
      <c r="N842">
        <f t="shared" si="109"/>
        <v>257</v>
      </c>
      <c r="O842">
        <f t="shared" si="110"/>
        <v>0.24124513618677043</v>
      </c>
      <c r="P842">
        <f t="shared" si="111"/>
        <v>0.47717842323651455</v>
      </c>
    </row>
    <row r="843" spans="1:16" ht="14.5" x14ac:dyDescent="0.35">
      <c r="A843" s="3">
        <v>32</v>
      </c>
      <c r="B843" s="4" t="s">
        <v>7</v>
      </c>
      <c r="C843" s="3">
        <v>28.9</v>
      </c>
      <c r="D843" s="3">
        <v>0</v>
      </c>
      <c r="E843" s="4" t="s">
        <v>8</v>
      </c>
      <c r="F843" s="4" t="s">
        <v>9</v>
      </c>
      <c r="G843" s="3">
        <v>3866.86</v>
      </c>
      <c r="H843" s="3">
        <v>1</v>
      </c>
      <c r="I843" s="3">
        <f t="shared" si="105"/>
        <v>3866.86</v>
      </c>
      <c r="J843" s="6">
        <f t="shared" si="104"/>
        <v>9431.7091750503023</v>
      </c>
      <c r="K843">
        <f t="shared" si="106"/>
        <v>62</v>
      </c>
      <c r="L843">
        <f t="shared" si="107"/>
        <v>115</v>
      </c>
      <c r="M843">
        <f t="shared" si="108"/>
        <v>240</v>
      </c>
      <c r="N843">
        <f t="shared" si="109"/>
        <v>257</v>
      </c>
      <c r="O843">
        <f t="shared" si="110"/>
        <v>0.24124513618677043</v>
      </c>
      <c r="P843">
        <f t="shared" si="111"/>
        <v>0.47916666666666669</v>
      </c>
    </row>
    <row r="844" spans="1:16" ht="14.5" x14ac:dyDescent="0.35">
      <c r="A844" s="3">
        <v>32</v>
      </c>
      <c r="B844" s="4" t="s">
        <v>10</v>
      </c>
      <c r="C844" s="3">
        <v>17.8</v>
      </c>
      <c r="D844" s="3">
        <v>2</v>
      </c>
      <c r="E844" s="4" t="s">
        <v>11</v>
      </c>
      <c r="F844" s="4" t="s">
        <v>9</v>
      </c>
      <c r="G844" s="3">
        <v>32734.19</v>
      </c>
      <c r="H844" s="3">
        <v>1</v>
      </c>
      <c r="I844" s="3">
        <f t="shared" si="105"/>
        <v>32734.19</v>
      </c>
      <c r="J844" s="6">
        <f t="shared" si="104"/>
        <v>9442.928629032258</v>
      </c>
      <c r="K844">
        <f t="shared" si="106"/>
        <v>62</v>
      </c>
      <c r="L844">
        <f t="shared" si="107"/>
        <v>115</v>
      </c>
      <c r="M844">
        <f t="shared" si="108"/>
        <v>240</v>
      </c>
      <c r="N844">
        <f t="shared" si="109"/>
        <v>256</v>
      </c>
      <c r="O844">
        <f t="shared" si="110"/>
        <v>0.2421875</v>
      </c>
      <c r="P844">
        <f t="shared" si="111"/>
        <v>0.47916666666666669</v>
      </c>
    </row>
    <row r="845" spans="1:16" ht="14.5" x14ac:dyDescent="0.35">
      <c r="A845" s="3">
        <v>32</v>
      </c>
      <c r="B845" s="4" t="s">
        <v>10</v>
      </c>
      <c r="C845" s="3">
        <v>37.1</v>
      </c>
      <c r="D845" s="3">
        <v>3</v>
      </c>
      <c r="E845" s="4" t="s">
        <v>8</v>
      </c>
      <c r="F845" s="4" t="s">
        <v>13</v>
      </c>
      <c r="G845" s="3">
        <v>6334.34</v>
      </c>
      <c r="H845" s="3">
        <v>1</v>
      </c>
      <c r="I845" s="3">
        <f t="shared" si="105"/>
        <v>6334.34</v>
      </c>
      <c r="J845" s="6">
        <f t="shared" si="104"/>
        <v>9395.8755757575746</v>
      </c>
      <c r="K845">
        <f t="shared" si="106"/>
        <v>62</v>
      </c>
      <c r="L845">
        <f t="shared" si="107"/>
        <v>115</v>
      </c>
      <c r="M845">
        <f t="shared" si="108"/>
        <v>239</v>
      </c>
      <c r="N845">
        <f t="shared" si="109"/>
        <v>256</v>
      </c>
      <c r="O845">
        <f t="shared" si="110"/>
        <v>0.2421875</v>
      </c>
      <c r="P845">
        <f t="shared" si="111"/>
        <v>0.48117154811715479</v>
      </c>
    </row>
    <row r="846" spans="1:16" ht="14.5" x14ac:dyDescent="0.35">
      <c r="A846" s="3">
        <v>32</v>
      </c>
      <c r="B846" s="4" t="s">
        <v>10</v>
      </c>
      <c r="C846" s="3">
        <v>29.8</v>
      </c>
      <c r="D846" s="3">
        <v>2</v>
      </c>
      <c r="E846" s="4" t="s">
        <v>8</v>
      </c>
      <c r="F846" s="4" t="s">
        <v>12</v>
      </c>
      <c r="G846" s="3">
        <v>5152.13</v>
      </c>
      <c r="H846" s="3">
        <v>1</v>
      </c>
      <c r="I846" s="3">
        <f t="shared" si="105"/>
        <v>5152.13</v>
      </c>
      <c r="J846" s="6">
        <f t="shared" si="104"/>
        <v>9402.0730161943302</v>
      </c>
      <c r="K846">
        <f t="shared" si="106"/>
        <v>62</v>
      </c>
      <c r="L846">
        <f t="shared" si="107"/>
        <v>115</v>
      </c>
      <c r="M846">
        <f t="shared" si="108"/>
        <v>238</v>
      </c>
      <c r="N846">
        <f t="shared" si="109"/>
        <v>256</v>
      </c>
      <c r="O846">
        <f t="shared" si="110"/>
        <v>0.2421875</v>
      </c>
      <c r="P846">
        <f t="shared" si="111"/>
        <v>0.48319327731092437</v>
      </c>
    </row>
    <row r="847" spans="1:16" ht="14.5" x14ac:dyDescent="0.35">
      <c r="A847" s="3">
        <v>32</v>
      </c>
      <c r="B847" s="4" t="s">
        <v>10</v>
      </c>
      <c r="C847" s="3">
        <v>33.200000000000003</v>
      </c>
      <c r="D847" s="3">
        <v>3</v>
      </c>
      <c r="E847" s="4" t="s">
        <v>8</v>
      </c>
      <c r="F847" s="4" t="s">
        <v>9</v>
      </c>
      <c r="G847" s="3">
        <v>6128.8</v>
      </c>
      <c r="H847" s="3">
        <v>1</v>
      </c>
      <c r="I847" s="3">
        <f t="shared" si="105"/>
        <v>6128.8</v>
      </c>
      <c r="J847" s="6">
        <f t="shared" si="104"/>
        <v>9410.6935902636906</v>
      </c>
      <c r="K847">
        <f t="shared" si="106"/>
        <v>62</v>
      </c>
      <c r="L847">
        <f t="shared" si="107"/>
        <v>115</v>
      </c>
      <c r="M847">
        <f t="shared" si="108"/>
        <v>237</v>
      </c>
      <c r="N847">
        <f t="shared" si="109"/>
        <v>256</v>
      </c>
      <c r="O847">
        <f t="shared" si="110"/>
        <v>0.2421875</v>
      </c>
      <c r="P847">
        <f t="shared" si="111"/>
        <v>0.48523206751054854</v>
      </c>
    </row>
    <row r="848" spans="1:16" ht="14.5" x14ac:dyDescent="0.35">
      <c r="A848" s="3">
        <v>32</v>
      </c>
      <c r="B848" s="4" t="s">
        <v>7</v>
      </c>
      <c r="C848" s="3">
        <v>30.8</v>
      </c>
      <c r="D848" s="3">
        <v>3</v>
      </c>
      <c r="E848" s="4" t="s">
        <v>8</v>
      </c>
      <c r="F848" s="4" t="s">
        <v>12</v>
      </c>
      <c r="G848" s="3">
        <v>5253.52</v>
      </c>
      <c r="H848" s="3">
        <v>1</v>
      </c>
      <c r="I848" s="3">
        <f t="shared" si="105"/>
        <v>5253.52</v>
      </c>
      <c r="J848" s="6">
        <f t="shared" si="104"/>
        <v>9417.3641056910565</v>
      </c>
      <c r="K848">
        <f t="shared" si="106"/>
        <v>62</v>
      </c>
      <c r="L848">
        <f t="shared" si="107"/>
        <v>115</v>
      </c>
      <c r="M848">
        <f t="shared" si="108"/>
        <v>236</v>
      </c>
      <c r="N848">
        <f t="shared" si="109"/>
        <v>256</v>
      </c>
      <c r="O848">
        <f t="shared" si="110"/>
        <v>0.2421875</v>
      </c>
      <c r="P848">
        <f t="shared" si="111"/>
        <v>0.48728813559322032</v>
      </c>
    </row>
    <row r="849" spans="1:16" ht="14.5" x14ac:dyDescent="0.35">
      <c r="A849" s="3">
        <v>32</v>
      </c>
      <c r="B849" s="4" t="s">
        <v>7</v>
      </c>
      <c r="C849" s="3">
        <v>37.299999999999997</v>
      </c>
      <c r="D849" s="3">
        <v>1</v>
      </c>
      <c r="E849" s="4" t="s">
        <v>8</v>
      </c>
      <c r="F849" s="4" t="s">
        <v>13</v>
      </c>
      <c r="G849" s="3">
        <v>4667.6099999999997</v>
      </c>
      <c r="H849" s="3">
        <v>1</v>
      </c>
      <c r="I849" s="3">
        <f t="shared" si="105"/>
        <v>4667.6099999999997</v>
      </c>
      <c r="J849" s="6">
        <f t="shared" si="104"/>
        <v>9425.8444399185319</v>
      </c>
      <c r="K849">
        <f t="shared" si="106"/>
        <v>62</v>
      </c>
      <c r="L849">
        <f t="shared" si="107"/>
        <v>115</v>
      </c>
      <c r="M849">
        <f t="shared" si="108"/>
        <v>236</v>
      </c>
      <c r="N849">
        <f t="shared" si="109"/>
        <v>255</v>
      </c>
      <c r="O849">
        <f t="shared" si="110"/>
        <v>0.24313725490196078</v>
      </c>
      <c r="P849">
        <f t="shared" si="111"/>
        <v>0.48728813559322032</v>
      </c>
    </row>
    <row r="850" spans="1:16" ht="14.5" x14ac:dyDescent="0.35">
      <c r="A850" s="3">
        <v>32</v>
      </c>
      <c r="B850" s="4" t="s">
        <v>7</v>
      </c>
      <c r="C850" s="3">
        <v>30</v>
      </c>
      <c r="D850" s="3">
        <v>1</v>
      </c>
      <c r="E850" s="4" t="s">
        <v>8</v>
      </c>
      <c r="F850" s="4" t="s">
        <v>14</v>
      </c>
      <c r="G850" s="3">
        <v>4074.45</v>
      </c>
      <c r="H850" s="3">
        <v>1</v>
      </c>
      <c r="I850" s="3">
        <f t="shared" si="105"/>
        <v>4074.45</v>
      </c>
      <c r="J850" s="6">
        <f t="shared" si="104"/>
        <v>9435.5551224489791</v>
      </c>
      <c r="K850">
        <f t="shared" si="106"/>
        <v>62</v>
      </c>
      <c r="L850">
        <f t="shared" si="107"/>
        <v>115</v>
      </c>
      <c r="M850">
        <f t="shared" si="108"/>
        <v>236</v>
      </c>
      <c r="N850">
        <f t="shared" si="109"/>
        <v>254</v>
      </c>
      <c r="O850">
        <f t="shared" si="110"/>
        <v>0.24409448818897639</v>
      </c>
      <c r="P850">
        <f t="shared" si="111"/>
        <v>0.48728813559322032</v>
      </c>
    </row>
    <row r="851" spans="1:16" ht="14.5" x14ac:dyDescent="0.35">
      <c r="A851" s="3">
        <v>32</v>
      </c>
      <c r="B851" s="4" t="s">
        <v>7</v>
      </c>
      <c r="C851" s="3">
        <v>46.5</v>
      </c>
      <c r="D851" s="3">
        <v>2</v>
      </c>
      <c r="E851" s="4" t="s">
        <v>8</v>
      </c>
      <c r="F851" s="4" t="s">
        <v>14</v>
      </c>
      <c r="G851" s="3">
        <v>4686.3900000000003</v>
      </c>
      <c r="H851" s="3">
        <v>1</v>
      </c>
      <c r="I851" s="3">
        <f t="shared" si="105"/>
        <v>4686.3900000000003</v>
      </c>
      <c r="J851" s="6">
        <f t="shared" si="104"/>
        <v>9446.5185276073607</v>
      </c>
      <c r="K851">
        <f t="shared" si="106"/>
        <v>62</v>
      </c>
      <c r="L851">
        <f t="shared" si="107"/>
        <v>115</v>
      </c>
      <c r="M851">
        <f t="shared" si="108"/>
        <v>236</v>
      </c>
      <c r="N851">
        <f t="shared" si="109"/>
        <v>253</v>
      </c>
      <c r="O851">
        <f t="shared" si="110"/>
        <v>0.24505928853754941</v>
      </c>
      <c r="P851">
        <f t="shared" si="111"/>
        <v>0.48728813559322032</v>
      </c>
    </row>
    <row r="852" spans="1:16" ht="14.5" x14ac:dyDescent="0.35">
      <c r="A852" s="3">
        <v>32</v>
      </c>
      <c r="B852" s="4" t="s">
        <v>10</v>
      </c>
      <c r="C852" s="3">
        <v>44.2</v>
      </c>
      <c r="D852" s="3">
        <v>0</v>
      </c>
      <c r="E852" s="4" t="s">
        <v>8</v>
      </c>
      <c r="F852" s="4" t="s">
        <v>14</v>
      </c>
      <c r="G852" s="3">
        <v>3994.18</v>
      </c>
      <c r="H852" s="3">
        <v>1</v>
      </c>
      <c r="I852" s="3">
        <f t="shared" si="105"/>
        <v>3994.18</v>
      </c>
      <c r="J852" s="6">
        <f t="shared" si="104"/>
        <v>9456.2728893442618</v>
      </c>
      <c r="K852">
        <f t="shared" si="106"/>
        <v>62</v>
      </c>
      <c r="L852">
        <f t="shared" si="107"/>
        <v>115</v>
      </c>
      <c r="M852">
        <f t="shared" si="108"/>
        <v>236</v>
      </c>
      <c r="N852">
        <f t="shared" si="109"/>
        <v>252</v>
      </c>
      <c r="O852">
        <f t="shared" si="110"/>
        <v>0.24603174603174602</v>
      </c>
      <c r="P852">
        <f t="shared" si="111"/>
        <v>0.48728813559322032</v>
      </c>
    </row>
    <row r="853" spans="1:16" ht="14.5" x14ac:dyDescent="0.35">
      <c r="A853" s="3">
        <v>32</v>
      </c>
      <c r="B853" s="4" t="s">
        <v>10</v>
      </c>
      <c r="C853" s="3">
        <v>28.9</v>
      </c>
      <c r="D853" s="3">
        <v>0</v>
      </c>
      <c r="E853" s="4" t="s">
        <v>8</v>
      </c>
      <c r="F853" s="4" t="s">
        <v>14</v>
      </c>
      <c r="G853" s="3">
        <v>3972.92</v>
      </c>
      <c r="H853" s="3">
        <v>1</v>
      </c>
      <c r="I853" s="3">
        <f t="shared" si="105"/>
        <v>3972.92</v>
      </c>
      <c r="J853" s="6">
        <f t="shared" si="104"/>
        <v>9467.4886858316222</v>
      </c>
      <c r="K853">
        <f t="shared" si="106"/>
        <v>62</v>
      </c>
      <c r="L853">
        <f t="shared" si="107"/>
        <v>115</v>
      </c>
      <c r="M853">
        <f t="shared" si="108"/>
        <v>235</v>
      </c>
      <c r="N853">
        <f t="shared" si="109"/>
        <v>252</v>
      </c>
      <c r="O853">
        <f t="shared" si="110"/>
        <v>0.24603174603174602</v>
      </c>
      <c r="P853">
        <f t="shared" si="111"/>
        <v>0.48936170212765956</v>
      </c>
    </row>
    <row r="854" spans="1:16" ht="14.5" x14ac:dyDescent="0.35">
      <c r="A854" s="3">
        <v>32</v>
      </c>
      <c r="B854" s="4" t="s">
        <v>10</v>
      </c>
      <c r="C854" s="3">
        <v>23.7</v>
      </c>
      <c r="D854" s="3">
        <v>1</v>
      </c>
      <c r="E854" s="4" t="s">
        <v>8</v>
      </c>
      <c r="F854" s="4" t="s">
        <v>14</v>
      </c>
      <c r="G854" s="3">
        <v>17626.240000000002</v>
      </c>
      <c r="H854" s="3">
        <v>1</v>
      </c>
      <c r="I854" s="3">
        <f t="shared" si="105"/>
        <v>17626.240000000002</v>
      </c>
      <c r="J854" s="6">
        <f t="shared" si="104"/>
        <v>9478.7943827160507</v>
      </c>
      <c r="K854">
        <f t="shared" si="106"/>
        <v>62</v>
      </c>
      <c r="L854">
        <f t="shared" si="107"/>
        <v>115</v>
      </c>
      <c r="M854">
        <f t="shared" si="108"/>
        <v>234</v>
      </c>
      <c r="N854">
        <f t="shared" si="109"/>
        <v>252</v>
      </c>
      <c r="O854">
        <f t="shared" si="110"/>
        <v>0.24603174603174602</v>
      </c>
      <c r="P854">
        <f t="shared" si="111"/>
        <v>0.49145299145299143</v>
      </c>
    </row>
    <row r="855" spans="1:16" ht="14.5" x14ac:dyDescent="0.35">
      <c r="A855" s="3">
        <v>32</v>
      </c>
      <c r="B855" s="4" t="s">
        <v>10</v>
      </c>
      <c r="C855" s="3">
        <v>31.5</v>
      </c>
      <c r="D855" s="3">
        <v>1</v>
      </c>
      <c r="E855" s="4" t="s">
        <v>8</v>
      </c>
      <c r="F855" s="4" t="s">
        <v>13</v>
      </c>
      <c r="G855" s="3">
        <v>5148.55</v>
      </c>
      <c r="H855" s="3">
        <v>1</v>
      </c>
      <c r="I855" s="3">
        <f t="shared" si="105"/>
        <v>5148.55</v>
      </c>
      <c r="J855" s="6">
        <f t="shared" si="104"/>
        <v>9461.9955257731945</v>
      </c>
      <c r="K855">
        <f t="shared" si="106"/>
        <v>62</v>
      </c>
      <c r="L855">
        <f t="shared" si="107"/>
        <v>115</v>
      </c>
      <c r="M855">
        <f t="shared" si="108"/>
        <v>233</v>
      </c>
      <c r="N855">
        <f t="shared" si="109"/>
        <v>252</v>
      </c>
      <c r="O855">
        <f t="shared" si="110"/>
        <v>0.24603174603174602</v>
      </c>
      <c r="P855">
        <f t="shared" si="111"/>
        <v>0.49356223175965663</v>
      </c>
    </row>
    <row r="856" spans="1:16" ht="14.5" x14ac:dyDescent="0.35">
      <c r="A856" s="3">
        <v>32</v>
      </c>
      <c r="B856" s="4" t="s">
        <v>7</v>
      </c>
      <c r="C856" s="3">
        <v>28.9</v>
      </c>
      <c r="D856" s="3">
        <v>1</v>
      </c>
      <c r="E856" s="4" t="s">
        <v>11</v>
      </c>
      <c r="F856" s="4" t="s">
        <v>14</v>
      </c>
      <c r="G856" s="3">
        <v>19719.689999999999</v>
      </c>
      <c r="H856" s="3">
        <v>1</v>
      </c>
      <c r="I856" s="3">
        <f t="shared" si="105"/>
        <v>19719.689999999999</v>
      </c>
      <c r="J856" s="6">
        <f t="shared" si="104"/>
        <v>9470.9076033057845</v>
      </c>
      <c r="K856">
        <f t="shared" si="106"/>
        <v>62</v>
      </c>
      <c r="L856">
        <f t="shared" si="107"/>
        <v>115</v>
      </c>
      <c r="M856">
        <f t="shared" si="108"/>
        <v>232</v>
      </c>
      <c r="N856">
        <f t="shared" si="109"/>
        <v>252</v>
      </c>
      <c r="O856">
        <f t="shared" si="110"/>
        <v>0.24603174603174602</v>
      </c>
      <c r="P856">
        <f t="shared" si="111"/>
        <v>0.49568965517241381</v>
      </c>
    </row>
    <row r="857" spans="1:16" ht="14.5" x14ac:dyDescent="0.35">
      <c r="A857" s="3">
        <v>32</v>
      </c>
      <c r="B857" s="4" t="s">
        <v>10</v>
      </c>
      <c r="C857" s="3">
        <v>24.6</v>
      </c>
      <c r="D857" s="3">
        <v>0</v>
      </c>
      <c r="E857" s="4" t="s">
        <v>11</v>
      </c>
      <c r="F857" s="4" t="s">
        <v>12</v>
      </c>
      <c r="G857" s="3">
        <v>17496.310000000001</v>
      </c>
      <c r="H857" s="3">
        <v>1</v>
      </c>
      <c r="I857" s="3">
        <f t="shared" si="105"/>
        <v>17496.310000000001</v>
      </c>
      <c r="J857" s="6">
        <f t="shared" si="104"/>
        <v>9449.6885921325029</v>
      </c>
      <c r="K857">
        <f t="shared" si="106"/>
        <v>61</v>
      </c>
      <c r="L857">
        <f t="shared" si="107"/>
        <v>115</v>
      </c>
      <c r="M857">
        <f t="shared" si="108"/>
        <v>232</v>
      </c>
      <c r="N857">
        <f t="shared" si="109"/>
        <v>251</v>
      </c>
      <c r="O857">
        <f t="shared" si="110"/>
        <v>0.24302788844621515</v>
      </c>
      <c r="P857">
        <f t="shared" si="111"/>
        <v>0.49568965517241381</v>
      </c>
    </row>
    <row r="858" spans="1:16" ht="14.5" x14ac:dyDescent="0.35">
      <c r="A858" s="3">
        <v>32</v>
      </c>
      <c r="B858" s="4" t="s">
        <v>7</v>
      </c>
      <c r="C858" s="3">
        <v>37.200000000000003</v>
      </c>
      <c r="D858" s="3">
        <v>2</v>
      </c>
      <c r="E858" s="4" t="s">
        <v>8</v>
      </c>
      <c r="F858" s="4" t="s">
        <v>14</v>
      </c>
      <c r="G858" s="3">
        <v>4673.3900000000003</v>
      </c>
      <c r="H858" s="3">
        <v>1</v>
      </c>
      <c r="I858" s="3">
        <f t="shared" si="105"/>
        <v>4673.3900000000003</v>
      </c>
      <c r="J858" s="6">
        <f t="shared" si="104"/>
        <v>9432.9943568464714</v>
      </c>
      <c r="K858">
        <f t="shared" si="106"/>
        <v>61</v>
      </c>
      <c r="L858">
        <f t="shared" si="107"/>
        <v>115</v>
      </c>
      <c r="M858">
        <f t="shared" si="108"/>
        <v>231</v>
      </c>
      <c r="N858">
        <f t="shared" si="109"/>
        <v>251</v>
      </c>
      <c r="O858">
        <f t="shared" si="110"/>
        <v>0.24302788844621515</v>
      </c>
      <c r="P858">
        <f t="shared" si="111"/>
        <v>0.49783549783549785</v>
      </c>
    </row>
    <row r="859" spans="1:16" ht="14.5" x14ac:dyDescent="0.35">
      <c r="A859" s="3">
        <v>32</v>
      </c>
      <c r="B859" s="4" t="s">
        <v>7</v>
      </c>
      <c r="C859" s="3">
        <v>33.799999999999997</v>
      </c>
      <c r="D859" s="3">
        <v>1</v>
      </c>
      <c r="E859" s="4" t="s">
        <v>8</v>
      </c>
      <c r="F859" s="4" t="s">
        <v>9</v>
      </c>
      <c r="G859" s="3">
        <v>4462.72</v>
      </c>
      <c r="H859" s="3">
        <v>1</v>
      </c>
      <c r="I859" s="3">
        <f t="shared" si="105"/>
        <v>4462.72</v>
      </c>
      <c r="J859" s="6">
        <f t="shared" si="104"/>
        <v>9442.8895841995818</v>
      </c>
      <c r="K859">
        <f t="shared" si="106"/>
        <v>61</v>
      </c>
      <c r="L859">
        <f t="shared" si="107"/>
        <v>115</v>
      </c>
      <c r="M859">
        <f t="shared" si="108"/>
        <v>231</v>
      </c>
      <c r="N859">
        <f t="shared" si="109"/>
        <v>250</v>
      </c>
      <c r="O859">
        <f t="shared" si="110"/>
        <v>0.24399999999999999</v>
      </c>
      <c r="P859">
        <f t="shared" si="111"/>
        <v>0.49783549783549785</v>
      </c>
    </row>
    <row r="860" spans="1:16" ht="14.5" x14ac:dyDescent="0.35">
      <c r="A860" s="3">
        <v>32</v>
      </c>
      <c r="B860" s="4" t="s">
        <v>10</v>
      </c>
      <c r="C860" s="3">
        <v>29.6</v>
      </c>
      <c r="D860" s="3">
        <v>1</v>
      </c>
      <c r="E860" s="4" t="s">
        <v>8</v>
      </c>
      <c r="F860" s="4" t="s">
        <v>14</v>
      </c>
      <c r="G860" s="3">
        <v>4562.84</v>
      </c>
      <c r="H860" s="3">
        <v>1</v>
      </c>
      <c r="I860" s="3">
        <f t="shared" si="105"/>
        <v>4562.84</v>
      </c>
      <c r="J860" s="6">
        <f t="shared" si="104"/>
        <v>9453.2649374999964</v>
      </c>
      <c r="K860">
        <f t="shared" si="106"/>
        <v>61</v>
      </c>
      <c r="L860">
        <f t="shared" si="107"/>
        <v>115</v>
      </c>
      <c r="M860">
        <f t="shared" si="108"/>
        <v>231</v>
      </c>
      <c r="N860">
        <f t="shared" si="109"/>
        <v>249</v>
      </c>
      <c r="O860">
        <f t="shared" si="110"/>
        <v>0.24497991967871485</v>
      </c>
      <c r="P860">
        <f t="shared" si="111"/>
        <v>0.49783549783549785</v>
      </c>
    </row>
    <row r="861" spans="1:16" ht="14.5" x14ac:dyDescent="0.35">
      <c r="A861" s="3">
        <v>32</v>
      </c>
      <c r="B861" s="4" t="s">
        <v>7</v>
      </c>
      <c r="C861" s="3">
        <v>27.8</v>
      </c>
      <c r="D861" s="3">
        <v>1</v>
      </c>
      <c r="E861" s="4" t="s">
        <v>8</v>
      </c>
      <c r="F861" s="4" t="s">
        <v>9</v>
      </c>
      <c r="G861" s="3">
        <v>4454.3999999999996</v>
      </c>
      <c r="H861" s="3">
        <v>1</v>
      </c>
      <c r="I861" s="3">
        <f t="shared" si="105"/>
        <v>4454.3999999999996</v>
      </c>
      <c r="J861" s="6">
        <f t="shared" si="104"/>
        <v>9463.4745929018754</v>
      </c>
      <c r="K861">
        <f t="shared" si="106"/>
        <v>61</v>
      </c>
      <c r="L861">
        <f t="shared" si="107"/>
        <v>115</v>
      </c>
      <c r="M861">
        <f t="shared" si="108"/>
        <v>230</v>
      </c>
      <c r="N861">
        <f t="shared" si="109"/>
        <v>249</v>
      </c>
      <c r="O861">
        <f t="shared" si="110"/>
        <v>0.24497991967871485</v>
      </c>
      <c r="P861">
        <f t="shared" si="111"/>
        <v>0.5</v>
      </c>
    </row>
    <row r="862" spans="1:16" ht="14.5" x14ac:dyDescent="0.35">
      <c r="A862" s="3">
        <v>32</v>
      </c>
      <c r="B862" s="4" t="s">
        <v>7</v>
      </c>
      <c r="C862" s="3">
        <v>31.5</v>
      </c>
      <c r="D862" s="3">
        <v>1</v>
      </c>
      <c r="E862" s="4" t="s">
        <v>8</v>
      </c>
      <c r="F862" s="4" t="s">
        <v>12</v>
      </c>
      <c r="G862" s="3">
        <v>4076.5</v>
      </c>
      <c r="H862" s="3">
        <v>1</v>
      </c>
      <c r="I862" s="3">
        <f t="shared" si="105"/>
        <v>4076.5</v>
      </c>
      <c r="J862" s="6">
        <f t="shared" si="104"/>
        <v>9473.9538284518785</v>
      </c>
      <c r="K862">
        <f t="shared" si="106"/>
        <v>61</v>
      </c>
      <c r="L862">
        <f t="shared" si="107"/>
        <v>115</v>
      </c>
      <c r="M862">
        <f t="shared" si="108"/>
        <v>230</v>
      </c>
      <c r="N862">
        <f t="shared" si="109"/>
        <v>248</v>
      </c>
      <c r="O862">
        <f t="shared" si="110"/>
        <v>0.24596774193548387</v>
      </c>
      <c r="P862">
        <f t="shared" si="111"/>
        <v>0.5</v>
      </c>
    </row>
    <row r="863" spans="1:16" ht="14.5" x14ac:dyDescent="0.35">
      <c r="A863" s="3">
        <v>32</v>
      </c>
      <c r="B863" s="4" t="s">
        <v>10</v>
      </c>
      <c r="C863" s="3">
        <v>41.1</v>
      </c>
      <c r="D863" s="3">
        <v>0</v>
      </c>
      <c r="E863" s="4" t="s">
        <v>8</v>
      </c>
      <c r="F863" s="4" t="s">
        <v>12</v>
      </c>
      <c r="G863" s="3">
        <v>3989.84</v>
      </c>
      <c r="H863" s="3">
        <v>1</v>
      </c>
      <c r="I863" s="3">
        <f t="shared" si="105"/>
        <v>3989.84</v>
      </c>
      <c r="J863" s="6">
        <f t="shared" si="104"/>
        <v>9485.2692452830142</v>
      </c>
      <c r="K863">
        <f t="shared" si="106"/>
        <v>61</v>
      </c>
      <c r="L863">
        <f t="shared" si="107"/>
        <v>115</v>
      </c>
      <c r="M863">
        <f t="shared" si="108"/>
        <v>230</v>
      </c>
      <c r="N863">
        <f t="shared" si="109"/>
        <v>247</v>
      </c>
      <c r="O863">
        <f t="shared" si="110"/>
        <v>0.24696356275303644</v>
      </c>
      <c r="P863">
        <f t="shared" si="111"/>
        <v>0.5</v>
      </c>
    </row>
    <row r="864" spans="1:16" ht="14.5" x14ac:dyDescent="0.35">
      <c r="A864" s="3">
        <v>32</v>
      </c>
      <c r="B864" s="4" t="s">
        <v>7</v>
      </c>
      <c r="C864" s="3">
        <v>35.200000000000003</v>
      </c>
      <c r="D864" s="3">
        <v>2</v>
      </c>
      <c r="E864" s="4" t="s">
        <v>8</v>
      </c>
      <c r="F864" s="4" t="s">
        <v>12</v>
      </c>
      <c r="G864" s="3">
        <v>4670.6400000000003</v>
      </c>
      <c r="H864" s="3">
        <v>1</v>
      </c>
      <c r="I864" s="3">
        <f t="shared" si="105"/>
        <v>4670.6400000000003</v>
      </c>
      <c r="J864" s="6">
        <f t="shared" si="104"/>
        <v>9496.8142647058794</v>
      </c>
      <c r="K864">
        <f t="shared" si="106"/>
        <v>61</v>
      </c>
      <c r="L864">
        <f t="shared" si="107"/>
        <v>115</v>
      </c>
      <c r="M864">
        <f t="shared" si="108"/>
        <v>229</v>
      </c>
      <c r="N864">
        <f t="shared" si="109"/>
        <v>247</v>
      </c>
      <c r="O864">
        <f t="shared" si="110"/>
        <v>0.24696356275303644</v>
      </c>
      <c r="P864">
        <f t="shared" si="111"/>
        <v>0.50218340611353707</v>
      </c>
    </row>
    <row r="865" spans="1:16" ht="14.5" x14ac:dyDescent="0.35">
      <c r="A865" s="3">
        <v>32</v>
      </c>
      <c r="B865" s="4" t="s">
        <v>7</v>
      </c>
      <c r="C865" s="3">
        <v>33.6</v>
      </c>
      <c r="D865" s="3">
        <v>1</v>
      </c>
      <c r="E865" s="4" t="s">
        <v>11</v>
      </c>
      <c r="F865" s="4" t="s">
        <v>13</v>
      </c>
      <c r="G865" s="3">
        <v>37607.53</v>
      </c>
      <c r="H865" s="3">
        <v>1</v>
      </c>
      <c r="I865" s="3">
        <f t="shared" si="105"/>
        <v>37607.53</v>
      </c>
      <c r="J865" s="6">
        <f t="shared" si="104"/>
        <v>9506.9746315789434</v>
      </c>
      <c r="K865">
        <f t="shared" si="106"/>
        <v>61</v>
      </c>
      <c r="L865">
        <f t="shared" si="107"/>
        <v>115</v>
      </c>
      <c r="M865">
        <f t="shared" si="108"/>
        <v>229</v>
      </c>
      <c r="N865">
        <f t="shared" si="109"/>
        <v>246</v>
      </c>
      <c r="O865">
        <f t="shared" si="110"/>
        <v>0.24796747967479674</v>
      </c>
      <c r="P865">
        <f t="shared" si="111"/>
        <v>0.50218340611353707</v>
      </c>
    </row>
    <row r="866" spans="1:16" ht="14.5" x14ac:dyDescent="0.35">
      <c r="A866" s="3">
        <v>32</v>
      </c>
      <c r="B866" s="4" t="s">
        <v>10</v>
      </c>
      <c r="C866" s="3">
        <v>20.5</v>
      </c>
      <c r="D866" s="3">
        <v>0</v>
      </c>
      <c r="E866" s="4" t="s">
        <v>8</v>
      </c>
      <c r="F866" s="4" t="s">
        <v>13</v>
      </c>
      <c r="G866" s="3">
        <v>4544.2299999999996</v>
      </c>
      <c r="H866" s="3">
        <v>1</v>
      </c>
      <c r="I866" s="3">
        <f t="shared" si="105"/>
        <v>4544.2299999999996</v>
      </c>
      <c r="J866" s="6">
        <f t="shared" si="104"/>
        <v>9447.6907594936711</v>
      </c>
      <c r="K866">
        <f t="shared" si="106"/>
        <v>60</v>
      </c>
      <c r="L866">
        <f t="shared" si="107"/>
        <v>115</v>
      </c>
      <c r="M866">
        <f t="shared" si="108"/>
        <v>229</v>
      </c>
      <c r="N866">
        <f t="shared" si="109"/>
        <v>245</v>
      </c>
      <c r="O866">
        <f t="shared" si="110"/>
        <v>0.24489795918367346</v>
      </c>
      <c r="P866">
        <f t="shared" si="111"/>
        <v>0.50218340611353707</v>
      </c>
    </row>
    <row r="867" spans="1:16" ht="14.5" x14ac:dyDescent="0.35">
      <c r="A867" s="3">
        <v>32</v>
      </c>
      <c r="B867" s="4" t="s">
        <v>10</v>
      </c>
      <c r="C867" s="3">
        <v>29.7</v>
      </c>
      <c r="D867" s="3">
        <v>0</v>
      </c>
      <c r="E867" s="4" t="s">
        <v>8</v>
      </c>
      <c r="F867" s="4" t="s">
        <v>9</v>
      </c>
      <c r="G867" s="3">
        <v>4357.04</v>
      </c>
      <c r="H867" s="3">
        <v>1</v>
      </c>
      <c r="I867" s="3">
        <f t="shared" si="105"/>
        <v>4357.04</v>
      </c>
      <c r="J867" s="6">
        <f t="shared" si="104"/>
        <v>9458.0574841437628</v>
      </c>
      <c r="K867">
        <f t="shared" si="106"/>
        <v>60</v>
      </c>
      <c r="L867">
        <f t="shared" si="107"/>
        <v>115</v>
      </c>
      <c r="M867">
        <f t="shared" si="108"/>
        <v>228</v>
      </c>
      <c r="N867">
        <f t="shared" si="109"/>
        <v>245</v>
      </c>
      <c r="O867">
        <f t="shared" si="110"/>
        <v>0.24489795918367346</v>
      </c>
      <c r="P867">
        <f t="shared" si="111"/>
        <v>0.50438596491228072</v>
      </c>
    </row>
    <row r="868" spans="1:16" ht="14.5" x14ac:dyDescent="0.35">
      <c r="A868" s="3">
        <v>32</v>
      </c>
      <c r="B868" s="4" t="s">
        <v>7</v>
      </c>
      <c r="C868" s="3">
        <v>28.1</v>
      </c>
      <c r="D868" s="3">
        <v>4</v>
      </c>
      <c r="E868" s="4" t="s">
        <v>11</v>
      </c>
      <c r="F868" s="4" t="s">
        <v>9</v>
      </c>
      <c r="G868" s="3">
        <v>21472.48</v>
      </c>
      <c r="H868" s="3">
        <v>1</v>
      </c>
      <c r="I868" s="3">
        <f t="shared" si="105"/>
        <v>21472.48</v>
      </c>
      <c r="J868" s="6">
        <f t="shared" si="104"/>
        <v>9468.8647245762695</v>
      </c>
      <c r="K868">
        <f t="shared" si="106"/>
        <v>60</v>
      </c>
      <c r="L868">
        <f t="shared" si="107"/>
        <v>115</v>
      </c>
      <c r="M868">
        <f t="shared" si="108"/>
        <v>227</v>
      </c>
      <c r="N868">
        <f t="shared" si="109"/>
        <v>245</v>
      </c>
      <c r="O868">
        <f t="shared" si="110"/>
        <v>0.24489795918367346</v>
      </c>
      <c r="P868">
        <f t="shared" si="111"/>
        <v>0.50660792951541855</v>
      </c>
    </row>
    <row r="869" spans="1:16" ht="14.5" x14ac:dyDescent="0.35">
      <c r="A869" s="3">
        <v>31</v>
      </c>
      <c r="B869" s="4" t="s">
        <v>10</v>
      </c>
      <c r="C869" s="3">
        <v>25.7</v>
      </c>
      <c r="D869" s="3">
        <v>0</v>
      </c>
      <c r="E869" s="4" t="s">
        <v>8</v>
      </c>
      <c r="F869" s="4" t="s">
        <v>14</v>
      </c>
      <c r="G869" s="3">
        <v>3756.62</v>
      </c>
      <c r="H869" s="3">
        <v>1</v>
      </c>
      <c r="I869" s="3">
        <f t="shared" si="105"/>
        <v>3756.62</v>
      </c>
      <c r="J869" s="6">
        <f t="shared" si="104"/>
        <v>9443.3793418259029</v>
      </c>
      <c r="K869">
        <f t="shared" si="106"/>
        <v>59</v>
      </c>
      <c r="L869">
        <f t="shared" si="107"/>
        <v>115</v>
      </c>
      <c r="M869">
        <f t="shared" si="108"/>
        <v>227</v>
      </c>
      <c r="N869">
        <f t="shared" si="109"/>
        <v>244</v>
      </c>
      <c r="O869">
        <f t="shared" si="110"/>
        <v>0.24180327868852458</v>
      </c>
      <c r="P869">
        <f t="shared" si="111"/>
        <v>0.50660792951541855</v>
      </c>
    </row>
    <row r="870" spans="1:16" ht="14.5" x14ac:dyDescent="0.35">
      <c r="A870" s="3">
        <v>31</v>
      </c>
      <c r="B870" s="4" t="s">
        <v>7</v>
      </c>
      <c r="C870" s="3">
        <v>36.299999999999997</v>
      </c>
      <c r="D870" s="3">
        <v>2</v>
      </c>
      <c r="E870" s="4" t="s">
        <v>11</v>
      </c>
      <c r="F870" s="4" t="s">
        <v>12</v>
      </c>
      <c r="G870" s="3">
        <v>38711</v>
      </c>
      <c r="H870" s="3">
        <v>1</v>
      </c>
      <c r="I870" s="3">
        <f t="shared" si="105"/>
        <v>38711</v>
      </c>
      <c r="J870" s="6">
        <f t="shared" si="104"/>
        <v>9455.4788297872292</v>
      </c>
      <c r="K870">
        <f t="shared" si="106"/>
        <v>59</v>
      </c>
      <c r="L870">
        <f t="shared" si="107"/>
        <v>115</v>
      </c>
      <c r="M870">
        <f t="shared" si="108"/>
        <v>226</v>
      </c>
      <c r="N870">
        <f t="shared" si="109"/>
        <v>244</v>
      </c>
      <c r="O870">
        <f t="shared" si="110"/>
        <v>0.24180327868852458</v>
      </c>
      <c r="P870">
        <f t="shared" si="111"/>
        <v>0.50884955752212391</v>
      </c>
    </row>
    <row r="871" spans="1:16" ht="14.5" x14ac:dyDescent="0.35">
      <c r="A871" s="3">
        <v>31</v>
      </c>
      <c r="B871" s="4" t="s">
        <v>10</v>
      </c>
      <c r="C871" s="3">
        <v>36.6</v>
      </c>
      <c r="D871" s="3">
        <v>2</v>
      </c>
      <c r="E871" s="4" t="s">
        <v>8</v>
      </c>
      <c r="F871" s="4" t="s">
        <v>14</v>
      </c>
      <c r="G871" s="3">
        <v>4949.76</v>
      </c>
      <c r="H871" s="3">
        <v>1</v>
      </c>
      <c r="I871" s="3">
        <f t="shared" si="105"/>
        <v>4949.76</v>
      </c>
      <c r="J871" s="6">
        <f t="shared" si="104"/>
        <v>9393.100319829422</v>
      </c>
      <c r="K871">
        <f t="shared" si="106"/>
        <v>58</v>
      </c>
      <c r="L871">
        <f t="shared" si="107"/>
        <v>115</v>
      </c>
      <c r="M871">
        <f t="shared" si="108"/>
        <v>226</v>
      </c>
      <c r="N871">
        <f t="shared" si="109"/>
        <v>243</v>
      </c>
      <c r="O871">
        <f t="shared" si="110"/>
        <v>0.23868312757201646</v>
      </c>
      <c r="P871">
        <f t="shared" si="111"/>
        <v>0.50884955752212391</v>
      </c>
    </row>
    <row r="872" spans="1:16" ht="14.5" x14ac:dyDescent="0.35">
      <c r="A872" s="3">
        <v>31</v>
      </c>
      <c r="B872" s="4" t="s">
        <v>7</v>
      </c>
      <c r="C872" s="3">
        <v>28.5</v>
      </c>
      <c r="D872" s="3">
        <v>5</v>
      </c>
      <c r="E872" s="4" t="s">
        <v>8</v>
      </c>
      <c r="F872" s="4" t="s">
        <v>13</v>
      </c>
      <c r="G872" s="3">
        <v>6799.46</v>
      </c>
      <c r="H872" s="3">
        <v>1</v>
      </c>
      <c r="I872" s="3">
        <f t="shared" si="105"/>
        <v>6799.46</v>
      </c>
      <c r="J872" s="6">
        <f t="shared" si="104"/>
        <v>9402.5946367521337</v>
      </c>
      <c r="K872">
        <f t="shared" si="106"/>
        <v>58</v>
      </c>
      <c r="L872">
        <f t="shared" si="107"/>
        <v>115</v>
      </c>
      <c r="M872">
        <f t="shared" si="108"/>
        <v>225</v>
      </c>
      <c r="N872">
        <f t="shared" si="109"/>
        <v>243</v>
      </c>
      <c r="O872">
        <f t="shared" si="110"/>
        <v>0.23868312757201646</v>
      </c>
      <c r="P872">
        <f t="shared" si="111"/>
        <v>0.51111111111111107</v>
      </c>
    </row>
    <row r="873" spans="1:16" ht="14.5" x14ac:dyDescent="0.35">
      <c r="A873" s="3">
        <v>31</v>
      </c>
      <c r="B873" s="4" t="s">
        <v>7</v>
      </c>
      <c r="C873" s="3">
        <v>26.9</v>
      </c>
      <c r="D873" s="3">
        <v>1</v>
      </c>
      <c r="E873" s="4" t="s">
        <v>8</v>
      </c>
      <c r="F873" s="4" t="s">
        <v>13</v>
      </c>
      <c r="G873" s="3">
        <v>4441.21</v>
      </c>
      <c r="H873" s="3">
        <v>1</v>
      </c>
      <c r="I873" s="3">
        <f t="shared" si="105"/>
        <v>4441.21</v>
      </c>
      <c r="J873" s="6">
        <f t="shared" si="104"/>
        <v>9408.168800856527</v>
      </c>
      <c r="K873">
        <f t="shared" si="106"/>
        <v>58</v>
      </c>
      <c r="L873">
        <f t="shared" si="107"/>
        <v>115</v>
      </c>
      <c r="M873">
        <f t="shared" si="108"/>
        <v>225</v>
      </c>
      <c r="N873">
        <f t="shared" si="109"/>
        <v>242</v>
      </c>
      <c r="O873">
        <f t="shared" si="110"/>
        <v>0.23966942148760331</v>
      </c>
      <c r="P873">
        <f t="shared" si="111"/>
        <v>0.51111111111111107</v>
      </c>
    </row>
    <row r="874" spans="1:16" ht="14.5" x14ac:dyDescent="0.35">
      <c r="A874" s="3">
        <v>31</v>
      </c>
      <c r="B874" s="4" t="s">
        <v>7</v>
      </c>
      <c r="C874" s="3">
        <v>38.4</v>
      </c>
      <c r="D874" s="3">
        <v>2</v>
      </c>
      <c r="E874" s="4" t="s">
        <v>8</v>
      </c>
      <c r="F874" s="4" t="s">
        <v>14</v>
      </c>
      <c r="G874" s="3">
        <v>4463.21</v>
      </c>
      <c r="H874" s="3">
        <v>1</v>
      </c>
      <c r="I874" s="3">
        <f t="shared" si="105"/>
        <v>4463.21</v>
      </c>
      <c r="J874" s="6">
        <f t="shared" si="104"/>
        <v>9418.8275107296104</v>
      </c>
      <c r="K874">
        <f t="shared" si="106"/>
        <v>58</v>
      </c>
      <c r="L874">
        <f t="shared" si="107"/>
        <v>115</v>
      </c>
      <c r="M874">
        <f t="shared" si="108"/>
        <v>225</v>
      </c>
      <c r="N874">
        <f t="shared" si="109"/>
        <v>241</v>
      </c>
      <c r="O874">
        <f t="shared" si="110"/>
        <v>0.24066390041493776</v>
      </c>
      <c r="P874">
        <f t="shared" si="111"/>
        <v>0.51111111111111107</v>
      </c>
    </row>
    <row r="875" spans="1:16" ht="14.5" x14ac:dyDescent="0.35">
      <c r="A875" s="3">
        <v>31</v>
      </c>
      <c r="B875" s="4" t="s">
        <v>7</v>
      </c>
      <c r="C875" s="3">
        <v>34.4</v>
      </c>
      <c r="D875" s="3">
        <v>3</v>
      </c>
      <c r="E875" s="4" t="s">
        <v>11</v>
      </c>
      <c r="F875" s="4" t="s">
        <v>9</v>
      </c>
      <c r="G875" s="3">
        <v>38746.36</v>
      </c>
      <c r="H875" s="3">
        <v>1</v>
      </c>
      <c r="I875" s="3">
        <f t="shared" si="105"/>
        <v>38746.36</v>
      </c>
      <c r="J875" s="6">
        <f t="shared" si="104"/>
        <v>9429.4847526881676</v>
      </c>
      <c r="K875">
        <f t="shared" si="106"/>
        <v>58</v>
      </c>
      <c r="L875">
        <f t="shared" si="107"/>
        <v>115</v>
      </c>
      <c r="M875">
        <f t="shared" si="108"/>
        <v>225</v>
      </c>
      <c r="N875">
        <f t="shared" si="109"/>
        <v>240</v>
      </c>
      <c r="O875">
        <f t="shared" si="110"/>
        <v>0.24166666666666667</v>
      </c>
      <c r="P875">
        <f t="shared" si="111"/>
        <v>0.51111111111111107</v>
      </c>
    </row>
    <row r="876" spans="1:16" ht="14.5" x14ac:dyDescent="0.35">
      <c r="A876" s="3">
        <v>31</v>
      </c>
      <c r="B876" s="4" t="s">
        <v>7</v>
      </c>
      <c r="C876" s="3">
        <v>20.399999999999999</v>
      </c>
      <c r="D876" s="3">
        <v>0</v>
      </c>
      <c r="E876" s="4" t="s">
        <v>8</v>
      </c>
      <c r="F876" s="4" t="s">
        <v>12</v>
      </c>
      <c r="G876" s="3">
        <v>3260.2</v>
      </c>
      <c r="H876" s="3">
        <v>1</v>
      </c>
      <c r="I876" s="3">
        <f t="shared" si="105"/>
        <v>3260.2</v>
      </c>
      <c r="J876" s="6">
        <f t="shared" si="104"/>
        <v>9366.301831896546</v>
      </c>
      <c r="K876">
        <f t="shared" si="106"/>
        <v>57</v>
      </c>
      <c r="L876">
        <f t="shared" si="107"/>
        <v>115</v>
      </c>
      <c r="M876">
        <f t="shared" si="108"/>
        <v>225</v>
      </c>
      <c r="N876">
        <f t="shared" si="109"/>
        <v>239</v>
      </c>
      <c r="O876">
        <f t="shared" si="110"/>
        <v>0.2384937238493724</v>
      </c>
      <c r="P876">
        <f t="shared" si="111"/>
        <v>0.51111111111111107</v>
      </c>
    </row>
    <row r="877" spans="1:16" ht="14.5" x14ac:dyDescent="0.35">
      <c r="A877" s="3">
        <v>31</v>
      </c>
      <c r="B877" s="4" t="s">
        <v>7</v>
      </c>
      <c r="C877" s="3">
        <v>28.6</v>
      </c>
      <c r="D877" s="3">
        <v>1</v>
      </c>
      <c r="E877" s="4" t="s">
        <v>8</v>
      </c>
      <c r="F877" s="4" t="s">
        <v>9</v>
      </c>
      <c r="G877" s="3">
        <v>4243.59</v>
      </c>
      <c r="H877" s="3">
        <v>1</v>
      </c>
      <c r="I877" s="3">
        <f t="shared" si="105"/>
        <v>4243.59</v>
      </c>
      <c r="J877" s="6">
        <f t="shared" si="104"/>
        <v>9379.4899568034489</v>
      </c>
      <c r="K877">
        <f t="shared" si="106"/>
        <v>57</v>
      </c>
      <c r="L877">
        <f t="shared" si="107"/>
        <v>115</v>
      </c>
      <c r="M877">
        <f t="shared" si="108"/>
        <v>225</v>
      </c>
      <c r="N877">
        <f t="shared" si="109"/>
        <v>238</v>
      </c>
      <c r="O877">
        <f t="shared" si="110"/>
        <v>0.23949579831932774</v>
      </c>
      <c r="P877">
        <f t="shared" si="111"/>
        <v>0.51111111111111107</v>
      </c>
    </row>
    <row r="878" spans="1:16" ht="14.5" x14ac:dyDescent="0.35">
      <c r="A878" s="3">
        <v>31</v>
      </c>
      <c r="B878" s="4" t="s">
        <v>10</v>
      </c>
      <c r="C878" s="3">
        <v>32.700000000000003</v>
      </c>
      <c r="D878" s="3">
        <v>1</v>
      </c>
      <c r="E878" s="4" t="s">
        <v>8</v>
      </c>
      <c r="F878" s="4" t="s">
        <v>9</v>
      </c>
      <c r="G878" s="3">
        <v>4738.2700000000004</v>
      </c>
      <c r="H878" s="3">
        <v>1</v>
      </c>
      <c r="I878" s="3">
        <f t="shared" si="105"/>
        <v>4738.2700000000004</v>
      </c>
      <c r="J878" s="6">
        <f t="shared" si="104"/>
        <v>9390.606623376616</v>
      </c>
      <c r="K878">
        <f t="shared" si="106"/>
        <v>57</v>
      </c>
      <c r="L878">
        <f t="shared" si="107"/>
        <v>115</v>
      </c>
      <c r="M878">
        <f t="shared" si="108"/>
        <v>225</v>
      </c>
      <c r="N878">
        <f t="shared" si="109"/>
        <v>237</v>
      </c>
      <c r="O878">
        <f t="shared" si="110"/>
        <v>0.24050632911392406</v>
      </c>
      <c r="P878">
        <f t="shared" si="111"/>
        <v>0.51111111111111107</v>
      </c>
    </row>
    <row r="879" spans="1:16" ht="14.5" x14ac:dyDescent="0.35">
      <c r="A879" s="3">
        <v>31</v>
      </c>
      <c r="B879" s="4" t="s">
        <v>10</v>
      </c>
      <c r="C879" s="3">
        <v>31.1</v>
      </c>
      <c r="D879" s="3">
        <v>0</v>
      </c>
      <c r="E879" s="4" t="s">
        <v>8</v>
      </c>
      <c r="F879" s="4" t="s">
        <v>13</v>
      </c>
      <c r="G879" s="3">
        <v>4347.0200000000004</v>
      </c>
      <c r="H879" s="3">
        <v>1</v>
      </c>
      <c r="I879" s="3">
        <f t="shared" si="105"/>
        <v>4347.0200000000004</v>
      </c>
      <c r="J879" s="6">
        <f t="shared" si="104"/>
        <v>9400.69845986984</v>
      </c>
      <c r="K879">
        <f t="shared" si="106"/>
        <v>57</v>
      </c>
      <c r="L879">
        <f t="shared" si="107"/>
        <v>115</v>
      </c>
      <c r="M879">
        <f t="shared" si="108"/>
        <v>224</v>
      </c>
      <c r="N879">
        <f t="shared" si="109"/>
        <v>237</v>
      </c>
      <c r="O879">
        <f t="shared" si="110"/>
        <v>0.24050632911392406</v>
      </c>
      <c r="P879">
        <f t="shared" si="111"/>
        <v>0.5133928571428571</v>
      </c>
    </row>
    <row r="880" spans="1:16" ht="14.5" x14ac:dyDescent="0.35">
      <c r="A880" s="3">
        <v>31</v>
      </c>
      <c r="B880" s="4" t="s">
        <v>10</v>
      </c>
      <c r="C880" s="3">
        <v>23.6</v>
      </c>
      <c r="D880" s="3">
        <v>2</v>
      </c>
      <c r="E880" s="4" t="s">
        <v>8</v>
      </c>
      <c r="F880" s="4" t="s">
        <v>12</v>
      </c>
      <c r="G880" s="3">
        <v>4931.6499999999996</v>
      </c>
      <c r="H880" s="3">
        <v>1</v>
      </c>
      <c r="I880" s="3">
        <f t="shared" si="105"/>
        <v>4931.6499999999996</v>
      </c>
      <c r="J880" s="6">
        <f t="shared" si="104"/>
        <v>9411.6847173912975</v>
      </c>
      <c r="K880">
        <f t="shared" si="106"/>
        <v>57</v>
      </c>
      <c r="L880">
        <f t="shared" si="107"/>
        <v>115</v>
      </c>
      <c r="M880">
        <f t="shared" si="108"/>
        <v>223</v>
      </c>
      <c r="N880">
        <f t="shared" si="109"/>
        <v>237</v>
      </c>
      <c r="O880">
        <f t="shared" si="110"/>
        <v>0.24050632911392406</v>
      </c>
      <c r="P880">
        <f t="shared" si="111"/>
        <v>0.51569506726457404</v>
      </c>
    </row>
    <row r="881" spans="1:16" ht="14.5" x14ac:dyDescent="0.35">
      <c r="A881" s="3">
        <v>31</v>
      </c>
      <c r="B881" s="4" t="s">
        <v>7</v>
      </c>
      <c r="C881" s="3">
        <v>30.9</v>
      </c>
      <c r="D881" s="3">
        <v>0</v>
      </c>
      <c r="E881" s="4" t="s">
        <v>8</v>
      </c>
      <c r="F881" s="4" t="s">
        <v>13</v>
      </c>
      <c r="G881" s="3">
        <v>3857.76</v>
      </c>
      <c r="H881" s="3">
        <v>1</v>
      </c>
      <c r="I881" s="3">
        <f t="shared" si="105"/>
        <v>3857.76</v>
      </c>
      <c r="J881" s="6">
        <f t="shared" si="104"/>
        <v>9421.4451416121938</v>
      </c>
      <c r="K881">
        <f t="shared" si="106"/>
        <v>57</v>
      </c>
      <c r="L881">
        <f t="shared" si="107"/>
        <v>115</v>
      </c>
      <c r="M881">
        <f t="shared" si="108"/>
        <v>222</v>
      </c>
      <c r="N881">
        <f t="shared" si="109"/>
        <v>237</v>
      </c>
      <c r="O881">
        <f t="shared" si="110"/>
        <v>0.24050632911392406</v>
      </c>
      <c r="P881">
        <f t="shared" si="111"/>
        <v>0.51801801801801806</v>
      </c>
    </row>
    <row r="882" spans="1:16" ht="14.5" x14ac:dyDescent="0.35">
      <c r="A882" s="3">
        <v>31</v>
      </c>
      <c r="B882" s="4" t="s">
        <v>10</v>
      </c>
      <c r="C882" s="3">
        <v>29.1</v>
      </c>
      <c r="D882" s="3">
        <v>0</v>
      </c>
      <c r="E882" s="4" t="s">
        <v>8</v>
      </c>
      <c r="F882" s="4" t="s">
        <v>12</v>
      </c>
      <c r="G882" s="3">
        <v>3761.29</v>
      </c>
      <c r="H882" s="3">
        <v>1</v>
      </c>
      <c r="I882" s="3">
        <f t="shared" si="105"/>
        <v>3761.29</v>
      </c>
      <c r="J882" s="6">
        <f t="shared" si="104"/>
        <v>9433.5929257641856</v>
      </c>
      <c r="K882">
        <f t="shared" si="106"/>
        <v>57</v>
      </c>
      <c r="L882">
        <f t="shared" si="107"/>
        <v>115</v>
      </c>
      <c r="M882">
        <f t="shared" si="108"/>
        <v>222</v>
      </c>
      <c r="N882">
        <f t="shared" si="109"/>
        <v>236</v>
      </c>
      <c r="O882">
        <f t="shared" si="110"/>
        <v>0.24152542372881355</v>
      </c>
      <c r="P882">
        <f t="shared" si="111"/>
        <v>0.51801801801801806</v>
      </c>
    </row>
    <row r="883" spans="1:16" ht="14.5" x14ac:dyDescent="0.35">
      <c r="A883" s="3">
        <v>31</v>
      </c>
      <c r="B883" s="4" t="s">
        <v>10</v>
      </c>
      <c r="C883" s="3">
        <v>38.1</v>
      </c>
      <c r="D883" s="3">
        <v>1</v>
      </c>
      <c r="E883" s="4" t="s">
        <v>11</v>
      </c>
      <c r="F883" s="4" t="s">
        <v>13</v>
      </c>
      <c r="G883" s="3">
        <v>58571.07</v>
      </c>
      <c r="H883" s="3">
        <v>1</v>
      </c>
      <c r="I883" s="3">
        <f t="shared" si="105"/>
        <v>58571.07</v>
      </c>
      <c r="J883" s="6">
        <f t="shared" si="104"/>
        <v>9446.0049671772358</v>
      </c>
      <c r="K883">
        <f t="shared" si="106"/>
        <v>57</v>
      </c>
      <c r="L883">
        <f t="shared" si="107"/>
        <v>115</v>
      </c>
      <c r="M883">
        <f t="shared" si="108"/>
        <v>221</v>
      </c>
      <c r="N883">
        <f t="shared" si="109"/>
        <v>236</v>
      </c>
      <c r="O883">
        <f t="shared" si="110"/>
        <v>0.24152542372881355</v>
      </c>
      <c r="P883">
        <f t="shared" si="111"/>
        <v>0.52036199095022628</v>
      </c>
    </row>
    <row r="884" spans="1:16" ht="14.5" x14ac:dyDescent="0.35">
      <c r="A884" s="3">
        <v>31</v>
      </c>
      <c r="B884" s="4" t="s">
        <v>10</v>
      </c>
      <c r="C884" s="3">
        <v>30.5</v>
      </c>
      <c r="D884" s="3">
        <v>3</v>
      </c>
      <c r="E884" s="4" t="s">
        <v>8</v>
      </c>
      <c r="F884" s="4" t="s">
        <v>13</v>
      </c>
      <c r="G884" s="3">
        <v>6113.23</v>
      </c>
      <c r="H884" s="3">
        <v>1</v>
      </c>
      <c r="I884" s="3">
        <f t="shared" si="105"/>
        <v>6113.23</v>
      </c>
      <c r="J884" s="6">
        <f t="shared" si="104"/>
        <v>9338.274561403503</v>
      </c>
      <c r="K884">
        <f t="shared" si="106"/>
        <v>57</v>
      </c>
      <c r="L884">
        <f t="shared" si="107"/>
        <v>115</v>
      </c>
      <c r="M884">
        <f t="shared" si="108"/>
        <v>220</v>
      </c>
      <c r="N884">
        <f t="shared" si="109"/>
        <v>236</v>
      </c>
      <c r="O884">
        <f t="shared" si="110"/>
        <v>0.24152542372881355</v>
      </c>
      <c r="P884">
        <f t="shared" si="111"/>
        <v>0.52272727272727271</v>
      </c>
    </row>
    <row r="885" spans="1:16" ht="14.5" x14ac:dyDescent="0.35">
      <c r="A885" s="3">
        <v>31</v>
      </c>
      <c r="B885" s="4" t="s">
        <v>10</v>
      </c>
      <c r="C885" s="3">
        <v>26.6</v>
      </c>
      <c r="D885" s="3">
        <v>0</v>
      </c>
      <c r="E885" s="4" t="s">
        <v>8</v>
      </c>
      <c r="F885" s="4" t="s">
        <v>14</v>
      </c>
      <c r="G885" s="3">
        <v>3757.84</v>
      </c>
      <c r="H885" s="3">
        <v>1</v>
      </c>
      <c r="I885" s="3">
        <f t="shared" si="105"/>
        <v>3757.84</v>
      </c>
      <c r="J885" s="6">
        <f t="shared" si="104"/>
        <v>9345.3625714285645</v>
      </c>
      <c r="K885">
        <f t="shared" si="106"/>
        <v>57</v>
      </c>
      <c r="L885">
        <f t="shared" si="107"/>
        <v>115</v>
      </c>
      <c r="M885">
        <f t="shared" si="108"/>
        <v>219</v>
      </c>
      <c r="N885">
        <f t="shared" si="109"/>
        <v>236</v>
      </c>
      <c r="O885">
        <f t="shared" si="110"/>
        <v>0.24152542372881355</v>
      </c>
      <c r="P885">
        <f t="shared" si="111"/>
        <v>0.52511415525114158</v>
      </c>
    </row>
    <row r="886" spans="1:16" ht="14.5" x14ac:dyDescent="0.35">
      <c r="A886" s="3">
        <v>31</v>
      </c>
      <c r="B886" s="4" t="s">
        <v>7</v>
      </c>
      <c r="C886" s="3">
        <v>27.6</v>
      </c>
      <c r="D886" s="3">
        <v>2</v>
      </c>
      <c r="E886" s="4" t="s">
        <v>8</v>
      </c>
      <c r="F886" s="4" t="s">
        <v>13</v>
      </c>
      <c r="G886" s="3">
        <v>5031.2700000000004</v>
      </c>
      <c r="H886" s="3">
        <v>1</v>
      </c>
      <c r="I886" s="3">
        <f t="shared" si="105"/>
        <v>5031.2700000000004</v>
      </c>
      <c r="J886" s="6">
        <f t="shared" si="104"/>
        <v>9357.6698898678351</v>
      </c>
      <c r="K886">
        <f t="shared" si="106"/>
        <v>57</v>
      </c>
      <c r="L886">
        <f t="shared" si="107"/>
        <v>115</v>
      </c>
      <c r="M886">
        <f t="shared" si="108"/>
        <v>218</v>
      </c>
      <c r="N886">
        <f t="shared" si="109"/>
        <v>236</v>
      </c>
      <c r="O886">
        <f t="shared" si="110"/>
        <v>0.24152542372881355</v>
      </c>
      <c r="P886">
        <f t="shared" si="111"/>
        <v>0.52752293577981646</v>
      </c>
    </row>
    <row r="887" spans="1:16" ht="14.5" x14ac:dyDescent="0.35">
      <c r="A887" s="3">
        <v>31</v>
      </c>
      <c r="B887" s="4" t="s">
        <v>10</v>
      </c>
      <c r="C887" s="3">
        <v>29.3</v>
      </c>
      <c r="D887" s="3">
        <v>1</v>
      </c>
      <c r="E887" s="4" t="s">
        <v>8</v>
      </c>
      <c r="F887" s="4" t="s">
        <v>14</v>
      </c>
      <c r="G887" s="3">
        <v>4350.51</v>
      </c>
      <c r="H887" s="3">
        <v>1</v>
      </c>
      <c r="I887" s="3">
        <f t="shared" si="105"/>
        <v>4350.51</v>
      </c>
      <c r="J887" s="6">
        <f t="shared" si="104"/>
        <v>9367.2204415010983</v>
      </c>
      <c r="K887">
        <f t="shared" si="106"/>
        <v>57</v>
      </c>
      <c r="L887">
        <f t="shared" si="107"/>
        <v>115</v>
      </c>
      <c r="M887">
        <f t="shared" si="108"/>
        <v>218</v>
      </c>
      <c r="N887">
        <f t="shared" si="109"/>
        <v>235</v>
      </c>
      <c r="O887">
        <f t="shared" si="110"/>
        <v>0.24255319148936169</v>
      </c>
      <c r="P887">
        <f t="shared" si="111"/>
        <v>0.52752293577981646</v>
      </c>
    </row>
    <row r="888" spans="1:16" ht="14.5" x14ac:dyDescent="0.35">
      <c r="A888" s="3">
        <v>31</v>
      </c>
      <c r="B888" s="4" t="s">
        <v>7</v>
      </c>
      <c r="C888" s="3">
        <v>39.5</v>
      </c>
      <c r="D888" s="3">
        <v>1</v>
      </c>
      <c r="E888" s="4" t="s">
        <v>8</v>
      </c>
      <c r="F888" s="4" t="s">
        <v>14</v>
      </c>
      <c r="G888" s="3">
        <v>3875.73</v>
      </c>
      <c r="H888" s="3">
        <v>1</v>
      </c>
      <c r="I888" s="3">
        <f t="shared" si="105"/>
        <v>3875.73</v>
      </c>
      <c r="J888" s="6">
        <f t="shared" si="104"/>
        <v>9378.3193584070741</v>
      </c>
      <c r="K888">
        <f t="shared" si="106"/>
        <v>57</v>
      </c>
      <c r="L888">
        <f t="shared" si="107"/>
        <v>115</v>
      </c>
      <c r="M888">
        <f t="shared" si="108"/>
        <v>217</v>
      </c>
      <c r="N888">
        <f t="shared" si="109"/>
        <v>235</v>
      </c>
      <c r="O888">
        <f t="shared" si="110"/>
        <v>0.24255319148936169</v>
      </c>
      <c r="P888">
        <f t="shared" si="111"/>
        <v>0.52995391705069128</v>
      </c>
    </row>
    <row r="889" spans="1:16" ht="14.5" x14ac:dyDescent="0.35">
      <c r="A889" s="3">
        <v>31</v>
      </c>
      <c r="B889" s="4" t="s">
        <v>7</v>
      </c>
      <c r="C889" s="3">
        <v>25.9</v>
      </c>
      <c r="D889" s="3">
        <v>3</v>
      </c>
      <c r="E889" s="4" t="s">
        <v>11</v>
      </c>
      <c r="F889" s="4" t="s">
        <v>12</v>
      </c>
      <c r="G889" s="3">
        <v>19199.939999999999</v>
      </c>
      <c r="H889" s="3">
        <v>1</v>
      </c>
      <c r="I889" s="3">
        <f t="shared" si="105"/>
        <v>19199.939999999999</v>
      </c>
      <c r="J889" s="6">
        <f t="shared" si="104"/>
        <v>9390.5202217294845</v>
      </c>
      <c r="K889">
        <f t="shared" si="106"/>
        <v>57</v>
      </c>
      <c r="L889">
        <f t="shared" si="107"/>
        <v>115</v>
      </c>
      <c r="M889">
        <f t="shared" si="108"/>
        <v>217</v>
      </c>
      <c r="N889">
        <f t="shared" si="109"/>
        <v>234</v>
      </c>
      <c r="O889">
        <f t="shared" si="110"/>
        <v>0.24358974358974358</v>
      </c>
      <c r="P889">
        <f t="shared" si="111"/>
        <v>0.52995391705069128</v>
      </c>
    </row>
    <row r="890" spans="1:16" ht="14.5" x14ac:dyDescent="0.35">
      <c r="A890" s="3">
        <v>31</v>
      </c>
      <c r="B890" s="4" t="s">
        <v>7</v>
      </c>
      <c r="C890" s="3">
        <v>29.8</v>
      </c>
      <c r="D890" s="3">
        <v>0</v>
      </c>
      <c r="E890" s="4" t="s">
        <v>11</v>
      </c>
      <c r="F890" s="4" t="s">
        <v>14</v>
      </c>
      <c r="G890" s="3">
        <v>19350.37</v>
      </c>
      <c r="H890" s="3">
        <v>1</v>
      </c>
      <c r="I890" s="3">
        <f t="shared" si="105"/>
        <v>19350.37</v>
      </c>
      <c r="J890" s="6">
        <f t="shared" si="104"/>
        <v>9368.7215111111054</v>
      </c>
      <c r="K890">
        <f t="shared" si="106"/>
        <v>56</v>
      </c>
      <c r="L890">
        <f t="shared" si="107"/>
        <v>115</v>
      </c>
      <c r="M890">
        <f t="shared" si="108"/>
        <v>217</v>
      </c>
      <c r="N890">
        <f t="shared" si="109"/>
        <v>233</v>
      </c>
      <c r="O890">
        <f t="shared" si="110"/>
        <v>0.24034334763948498</v>
      </c>
      <c r="P890">
        <f t="shared" si="111"/>
        <v>0.52995391705069128</v>
      </c>
    </row>
    <row r="891" spans="1:16" ht="14.5" x14ac:dyDescent="0.35">
      <c r="A891" s="3">
        <v>31</v>
      </c>
      <c r="B891" s="4" t="s">
        <v>10</v>
      </c>
      <c r="C891" s="3">
        <v>32.799999999999997</v>
      </c>
      <c r="D891" s="3">
        <v>2</v>
      </c>
      <c r="E891" s="4" t="s">
        <v>8</v>
      </c>
      <c r="F891" s="4" t="s">
        <v>9</v>
      </c>
      <c r="G891" s="3">
        <v>5327.4</v>
      </c>
      <c r="H891" s="3">
        <v>1</v>
      </c>
      <c r="I891" s="3">
        <f t="shared" si="105"/>
        <v>5327.4</v>
      </c>
      <c r="J891" s="6">
        <f t="shared" si="104"/>
        <v>9346.4906681514422</v>
      </c>
      <c r="K891">
        <f t="shared" si="106"/>
        <v>55</v>
      </c>
      <c r="L891">
        <f t="shared" si="107"/>
        <v>115</v>
      </c>
      <c r="M891">
        <f t="shared" si="108"/>
        <v>217</v>
      </c>
      <c r="N891">
        <f t="shared" si="109"/>
        <v>232</v>
      </c>
      <c r="O891">
        <f t="shared" si="110"/>
        <v>0.23706896551724138</v>
      </c>
      <c r="P891">
        <f t="shared" si="111"/>
        <v>0.52995391705069128</v>
      </c>
    </row>
    <row r="892" spans="1:16" ht="14.5" x14ac:dyDescent="0.35">
      <c r="A892" s="3">
        <v>31</v>
      </c>
      <c r="B892" s="4" t="s">
        <v>10</v>
      </c>
      <c r="C892" s="3">
        <v>21.8</v>
      </c>
      <c r="D892" s="3">
        <v>0</v>
      </c>
      <c r="E892" s="4" t="s">
        <v>8</v>
      </c>
      <c r="F892" s="4" t="s">
        <v>9</v>
      </c>
      <c r="G892" s="3">
        <v>4134.08</v>
      </c>
      <c r="H892" s="3">
        <v>1</v>
      </c>
      <c r="I892" s="3">
        <f t="shared" si="105"/>
        <v>4134.08</v>
      </c>
      <c r="J892" s="6">
        <f t="shared" si="104"/>
        <v>9355.4618526785671</v>
      </c>
      <c r="K892">
        <f t="shared" si="106"/>
        <v>55</v>
      </c>
      <c r="L892">
        <f t="shared" si="107"/>
        <v>115</v>
      </c>
      <c r="M892">
        <f t="shared" si="108"/>
        <v>216</v>
      </c>
      <c r="N892">
        <f t="shared" si="109"/>
        <v>232</v>
      </c>
      <c r="O892">
        <f t="shared" si="110"/>
        <v>0.23706896551724138</v>
      </c>
      <c r="P892">
        <f t="shared" si="111"/>
        <v>0.53240740740740744</v>
      </c>
    </row>
    <row r="893" spans="1:16" ht="14.5" x14ac:dyDescent="0.35">
      <c r="A893" s="3">
        <v>31</v>
      </c>
      <c r="B893" s="4" t="s">
        <v>10</v>
      </c>
      <c r="C893" s="3">
        <v>25.8</v>
      </c>
      <c r="D893" s="3">
        <v>2</v>
      </c>
      <c r="E893" s="4" t="s">
        <v>8</v>
      </c>
      <c r="F893" s="4" t="s">
        <v>12</v>
      </c>
      <c r="G893" s="3">
        <v>4934.71</v>
      </c>
      <c r="H893" s="3">
        <v>1</v>
      </c>
      <c r="I893" s="3">
        <f t="shared" si="105"/>
        <v>4934.71</v>
      </c>
      <c r="J893" s="6">
        <f t="shared" si="104"/>
        <v>9367.1427964205759</v>
      </c>
      <c r="K893">
        <f t="shared" si="106"/>
        <v>55</v>
      </c>
      <c r="L893">
        <f t="shared" si="107"/>
        <v>115</v>
      </c>
      <c r="M893">
        <f t="shared" si="108"/>
        <v>215</v>
      </c>
      <c r="N893">
        <f t="shared" si="109"/>
        <v>232</v>
      </c>
      <c r="O893">
        <f t="shared" si="110"/>
        <v>0.23706896551724138</v>
      </c>
      <c r="P893">
        <f t="shared" si="111"/>
        <v>0.53488372093023251</v>
      </c>
    </row>
    <row r="894" spans="1:16" ht="14.5" x14ac:dyDescent="0.35">
      <c r="A894" s="3">
        <v>31</v>
      </c>
      <c r="B894" s="4" t="s">
        <v>7</v>
      </c>
      <c r="C894" s="3">
        <v>31.1</v>
      </c>
      <c r="D894" s="3">
        <v>3</v>
      </c>
      <c r="E894" s="4" t="s">
        <v>8</v>
      </c>
      <c r="F894" s="4" t="s">
        <v>9</v>
      </c>
      <c r="G894" s="3">
        <v>5425.02</v>
      </c>
      <c r="H894" s="3">
        <v>1</v>
      </c>
      <c r="I894" s="3">
        <f t="shared" si="105"/>
        <v>5425.02</v>
      </c>
      <c r="J894" s="6">
        <f t="shared" si="104"/>
        <v>9377.0809865470801</v>
      </c>
      <c r="K894">
        <f t="shared" si="106"/>
        <v>55</v>
      </c>
      <c r="L894">
        <f t="shared" si="107"/>
        <v>115</v>
      </c>
      <c r="M894">
        <f t="shared" si="108"/>
        <v>214</v>
      </c>
      <c r="N894">
        <f t="shared" si="109"/>
        <v>232</v>
      </c>
      <c r="O894">
        <f t="shared" si="110"/>
        <v>0.23706896551724138</v>
      </c>
      <c r="P894">
        <f t="shared" si="111"/>
        <v>0.53738317757009346</v>
      </c>
    </row>
    <row r="895" spans="1:16" ht="14.5" x14ac:dyDescent="0.35">
      <c r="A895" s="3">
        <v>31</v>
      </c>
      <c r="B895" s="4" t="s">
        <v>7</v>
      </c>
      <c r="C895" s="3">
        <v>25.9</v>
      </c>
      <c r="D895" s="3">
        <v>1</v>
      </c>
      <c r="E895" s="4" t="s">
        <v>8</v>
      </c>
      <c r="F895" s="4" t="s">
        <v>9</v>
      </c>
      <c r="G895" s="3">
        <v>4239.8900000000003</v>
      </c>
      <c r="H895" s="3">
        <v>1</v>
      </c>
      <c r="I895" s="3">
        <f t="shared" si="105"/>
        <v>4239.8900000000003</v>
      </c>
      <c r="J895" s="6">
        <f t="shared" si="104"/>
        <v>9385.9620224719056</v>
      </c>
      <c r="K895">
        <f t="shared" si="106"/>
        <v>55</v>
      </c>
      <c r="L895">
        <f t="shared" si="107"/>
        <v>115</v>
      </c>
      <c r="M895">
        <f t="shared" si="108"/>
        <v>214</v>
      </c>
      <c r="N895">
        <f t="shared" si="109"/>
        <v>231</v>
      </c>
      <c r="O895">
        <f t="shared" si="110"/>
        <v>0.23809523809523808</v>
      </c>
      <c r="P895">
        <f t="shared" si="111"/>
        <v>0.53738317757009346</v>
      </c>
    </row>
    <row r="896" spans="1:16" ht="14.5" x14ac:dyDescent="0.35">
      <c r="A896" s="3">
        <v>30</v>
      </c>
      <c r="B896" s="4" t="s">
        <v>7</v>
      </c>
      <c r="C896" s="3">
        <v>35.299999999999997</v>
      </c>
      <c r="D896" s="3">
        <v>0</v>
      </c>
      <c r="E896" s="4" t="s">
        <v>11</v>
      </c>
      <c r="F896" s="4" t="s">
        <v>12</v>
      </c>
      <c r="G896" s="3">
        <v>36837.47</v>
      </c>
      <c r="H896" s="3">
        <v>1</v>
      </c>
      <c r="I896" s="3">
        <f t="shared" si="105"/>
        <v>36837.47</v>
      </c>
      <c r="J896" s="6">
        <f t="shared" si="104"/>
        <v>9397.5522747747709</v>
      </c>
      <c r="K896">
        <f t="shared" si="106"/>
        <v>55</v>
      </c>
      <c r="L896">
        <f t="shared" si="107"/>
        <v>115</v>
      </c>
      <c r="M896">
        <f t="shared" si="108"/>
        <v>214</v>
      </c>
      <c r="N896">
        <f t="shared" si="109"/>
        <v>230</v>
      </c>
      <c r="O896">
        <f t="shared" si="110"/>
        <v>0.2391304347826087</v>
      </c>
      <c r="P896">
        <f t="shared" si="111"/>
        <v>0.53738317757009346</v>
      </c>
    </row>
    <row r="897" spans="1:16" ht="14.5" x14ac:dyDescent="0.35">
      <c r="A897" s="3">
        <v>30</v>
      </c>
      <c r="B897" s="4" t="s">
        <v>10</v>
      </c>
      <c r="C897" s="3">
        <v>32.4</v>
      </c>
      <c r="D897" s="3">
        <v>1</v>
      </c>
      <c r="E897" s="4" t="s">
        <v>8</v>
      </c>
      <c r="F897" s="4" t="s">
        <v>12</v>
      </c>
      <c r="G897" s="3">
        <v>4149.74</v>
      </c>
      <c r="H897" s="3">
        <v>1</v>
      </c>
      <c r="I897" s="3">
        <f t="shared" si="105"/>
        <v>4149.74</v>
      </c>
      <c r="J897" s="6">
        <f t="shared" si="104"/>
        <v>9335.6111512415318</v>
      </c>
      <c r="K897">
        <f t="shared" si="106"/>
        <v>54</v>
      </c>
      <c r="L897">
        <f t="shared" si="107"/>
        <v>115</v>
      </c>
      <c r="M897">
        <f t="shared" si="108"/>
        <v>214</v>
      </c>
      <c r="N897">
        <f t="shared" si="109"/>
        <v>229</v>
      </c>
      <c r="O897">
        <f t="shared" si="110"/>
        <v>0.23580786026200873</v>
      </c>
      <c r="P897">
        <f t="shared" si="111"/>
        <v>0.53738317757009346</v>
      </c>
    </row>
    <row r="898" spans="1:16" ht="14.5" x14ac:dyDescent="0.35">
      <c r="A898" s="3">
        <v>30</v>
      </c>
      <c r="B898" s="4" t="s">
        <v>7</v>
      </c>
      <c r="C898" s="3">
        <v>25.5</v>
      </c>
      <c r="D898" s="3">
        <v>0</v>
      </c>
      <c r="E898" s="4" t="s">
        <v>8</v>
      </c>
      <c r="F898" s="4" t="s">
        <v>13</v>
      </c>
      <c r="G898" s="3">
        <v>3645.09</v>
      </c>
      <c r="H898" s="3">
        <v>1</v>
      </c>
      <c r="I898" s="3">
        <f t="shared" si="105"/>
        <v>3645.09</v>
      </c>
      <c r="J898" s="6">
        <f t="shared" ref="J898:J961" si="112">AVERAGEIFS(G898:G2235, A898:A2235, "&gt;=18")</f>
        <v>9347.343891402712</v>
      </c>
      <c r="K898">
        <f t="shared" si="106"/>
        <v>54</v>
      </c>
      <c r="L898">
        <f t="shared" si="107"/>
        <v>115</v>
      </c>
      <c r="M898">
        <f t="shared" si="108"/>
        <v>213</v>
      </c>
      <c r="N898">
        <f t="shared" si="109"/>
        <v>229</v>
      </c>
      <c r="O898">
        <f t="shared" si="110"/>
        <v>0.23580786026200873</v>
      </c>
      <c r="P898">
        <f t="shared" si="111"/>
        <v>0.539906103286385</v>
      </c>
    </row>
    <row r="899" spans="1:16" ht="14.5" x14ac:dyDescent="0.35">
      <c r="A899" s="3">
        <v>30</v>
      </c>
      <c r="B899" s="4" t="s">
        <v>7</v>
      </c>
      <c r="C899" s="3">
        <v>28.7</v>
      </c>
      <c r="D899" s="3">
        <v>3</v>
      </c>
      <c r="E899" s="4" t="s">
        <v>11</v>
      </c>
      <c r="F899" s="4" t="s">
        <v>9</v>
      </c>
      <c r="G899" s="3">
        <v>20745.990000000002</v>
      </c>
      <c r="H899" s="3">
        <v>1</v>
      </c>
      <c r="I899" s="3">
        <f t="shared" ref="I899:I962" si="113">G899/H899</f>
        <v>20745.990000000002</v>
      </c>
      <c r="J899" s="6">
        <f t="shared" si="112"/>
        <v>9360.2741723355975</v>
      </c>
      <c r="K899">
        <f t="shared" ref="K899:K962" si="114">COUNTIFS(B899:B2236,"Male",E899:E2236,"Yes")</f>
        <v>54</v>
      </c>
      <c r="L899">
        <f t="shared" ref="L899:L962" si="115">COUNTIFS(B$2:B$1339,"female",E$2:E$1339,"yes")</f>
        <v>115</v>
      </c>
      <c r="M899">
        <f t="shared" ref="M899:M962" si="116">COUNTIF(B899:B2236, "female")</f>
        <v>213</v>
      </c>
      <c r="N899">
        <f t="shared" ref="N899:N962" si="117">COUNTIF(B899:B2236, "male")</f>
        <v>228</v>
      </c>
      <c r="O899">
        <f t="shared" ref="O899:O962" si="118">K899/N899</f>
        <v>0.23684210526315788</v>
      </c>
      <c r="P899">
        <f t="shared" ref="P899:P962" si="119">L899/M899</f>
        <v>0.539906103286385</v>
      </c>
    </row>
    <row r="900" spans="1:16" ht="14.5" x14ac:dyDescent="0.35">
      <c r="A900" s="3">
        <v>30</v>
      </c>
      <c r="B900" s="4" t="s">
        <v>7</v>
      </c>
      <c r="C900" s="3">
        <v>35.5</v>
      </c>
      <c r="D900" s="3">
        <v>0</v>
      </c>
      <c r="E900" s="4" t="s">
        <v>11</v>
      </c>
      <c r="F900" s="4" t="s">
        <v>14</v>
      </c>
      <c r="G900" s="3">
        <v>36950.26</v>
      </c>
      <c r="H900" s="3">
        <v>1</v>
      </c>
      <c r="I900" s="3">
        <f t="shared" si="113"/>
        <v>36950.26</v>
      </c>
      <c r="J900" s="6">
        <f t="shared" si="112"/>
        <v>9334.3975454545416</v>
      </c>
      <c r="K900">
        <f t="shared" si="114"/>
        <v>53</v>
      </c>
      <c r="L900">
        <f t="shared" si="115"/>
        <v>115</v>
      </c>
      <c r="M900">
        <f t="shared" si="116"/>
        <v>213</v>
      </c>
      <c r="N900">
        <f t="shared" si="117"/>
        <v>227</v>
      </c>
      <c r="O900">
        <f t="shared" si="118"/>
        <v>0.23348017621145375</v>
      </c>
      <c r="P900">
        <f t="shared" si="119"/>
        <v>0.539906103286385</v>
      </c>
    </row>
    <row r="901" spans="1:16" ht="14.5" x14ac:dyDescent="0.35">
      <c r="A901" s="3">
        <v>30</v>
      </c>
      <c r="B901" s="4" t="s">
        <v>10</v>
      </c>
      <c r="C901" s="3">
        <v>30.9</v>
      </c>
      <c r="D901" s="3">
        <v>3</v>
      </c>
      <c r="E901" s="4" t="s">
        <v>8</v>
      </c>
      <c r="F901" s="4" t="s">
        <v>12</v>
      </c>
      <c r="G901" s="3">
        <v>5325.65</v>
      </c>
      <c r="H901" s="3">
        <v>1</v>
      </c>
      <c r="I901" s="3">
        <f t="shared" si="113"/>
        <v>5325.65</v>
      </c>
      <c r="J901" s="6">
        <f t="shared" si="112"/>
        <v>9271.491252847376</v>
      </c>
      <c r="K901">
        <f t="shared" si="114"/>
        <v>52</v>
      </c>
      <c r="L901">
        <f t="shared" si="115"/>
        <v>115</v>
      </c>
      <c r="M901">
        <f t="shared" si="116"/>
        <v>213</v>
      </c>
      <c r="N901">
        <f t="shared" si="117"/>
        <v>226</v>
      </c>
      <c r="O901">
        <f t="shared" si="118"/>
        <v>0.23008849557522124</v>
      </c>
      <c r="P901">
        <f t="shared" si="119"/>
        <v>0.539906103286385</v>
      </c>
    </row>
    <row r="902" spans="1:16" ht="14.5" x14ac:dyDescent="0.35">
      <c r="A902" s="3">
        <v>30</v>
      </c>
      <c r="B902" s="4" t="s">
        <v>7</v>
      </c>
      <c r="C902" s="3">
        <v>27.6</v>
      </c>
      <c r="D902" s="3">
        <v>1</v>
      </c>
      <c r="E902" s="4" t="s">
        <v>8</v>
      </c>
      <c r="F902" s="4" t="s">
        <v>13</v>
      </c>
      <c r="G902" s="3">
        <v>4237.13</v>
      </c>
      <c r="H902" s="3">
        <v>1</v>
      </c>
      <c r="I902" s="3">
        <f t="shared" si="113"/>
        <v>4237.13</v>
      </c>
      <c r="J902" s="6">
        <f t="shared" si="112"/>
        <v>9280.5000228310473</v>
      </c>
      <c r="K902">
        <f t="shared" si="114"/>
        <v>52</v>
      </c>
      <c r="L902">
        <f t="shared" si="115"/>
        <v>115</v>
      </c>
      <c r="M902">
        <f t="shared" si="116"/>
        <v>212</v>
      </c>
      <c r="N902">
        <f t="shared" si="117"/>
        <v>226</v>
      </c>
      <c r="O902">
        <f t="shared" si="118"/>
        <v>0.23008849557522124</v>
      </c>
      <c r="P902">
        <f t="shared" si="119"/>
        <v>0.54245283018867929</v>
      </c>
    </row>
    <row r="903" spans="1:16" ht="14.5" x14ac:dyDescent="0.35">
      <c r="A903" s="3">
        <v>30</v>
      </c>
      <c r="B903" s="4" t="s">
        <v>10</v>
      </c>
      <c r="C903" s="3">
        <v>33.299999999999997</v>
      </c>
      <c r="D903" s="3">
        <v>1</v>
      </c>
      <c r="E903" s="4" t="s">
        <v>8</v>
      </c>
      <c r="F903" s="4" t="s">
        <v>14</v>
      </c>
      <c r="G903" s="3">
        <v>4151.03</v>
      </c>
      <c r="H903" s="3">
        <v>1</v>
      </c>
      <c r="I903" s="3">
        <f t="shared" si="113"/>
        <v>4151.03</v>
      </c>
      <c r="J903" s="6">
        <f t="shared" si="112"/>
        <v>9292.0409153318051</v>
      </c>
      <c r="K903">
        <f t="shared" si="114"/>
        <v>52</v>
      </c>
      <c r="L903">
        <f t="shared" si="115"/>
        <v>115</v>
      </c>
      <c r="M903">
        <f t="shared" si="116"/>
        <v>212</v>
      </c>
      <c r="N903">
        <f t="shared" si="117"/>
        <v>225</v>
      </c>
      <c r="O903">
        <f t="shared" si="118"/>
        <v>0.2311111111111111</v>
      </c>
      <c r="P903">
        <f t="shared" si="119"/>
        <v>0.54245283018867929</v>
      </c>
    </row>
    <row r="904" spans="1:16" ht="14.5" x14ac:dyDescent="0.35">
      <c r="A904" s="3">
        <v>30</v>
      </c>
      <c r="B904" s="4" t="s">
        <v>10</v>
      </c>
      <c r="C904" s="3">
        <v>27.7</v>
      </c>
      <c r="D904" s="3">
        <v>0</v>
      </c>
      <c r="E904" s="4" t="s">
        <v>8</v>
      </c>
      <c r="F904" s="4" t="s">
        <v>12</v>
      </c>
      <c r="G904" s="3">
        <v>3554.2</v>
      </c>
      <c r="H904" s="3">
        <v>1</v>
      </c>
      <c r="I904" s="3">
        <f t="shared" si="113"/>
        <v>3554.2</v>
      </c>
      <c r="J904" s="6">
        <f t="shared" si="112"/>
        <v>9303.8322247706383</v>
      </c>
      <c r="K904">
        <f t="shared" si="114"/>
        <v>52</v>
      </c>
      <c r="L904">
        <f t="shared" si="115"/>
        <v>115</v>
      </c>
      <c r="M904">
        <f t="shared" si="116"/>
        <v>211</v>
      </c>
      <c r="N904">
        <f t="shared" si="117"/>
        <v>225</v>
      </c>
      <c r="O904">
        <f t="shared" si="118"/>
        <v>0.2311111111111111</v>
      </c>
      <c r="P904">
        <f t="shared" si="119"/>
        <v>0.54502369668246442</v>
      </c>
    </row>
    <row r="905" spans="1:16" ht="14.5" x14ac:dyDescent="0.35">
      <c r="A905" s="3">
        <v>30</v>
      </c>
      <c r="B905" s="4" t="s">
        <v>7</v>
      </c>
      <c r="C905" s="3">
        <v>24.1</v>
      </c>
      <c r="D905" s="3">
        <v>1</v>
      </c>
      <c r="E905" s="4" t="s">
        <v>8</v>
      </c>
      <c r="F905" s="4" t="s">
        <v>9</v>
      </c>
      <c r="G905" s="3">
        <v>4032.24</v>
      </c>
      <c r="H905" s="3">
        <v>1</v>
      </c>
      <c r="I905" s="3">
        <f t="shared" si="113"/>
        <v>4032.24</v>
      </c>
      <c r="J905" s="6">
        <f t="shared" si="112"/>
        <v>9317.0497701149397</v>
      </c>
      <c r="K905">
        <f t="shared" si="114"/>
        <v>52</v>
      </c>
      <c r="L905">
        <f t="shared" si="115"/>
        <v>115</v>
      </c>
      <c r="M905">
        <f t="shared" si="116"/>
        <v>210</v>
      </c>
      <c r="N905">
        <f t="shared" si="117"/>
        <v>225</v>
      </c>
      <c r="O905">
        <f t="shared" si="118"/>
        <v>0.2311111111111111</v>
      </c>
      <c r="P905">
        <f t="shared" si="119"/>
        <v>0.54761904761904767</v>
      </c>
    </row>
    <row r="906" spans="1:16" ht="14.5" x14ac:dyDescent="0.35">
      <c r="A906" s="3">
        <v>30</v>
      </c>
      <c r="B906" s="4" t="s">
        <v>10</v>
      </c>
      <c r="C906" s="3">
        <v>28.4</v>
      </c>
      <c r="D906" s="3">
        <v>1</v>
      </c>
      <c r="E906" s="4" t="s">
        <v>11</v>
      </c>
      <c r="F906" s="4" t="s">
        <v>14</v>
      </c>
      <c r="G906" s="3">
        <v>19521.97</v>
      </c>
      <c r="H906" s="3">
        <v>1</v>
      </c>
      <c r="I906" s="3">
        <f t="shared" si="113"/>
        <v>19521.97</v>
      </c>
      <c r="J906" s="6">
        <f t="shared" si="112"/>
        <v>9329.2267511520695</v>
      </c>
      <c r="K906">
        <f t="shared" si="114"/>
        <v>52</v>
      </c>
      <c r="L906">
        <f t="shared" si="115"/>
        <v>115</v>
      </c>
      <c r="M906">
        <f t="shared" si="116"/>
        <v>210</v>
      </c>
      <c r="N906">
        <f t="shared" si="117"/>
        <v>224</v>
      </c>
      <c r="O906">
        <f t="shared" si="118"/>
        <v>0.23214285714285715</v>
      </c>
      <c r="P906">
        <f t="shared" si="119"/>
        <v>0.54761904761904767</v>
      </c>
    </row>
    <row r="907" spans="1:16" ht="14.5" x14ac:dyDescent="0.35">
      <c r="A907" s="3">
        <v>30</v>
      </c>
      <c r="B907" s="4" t="s">
        <v>10</v>
      </c>
      <c r="C907" s="3">
        <v>43.1</v>
      </c>
      <c r="D907" s="3">
        <v>2</v>
      </c>
      <c r="E907" s="4" t="s">
        <v>8</v>
      </c>
      <c r="F907" s="4" t="s">
        <v>14</v>
      </c>
      <c r="G907" s="3">
        <v>4753.6400000000003</v>
      </c>
      <c r="H907" s="3">
        <v>1</v>
      </c>
      <c r="I907" s="3">
        <f t="shared" si="113"/>
        <v>4753.6400000000003</v>
      </c>
      <c r="J907" s="6">
        <f t="shared" si="112"/>
        <v>9305.6869284064633</v>
      </c>
      <c r="K907">
        <f t="shared" si="114"/>
        <v>52</v>
      </c>
      <c r="L907">
        <f t="shared" si="115"/>
        <v>115</v>
      </c>
      <c r="M907">
        <f t="shared" si="116"/>
        <v>209</v>
      </c>
      <c r="N907">
        <f t="shared" si="117"/>
        <v>224</v>
      </c>
      <c r="O907">
        <f t="shared" si="118"/>
        <v>0.23214285714285715</v>
      </c>
      <c r="P907">
        <f t="shared" si="119"/>
        <v>0.55023923444976075</v>
      </c>
    </row>
    <row r="908" spans="1:16" ht="14.5" x14ac:dyDescent="0.35">
      <c r="A908" s="3">
        <v>30</v>
      </c>
      <c r="B908" s="4" t="s">
        <v>7</v>
      </c>
      <c r="C908" s="3">
        <v>37.799999999999997</v>
      </c>
      <c r="D908" s="3">
        <v>2</v>
      </c>
      <c r="E908" s="4" t="s">
        <v>11</v>
      </c>
      <c r="F908" s="4" t="s">
        <v>12</v>
      </c>
      <c r="G908" s="3">
        <v>39241.440000000002</v>
      </c>
      <c r="H908" s="3">
        <v>1</v>
      </c>
      <c r="I908" s="3">
        <f t="shared" si="113"/>
        <v>39241.440000000002</v>
      </c>
      <c r="J908" s="6">
        <f t="shared" si="112"/>
        <v>9316.2240740740708</v>
      </c>
      <c r="K908">
        <f t="shared" si="114"/>
        <v>52</v>
      </c>
      <c r="L908">
        <f t="shared" si="115"/>
        <v>115</v>
      </c>
      <c r="M908">
        <f t="shared" si="116"/>
        <v>208</v>
      </c>
      <c r="N908">
        <f t="shared" si="117"/>
        <v>224</v>
      </c>
      <c r="O908">
        <f t="shared" si="118"/>
        <v>0.23214285714285715</v>
      </c>
      <c r="P908">
        <f t="shared" si="119"/>
        <v>0.55288461538461542</v>
      </c>
    </row>
    <row r="909" spans="1:16" ht="14.5" x14ac:dyDescent="0.35">
      <c r="A909" s="3">
        <v>30</v>
      </c>
      <c r="B909" s="4" t="s">
        <v>7</v>
      </c>
      <c r="C909" s="3">
        <v>31.4</v>
      </c>
      <c r="D909" s="3">
        <v>1</v>
      </c>
      <c r="E909" s="4" t="s">
        <v>8</v>
      </c>
      <c r="F909" s="4" t="s">
        <v>12</v>
      </c>
      <c r="G909" s="3">
        <v>3659.35</v>
      </c>
      <c r="H909" s="3">
        <v>1</v>
      </c>
      <c r="I909" s="3">
        <f t="shared" si="113"/>
        <v>3659.35</v>
      </c>
      <c r="J909" s="6">
        <f t="shared" si="112"/>
        <v>9246.7920185614803</v>
      </c>
      <c r="K909">
        <f t="shared" si="114"/>
        <v>51</v>
      </c>
      <c r="L909">
        <f t="shared" si="115"/>
        <v>115</v>
      </c>
      <c r="M909">
        <f t="shared" si="116"/>
        <v>208</v>
      </c>
      <c r="N909">
        <f t="shared" si="117"/>
        <v>223</v>
      </c>
      <c r="O909">
        <f t="shared" si="118"/>
        <v>0.22869955156950672</v>
      </c>
      <c r="P909">
        <f t="shared" si="119"/>
        <v>0.55288461538461542</v>
      </c>
    </row>
    <row r="910" spans="1:16" ht="14.5" x14ac:dyDescent="0.35">
      <c r="A910" s="3">
        <v>30</v>
      </c>
      <c r="B910" s="4" t="s">
        <v>7</v>
      </c>
      <c r="C910" s="3">
        <v>31.6</v>
      </c>
      <c r="D910" s="3">
        <v>3</v>
      </c>
      <c r="E910" s="4" t="s">
        <v>8</v>
      </c>
      <c r="F910" s="4" t="s">
        <v>14</v>
      </c>
      <c r="G910" s="3">
        <v>4837.58</v>
      </c>
      <c r="H910" s="3">
        <v>1</v>
      </c>
      <c r="I910" s="3">
        <f t="shared" si="113"/>
        <v>4837.58</v>
      </c>
      <c r="J910" s="6">
        <f t="shared" si="112"/>
        <v>9259.7860697674369</v>
      </c>
      <c r="K910">
        <f t="shared" si="114"/>
        <v>51</v>
      </c>
      <c r="L910">
        <f t="shared" si="115"/>
        <v>115</v>
      </c>
      <c r="M910">
        <f t="shared" si="116"/>
        <v>208</v>
      </c>
      <c r="N910">
        <f t="shared" si="117"/>
        <v>222</v>
      </c>
      <c r="O910">
        <f t="shared" si="118"/>
        <v>0.22972972972972974</v>
      </c>
      <c r="P910">
        <f t="shared" si="119"/>
        <v>0.55288461538461542</v>
      </c>
    </row>
    <row r="911" spans="1:16" ht="14.5" x14ac:dyDescent="0.35">
      <c r="A911" s="3">
        <v>30</v>
      </c>
      <c r="B911" s="4" t="s">
        <v>10</v>
      </c>
      <c r="C911" s="3">
        <v>39.1</v>
      </c>
      <c r="D911" s="3">
        <v>3</v>
      </c>
      <c r="E911" s="4" t="s">
        <v>11</v>
      </c>
      <c r="F911" s="4" t="s">
        <v>14</v>
      </c>
      <c r="G911" s="3">
        <v>40932.43</v>
      </c>
      <c r="H911" s="3">
        <v>1</v>
      </c>
      <c r="I911" s="3">
        <f t="shared" si="113"/>
        <v>40932.43</v>
      </c>
      <c r="J911" s="6">
        <f t="shared" si="112"/>
        <v>9270.0942424242367</v>
      </c>
      <c r="K911">
        <f t="shared" si="114"/>
        <v>51</v>
      </c>
      <c r="L911">
        <f t="shared" si="115"/>
        <v>115</v>
      </c>
      <c r="M911">
        <f t="shared" si="116"/>
        <v>208</v>
      </c>
      <c r="N911">
        <f t="shared" si="117"/>
        <v>221</v>
      </c>
      <c r="O911">
        <f t="shared" si="118"/>
        <v>0.23076923076923078</v>
      </c>
      <c r="P911">
        <f t="shared" si="119"/>
        <v>0.55288461538461542</v>
      </c>
    </row>
    <row r="912" spans="1:16" ht="14.5" x14ac:dyDescent="0.35">
      <c r="A912" s="3">
        <v>30</v>
      </c>
      <c r="B912" s="4" t="s">
        <v>7</v>
      </c>
      <c r="C912" s="3">
        <v>37.4</v>
      </c>
      <c r="D912" s="3">
        <v>3</v>
      </c>
      <c r="E912" s="4" t="s">
        <v>8</v>
      </c>
      <c r="F912" s="4" t="s">
        <v>13</v>
      </c>
      <c r="G912" s="3">
        <v>5428.73</v>
      </c>
      <c r="H912" s="3">
        <v>1</v>
      </c>
      <c r="I912" s="3">
        <f t="shared" si="113"/>
        <v>5428.73</v>
      </c>
      <c r="J912" s="6">
        <f t="shared" si="112"/>
        <v>9196.1168224299017</v>
      </c>
      <c r="K912">
        <f t="shared" si="114"/>
        <v>51</v>
      </c>
      <c r="L912">
        <f t="shared" si="115"/>
        <v>115</v>
      </c>
      <c r="M912">
        <f t="shared" si="116"/>
        <v>207</v>
      </c>
      <c r="N912">
        <f t="shared" si="117"/>
        <v>221</v>
      </c>
      <c r="O912">
        <f t="shared" si="118"/>
        <v>0.23076923076923078</v>
      </c>
      <c r="P912">
        <f t="shared" si="119"/>
        <v>0.55555555555555558</v>
      </c>
    </row>
    <row r="913" spans="1:16" ht="14.5" x14ac:dyDescent="0.35">
      <c r="A913" s="3">
        <v>30</v>
      </c>
      <c r="B913" s="4" t="s">
        <v>7</v>
      </c>
      <c r="C913" s="3">
        <v>24.4</v>
      </c>
      <c r="D913" s="3">
        <v>3</v>
      </c>
      <c r="E913" s="4" t="s">
        <v>11</v>
      </c>
      <c r="F913" s="4" t="s">
        <v>12</v>
      </c>
      <c r="G913" s="3">
        <v>18259.22</v>
      </c>
      <c r="H913" s="3">
        <v>1</v>
      </c>
      <c r="I913" s="3">
        <f t="shared" si="113"/>
        <v>18259.22</v>
      </c>
      <c r="J913" s="6">
        <f t="shared" si="112"/>
        <v>9204.9397423887531</v>
      </c>
      <c r="K913">
        <f t="shared" si="114"/>
        <v>51</v>
      </c>
      <c r="L913">
        <f t="shared" si="115"/>
        <v>115</v>
      </c>
      <c r="M913">
        <f t="shared" si="116"/>
        <v>207</v>
      </c>
      <c r="N913">
        <f t="shared" si="117"/>
        <v>220</v>
      </c>
      <c r="O913">
        <f t="shared" si="118"/>
        <v>0.23181818181818181</v>
      </c>
      <c r="P913">
        <f t="shared" si="119"/>
        <v>0.55555555555555558</v>
      </c>
    </row>
    <row r="914" spans="1:16" ht="14.5" x14ac:dyDescent="0.35">
      <c r="A914" s="3">
        <v>30</v>
      </c>
      <c r="B914" s="4" t="s">
        <v>7</v>
      </c>
      <c r="C914" s="3">
        <v>44.2</v>
      </c>
      <c r="D914" s="3">
        <v>2</v>
      </c>
      <c r="E914" s="4" t="s">
        <v>8</v>
      </c>
      <c r="F914" s="4" t="s">
        <v>14</v>
      </c>
      <c r="G914" s="3">
        <v>4266.17</v>
      </c>
      <c r="H914" s="3">
        <v>1</v>
      </c>
      <c r="I914" s="3">
        <f t="shared" si="113"/>
        <v>4266.17</v>
      </c>
      <c r="J914" s="6">
        <f t="shared" si="112"/>
        <v>9183.6855633802752</v>
      </c>
      <c r="K914">
        <f t="shared" si="114"/>
        <v>50</v>
      </c>
      <c r="L914">
        <f t="shared" si="115"/>
        <v>115</v>
      </c>
      <c r="M914">
        <f t="shared" si="116"/>
        <v>207</v>
      </c>
      <c r="N914">
        <f t="shared" si="117"/>
        <v>219</v>
      </c>
      <c r="O914">
        <f t="shared" si="118"/>
        <v>0.22831050228310501</v>
      </c>
      <c r="P914">
        <f t="shared" si="119"/>
        <v>0.55555555555555558</v>
      </c>
    </row>
    <row r="915" spans="1:16" ht="14.5" x14ac:dyDescent="0.35">
      <c r="A915" s="3">
        <v>30</v>
      </c>
      <c r="B915" s="4" t="s">
        <v>10</v>
      </c>
      <c r="C915" s="3">
        <v>22.9</v>
      </c>
      <c r="D915" s="3">
        <v>1</v>
      </c>
      <c r="E915" s="4" t="s">
        <v>8</v>
      </c>
      <c r="F915" s="4" t="s">
        <v>13</v>
      </c>
      <c r="G915" s="3">
        <v>4719.5200000000004</v>
      </c>
      <c r="H915" s="3">
        <v>1</v>
      </c>
      <c r="I915" s="3">
        <f t="shared" si="113"/>
        <v>4719.5200000000004</v>
      </c>
      <c r="J915" s="6">
        <f t="shared" si="112"/>
        <v>9195.2561882352875</v>
      </c>
      <c r="K915">
        <f t="shared" si="114"/>
        <v>50</v>
      </c>
      <c r="L915">
        <f t="shared" si="115"/>
        <v>115</v>
      </c>
      <c r="M915">
        <f t="shared" si="116"/>
        <v>207</v>
      </c>
      <c r="N915">
        <f t="shared" si="117"/>
        <v>218</v>
      </c>
      <c r="O915">
        <f t="shared" si="118"/>
        <v>0.22935779816513763</v>
      </c>
      <c r="P915">
        <f t="shared" si="119"/>
        <v>0.55555555555555558</v>
      </c>
    </row>
    <row r="916" spans="1:16" ht="14.5" x14ac:dyDescent="0.35">
      <c r="A916" s="3">
        <v>30</v>
      </c>
      <c r="B916" s="4" t="s">
        <v>10</v>
      </c>
      <c r="C916" s="3">
        <v>28.4</v>
      </c>
      <c r="D916" s="3">
        <v>1</v>
      </c>
      <c r="E916" s="4" t="s">
        <v>8</v>
      </c>
      <c r="F916" s="4" t="s">
        <v>9</v>
      </c>
      <c r="G916" s="3">
        <v>4527.18</v>
      </c>
      <c r="H916" s="3">
        <v>1</v>
      </c>
      <c r="I916" s="3">
        <f t="shared" si="113"/>
        <v>4527.18</v>
      </c>
      <c r="J916" s="6">
        <f t="shared" si="112"/>
        <v>9205.8121698113155</v>
      </c>
      <c r="K916">
        <f t="shared" si="114"/>
        <v>50</v>
      </c>
      <c r="L916">
        <f t="shared" si="115"/>
        <v>115</v>
      </c>
      <c r="M916">
        <f t="shared" si="116"/>
        <v>206</v>
      </c>
      <c r="N916">
        <f t="shared" si="117"/>
        <v>218</v>
      </c>
      <c r="O916">
        <f t="shared" si="118"/>
        <v>0.22935779816513763</v>
      </c>
      <c r="P916">
        <f t="shared" si="119"/>
        <v>0.55825242718446599</v>
      </c>
    </row>
    <row r="917" spans="1:16" ht="14.5" x14ac:dyDescent="0.35">
      <c r="A917" s="3">
        <v>30</v>
      </c>
      <c r="B917" s="4" t="s">
        <v>7</v>
      </c>
      <c r="C917" s="3">
        <v>23</v>
      </c>
      <c r="D917" s="3">
        <v>2</v>
      </c>
      <c r="E917" s="4" t="s">
        <v>11</v>
      </c>
      <c r="F917" s="4" t="s">
        <v>9</v>
      </c>
      <c r="G917" s="3">
        <v>17361.77</v>
      </c>
      <c r="H917" s="3">
        <v>1</v>
      </c>
      <c r="I917" s="3">
        <f t="shared" si="113"/>
        <v>17361.77</v>
      </c>
      <c r="J917" s="6">
        <f t="shared" si="112"/>
        <v>9216.8727659574397</v>
      </c>
      <c r="K917">
        <f t="shared" si="114"/>
        <v>50</v>
      </c>
      <c r="L917">
        <f t="shared" si="115"/>
        <v>115</v>
      </c>
      <c r="M917">
        <f t="shared" si="116"/>
        <v>205</v>
      </c>
      <c r="N917">
        <f t="shared" si="117"/>
        <v>218</v>
      </c>
      <c r="O917">
        <f t="shared" si="118"/>
        <v>0.22935779816513763</v>
      </c>
      <c r="P917">
        <f t="shared" si="119"/>
        <v>0.56097560975609762</v>
      </c>
    </row>
    <row r="918" spans="1:16" ht="14.5" x14ac:dyDescent="0.35">
      <c r="A918" s="3">
        <v>30</v>
      </c>
      <c r="B918" s="4" t="s">
        <v>10</v>
      </c>
      <c r="C918" s="3">
        <v>27.9</v>
      </c>
      <c r="D918" s="3">
        <v>0</v>
      </c>
      <c r="E918" s="4" t="s">
        <v>8</v>
      </c>
      <c r="F918" s="4" t="s">
        <v>13</v>
      </c>
      <c r="G918" s="3">
        <v>4137.5200000000004</v>
      </c>
      <c r="H918" s="3">
        <v>1</v>
      </c>
      <c r="I918" s="3">
        <f t="shared" si="113"/>
        <v>4137.5200000000004</v>
      </c>
      <c r="J918" s="6">
        <f t="shared" si="112"/>
        <v>9197.5720616113686</v>
      </c>
      <c r="K918">
        <f t="shared" si="114"/>
        <v>49</v>
      </c>
      <c r="L918">
        <f t="shared" si="115"/>
        <v>115</v>
      </c>
      <c r="M918">
        <f t="shared" si="116"/>
        <v>205</v>
      </c>
      <c r="N918">
        <f t="shared" si="117"/>
        <v>217</v>
      </c>
      <c r="O918">
        <f t="shared" si="118"/>
        <v>0.22580645161290322</v>
      </c>
      <c r="P918">
        <f t="shared" si="119"/>
        <v>0.56097560975609762</v>
      </c>
    </row>
    <row r="919" spans="1:16" ht="14.5" x14ac:dyDescent="0.35">
      <c r="A919" s="3">
        <v>30</v>
      </c>
      <c r="B919" s="4" t="s">
        <v>10</v>
      </c>
      <c r="C919" s="3">
        <v>20</v>
      </c>
      <c r="D919" s="3">
        <v>3</v>
      </c>
      <c r="E919" s="4" t="s">
        <v>8</v>
      </c>
      <c r="F919" s="4" t="s">
        <v>9</v>
      </c>
      <c r="G919" s="3">
        <v>5693.43</v>
      </c>
      <c r="H919" s="3">
        <v>1</v>
      </c>
      <c r="I919" s="3">
        <f t="shared" si="113"/>
        <v>5693.43</v>
      </c>
      <c r="J919" s="6">
        <f t="shared" si="112"/>
        <v>9209.5911876484479</v>
      </c>
      <c r="K919">
        <f t="shared" si="114"/>
        <v>49</v>
      </c>
      <c r="L919">
        <f t="shared" si="115"/>
        <v>115</v>
      </c>
      <c r="M919">
        <f t="shared" si="116"/>
        <v>204</v>
      </c>
      <c r="N919">
        <f t="shared" si="117"/>
        <v>217</v>
      </c>
      <c r="O919">
        <f t="shared" si="118"/>
        <v>0.22580645161290322</v>
      </c>
      <c r="P919">
        <f t="shared" si="119"/>
        <v>0.56372549019607843</v>
      </c>
    </row>
    <row r="920" spans="1:16" ht="14.5" x14ac:dyDescent="0.35">
      <c r="A920" s="3">
        <v>30</v>
      </c>
      <c r="B920" s="4" t="s">
        <v>7</v>
      </c>
      <c r="C920" s="3">
        <v>38.799999999999997</v>
      </c>
      <c r="D920" s="3">
        <v>1</v>
      </c>
      <c r="E920" s="4" t="s">
        <v>8</v>
      </c>
      <c r="F920" s="4" t="s">
        <v>14</v>
      </c>
      <c r="G920" s="3">
        <v>18963.169999999998</v>
      </c>
      <c r="H920" s="3">
        <v>1</v>
      </c>
      <c r="I920" s="3">
        <f t="shared" si="113"/>
        <v>18963.169999999998</v>
      </c>
      <c r="J920" s="6">
        <f t="shared" si="112"/>
        <v>9217.9629999999925</v>
      </c>
      <c r="K920">
        <f t="shared" si="114"/>
        <v>49</v>
      </c>
      <c r="L920">
        <f t="shared" si="115"/>
        <v>115</v>
      </c>
      <c r="M920">
        <f t="shared" si="116"/>
        <v>203</v>
      </c>
      <c r="N920">
        <f t="shared" si="117"/>
        <v>217</v>
      </c>
      <c r="O920">
        <f t="shared" si="118"/>
        <v>0.22580645161290322</v>
      </c>
      <c r="P920">
        <f t="shared" si="119"/>
        <v>0.56650246305418717</v>
      </c>
    </row>
    <row r="921" spans="1:16" ht="14.5" x14ac:dyDescent="0.35">
      <c r="A921" s="3">
        <v>30</v>
      </c>
      <c r="B921" s="4" t="s">
        <v>10</v>
      </c>
      <c r="C921" s="3">
        <v>21.9</v>
      </c>
      <c r="D921" s="3">
        <v>1</v>
      </c>
      <c r="E921" s="4" t="s">
        <v>8</v>
      </c>
      <c r="F921" s="4" t="s">
        <v>13</v>
      </c>
      <c r="G921" s="3">
        <v>4718.2</v>
      </c>
      <c r="H921" s="3">
        <v>1</v>
      </c>
      <c r="I921" s="3">
        <f t="shared" si="113"/>
        <v>4718.2</v>
      </c>
      <c r="J921" s="6">
        <f t="shared" si="112"/>
        <v>9194.7047494033341</v>
      </c>
      <c r="K921">
        <f t="shared" si="114"/>
        <v>49</v>
      </c>
      <c r="L921">
        <f t="shared" si="115"/>
        <v>115</v>
      </c>
      <c r="M921">
        <f t="shared" si="116"/>
        <v>203</v>
      </c>
      <c r="N921">
        <f t="shared" si="117"/>
        <v>216</v>
      </c>
      <c r="O921">
        <f t="shared" si="118"/>
        <v>0.22685185185185186</v>
      </c>
      <c r="P921">
        <f t="shared" si="119"/>
        <v>0.56650246305418717</v>
      </c>
    </row>
    <row r="922" spans="1:16" ht="14.5" x14ac:dyDescent="0.35">
      <c r="A922" s="3">
        <v>30</v>
      </c>
      <c r="B922" s="4" t="s">
        <v>10</v>
      </c>
      <c r="C922" s="3">
        <v>23.7</v>
      </c>
      <c r="D922" s="3">
        <v>3</v>
      </c>
      <c r="E922" s="4" t="s">
        <v>11</v>
      </c>
      <c r="F922" s="4" t="s">
        <v>9</v>
      </c>
      <c r="G922" s="3">
        <v>18765.88</v>
      </c>
      <c r="H922" s="3">
        <v>1</v>
      </c>
      <c r="I922" s="3">
        <f t="shared" si="113"/>
        <v>18765.88</v>
      </c>
      <c r="J922" s="6">
        <f t="shared" si="112"/>
        <v>9205.414090909082</v>
      </c>
      <c r="K922">
        <f t="shared" si="114"/>
        <v>49</v>
      </c>
      <c r="L922">
        <f t="shared" si="115"/>
        <v>115</v>
      </c>
      <c r="M922">
        <f t="shared" si="116"/>
        <v>202</v>
      </c>
      <c r="N922">
        <f t="shared" si="117"/>
        <v>216</v>
      </c>
      <c r="O922">
        <f t="shared" si="118"/>
        <v>0.22685185185185186</v>
      </c>
      <c r="P922">
        <f t="shared" si="119"/>
        <v>0.56930693069306926</v>
      </c>
    </row>
    <row r="923" spans="1:16" ht="14.5" x14ac:dyDescent="0.35">
      <c r="A923" s="3">
        <v>29</v>
      </c>
      <c r="B923" s="4" t="s">
        <v>10</v>
      </c>
      <c r="C923" s="3">
        <v>29.6</v>
      </c>
      <c r="D923" s="3">
        <v>1</v>
      </c>
      <c r="E923" s="4" t="s">
        <v>8</v>
      </c>
      <c r="F923" s="4" t="s">
        <v>14</v>
      </c>
      <c r="G923" s="3">
        <v>3947.41</v>
      </c>
      <c r="H923" s="3">
        <v>1</v>
      </c>
      <c r="I923" s="3">
        <f t="shared" si="113"/>
        <v>3947.41</v>
      </c>
      <c r="J923" s="6">
        <f t="shared" si="112"/>
        <v>9182.4873141486751</v>
      </c>
      <c r="K923">
        <f t="shared" si="114"/>
        <v>49</v>
      </c>
      <c r="L923">
        <f t="shared" si="115"/>
        <v>115</v>
      </c>
      <c r="M923">
        <f t="shared" si="116"/>
        <v>201</v>
      </c>
      <c r="N923">
        <f t="shared" si="117"/>
        <v>216</v>
      </c>
      <c r="O923">
        <f t="shared" si="118"/>
        <v>0.22685185185185186</v>
      </c>
      <c r="P923">
        <f t="shared" si="119"/>
        <v>0.57213930348258701</v>
      </c>
    </row>
    <row r="924" spans="1:16" ht="14.5" x14ac:dyDescent="0.35">
      <c r="A924" s="3">
        <v>29</v>
      </c>
      <c r="B924" s="4" t="s">
        <v>7</v>
      </c>
      <c r="C924" s="3">
        <v>27.9</v>
      </c>
      <c r="D924" s="3">
        <v>0</v>
      </c>
      <c r="E924" s="4" t="s">
        <v>8</v>
      </c>
      <c r="F924" s="4" t="s">
        <v>14</v>
      </c>
      <c r="G924" s="3">
        <v>2867.12</v>
      </c>
      <c r="H924" s="3">
        <v>1</v>
      </c>
      <c r="I924" s="3">
        <f t="shared" si="113"/>
        <v>2867.12</v>
      </c>
      <c r="J924" s="6">
        <f t="shared" si="112"/>
        <v>9195.0716346153768</v>
      </c>
      <c r="K924">
        <f t="shared" si="114"/>
        <v>49</v>
      </c>
      <c r="L924">
        <f t="shared" si="115"/>
        <v>115</v>
      </c>
      <c r="M924">
        <f t="shared" si="116"/>
        <v>200</v>
      </c>
      <c r="N924">
        <f t="shared" si="117"/>
        <v>216</v>
      </c>
      <c r="O924">
        <f t="shared" si="118"/>
        <v>0.22685185185185186</v>
      </c>
      <c r="P924">
        <f t="shared" si="119"/>
        <v>0.57499999999999996</v>
      </c>
    </row>
    <row r="925" spans="1:16" ht="14.5" x14ac:dyDescent="0.35">
      <c r="A925" s="3">
        <v>29</v>
      </c>
      <c r="B925" s="4" t="s">
        <v>10</v>
      </c>
      <c r="C925" s="3">
        <v>27.9</v>
      </c>
      <c r="D925" s="3">
        <v>1</v>
      </c>
      <c r="E925" s="4" t="s">
        <v>11</v>
      </c>
      <c r="F925" s="4" t="s">
        <v>14</v>
      </c>
      <c r="G925" s="3">
        <v>19107.78</v>
      </c>
      <c r="H925" s="3">
        <v>1</v>
      </c>
      <c r="I925" s="3">
        <f t="shared" si="113"/>
        <v>19107.78</v>
      </c>
      <c r="J925" s="6">
        <f t="shared" si="112"/>
        <v>9210.3197108433669</v>
      </c>
      <c r="K925">
        <f t="shared" si="114"/>
        <v>49</v>
      </c>
      <c r="L925">
        <f t="shared" si="115"/>
        <v>115</v>
      </c>
      <c r="M925">
        <f t="shared" si="116"/>
        <v>200</v>
      </c>
      <c r="N925">
        <f t="shared" si="117"/>
        <v>215</v>
      </c>
      <c r="O925">
        <f t="shared" si="118"/>
        <v>0.22790697674418606</v>
      </c>
      <c r="P925">
        <f t="shared" si="119"/>
        <v>0.57499999999999996</v>
      </c>
    </row>
    <row r="926" spans="1:16" ht="14.5" x14ac:dyDescent="0.35">
      <c r="A926" s="3">
        <v>29</v>
      </c>
      <c r="B926" s="4" t="s">
        <v>7</v>
      </c>
      <c r="C926" s="3">
        <v>29.7</v>
      </c>
      <c r="D926" s="3">
        <v>2</v>
      </c>
      <c r="E926" s="4" t="s">
        <v>8</v>
      </c>
      <c r="F926" s="4" t="s">
        <v>9</v>
      </c>
      <c r="G926" s="3">
        <v>18157.88</v>
      </c>
      <c r="H926" s="3">
        <v>1</v>
      </c>
      <c r="I926" s="3">
        <f t="shared" si="113"/>
        <v>18157.88</v>
      </c>
      <c r="J926" s="6">
        <f t="shared" si="112"/>
        <v>9186.4128019323616</v>
      </c>
      <c r="K926">
        <f t="shared" si="114"/>
        <v>49</v>
      </c>
      <c r="L926">
        <f t="shared" si="115"/>
        <v>115</v>
      </c>
      <c r="M926">
        <f t="shared" si="116"/>
        <v>199</v>
      </c>
      <c r="N926">
        <f t="shared" si="117"/>
        <v>215</v>
      </c>
      <c r="O926">
        <f t="shared" si="118"/>
        <v>0.22790697674418606</v>
      </c>
      <c r="P926">
        <f t="shared" si="119"/>
        <v>0.57788944723618085</v>
      </c>
    </row>
    <row r="927" spans="1:16" ht="14.5" x14ac:dyDescent="0.35">
      <c r="A927" s="3">
        <v>29</v>
      </c>
      <c r="B927" s="4" t="s">
        <v>10</v>
      </c>
      <c r="C927" s="3">
        <v>38.799999999999997</v>
      </c>
      <c r="D927" s="3">
        <v>3</v>
      </c>
      <c r="E927" s="4" t="s">
        <v>8</v>
      </c>
      <c r="F927" s="4" t="s">
        <v>14</v>
      </c>
      <c r="G927" s="3">
        <v>5138.26</v>
      </c>
      <c r="H927" s="3">
        <v>1</v>
      </c>
      <c r="I927" s="3">
        <f t="shared" si="113"/>
        <v>5138.26</v>
      </c>
      <c r="J927" s="6">
        <f t="shared" si="112"/>
        <v>9164.6901210653687</v>
      </c>
      <c r="K927">
        <f t="shared" si="114"/>
        <v>49</v>
      </c>
      <c r="L927">
        <f t="shared" si="115"/>
        <v>115</v>
      </c>
      <c r="M927">
        <f t="shared" si="116"/>
        <v>199</v>
      </c>
      <c r="N927">
        <f t="shared" si="117"/>
        <v>214</v>
      </c>
      <c r="O927">
        <f t="shared" si="118"/>
        <v>0.22897196261682243</v>
      </c>
      <c r="P927">
        <f t="shared" si="119"/>
        <v>0.57788944723618085</v>
      </c>
    </row>
    <row r="928" spans="1:16" ht="14.5" x14ac:dyDescent="0.35">
      <c r="A928" s="3">
        <v>29</v>
      </c>
      <c r="B928" s="4" t="s">
        <v>10</v>
      </c>
      <c r="C928" s="3">
        <v>32.1</v>
      </c>
      <c r="D928" s="3">
        <v>2</v>
      </c>
      <c r="E928" s="4" t="s">
        <v>8</v>
      </c>
      <c r="F928" s="4" t="s">
        <v>9</v>
      </c>
      <c r="G928" s="3">
        <v>4922.92</v>
      </c>
      <c r="H928" s="3">
        <v>1</v>
      </c>
      <c r="I928" s="3">
        <f t="shared" si="113"/>
        <v>4922.92</v>
      </c>
      <c r="J928" s="6">
        <f t="shared" si="112"/>
        <v>9174.463009708732</v>
      </c>
      <c r="K928">
        <f t="shared" si="114"/>
        <v>49</v>
      </c>
      <c r="L928">
        <f t="shared" si="115"/>
        <v>115</v>
      </c>
      <c r="M928">
        <f t="shared" si="116"/>
        <v>198</v>
      </c>
      <c r="N928">
        <f t="shared" si="117"/>
        <v>214</v>
      </c>
      <c r="O928">
        <f t="shared" si="118"/>
        <v>0.22897196261682243</v>
      </c>
      <c r="P928">
        <f t="shared" si="119"/>
        <v>0.58080808080808077</v>
      </c>
    </row>
    <row r="929" spans="1:16" ht="14.5" x14ac:dyDescent="0.35">
      <c r="A929" s="3">
        <v>29</v>
      </c>
      <c r="B929" s="4" t="s">
        <v>7</v>
      </c>
      <c r="C929" s="3">
        <v>29</v>
      </c>
      <c r="D929" s="3">
        <v>1</v>
      </c>
      <c r="E929" s="4" t="s">
        <v>8</v>
      </c>
      <c r="F929" s="4" t="s">
        <v>13</v>
      </c>
      <c r="G929" s="3">
        <v>4040.56</v>
      </c>
      <c r="H929" s="3">
        <v>1</v>
      </c>
      <c r="I929" s="3">
        <f t="shared" si="113"/>
        <v>4040.56</v>
      </c>
      <c r="J929" s="6">
        <f t="shared" si="112"/>
        <v>9184.8073965936674</v>
      </c>
      <c r="K929">
        <f t="shared" si="114"/>
        <v>49</v>
      </c>
      <c r="L929">
        <f t="shared" si="115"/>
        <v>115</v>
      </c>
      <c r="M929">
        <f t="shared" si="116"/>
        <v>197</v>
      </c>
      <c r="N929">
        <f t="shared" si="117"/>
        <v>214</v>
      </c>
      <c r="O929">
        <f t="shared" si="118"/>
        <v>0.22897196261682243</v>
      </c>
      <c r="P929">
        <f t="shared" si="119"/>
        <v>0.58375634517766495</v>
      </c>
    </row>
    <row r="930" spans="1:16" ht="14.5" x14ac:dyDescent="0.35">
      <c r="A930" s="3">
        <v>29</v>
      </c>
      <c r="B930" s="4" t="s">
        <v>7</v>
      </c>
      <c r="C930" s="3">
        <v>29.6</v>
      </c>
      <c r="D930" s="3">
        <v>1</v>
      </c>
      <c r="E930" s="4" t="s">
        <v>8</v>
      </c>
      <c r="F930" s="4" t="s">
        <v>13</v>
      </c>
      <c r="G930" s="3">
        <v>20277.810000000001</v>
      </c>
      <c r="H930" s="3">
        <v>1</v>
      </c>
      <c r="I930" s="3">
        <f t="shared" si="113"/>
        <v>20277.810000000001</v>
      </c>
      <c r="J930" s="6">
        <f t="shared" si="112"/>
        <v>9197.3543414634078</v>
      </c>
      <c r="K930">
        <f t="shared" si="114"/>
        <v>49</v>
      </c>
      <c r="L930">
        <f t="shared" si="115"/>
        <v>115</v>
      </c>
      <c r="M930">
        <f t="shared" si="116"/>
        <v>197</v>
      </c>
      <c r="N930">
        <f t="shared" si="117"/>
        <v>213</v>
      </c>
      <c r="O930">
        <f t="shared" si="118"/>
        <v>0.2300469483568075</v>
      </c>
      <c r="P930">
        <f t="shared" si="119"/>
        <v>0.58375634517766495</v>
      </c>
    </row>
    <row r="931" spans="1:16" ht="14.5" x14ac:dyDescent="0.35">
      <c r="A931" s="3">
        <v>29</v>
      </c>
      <c r="B931" s="4" t="s">
        <v>7</v>
      </c>
      <c r="C931" s="3">
        <v>33.299999999999997</v>
      </c>
      <c r="D931" s="3">
        <v>2</v>
      </c>
      <c r="E931" s="4" t="s">
        <v>8</v>
      </c>
      <c r="F931" s="4" t="s">
        <v>9</v>
      </c>
      <c r="G931" s="3">
        <v>19442.349999999999</v>
      </c>
      <c r="H931" s="3">
        <v>1</v>
      </c>
      <c r="I931" s="3">
        <f t="shared" si="113"/>
        <v>19442.349999999999</v>
      </c>
      <c r="J931" s="6">
        <f t="shared" si="112"/>
        <v>9170.2627628361806</v>
      </c>
      <c r="K931">
        <f t="shared" si="114"/>
        <v>49</v>
      </c>
      <c r="L931">
        <f t="shared" si="115"/>
        <v>115</v>
      </c>
      <c r="M931">
        <f t="shared" si="116"/>
        <v>197</v>
      </c>
      <c r="N931">
        <f t="shared" si="117"/>
        <v>212</v>
      </c>
      <c r="O931">
        <f t="shared" si="118"/>
        <v>0.23113207547169812</v>
      </c>
      <c r="P931">
        <f t="shared" si="119"/>
        <v>0.58375634517766495</v>
      </c>
    </row>
    <row r="932" spans="1:16" ht="14.5" x14ac:dyDescent="0.35">
      <c r="A932" s="3">
        <v>29</v>
      </c>
      <c r="B932" s="4" t="s">
        <v>7</v>
      </c>
      <c r="C932" s="3">
        <v>27.2</v>
      </c>
      <c r="D932" s="3">
        <v>0</v>
      </c>
      <c r="E932" s="4" t="s">
        <v>8</v>
      </c>
      <c r="F932" s="4" t="s">
        <v>12</v>
      </c>
      <c r="G932" s="3">
        <v>2866.09</v>
      </c>
      <c r="H932" s="3">
        <v>1</v>
      </c>
      <c r="I932" s="3">
        <f t="shared" si="113"/>
        <v>2866.09</v>
      </c>
      <c r="J932" s="6">
        <f t="shared" si="112"/>
        <v>9145.0860784313663</v>
      </c>
      <c r="K932">
        <f t="shared" si="114"/>
        <v>49</v>
      </c>
      <c r="L932">
        <f t="shared" si="115"/>
        <v>115</v>
      </c>
      <c r="M932">
        <f t="shared" si="116"/>
        <v>197</v>
      </c>
      <c r="N932">
        <f t="shared" si="117"/>
        <v>211</v>
      </c>
      <c r="O932">
        <f t="shared" si="118"/>
        <v>0.23222748815165878</v>
      </c>
      <c r="P932">
        <f t="shared" si="119"/>
        <v>0.58375634517766495</v>
      </c>
    </row>
    <row r="933" spans="1:16" ht="14.5" x14ac:dyDescent="0.35">
      <c r="A933" s="3">
        <v>29</v>
      </c>
      <c r="B933" s="4" t="s">
        <v>10</v>
      </c>
      <c r="C933" s="3">
        <v>20.2</v>
      </c>
      <c r="D933" s="3">
        <v>2</v>
      </c>
      <c r="E933" s="4" t="s">
        <v>8</v>
      </c>
      <c r="F933" s="4" t="s">
        <v>9</v>
      </c>
      <c r="G933" s="3">
        <v>4906.41</v>
      </c>
      <c r="H933" s="3">
        <v>1</v>
      </c>
      <c r="I933" s="3">
        <f t="shared" si="113"/>
        <v>4906.41</v>
      </c>
      <c r="J933" s="6">
        <f t="shared" si="112"/>
        <v>9160.5135872235824</v>
      </c>
      <c r="K933">
        <f t="shared" si="114"/>
        <v>49</v>
      </c>
      <c r="L933">
        <f t="shared" si="115"/>
        <v>115</v>
      </c>
      <c r="M933">
        <f t="shared" si="116"/>
        <v>197</v>
      </c>
      <c r="N933">
        <f t="shared" si="117"/>
        <v>210</v>
      </c>
      <c r="O933">
        <f t="shared" si="118"/>
        <v>0.23333333333333334</v>
      </c>
      <c r="P933">
        <f t="shared" si="119"/>
        <v>0.58375634517766495</v>
      </c>
    </row>
    <row r="934" spans="1:16" ht="14.5" x14ac:dyDescent="0.35">
      <c r="A934" s="3">
        <v>29</v>
      </c>
      <c r="B934" s="4" t="s">
        <v>7</v>
      </c>
      <c r="C934" s="3">
        <v>34.4</v>
      </c>
      <c r="D934" s="3">
        <v>0</v>
      </c>
      <c r="E934" s="4" t="s">
        <v>11</v>
      </c>
      <c r="F934" s="4" t="s">
        <v>12</v>
      </c>
      <c r="G934" s="3">
        <v>36197.699999999997</v>
      </c>
      <c r="H934" s="3">
        <v>1</v>
      </c>
      <c r="I934" s="3">
        <f t="shared" si="113"/>
        <v>36197.699999999997</v>
      </c>
      <c r="J934" s="6">
        <f t="shared" si="112"/>
        <v>9170.991674876841</v>
      </c>
      <c r="K934">
        <f t="shared" si="114"/>
        <v>49</v>
      </c>
      <c r="L934">
        <f t="shared" si="115"/>
        <v>115</v>
      </c>
      <c r="M934">
        <f t="shared" si="116"/>
        <v>196</v>
      </c>
      <c r="N934">
        <f t="shared" si="117"/>
        <v>210</v>
      </c>
      <c r="O934">
        <f t="shared" si="118"/>
        <v>0.23333333333333334</v>
      </c>
      <c r="P934">
        <f t="shared" si="119"/>
        <v>0.58673469387755106</v>
      </c>
    </row>
    <row r="935" spans="1:16" ht="14.5" x14ac:dyDescent="0.35">
      <c r="A935" s="3">
        <v>29</v>
      </c>
      <c r="B935" s="4" t="s">
        <v>10</v>
      </c>
      <c r="C935" s="3">
        <v>26</v>
      </c>
      <c r="D935" s="3">
        <v>0</v>
      </c>
      <c r="E935" s="4" t="s">
        <v>8</v>
      </c>
      <c r="F935" s="4" t="s">
        <v>9</v>
      </c>
      <c r="G935" s="3">
        <v>3736.46</v>
      </c>
      <c r="H935" s="3">
        <v>1</v>
      </c>
      <c r="I935" s="3">
        <f t="shared" si="113"/>
        <v>3736.46</v>
      </c>
      <c r="J935" s="6">
        <f t="shared" si="112"/>
        <v>9104.2590617283895</v>
      </c>
      <c r="K935">
        <f t="shared" si="114"/>
        <v>48</v>
      </c>
      <c r="L935">
        <f t="shared" si="115"/>
        <v>115</v>
      </c>
      <c r="M935">
        <f t="shared" si="116"/>
        <v>196</v>
      </c>
      <c r="N935">
        <f t="shared" si="117"/>
        <v>209</v>
      </c>
      <c r="O935">
        <f t="shared" si="118"/>
        <v>0.22966507177033493</v>
      </c>
      <c r="P935">
        <f t="shared" si="119"/>
        <v>0.58673469387755106</v>
      </c>
    </row>
    <row r="936" spans="1:16" ht="14.5" x14ac:dyDescent="0.35">
      <c r="A936" s="3">
        <v>29</v>
      </c>
      <c r="B936" s="4" t="s">
        <v>10</v>
      </c>
      <c r="C936" s="3">
        <v>35.5</v>
      </c>
      <c r="D936" s="3">
        <v>0</v>
      </c>
      <c r="E936" s="4" t="s">
        <v>8</v>
      </c>
      <c r="F936" s="4" t="s">
        <v>14</v>
      </c>
      <c r="G936" s="3">
        <v>3366.67</v>
      </c>
      <c r="H936" s="3">
        <v>1</v>
      </c>
      <c r="I936" s="3">
        <f t="shared" si="113"/>
        <v>3366.67</v>
      </c>
      <c r="J936" s="6">
        <f t="shared" si="112"/>
        <v>9117.5456930693035</v>
      </c>
      <c r="K936">
        <f t="shared" si="114"/>
        <v>48</v>
      </c>
      <c r="L936">
        <f t="shared" si="115"/>
        <v>115</v>
      </c>
      <c r="M936">
        <f t="shared" si="116"/>
        <v>195</v>
      </c>
      <c r="N936">
        <f t="shared" si="117"/>
        <v>209</v>
      </c>
      <c r="O936">
        <f t="shared" si="118"/>
        <v>0.22966507177033493</v>
      </c>
      <c r="P936">
        <f t="shared" si="119"/>
        <v>0.58974358974358976</v>
      </c>
    </row>
    <row r="937" spans="1:16" ht="14.5" x14ac:dyDescent="0.35">
      <c r="A937" s="3">
        <v>29</v>
      </c>
      <c r="B937" s="4" t="s">
        <v>10</v>
      </c>
      <c r="C937" s="3">
        <v>31.2</v>
      </c>
      <c r="D937" s="3">
        <v>0</v>
      </c>
      <c r="E937" s="4" t="s">
        <v>8</v>
      </c>
      <c r="F937" s="4" t="s">
        <v>13</v>
      </c>
      <c r="G937" s="3">
        <v>3943.6</v>
      </c>
      <c r="H937" s="3">
        <v>1</v>
      </c>
      <c r="I937" s="3">
        <f t="shared" si="113"/>
        <v>3943.6</v>
      </c>
      <c r="J937" s="6">
        <f t="shared" si="112"/>
        <v>9131.8158560794018</v>
      </c>
      <c r="K937">
        <f t="shared" si="114"/>
        <v>48</v>
      </c>
      <c r="L937">
        <f t="shared" si="115"/>
        <v>115</v>
      </c>
      <c r="M937">
        <f t="shared" si="116"/>
        <v>194</v>
      </c>
      <c r="N937">
        <f t="shared" si="117"/>
        <v>209</v>
      </c>
      <c r="O937">
        <f t="shared" si="118"/>
        <v>0.22966507177033493</v>
      </c>
      <c r="P937">
        <f t="shared" si="119"/>
        <v>0.59278350515463918</v>
      </c>
    </row>
    <row r="938" spans="1:16" ht="14.5" x14ac:dyDescent="0.35">
      <c r="A938" s="3">
        <v>29</v>
      </c>
      <c r="B938" s="4" t="s">
        <v>10</v>
      </c>
      <c r="C938" s="3">
        <v>21.8</v>
      </c>
      <c r="D938" s="3">
        <v>1</v>
      </c>
      <c r="E938" s="4" t="s">
        <v>11</v>
      </c>
      <c r="F938" s="4" t="s">
        <v>13</v>
      </c>
      <c r="G938" s="3">
        <v>16657.72</v>
      </c>
      <c r="H938" s="3">
        <v>1</v>
      </c>
      <c r="I938" s="3">
        <f t="shared" si="113"/>
        <v>16657.72</v>
      </c>
      <c r="J938" s="6">
        <f t="shared" si="112"/>
        <v>9144.7218656716377</v>
      </c>
      <c r="K938">
        <f t="shared" si="114"/>
        <v>48</v>
      </c>
      <c r="L938">
        <f t="shared" si="115"/>
        <v>115</v>
      </c>
      <c r="M938">
        <f t="shared" si="116"/>
        <v>193</v>
      </c>
      <c r="N938">
        <f t="shared" si="117"/>
        <v>209</v>
      </c>
      <c r="O938">
        <f t="shared" si="118"/>
        <v>0.22966507177033493</v>
      </c>
      <c r="P938">
        <f t="shared" si="119"/>
        <v>0.59585492227979275</v>
      </c>
    </row>
    <row r="939" spans="1:16" ht="14.5" x14ac:dyDescent="0.35">
      <c r="A939" s="3">
        <v>29</v>
      </c>
      <c r="B939" s="4" t="s">
        <v>7</v>
      </c>
      <c r="C939" s="3">
        <v>35.5</v>
      </c>
      <c r="D939" s="3">
        <v>2</v>
      </c>
      <c r="E939" s="4" t="s">
        <v>11</v>
      </c>
      <c r="F939" s="4" t="s">
        <v>12</v>
      </c>
      <c r="G939" s="3">
        <v>44585.46</v>
      </c>
      <c r="H939" s="3">
        <v>1</v>
      </c>
      <c r="I939" s="3">
        <f t="shared" si="113"/>
        <v>44585.46</v>
      </c>
      <c r="J939" s="6">
        <f t="shared" si="112"/>
        <v>9125.9862094763066</v>
      </c>
      <c r="K939">
        <f t="shared" si="114"/>
        <v>48</v>
      </c>
      <c r="L939">
        <f t="shared" si="115"/>
        <v>115</v>
      </c>
      <c r="M939">
        <f t="shared" si="116"/>
        <v>192</v>
      </c>
      <c r="N939">
        <f t="shared" si="117"/>
        <v>209</v>
      </c>
      <c r="O939">
        <f t="shared" si="118"/>
        <v>0.22966507177033493</v>
      </c>
      <c r="P939">
        <f t="shared" si="119"/>
        <v>0.59895833333333337</v>
      </c>
    </row>
    <row r="940" spans="1:16" ht="14.5" x14ac:dyDescent="0.35">
      <c r="A940" s="3">
        <v>29</v>
      </c>
      <c r="B940" s="4" t="s">
        <v>7</v>
      </c>
      <c r="C940" s="3">
        <v>22.5</v>
      </c>
      <c r="D940" s="3">
        <v>3</v>
      </c>
      <c r="E940" s="4" t="s">
        <v>8</v>
      </c>
      <c r="F940" s="4" t="s">
        <v>13</v>
      </c>
      <c r="G940" s="3">
        <v>5209.58</v>
      </c>
      <c r="H940" s="3">
        <v>1</v>
      </c>
      <c r="I940" s="3">
        <f t="shared" si="113"/>
        <v>5209.58</v>
      </c>
      <c r="J940" s="6">
        <f t="shared" si="112"/>
        <v>9037.3375249999972</v>
      </c>
      <c r="K940">
        <f t="shared" si="114"/>
        <v>47</v>
      </c>
      <c r="L940">
        <f t="shared" si="115"/>
        <v>115</v>
      </c>
      <c r="M940">
        <f t="shared" si="116"/>
        <v>192</v>
      </c>
      <c r="N940">
        <f t="shared" si="117"/>
        <v>208</v>
      </c>
      <c r="O940">
        <f t="shared" si="118"/>
        <v>0.22596153846153846</v>
      </c>
      <c r="P940">
        <f t="shared" si="119"/>
        <v>0.59895833333333337</v>
      </c>
    </row>
    <row r="941" spans="1:16" ht="14.5" x14ac:dyDescent="0.35">
      <c r="A941" s="3">
        <v>29</v>
      </c>
      <c r="B941" s="4" t="s">
        <v>10</v>
      </c>
      <c r="C941" s="3">
        <v>25.9</v>
      </c>
      <c r="D941" s="3">
        <v>0</v>
      </c>
      <c r="E941" s="4" t="s">
        <v>8</v>
      </c>
      <c r="F941" s="4" t="s">
        <v>12</v>
      </c>
      <c r="G941" s="3">
        <v>3353.28</v>
      </c>
      <c r="H941" s="3">
        <v>1</v>
      </c>
      <c r="I941" s="3">
        <f t="shared" si="113"/>
        <v>3353.28</v>
      </c>
      <c r="J941" s="6">
        <f t="shared" si="112"/>
        <v>9046.9309022556354</v>
      </c>
      <c r="K941">
        <f t="shared" si="114"/>
        <v>47</v>
      </c>
      <c r="L941">
        <f t="shared" si="115"/>
        <v>115</v>
      </c>
      <c r="M941">
        <f t="shared" si="116"/>
        <v>192</v>
      </c>
      <c r="N941">
        <f t="shared" si="117"/>
        <v>207</v>
      </c>
      <c r="O941">
        <f t="shared" si="118"/>
        <v>0.22705314009661837</v>
      </c>
      <c r="P941">
        <f t="shared" si="119"/>
        <v>0.59895833333333337</v>
      </c>
    </row>
    <row r="942" spans="1:16" ht="14.5" x14ac:dyDescent="0.35">
      <c r="A942" s="3">
        <v>29</v>
      </c>
      <c r="B942" s="4" t="s">
        <v>7</v>
      </c>
      <c r="C942" s="3">
        <v>22.9</v>
      </c>
      <c r="D942" s="3">
        <v>0</v>
      </c>
      <c r="E942" s="4" t="s">
        <v>11</v>
      </c>
      <c r="F942" s="4" t="s">
        <v>13</v>
      </c>
      <c r="G942" s="3">
        <v>16138.76</v>
      </c>
      <c r="H942" s="3">
        <v>1</v>
      </c>
      <c r="I942" s="3">
        <f t="shared" si="113"/>
        <v>16138.76</v>
      </c>
      <c r="J942" s="6">
        <f t="shared" si="112"/>
        <v>9061.2365577889414</v>
      </c>
      <c r="K942">
        <f t="shared" si="114"/>
        <v>47</v>
      </c>
      <c r="L942">
        <f t="shared" si="115"/>
        <v>115</v>
      </c>
      <c r="M942">
        <f t="shared" si="116"/>
        <v>191</v>
      </c>
      <c r="N942">
        <f t="shared" si="117"/>
        <v>207</v>
      </c>
      <c r="O942">
        <f t="shared" si="118"/>
        <v>0.22705314009661837</v>
      </c>
      <c r="P942">
        <f t="shared" si="119"/>
        <v>0.60209424083769636</v>
      </c>
    </row>
    <row r="943" spans="1:16" ht="14.5" x14ac:dyDescent="0.35">
      <c r="A943" s="3">
        <v>29</v>
      </c>
      <c r="B943" s="4" t="s">
        <v>7</v>
      </c>
      <c r="C943" s="3">
        <v>31.7</v>
      </c>
      <c r="D943" s="3">
        <v>2</v>
      </c>
      <c r="E943" s="4" t="s">
        <v>8</v>
      </c>
      <c r="F943" s="4" t="s">
        <v>9</v>
      </c>
      <c r="G943" s="3">
        <v>4433.3900000000003</v>
      </c>
      <c r="H943" s="3">
        <v>1</v>
      </c>
      <c r="I943" s="3">
        <f t="shared" si="113"/>
        <v>4433.3900000000003</v>
      </c>
      <c r="J943" s="6">
        <f t="shared" si="112"/>
        <v>9043.4090428211566</v>
      </c>
      <c r="K943">
        <f t="shared" si="114"/>
        <v>46</v>
      </c>
      <c r="L943">
        <f t="shared" si="115"/>
        <v>115</v>
      </c>
      <c r="M943">
        <f t="shared" si="116"/>
        <v>191</v>
      </c>
      <c r="N943">
        <f t="shared" si="117"/>
        <v>206</v>
      </c>
      <c r="O943">
        <f t="shared" si="118"/>
        <v>0.22330097087378642</v>
      </c>
      <c r="P943">
        <f t="shared" si="119"/>
        <v>0.60209424083769636</v>
      </c>
    </row>
    <row r="944" spans="1:16" ht="14.5" x14ac:dyDescent="0.35">
      <c r="A944" s="3">
        <v>29</v>
      </c>
      <c r="B944" s="4" t="s">
        <v>10</v>
      </c>
      <c r="C944" s="3">
        <v>25.6</v>
      </c>
      <c r="D944" s="3">
        <v>4</v>
      </c>
      <c r="E944" s="4" t="s">
        <v>8</v>
      </c>
      <c r="F944" s="4" t="s">
        <v>12</v>
      </c>
      <c r="G944" s="3">
        <v>5708.87</v>
      </c>
      <c r="H944" s="3">
        <v>1</v>
      </c>
      <c r="I944" s="3">
        <f t="shared" si="113"/>
        <v>5708.87</v>
      </c>
      <c r="J944" s="6">
        <f t="shared" si="112"/>
        <v>9055.0505050505035</v>
      </c>
      <c r="K944">
        <f t="shared" si="114"/>
        <v>46</v>
      </c>
      <c r="L944">
        <f t="shared" si="115"/>
        <v>115</v>
      </c>
      <c r="M944">
        <f t="shared" si="116"/>
        <v>191</v>
      </c>
      <c r="N944">
        <f t="shared" si="117"/>
        <v>205</v>
      </c>
      <c r="O944">
        <f t="shared" si="118"/>
        <v>0.22439024390243903</v>
      </c>
      <c r="P944">
        <f t="shared" si="119"/>
        <v>0.60209424083769636</v>
      </c>
    </row>
    <row r="945" spans="1:16" ht="14.5" x14ac:dyDescent="0.35">
      <c r="A945" s="3">
        <v>29</v>
      </c>
      <c r="B945" s="4" t="s">
        <v>7</v>
      </c>
      <c r="C945" s="3">
        <v>38.9</v>
      </c>
      <c r="D945" s="3">
        <v>1</v>
      </c>
      <c r="E945" s="4" t="s">
        <v>8</v>
      </c>
      <c r="F945" s="4" t="s">
        <v>14</v>
      </c>
      <c r="G945" s="3">
        <v>3471.41</v>
      </c>
      <c r="H945" s="3">
        <v>1</v>
      </c>
      <c r="I945" s="3">
        <f t="shared" si="113"/>
        <v>3471.41</v>
      </c>
      <c r="J945" s="6">
        <f t="shared" si="112"/>
        <v>9063.5218481012635</v>
      </c>
      <c r="K945">
        <f t="shared" si="114"/>
        <v>46</v>
      </c>
      <c r="L945">
        <f t="shared" si="115"/>
        <v>115</v>
      </c>
      <c r="M945">
        <f t="shared" si="116"/>
        <v>190</v>
      </c>
      <c r="N945">
        <f t="shared" si="117"/>
        <v>205</v>
      </c>
      <c r="O945">
        <f t="shared" si="118"/>
        <v>0.22439024390243903</v>
      </c>
      <c r="P945">
        <f t="shared" si="119"/>
        <v>0.60526315789473684</v>
      </c>
    </row>
    <row r="946" spans="1:16" ht="14.5" x14ac:dyDescent="0.35">
      <c r="A946" s="3">
        <v>29</v>
      </c>
      <c r="B946" s="4" t="s">
        <v>10</v>
      </c>
      <c r="C946" s="3">
        <v>24.6</v>
      </c>
      <c r="D946" s="3">
        <v>2</v>
      </c>
      <c r="E946" s="4" t="s">
        <v>8</v>
      </c>
      <c r="F946" s="4" t="s">
        <v>12</v>
      </c>
      <c r="G946" s="3">
        <v>4529.4799999999996</v>
      </c>
      <c r="H946" s="3">
        <v>1</v>
      </c>
      <c r="I946" s="3">
        <f t="shared" si="113"/>
        <v>4529.4799999999996</v>
      </c>
      <c r="J946" s="6">
        <f t="shared" si="112"/>
        <v>9077.7150253807085</v>
      </c>
      <c r="K946">
        <f t="shared" si="114"/>
        <v>46</v>
      </c>
      <c r="L946">
        <f t="shared" si="115"/>
        <v>115</v>
      </c>
      <c r="M946">
        <f t="shared" si="116"/>
        <v>190</v>
      </c>
      <c r="N946">
        <f t="shared" si="117"/>
        <v>204</v>
      </c>
      <c r="O946">
        <f t="shared" si="118"/>
        <v>0.22549019607843138</v>
      </c>
      <c r="P946">
        <f t="shared" si="119"/>
        <v>0.60526315789473684</v>
      </c>
    </row>
    <row r="947" spans="1:16" ht="14.5" x14ac:dyDescent="0.35">
      <c r="A947" s="3">
        <v>29</v>
      </c>
      <c r="B947" s="4" t="s">
        <v>7</v>
      </c>
      <c r="C947" s="3">
        <v>32.1</v>
      </c>
      <c r="D947" s="3">
        <v>2</v>
      </c>
      <c r="E947" s="4" t="s">
        <v>8</v>
      </c>
      <c r="F947" s="4" t="s">
        <v>9</v>
      </c>
      <c r="G947" s="3">
        <v>4433.92</v>
      </c>
      <c r="H947" s="3">
        <v>1</v>
      </c>
      <c r="I947" s="3">
        <f t="shared" si="113"/>
        <v>4433.92</v>
      </c>
      <c r="J947" s="6">
        <f t="shared" si="112"/>
        <v>9089.2881424936368</v>
      </c>
      <c r="K947">
        <f t="shared" si="114"/>
        <v>46</v>
      </c>
      <c r="L947">
        <f t="shared" si="115"/>
        <v>115</v>
      </c>
      <c r="M947">
        <f t="shared" si="116"/>
        <v>189</v>
      </c>
      <c r="N947">
        <f t="shared" si="117"/>
        <v>204</v>
      </c>
      <c r="O947">
        <f t="shared" si="118"/>
        <v>0.22549019607843138</v>
      </c>
      <c r="P947">
        <f t="shared" si="119"/>
        <v>0.60846560846560849</v>
      </c>
    </row>
    <row r="948" spans="1:16" ht="14.5" x14ac:dyDescent="0.35">
      <c r="A948" s="3">
        <v>29</v>
      </c>
      <c r="B948" s="4" t="s">
        <v>7</v>
      </c>
      <c r="C948" s="3">
        <v>37.299999999999997</v>
      </c>
      <c r="D948" s="3">
        <v>2</v>
      </c>
      <c r="E948" s="4" t="s">
        <v>8</v>
      </c>
      <c r="F948" s="4" t="s">
        <v>14</v>
      </c>
      <c r="G948" s="3">
        <v>4058.12</v>
      </c>
      <c r="H948" s="3">
        <v>1</v>
      </c>
      <c r="I948" s="3">
        <f t="shared" si="113"/>
        <v>4058.12</v>
      </c>
      <c r="J948" s="6">
        <f t="shared" si="112"/>
        <v>9101.1640816326508</v>
      </c>
      <c r="K948">
        <f t="shared" si="114"/>
        <v>46</v>
      </c>
      <c r="L948">
        <f t="shared" si="115"/>
        <v>115</v>
      </c>
      <c r="M948">
        <f t="shared" si="116"/>
        <v>189</v>
      </c>
      <c r="N948">
        <f t="shared" si="117"/>
        <v>203</v>
      </c>
      <c r="O948">
        <f t="shared" si="118"/>
        <v>0.22660098522167488</v>
      </c>
      <c r="P948">
        <f t="shared" si="119"/>
        <v>0.60846560846560849</v>
      </c>
    </row>
    <row r="949" spans="1:16" ht="14.5" x14ac:dyDescent="0.35">
      <c r="A949" s="3">
        <v>29</v>
      </c>
      <c r="B949" s="4" t="s">
        <v>10</v>
      </c>
      <c r="C949" s="3">
        <v>21.9</v>
      </c>
      <c r="D949" s="3">
        <v>0</v>
      </c>
      <c r="E949" s="4" t="s">
        <v>11</v>
      </c>
      <c r="F949" s="4" t="s">
        <v>13</v>
      </c>
      <c r="G949" s="3">
        <v>16115.3</v>
      </c>
      <c r="H949" s="3">
        <v>1</v>
      </c>
      <c r="I949" s="3">
        <f t="shared" si="113"/>
        <v>16115.3</v>
      </c>
      <c r="J949" s="6">
        <f t="shared" si="112"/>
        <v>9114.0618925831186</v>
      </c>
      <c r="K949">
        <f t="shared" si="114"/>
        <v>46</v>
      </c>
      <c r="L949">
        <f t="shared" si="115"/>
        <v>115</v>
      </c>
      <c r="M949">
        <f t="shared" si="116"/>
        <v>189</v>
      </c>
      <c r="N949">
        <f t="shared" si="117"/>
        <v>202</v>
      </c>
      <c r="O949">
        <f t="shared" si="118"/>
        <v>0.22772277227722773</v>
      </c>
      <c r="P949">
        <f t="shared" si="119"/>
        <v>0.60846560846560849</v>
      </c>
    </row>
    <row r="950" spans="1:16" ht="14.5" x14ac:dyDescent="0.35">
      <c r="A950" s="3">
        <v>28</v>
      </c>
      <c r="B950" s="4" t="s">
        <v>7</v>
      </c>
      <c r="C950" s="3">
        <v>33</v>
      </c>
      <c r="D950" s="3">
        <v>3</v>
      </c>
      <c r="E950" s="4" t="s">
        <v>8</v>
      </c>
      <c r="F950" s="4" t="s">
        <v>14</v>
      </c>
      <c r="G950" s="3">
        <v>4449.46</v>
      </c>
      <c r="H950" s="3">
        <v>1</v>
      </c>
      <c r="I950" s="3">
        <f t="shared" si="113"/>
        <v>4449.46</v>
      </c>
      <c r="J950" s="6">
        <f t="shared" si="112"/>
        <v>9096.1099999999988</v>
      </c>
      <c r="K950">
        <f t="shared" si="114"/>
        <v>46</v>
      </c>
      <c r="L950">
        <f t="shared" si="115"/>
        <v>115</v>
      </c>
      <c r="M950">
        <f t="shared" si="116"/>
        <v>188</v>
      </c>
      <c r="N950">
        <f t="shared" si="117"/>
        <v>202</v>
      </c>
      <c r="O950">
        <f t="shared" si="118"/>
        <v>0.22772277227722773</v>
      </c>
      <c r="P950">
        <f t="shared" si="119"/>
        <v>0.61170212765957444</v>
      </c>
    </row>
    <row r="951" spans="1:16" ht="14.5" x14ac:dyDescent="0.35">
      <c r="A951" s="3">
        <v>28</v>
      </c>
      <c r="B951" s="4" t="s">
        <v>7</v>
      </c>
      <c r="C951" s="3">
        <v>36.4</v>
      </c>
      <c r="D951" s="3">
        <v>1</v>
      </c>
      <c r="E951" s="4" t="s">
        <v>11</v>
      </c>
      <c r="F951" s="4" t="s">
        <v>12</v>
      </c>
      <c r="G951" s="3">
        <v>51194.559999999998</v>
      </c>
      <c r="H951" s="3">
        <v>1</v>
      </c>
      <c r="I951" s="3">
        <f t="shared" si="113"/>
        <v>51194.559999999998</v>
      </c>
      <c r="J951" s="6">
        <f t="shared" si="112"/>
        <v>9108.0551156812326</v>
      </c>
      <c r="K951">
        <f t="shared" si="114"/>
        <v>46</v>
      </c>
      <c r="L951">
        <f t="shared" si="115"/>
        <v>115</v>
      </c>
      <c r="M951">
        <f t="shared" si="116"/>
        <v>188</v>
      </c>
      <c r="N951">
        <f t="shared" si="117"/>
        <v>201</v>
      </c>
      <c r="O951">
        <f t="shared" si="118"/>
        <v>0.22885572139303484</v>
      </c>
      <c r="P951">
        <f t="shared" si="119"/>
        <v>0.61170212765957444</v>
      </c>
    </row>
    <row r="952" spans="1:16" ht="14.5" x14ac:dyDescent="0.35">
      <c r="A952" s="3">
        <v>28</v>
      </c>
      <c r="B952" s="4" t="s">
        <v>10</v>
      </c>
      <c r="C952" s="3">
        <v>34.799999999999997</v>
      </c>
      <c r="D952" s="3">
        <v>0</v>
      </c>
      <c r="E952" s="4" t="s">
        <v>8</v>
      </c>
      <c r="F952" s="4" t="s">
        <v>9</v>
      </c>
      <c r="G952" s="3">
        <v>3556.92</v>
      </c>
      <c r="H952" s="3">
        <v>1</v>
      </c>
      <c r="I952" s="3">
        <f t="shared" si="113"/>
        <v>3556.92</v>
      </c>
      <c r="J952" s="6">
        <f t="shared" si="112"/>
        <v>8999.5847422680399</v>
      </c>
      <c r="K952">
        <f t="shared" si="114"/>
        <v>45</v>
      </c>
      <c r="L952">
        <f t="shared" si="115"/>
        <v>115</v>
      </c>
      <c r="M952">
        <f t="shared" si="116"/>
        <v>188</v>
      </c>
      <c r="N952">
        <f t="shared" si="117"/>
        <v>200</v>
      </c>
      <c r="O952">
        <f t="shared" si="118"/>
        <v>0.22500000000000001</v>
      </c>
      <c r="P952">
        <f t="shared" si="119"/>
        <v>0.61170212765957444</v>
      </c>
    </row>
    <row r="953" spans="1:16" ht="14.5" x14ac:dyDescent="0.35">
      <c r="A953" s="3">
        <v>28</v>
      </c>
      <c r="B953" s="4" t="s">
        <v>10</v>
      </c>
      <c r="C953" s="3">
        <v>25.9</v>
      </c>
      <c r="D953" s="3">
        <v>1</v>
      </c>
      <c r="E953" s="4" t="s">
        <v>8</v>
      </c>
      <c r="F953" s="4" t="s">
        <v>9</v>
      </c>
      <c r="G953" s="3">
        <v>4133.6400000000003</v>
      </c>
      <c r="H953" s="3">
        <v>1</v>
      </c>
      <c r="I953" s="3">
        <f t="shared" si="113"/>
        <v>4133.6400000000003</v>
      </c>
      <c r="J953" s="6">
        <f t="shared" si="112"/>
        <v>9013.6484754521953</v>
      </c>
      <c r="K953">
        <f t="shared" si="114"/>
        <v>45</v>
      </c>
      <c r="L953">
        <f t="shared" si="115"/>
        <v>115</v>
      </c>
      <c r="M953">
        <f t="shared" si="116"/>
        <v>187</v>
      </c>
      <c r="N953">
        <f t="shared" si="117"/>
        <v>200</v>
      </c>
      <c r="O953">
        <f t="shared" si="118"/>
        <v>0.22500000000000001</v>
      </c>
      <c r="P953">
        <f t="shared" si="119"/>
        <v>0.61497326203208558</v>
      </c>
    </row>
    <row r="954" spans="1:16" ht="14.5" x14ac:dyDescent="0.35">
      <c r="A954" s="3">
        <v>28</v>
      </c>
      <c r="B954" s="4" t="s">
        <v>7</v>
      </c>
      <c r="C954" s="3">
        <v>24</v>
      </c>
      <c r="D954" s="3">
        <v>3</v>
      </c>
      <c r="E954" s="4" t="s">
        <v>11</v>
      </c>
      <c r="F954" s="4" t="s">
        <v>14</v>
      </c>
      <c r="G954" s="3">
        <v>17663.14</v>
      </c>
      <c r="H954" s="3">
        <v>1</v>
      </c>
      <c r="I954" s="3">
        <f t="shared" si="113"/>
        <v>17663.14</v>
      </c>
      <c r="J954" s="6">
        <f t="shared" si="112"/>
        <v>9026.2909844559563</v>
      </c>
      <c r="K954">
        <f t="shared" si="114"/>
        <v>45</v>
      </c>
      <c r="L954">
        <f t="shared" si="115"/>
        <v>115</v>
      </c>
      <c r="M954">
        <f t="shared" si="116"/>
        <v>186</v>
      </c>
      <c r="N954">
        <f t="shared" si="117"/>
        <v>200</v>
      </c>
      <c r="O954">
        <f t="shared" si="118"/>
        <v>0.22500000000000001</v>
      </c>
      <c r="P954">
        <f t="shared" si="119"/>
        <v>0.61827956989247312</v>
      </c>
    </row>
    <row r="955" spans="1:16" ht="14.5" x14ac:dyDescent="0.35">
      <c r="A955" s="3">
        <v>28</v>
      </c>
      <c r="B955" s="4" t="s">
        <v>10</v>
      </c>
      <c r="C955" s="3">
        <v>37.6</v>
      </c>
      <c r="D955" s="3">
        <v>1</v>
      </c>
      <c r="E955" s="4" t="s">
        <v>8</v>
      </c>
      <c r="F955" s="4" t="s">
        <v>14</v>
      </c>
      <c r="G955" s="3">
        <v>3766.88</v>
      </c>
      <c r="H955" s="3">
        <v>1</v>
      </c>
      <c r="I955" s="3">
        <f t="shared" si="113"/>
        <v>3766.88</v>
      </c>
      <c r="J955" s="6">
        <f t="shared" si="112"/>
        <v>9003.8576103896103</v>
      </c>
      <c r="K955">
        <f t="shared" si="114"/>
        <v>44</v>
      </c>
      <c r="L955">
        <f t="shared" si="115"/>
        <v>115</v>
      </c>
      <c r="M955">
        <f t="shared" si="116"/>
        <v>186</v>
      </c>
      <c r="N955">
        <f t="shared" si="117"/>
        <v>199</v>
      </c>
      <c r="O955">
        <f t="shared" si="118"/>
        <v>0.22110552763819097</v>
      </c>
      <c r="P955">
        <f t="shared" si="119"/>
        <v>0.61827956989247312</v>
      </c>
    </row>
    <row r="956" spans="1:16" ht="14.5" x14ac:dyDescent="0.35">
      <c r="A956" s="3">
        <v>28</v>
      </c>
      <c r="B956" s="4" t="s">
        <v>10</v>
      </c>
      <c r="C956" s="3">
        <v>28.9</v>
      </c>
      <c r="D956" s="3">
        <v>1</v>
      </c>
      <c r="E956" s="4" t="s">
        <v>8</v>
      </c>
      <c r="F956" s="4" t="s">
        <v>13</v>
      </c>
      <c r="G956" s="3">
        <v>4337.74</v>
      </c>
      <c r="H956" s="3">
        <v>1</v>
      </c>
      <c r="I956" s="3">
        <f t="shared" si="113"/>
        <v>4337.74</v>
      </c>
      <c r="J956" s="6">
        <f t="shared" si="112"/>
        <v>9017.4955729166668</v>
      </c>
      <c r="K956">
        <f t="shared" si="114"/>
        <v>44</v>
      </c>
      <c r="L956">
        <f t="shared" si="115"/>
        <v>115</v>
      </c>
      <c r="M956">
        <f t="shared" si="116"/>
        <v>185</v>
      </c>
      <c r="N956">
        <f t="shared" si="117"/>
        <v>199</v>
      </c>
      <c r="O956">
        <f t="shared" si="118"/>
        <v>0.22110552763819097</v>
      </c>
      <c r="P956">
        <f t="shared" si="119"/>
        <v>0.6216216216216216</v>
      </c>
    </row>
    <row r="957" spans="1:16" ht="14.5" x14ac:dyDescent="0.35">
      <c r="A957" s="3">
        <v>28</v>
      </c>
      <c r="B957" s="4" t="s">
        <v>7</v>
      </c>
      <c r="C957" s="3">
        <v>38.1</v>
      </c>
      <c r="D957" s="3">
        <v>0</v>
      </c>
      <c r="E957" s="4" t="s">
        <v>8</v>
      </c>
      <c r="F957" s="4" t="s">
        <v>14</v>
      </c>
      <c r="G957" s="3">
        <v>2689.5</v>
      </c>
      <c r="H957" s="3">
        <v>1</v>
      </c>
      <c r="I957" s="3">
        <f t="shared" si="113"/>
        <v>2689.5</v>
      </c>
      <c r="J957" s="6">
        <f t="shared" si="112"/>
        <v>9029.7142558746727</v>
      </c>
      <c r="K957">
        <f t="shared" si="114"/>
        <v>44</v>
      </c>
      <c r="L957">
        <f t="shared" si="115"/>
        <v>115</v>
      </c>
      <c r="M957">
        <f t="shared" si="116"/>
        <v>184</v>
      </c>
      <c r="N957">
        <f t="shared" si="117"/>
        <v>199</v>
      </c>
      <c r="O957">
        <f t="shared" si="118"/>
        <v>0.22110552763819097</v>
      </c>
      <c r="P957">
        <f t="shared" si="119"/>
        <v>0.625</v>
      </c>
    </row>
    <row r="958" spans="1:16" ht="14.5" x14ac:dyDescent="0.35">
      <c r="A958" s="3">
        <v>28</v>
      </c>
      <c r="B958" s="4" t="s">
        <v>10</v>
      </c>
      <c r="C958" s="3">
        <v>33.4</v>
      </c>
      <c r="D958" s="3">
        <v>0</v>
      </c>
      <c r="E958" s="4" t="s">
        <v>8</v>
      </c>
      <c r="F958" s="4" t="s">
        <v>12</v>
      </c>
      <c r="G958" s="3">
        <v>3172.02</v>
      </c>
      <c r="H958" s="3">
        <v>1</v>
      </c>
      <c r="I958" s="3">
        <f t="shared" si="113"/>
        <v>3172.02</v>
      </c>
      <c r="J958" s="6">
        <f t="shared" si="112"/>
        <v>9046.3116753926697</v>
      </c>
      <c r="K958">
        <f t="shared" si="114"/>
        <v>44</v>
      </c>
      <c r="L958">
        <f t="shared" si="115"/>
        <v>115</v>
      </c>
      <c r="M958">
        <f t="shared" si="116"/>
        <v>184</v>
      </c>
      <c r="N958">
        <f t="shared" si="117"/>
        <v>198</v>
      </c>
      <c r="O958">
        <f t="shared" si="118"/>
        <v>0.22222222222222221</v>
      </c>
      <c r="P958">
        <f t="shared" si="119"/>
        <v>0.625</v>
      </c>
    </row>
    <row r="959" spans="1:16" ht="14.5" x14ac:dyDescent="0.35">
      <c r="A959" s="3">
        <v>28</v>
      </c>
      <c r="B959" s="4" t="s">
        <v>10</v>
      </c>
      <c r="C959" s="3">
        <v>33</v>
      </c>
      <c r="D959" s="3">
        <v>2</v>
      </c>
      <c r="E959" s="4" t="s">
        <v>8</v>
      </c>
      <c r="F959" s="4" t="s">
        <v>14</v>
      </c>
      <c r="G959" s="3">
        <v>4349.46</v>
      </c>
      <c r="H959" s="3">
        <v>1</v>
      </c>
      <c r="I959" s="3">
        <f t="shared" si="113"/>
        <v>4349.46</v>
      </c>
      <c r="J959" s="6">
        <f t="shared" si="112"/>
        <v>9061.7297637795273</v>
      </c>
      <c r="K959">
        <f t="shared" si="114"/>
        <v>44</v>
      </c>
      <c r="L959">
        <f t="shared" si="115"/>
        <v>115</v>
      </c>
      <c r="M959">
        <f t="shared" si="116"/>
        <v>183</v>
      </c>
      <c r="N959">
        <f t="shared" si="117"/>
        <v>198</v>
      </c>
      <c r="O959">
        <f t="shared" si="118"/>
        <v>0.22222222222222221</v>
      </c>
      <c r="P959">
        <f t="shared" si="119"/>
        <v>0.62841530054644812</v>
      </c>
    </row>
    <row r="960" spans="1:16" ht="14.5" x14ac:dyDescent="0.35">
      <c r="A960" s="3">
        <v>28</v>
      </c>
      <c r="B960" s="4" t="s">
        <v>10</v>
      </c>
      <c r="C960" s="3">
        <v>27.5</v>
      </c>
      <c r="D960" s="3">
        <v>2</v>
      </c>
      <c r="E960" s="4" t="s">
        <v>8</v>
      </c>
      <c r="F960" s="4" t="s">
        <v>12</v>
      </c>
      <c r="G960" s="3">
        <v>20177.669999999998</v>
      </c>
      <c r="H960" s="3">
        <v>1</v>
      </c>
      <c r="I960" s="3">
        <f t="shared" si="113"/>
        <v>20177.669999999998</v>
      </c>
      <c r="J960" s="6">
        <f t="shared" si="112"/>
        <v>9074.1304736842103</v>
      </c>
      <c r="K960">
        <f t="shared" si="114"/>
        <v>44</v>
      </c>
      <c r="L960">
        <f t="shared" si="115"/>
        <v>115</v>
      </c>
      <c r="M960">
        <f t="shared" si="116"/>
        <v>182</v>
      </c>
      <c r="N960">
        <f t="shared" si="117"/>
        <v>198</v>
      </c>
      <c r="O960">
        <f t="shared" si="118"/>
        <v>0.22222222222222221</v>
      </c>
      <c r="P960">
        <f t="shared" si="119"/>
        <v>0.63186813186813184</v>
      </c>
    </row>
    <row r="961" spans="1:16" ht="14.5" x14ac:dyDescent="0.35">
      <c r="A961" s="3">
        <v>28</v>
      </c>
      <c r="B961" s="4" t="s">
        <v>10</v>
      </c>
      <c r="C961" s="3">
        <v>24.3</v>
      </c>
      <c r="D961" s="3">
        <v>1</v>
      </c>
      <c r="E961" s="4" t="s">
        <v>8</v>
      </c>
      <c r="F961" s="4" t="s">
        <v>13</v>
      </c>
      <c r="G961" s="3">
        <v>23288.93</v>
      </c>
      <c r="H961" s="3">
        <v>1</v>
      </c>
      <c r="I961" s="3">
        <f t="shared" si="113"/>
        <v>23288.93</v>
      </c>
      <c r="J961" s="6">
        <f t="shared" si="112"/>
        <v>9044.8335356200514</v>
      </c>
      <c r="K961">
        <f t="shared" si="114"/>
        <v>44</v>
      </c>
      <c r="L961">
        <f t="shared" si="115"/>
        <v>115</v>
      </c>
      <c r="M961">
        <f t="shared" si="116"/>
        <v>181</v>
      </c>
      <c r="N961">
        <f t="shared" si="117"/>
        <v>198</v>
      </c>
      <c r="O961">
        <f t="shared" si="118"/>
        <v>0.22222222222222221</v>
      </c>
      <c r="P961">
        <f t="shared" si="119"/>
        <v>0.63535911602209949</v>
      </c>
    </row>
    <row r="962" spans="1:16" ht="14.5" x14ac:dyDescent="0.35">
      <c r="A962" s="3">
        <v>28</v>
      </c>
      <c r="B962" s="4" t="s">
        <v>7</v>
      </c>
      <c r="C962" s="3">
        <v>35.4</v>
      </c>
      <c r="D962" s="3">
        <v>0</v>
      </c>
      <c r="E962" s="4" t="s">
        <v>8</v>
      </c>
      <c r="F962" s="4" t="s">
        <v>13</v>
      </c>
      <c r="G962" s="3">
        <v>3268.85</v>
      </c>
      <c r="H962" s="3">
        <v>1</v>
      </c>
      <c r="I962" s="3">
        <f t="shared" si="113"/>
        <v>3268.85</v>
      </c>
      <c r="J962" s="6">
        <f t="shared" ref="J962:J1025" si="120">AVERAGEIFS(G962:G2299, A962:A2299, "&gt;=18")</f>
        <v>9007.1507407407389</v>
      </c>
      <c r="K962">
        <f t="shared" si="114"/>
        <v>44</v>
      </c>
      <c r="L962">
        <f t="shared" si="115"/>
        <v>115</v>
      </c>
      <c r="M962">
        <f t="shared" si="116"/>
        <v>180</v>
      </c>
      <c r="N962">
        <f t="shared" si="117"/>
        <v>198</v>
      </c>
      <c r="O962">
        <f t="shared" si="118"/>
        <v>0.22222222222222221</v>
      </c>
      <c r="P962">
        <f t="shared" si="119"/>
        <v>0.63888888888888884</v>
      </c>
    </row>
    <row r="963" spans="1:16" ht="14.5" x14ac:dyDescent="0.35">
      <c r="A963" s="3">
        <v>28</v>
      </c>
      <c r="B963" s="4" t="s">
        <v>7</v>
      </c>
      <c r="C963" s="3">
        <v>23.8</v>
      </c>
      <c r="D963" s="3">
        <v>2</v>
      </c>
      <c r="E963" s="4" t="s">
        <v>8</v>
      </c>
      <c r="F963" s="4" t="s">
        <v>12</v>
      </c>
      <c r="G963" s="3">
        <v>3847.67</v>
      </c>
      <c r="H963" s="3">
        <v>1</v>
      </c>
      <c r="I963" s="3">
        <f t="shared" ref="I963:I1026" si="121">G963/H963</f>
        <v>3847.67</v>
      </c>
      <c r="J963" s="6">
        <f t="shared" si="120"/>
        <v>9022.3716976127307</v>
      </c>
      <c r="K963">
        <f t="shared" ref="K963:K1026" si="122">COUNTIFS(B963:B2300,"Male",E963:E2300,"Yes")</f>
        <v>44</v>
      </c>
      <c r="L963">
        <f t="shared" ref="L963:L1026" si="123">COUNTIFS(B$2:B$1339,"female",E$2:E$1339,"yes")</f>
        <v>115</v>
      </c>
      <c r="M963">
        <f t="shared" ref="M963:M1026" si="124">COUNTIF(B963:B2300, "female")</f>
        <v>180</v>
      </c>
      <c r="N963">
        <f t="shared" ref="N963:N1026" si="125">COUNTIF(B963:B2300, "male")</f>
        <v>197</v>
      </c>
      <c r="O963">
        <f t="shared" ref="O963:O1026" si="126">K963/N963</f>
        <v>0.2233502538071066</v>
      </c>
      <c r="P963">
        <f t="shared" ref="P963:P1026" si="127">L963/M963</f>
        <v>0.63888888888888884</v>
      </c>
    </row>
    <row r="964" spans="1:16" ht="14.5" x14ac:dyDescent="0.35">
      <c r="A964" s="3">
        <v>28</v>
      </c>
      <c r="B964" s="4" t="s">
        <v>7</v>
      </c>
      <c r="C964" s="3">
        <v>27</v>
      </c>
      <c r="D964" s="3">
        <v>2</v>
      </c>
      <c r="E964" s="4" t="s">
        <v>8</v>
      </c>
      <c r="F964" s="4" t="s">
        <v>13</v>
      </c>
      <c r="G964" s="3">
        <v>4435.09</v>
      </c>
      <c r="H964" s="3">
        <v>1</v>
      </c>
      <c r="I964" s="3">
        <f t="shared" si="121"/>
        <v>4435.09</v>
      </c>
      <c r="J964" s="6">
        <f t="shared" si="120"/>
        <v>9036.1342021276578</v>
      </c>
      <c r="K964">
        <f t="shared" si="122"/>
        <v>44</v>
      </c>
      <c r="L964">
        <f t="shared" si="123"/>
        <v>115</v>
      </c>
      <c r="M964">
        <f t="shared" si="124"/>
        <v>180</v>
      </c>
      <c r="N964">
        <f t="shared" si="125"/>
        <v>196</v>
      </c>
      <c r="O964">
        <f t="shared" si="126"/>
        <v>0.22448979591836735</v>
      </c>
      <c r="P964">
        <f t="shared" si="127"/>
        <v>0.63888888888888884</v>
      </c>
    </row>
    <row r="965" spans="1:16" ht="14.5" x14ac:dyDescent="0.35">
      <c r="A965" s="3">
        <v>28</v>
      </c>
      <c r="B965" s="4" t="s">
        <v>7</v>
      </c>
      <c r="C965" s="3">
        <v>30.9</v>
      </c>
      <c r="D965" s="3">
        <v>0</v>
      </c>
      <c r="E965" s="4" t="s">
        <v>8</v>
      </c>
      <c r="F965" s="4" t="s">
        <v>9</v>
      </c>
      <c r="G965" s="3">
        <v>3062.51</v>
      </c>
      <c r="H965" s="3">
        <v>1</v>
      </c>
      <c r="I965" s="3">
        <f t="shared" si="121"/>
        <v>3062.51</v>
      </c>
      <c r="J965" s="6">
        <f t="shared" si="120"/>
        <v>9048.4036533333328</v>
      </c>
      <c r="K965">
        <f t="shared" si="122"/>
        <v>44</v>
      </c>
      <c r="L965">
        <f t="shared" si="123"/>
        <v>115</v>
      </c>
      <c r="M965">
        <f t="shared" si="124"/>
        <v>180</v>
      </c>
      <c r="N965">
        <f t="shared" si="125"/>
        <v>195</v>
      </c>
      <c r="O965">
        <f t="shared" si="126"/>
        <v>0.22564102564102564</v>
      </c>
      <c r="P965">
        <f t="shared" si="127"/>
        <v>0.63888888888888884</v>
      </c>
    </row>
    <row r="966" spans="1:16" ht="14.5" x14ac:dyDescent="0.35">
      <c r="A966" s="3">
        <v>28</v>
      </c>
      <c r="B966" s="4" t="s">
        <v>7</v>
      </c>
      <c r="C966" s="3">
        <v>22.5</v>
      </c>
      <c r="D966" s="3">
        <v>2</v>
      </c>
      <c r="E966" s="4" t="s">
        <v>8</v>
      </c>
      <c r="F966" s="4" t="s">
        <v>13</v>
      </c>
      <c r="G966" s="3">
        <v>4428.8900000000003</v>
      </c>
      <c r="H966" s="3">
        <v>1</v>
      </c>
      <c r="I966" s="3">
        <f t="shared" si="121"/>
        <v>4428.8900000000003</v>
      </c>
      <c r="J966" s="6">
        <f t="shared" si="120"/>
        <v>9064.4087165775381</v>
      </c>
      <c r="K966">
        <f t="shared" si="122"/>
        <v>44</v>
      </c>
      <c r="L966">
        <f t="shared" si="123"/>
        <v>115</v>
      </c>
      <c r="M966">
        <f t="shared" si="124"/>
        <v>180</v>
      </c>
      <c r="N966">
        <f t="shared" si="125"/>
        <v>194</v>
      </c>
      <c r="O966">
        <f t="shared" si="126"/>
        <v>0.22680412371134021</v>
      </c>
      <c r="P966">
        <f t="shared" si="127"/>
        <v>0.63888888888888884</v>
      </c>
    </row>
    <row r="967" spans="1:16" ht="14.5" x14ac:dyDescent="0.35">
      <c r="A967" s="3">
        <v>28</v>
      </c>
      <c r="B967" s="4" t="s">
        <v>10</v>
      </c>
      <c r="C967" s="3">
        <v>23.8</v>
      </c>
      <c r="D967" s="3">
        <v>2</v>
      </c>
      <c r="E967" s="4" t="s">
        <v>8</v>
      </c>
      <c r="F967" s="4" t="s">
        <v>9</v>
      </c>
      <c r="G967" s="3">
        <v>4719.74</v>
      </c>
      <c r="H967" s="3">
        <v>1</v>
      </c>
      <c r="I967" s="3">
        <f t="shared" si="121"/>
        <v>4719.74</v>
      </c>
      <c r="J967" s="6">
        <f t="shared" si="120"/>
        <v>9076.8363806970501</v>
      </c>
      <c r="K967">
        <f t="shared" si="122"/>
        <v>44</v>
      </c>
      <c r="L967">
        <f t="shared" si="123"/>
        <v>115</v>
      </c>
      <c r="M967">
        <f t="shared" si="124"/>
        <v>180</v>
      </c>
      <c r="N967">
        <f t="shared" si="125"/>
        <v>193</v>
      </c>
      <c r="O967">
        <f t="shared" si="126"/>
        <v>0.22797927461139897</v>
      </c>
      <c r="P967">
        <f t="shared" si="127"/>
        <v>0.63888888888888884</v>
      </c>
    </row>
    <row r="968" spans="1:16" ht="14.5" x14ac:dyDescent="0.35">
      <c r="A968" s="3">
        <v>28</v>
      </c>
      <c r="B968" s="4" t="s">
        <v>7</v>
      </c>
      <c r="C968" s="3">
        <v>29.3</v>
      </c>
      <c r="D968" s="3">
        <v>2</v>
      </c>
      <c r="E968" s="4" t="s">
        <v>8</v>
      </c>
      <c r="F968" s="4" t="s">
        <v>13</v>
      </c>
      <c r="G968" s="3">
        <v>4438.26</v>
      </c>
      <c r="H968" s="3">
        <v>1</v>
      </c>
      <c r="I968" s="3">
        <f t="shared" si="121"/>
        <v>4438.26</v>
      </c>
      <c r="J968" s="6">
        <f t="shared" si="120"/>
        <v>9088.5490053763424</v>
      </c>
      <c r="K968">
        <f t="shared" si="122"/>
        <v>44</v>
      </c>
      <c r="L968">
        <f t="shared" si="123"/>
        <v>115</v>
      </c>
      <c r="M968">
        <f t="shared" si="124"/>
        <v>179</v>
      </c>
      <c r="N968">
        <f t="shared" si="125"/>
        <v>193</v>
      </c>
      <c r="O968">
        <f t="shared" si="126"/>
        <v>0.22797927461139897</v>
      </c>
      <c r="P968">
        <f t="shared" si="127"/>
        <v>0.64245810055865926</v>
      </c>
    </row>
    <row r="969" spans="1:16" ht="14.5" x14ac:dyDescent="0.35">
      <c r="A969" s="3">
        <v>28</v>
      </c>
      <c r="B969" s="4" t="s">
        <v>10</v>
      </c>
      <c r="C969" s="3">
        <v>25.8</v>
      </c>
      <c r="D969" s="3">
        <v>0</v>
      </c>
      <c r="E969" s="4" t="s">
        <v>8</v>
      </c>
      <c r="F969" s="4" t="s">
        <v>12</v>
      </c>
      <c r="G969" s="3">
        <v>3161.45</v>
      </c>
      <c r="H969" s="3">
        <v>1</v>
      </c>
      <c r="I969" s="3">
        <f t="shared" si="121"/>
        <v>3161.45</v>
      </c>
      <c r="J969" s="6">
        <f t="shared" si="120"/>
        <v>9101.0834770889487</v>
      </c>
      <c r="K969">
        <f t="shared" si="122"/>
        <v>44</v>
      </c>
      <c r="L969">
        <f t="shared" si="123"/>
        <v>115</v>
      </c>
      <c r="M969">
        <f t="shared" si="124"/>
        <v>179</v>
      </c>
      <c r="N969">
        <f t="shared" si="125"/>
        <v>192</v>
      </c>
      <c r="O969">
        <f t="shared" si="126"/>
        <v>0.22916666666666666</v>
      </c>
      <c r="P969">
        <f t="shared" si="127"/>
        <v>0.64245810055865926</v>
      </c>
    </row>
    <row r="970" spans="1:16" ht="14.5" x14ac:dyDescent="0.35">
      <c r="A970" s="3">
        <v>28</v>
      </c>
      <c r="B970" s="4" t="s">
        <v>7</v>
      </c>
      <c r="C970" s="3">
        <v>31.7</v>
      </c>
      <c r="D970" s="3">
        <v>0</v>
      </c>
      <c r="E970" s="4" t="s">
        <v>11</v>
      </c>
      <c r="F970" s="4" t="s">
        <v>14</v>
      </c>
      <c r="G970" s="3">
        <v>34672.15</v>
      </c>
      <c r="H970" s="3">
        <v>1</v>
      </c>
      <c r="I970" s="3">
        <f t="shared" si="121"/>
        <v>34672.15</v>
      </c>
      <c r="J970" s="6">
        <f t="shared" si="120"/>
        <v>9117.1365405405395</v>
      </c>
      <c r="K970">
        <f t="shared" si="122"/>
        <v>44</v>
      </c>
      <c r="L970">
        <f t="shared" si="123"/>
        <v>115</v>
      </c>
      <c r="M970">
        <f t="shared" si="124"/>
        <v>178</v>
      </c>
      <c r="N970">
        <f t="shared" si="125"/>
        <v>192</v>
      </c>
      <c r="O970">
        <f t="shared" si="126"/>
        <v>0.22916666666666666</v>
      </c>
      <c r="P970">
        <f t="shared" si="127"/>
        <v>0.6460674157303371</v>
      </c>
    </row>
    <row r="971" spans="1:16" ht="14.5" x14ac:dyDescent="0.35">
      <c r="A971" s="3">
        <v>28</v>
      </c>
      <c r="B971" s="4" t="s">
        <v>10</v>
      </c>
      <c r="C971" s="3">
        <v>26.3</v>
      </c>
      <c r="D971" s="3">
        <v>3</v>
      </c>
      <c r="E971" s="4" t="s">
        <v>8</v>
      </c>
      <c r="F971" s="4" t="s">
        <v>9</v>
      </c>
      <c r="G971" s="3">
        <v>5312.17</v>
      </c>
      <c r="H971" s="3">
        <v>1</v>
      </c>
      <c r="I971" s="3">
        <f t="shared" si="121"/>
        <v>5312.17</v>
      </c>
      <c r="J971" s="6">
        <f t="shared" si="120"/>
        <v>9047.8817615176158</v>
      </c>
      <c r="K971">
        <f t="shared" si="122"/>
        <v>43</v>
      </c>
      <c r="L971">
        <f t="shared" si="123"/>
        <v>115</v>
      </c>
      <c r="M971">
        <f t="shared" si="124"/>
        <v>178</v>
      </c>
      <c r="N971">
        <f t="shared" si="125"/>
        <v>191</v>
      </c>
      <c r="O971">
        <f t="shared" si="126"/>
        <v>0.22513089005235601</v>
      </c>
      <c r="P971">
        <f t="shared" si="127"/>
        <v>0.6460674157303371</v>
      </c>
    </row>
    <row r="972" spans="1:16" ht="14.5" x14ac:dyDescent="0.35">
      <c r="A972" s="3">
        <v>28</v>
      </c>
      <c r="B972" s="4" t="s">
        <v>7</v>
      </c>
      <c r="C972" s="3">
        <v>33.799999999999997</v>
      </c>
      <c r="D972" s="3">
        <v>0</v>
      </c>
      <c r="E972" s="4" t="s">
        <v>8</v>
      </c>
      <c r="F972" s="4" t="s">
        <v>9</v>
      </c>
      <c r="G972" s="3">
        <v>19673.34</v>
      </c>
      <c r="H972" s="3">
        <v>1</v>
      </c>
      <c r="I972" s="3">
        <f t="shared" si="121"/>
        <v>19673.34</v>
      </c>
      <c r="J972" s="6">
        <f t="shared" si="120"/>
        <v>9058.0331521739135</v>
      </c>
      <c r="K972">
        <f t="shared" si="122"/>
        <v>43</v>
      </c>
      <c r="L972">
        <f t="shared" si="123"/>
        <v>115</v>
      </c>
      <c r="M972">
        <f t="shared" si="124"/>
        <v>177</v>
      </c>
      <c r="N972">
        <f t="shared" si="125"/>
        <v>191</v>
      </c>
      <c r="O972">
        <f t="shared" si="126"/>
        <v>0.22513089005235601</v>
      </c>
      <c r="P972">
        <f t="shared" si="127"/>
        <v>0.64971751412429379</v>
      </c>
    </row>
    <row r="973" spans="1:16" ht="14.5" x14ac:dyDescent="0.35">
      <c r="A973" s="3">
        <v>28</v>
      </c>
      <c r="B973" s="4" t="s">
        <v>10</v>
      </c>
      <c r="C973" s="3">
        <v>33.1</v>
      </c>
      <c r="D973" s="3">
        <v>0</v>
      </c>
      <c r="E973" s="4" t="s">
        <v>8</v>
      </c>
      <c r="F973" s="4" t="s">
        <v>14</v>
      </c>
      <c r="G973" s="3">
        <v>3171.61</v>
      </c>
      <c r="H973" s="3">
        <v>1</v>
      </c>
      <c r="I973" s="3">
        <f t="shared" si="121"/>
        <v>3171.61</v>
      </c>
      <c r="J973" s="6">
        <f t="shared" si="120"/>
        <v>9029.1086103542239</v>
      </c>
      <c r="K973">
        <f t="shared" si="122"/>
        <v>43</v>
      </c>
      <c r="L973">
        <f t="shared" si="123"/>
        <v>115</v>
      </c>
      <c r="M973">
        <f t="shared" si="124"/>
        <v>177</v>
      </c>
      <c r="N973">
        <f t="shared" si="125"/>
        <v>190</v>
      </c>
      <c r="O973">
        <f t="shared" si="126"/>
        <v>0.22631578947368422</v>
      </c>
      <c r="P973">
        <f t="shared" si="127"/>
        <v>0.64971751412429379</v>
      </c>
    </row>
    <row r="974" spans="1:16" ht="14.5" x14ac:dyDescent="0.35">
      <c r="A974" s="3">
        <v>28</v>
      </c>
      <c r="B974" s="4" t="s">
        <v>7</v>
      </c>
      <c r="C974" s="3">
        <v>24.3</v>
      </c>
      <c r="D974" s="3">
        <v>5</v>
      </c>
      <c r="E974" s="4" t="s">
        <v>8</v>
      </c>
      <c r="F974" s="4" t="s">
        <v>12</v>
      </c>
      <c r="G974" s="3">
        <v>5615.37</v>
      </c>
      <c r="H974" s="3">
        <v>1</v>
      </c>
      <c r="I974" s="3">
        <f t="shared" si="121"/>
        <v>5615.37</v>
      </c>
      <c r="J974" s="6">
        <f t="shared" si="120"/>
        <v>9045.1127049180323</v>
      </c>
      <c r="K974">
        <f t="shared" si="122"/>
        <v>43</v>
      </c>
      <c r="L974">
        <f t="shared" si="123"/>
        <v>115</v>
      </c>
      <c r="M974">
        <f t="shared" si="124"/>
        <v>176</v>
      </c>
      <c r="N974">
        <f t="shared" si="125"/>
        <v>190</v>
      </c>
      <c r="O974">
        <f t="shared" si="126"/>
        <v>0.22631578947368422</v>
      </c>
      <c r="P974">
        <f t="shared" si="127"/>
        <v>0.65340909090909094</v>
      </c>
    </row>
    <row r="975" spans="1:16" ht="14.5" x14ac:dyDescent="0.35">
      <c r="A975" s="3">
        <v>28</v>
      </c>
      <c r="B975" s="4" t="s">
        <v>7</v>
      </c>
      <c r="C975" s="3">
        <v>37.1</v>
      </c>
      <c r="D975" s="3">
        <v>1</v>
      </c>
      <c r="E975" s="4" t="s">
        <v>8</v>
      </c>
      <c r="F975" s="4" t="s">
        <v>12</v>
      </c>
      <c r="G975" s="3">
        <v>3277.16</v>
      </c>
      <c r="H975" s="3">
        <v>1</v>
      </c>
      <c r="I975" s="3">
        <f t="shared" si="121"/>
        <v>3277.16</v>
      </c>
      <c r="J975" s="6">
        <f t="shared" si="120"/>
        <v>9054.5092602739733</v>
      </c>
      <c r="K975">
        <f t="shared" si="122"/>
        <v>43</v>
      </c>
      <c r="L975">
        <f t="shared" si="123"/>
        <v>115</v>
      </c>
      <c r="M975">
        <f t="shared" si="124"/>
        <v>176</v>
      </c>
      <c r="N975">
        <f t="shared" si="125"/>
        <v>189</v>
      </c>
      <c r="O975">
        <f t="shared" si="126"/>
        <v>0.2275132275132275</v>
      </c>
      <c r="P975">
        <f t="shared" si="127"/>
        <v>0.65340909090909094</v>
      </c>
    </row>
    <row r="976" spans="1:16" ht="14.5" x14ac:dyDescent="0.35">
      <c r="A976" s="3">
        <v>28</v>
      </c>
      <c r="B976" s="4" t="s">
        <v>10</v>
      </c>
      <c r="C976" s="3">
        <v>17.3</v>
      </c>
      <c r="D976" s="3">
        <v>0</v>
      </c>
      <c r="E976" s="4" t="s">
        <v>8</v>
      </c>
      <c r="F976" s="4" t="s">
        <v>13</v>
      </c>
      <c r="G976" s="3">
        <v>3732.63</v>
      </c>
      <c r="H976" s="3">
        <v>1</v>
      </c>
      <c r="I976" s="3">
        <f t="shared" si="121"/>
        <v>3732.63</v>
      </c>
      <c r="J976" s="6">
        <f t="shared" si="120"/>
        <v>9070.3810989010999</v>
      </c>
      <c r="K976">
        <f t="shared" si="122"/>
        <v>43</v>
      </c>
      <c r="L976">
        <f t="shared" si="123"/>
        <v>115</v>
      </c>
      <c r="M976">
        <f t="shared" si="124"/>
        <v>176</v>
      </c>
      <c r="N976">
        <f t="shared" si="125"/>
        <v>188</v>
      </c>
      <c r="O976">
        <f t="shared" si="126"/>
        <v>0.22872340425531915</v>
      </c>
      <c r="P976">
        <f t="shared" si="127"/>
        <v>0.65340909090909094</v>
      </c>
    </row>
    <row r="977" spans="1:16" ht="14.5" x14ac:dyDescent="0.35">
      <c r="A977" s="3">
        <v>28</v>
      </c>
      <c r="B977" s="4" t="s">
        <v>10</v>
      </c>
      <c r="C977" s="3">
        <v>26.5</v>
      </c>
      <c r="D977" s="3">
        <v>2</v>
      </c>
      <c r="E977" s="4" t="s">
        <v>8</v>
      </c>
      <c r="F977" s="4" t="s">
        <v>14</v>
      </c>
      <c r="G977" s="3">
        <v>4340.4399999999996</v>
      </c>
      <c r="H977" s="3">
        <v>1</v>
      </c>
      <c r="I977" s="3">
        <f t="shared" si="121"/>
        <v>4340.4399999999996</v>
      </c>
      <c r="J977" s="6">
        <f t="shared" si="120"/>
        <v>9085.0856473829208</v>
      </c>
      <c r="K977">
        <f t="shared" si="122"/>
        <v>43</v>
      </c>
      <c r="L977">
        <f t="shared" si="123"/>
        <v>115</v>
      </c>
      <c r="M977">
        <f t="shared" si="124"/>
        <v>175</v>
      </c>
      <c r="N977">
        <f t="shared" si="125"/>
        <v>188</v>
      </c>
      <c r="O977">
        <f t="shared" si="126"/>
        <v>0.22872340425531915</v>
      </c>
      <c r="P977">
        <f t="shared" si="127"/>
        <v>0.65714285714285714</v>
      </c>
    </row>
    <row r="978" spans="1:16" ht="14.5" x14ac:dyDescent="0.35">
      <c r="A978" s="3">
        <v>27</v>
      </c>
      <c r="B978" s="4" t="s">
        <v>7</v>
      </c>
      <c r="C978" s="3">
        <v>42.1</v>
      </c>
      <c r="D978" s="3">
        <v>0</v>
      </c>
      <c r="E978" s="4" t="s">
        <v>11</v>
      </c>
      <c r="F978" s="4" t="s">
        <v>14</v>
      </c>
      <c r="G978" s="3">
        <v>39611.760000000002</v>
      </c>
      <c r="H978" s="3">
        <v>1</v>
      </c>
      <c r="I978" s="3">
        <f t="shared" si="121"/>
        <v>39611.760000000002</v>
      </c>
      <c r="J978" s="6">
        <f t="shared" si="120"/>
        <v>9098.1924033149171</v>
      </c>
      <c r="K978">
        <f t="shared" si="122"/>
        <v>43</v>
      </c>
      <c r="L978">
        <f t="shared" si="123"/>
        <v>115</v>
      </c>
      <c r="M978">
        <f t="shared" si="124"/>
        <v>174</v>
      </c>
      <c r="N978">
        <f t="shared" si="125"/>
        <v>188</v>
      </c>
      <c r="O978">
        <f t="shared" si="126"/>
        <v>0.22872340425531915</v>
      </c>
      <c r="P978">
        <f t="shared" si="127"/>
        <v>0.66091954022988508</v>
      </c>
    </row>
    <row r="979" spans="1:16" ht="14.5" x14ac:dyDescent="0.35">
      <c r="A979" s="3">
        <v>27</v>
      </c>
      <c r="B979" s="4" t="s">
        <v>10</v>
      </c>
      <c r="C979" s="3">
        <v>24.8</v>
      </c>
      <c r="D979" s="3">
        <v>0</v>
      </c>
      <c r="E979" s="4" t="s">
        <v>11</v>
      </c>
      <c r="F979" s="4" t="s">
        <v>14</v>
      </c>
      <c r="G979" s="3">
        <v>16577.78</v>
      </c>
      <c r="H979" s="3">
        <v>1</v>
      </c>
      <c r="I979" s="3">
        <f t="shared" si="121"/>
        <v>16577.78</v>
      </c>
      <c r="J979" s="6">
        <f t="shared" si="120"/>
        <v>9013.6672853185592</v>
      </c>
      <c r="K979">
        <f t="shared" si="122"/>
        <v>42</v>
      </c>
      <c r="L979">
        <f t="shared" si="123"/>
        <v>115</v>
      </c>
      <c r="M979">
        <f t="shared" si="124"/>
        <v>174</v>
      </c>
      <c r="N979">
        <f t="shared" si="125"/>
        <v>187</v>
      </c>
      <c r="O979">
        <f t="shared" si="126"/>
        <v>0.22459893048128343</v>
      </c>
      <c r="P979">
        <f t="shared" si="127"/>
        <v>0.66091954022988508</v>
      </c>
    </row>
    <row r="980" spans="1:16" ht="14.5" x14ac:dyDescent="0.35">
      <c r="A980" s="3">
        <v>27</v>
      </c>
      <c r="B980" s="4" t="s">
        <v>7</v>
      </c>
      <c r="C980" s="3">
        <v>18.899999999999999</v>
      </c>
      <c r="D980" s="3">
        <v>3</v>
      </c>
      <c r="E980" s="4" t="s">
        <v>8</v>
      </c>
      <c r="F980" s="4" t="s">
        <v>13</v>
      </c>
      <c r="G980" s="3">
        <v>4827.8999999999996</v>
      </c>
      <c r="H980" s="3">
        <v>1</v>
      </c>
      <c r="I980" s="3">
        <f t="shared" si="121"/>
        <v>4827.8999999999996</v>
      </c>
      <c r="J980" s="6">
        <f t="shared" si="120"/>
        <v>8992.6558611111122</v>
      </c>
      <c r="K980">
        <f t="shared" si="122"/>
        <v>42</v>
      </c>
      <c r="L980">
        <f t="shared" si="123"/>
        <v>115</v>
      </c>
      <c r="M980">
        <f t="shared" si="124"/>
        <v>173</v>
      </c>
      <c r="N980">
        <f t="shared" si="125"/>
        <v>187</v>
      </c>
      <c r="O980">
        <f t="shared" si="126"/>
        <v>0.22459893048128343</v>
      </c>
      <c r="P980">
        <f t="shared" si="127"/>
        <v>0.66473988439306353</v>
      </c>
    </row>
    <row r="981" spans="1:16" ht="14.5" x14ac:dyDescent="0.35">
      <c r="A981" s="3">
        <v>27</v>
      </c>
      <c r="B981" s="4" t="s">
        <v>10</v>
      </c>
      <c r="C981" s="3">
        <v>36.1</v>
      </c>
      <c r="D981" s="3">
        <v>0</v>
      </c>
      <c r="E981" s="4" t="s">
        <v>11</v>
      </c>
      <c r="F981" s="4" t="s">
        <v>14</v>
      </c>
      <c r="G981" s="3">
        <v>37133.9</v>
      </c>
      <c r="H981" s="3">
        <v>1</v>
      </c>
      <c r="I981" s="3">
        <f t="shared" si="121"/>
        <v>37133.9</v>
      </c>
      <c r="J981" s="6">
        <f t="shared" si="120"/>
        <v>9004.2568523676891</v>
      </c>
      <c r="K981">
        <f t="shared" si="122"/>
        <v>42</v>
      </c>
      <c r="L981">
        <f t="shared" si="123"/>
        <v>115</v>
      </c>
      <c r="M981">
        <f t="shared" si="124"/>
        <v>173</v>
      </c>
      <c r="N981">
        <f t="shared" si="125"/>
        <v>186</v>
      </c>
      <c r="O981">
        <f t="shared" si="126"/>
        <v>0.22580645161290322</v>
      </c>
      <c r="P981">
        <f t="shared" si="127"/>
        <v>0.66473988439306353</v>
      </c>
    </row>
    <row r="982" spans="1:16" ht="14.5" x14ac:dyDescent="0.35">
      <c r="A982" s="3">
        <v>27</v>
      </c>
      <c r="B982" s="4" t="s">
        <v>7</v>
      </c>
      <c r="C982" s="3">
        <v>23.1</v>
      </c>
      <c r="D982" s="3">
        <v>0</v>
      </c>
      <c r="E982" s="4" t="s">
        <v>8</v>
      </c>
      <c r="F982" s="4" t="s">
        <v>14</v>
      </c>
      <c r="G982" s="3">
        <v>2483.7399999999998</v>
      </c>
      <c r="H982" s="3">
        <v>1</v>
      </c>
      <c r="I982" s="3">
        <f t="shared" si="121"/>
        <v>2483.7399999999998</v>
      </c>
      <c r="J982" s="6">
        <f t="shared" si="120"/>
        <v>8925.6824301675988</v>
      </c>
      <c r="K982">
        <f t="shared" si="122"/>
        <v>42</v>
      </c>
      <c r="L982">
        <f t="shared" si="123"/>
        <v>115</v>
      </c>
      <c r="M982">
        <f t="shared" si="124"/>
        <v>172</v>
      </c>
      <c r="N982">
        <f t="shared" si="125"/>
        <v>186</v>
      </c>
      <c r="O982">
        <f t="shared" si="126"/>
        <v>0.22580645161290322</v>
      </c>
      <c r="P982">
        <f t="shared" si="127"/>
        <v>0.66860465116279066</v>
      </c>
    </row>
    <row r="983" spans="1:16" ht="14.5" x14ac:dyDescent="0.35">
      <c r="A983" s="3">
        <v>27</v>
      </c>
      <c r="B983" s="4" t="s">
        <v>7</v>
      </c>
      <c r="C983" s="3">
        <v>30.3</v>
      </c>
      <c r="D983" s="3">
        <v>3</v>
      </c>
      <c r="E983" s="4" t="s">
        <v>8</v>
      </c>
      <c r="F983" s="4" t="s">
        <v>12</v>
      </c>
      <c r="G983" s="3">
        <v>4260.74</v>
      </c>
      <c r="H983" s="3">
        <v>1</v>
      </c>
      <c r="I983" s="3">
        <f t="shared" si="121"/>
        <v>4260.74</v>
      </c>
      <c r="J983" s="6">
        <f t="shared" si="120"/>
        <v>8943.727086834735</v>
      </c>
      <c r="K983">
        <f t="shared" si="122"/>
        <v>42</v>
      </c>
      <c r="L983">
        <f t="shared" si="123"/>
        <v>115</v>
      </c>
      <c r="M983">
        <f t="shared" si="124"/>
        <v>172</v>
      </c>
      <c r="N983">
        <f t="shared" si="125"/>
        <v>185</v>
      </c>
      <c r="O983">
        <f t="shared" si="126"/>
        <v>0.22702702702702704</v>
      </c>
      <c r="P983">
        <f t="shared" si="127"/>
        <v>0.66860465116279066</v>
      </c>
    </row>
    <row r="984" spans="1:16" ht="14.5" x14ac:dyDescent="0.35">
      <c r="A984" s="3">
        <v>27</v>
      </c>
      <c r="B984" s="4" t="s">
        <v>10</v>
      </c>
      <c r="C984" s="3">
        <v>31.4</v>
      </c>
      <c r="D984" s="3">
        <v>0</v>
      </c>
      <c r="E984" s="4" t="s">
        <v>11</v>
      </c>
      <c r="F984" s="4" t="s">
        <v>12</v>
      </c>
      <c r="G984" s="3">
        <v>34838.870000000003</v>
      </c>
      <c r="H984" s="3">
        <v>1</v>
      </c>
      <c r="I984" s="3">
        <f t="shared" si="121"/>
        <v>34838.870000000003</v>
      </c>
      <c r="J984" s="6">
        <f t="shared" si="120"/>
        <v>8956.8815449438207</v>
      </c>
      <c r="K984">
        <f t="shared" si="122"/>
        <v>42</v>
      </c>
      <c r="L984">
        <f t="shared" si="123"/>
        <v>115</v>
      </c>
      <c r="M984">
        <f t="shared" si="124"/>
        <v>172</v>
      </c>
      <c r="N984">
        <f t="shared" si="125"/>
        <v>184</v>
      </c>
      <c r="O984">
        <f t="shared" si="126"/>
        <v>0.22826086956521738</v>
      </c>
      <c r="P984">
        <f t="shared" si="127"/>
        <v>0.66860465116279066</v>
      </c>
    </row>
    <row r="985" spans="1:16" ht="14.5" x14ac:dyDescent="0.35">
      <c r="A985" s="3">
        <v>27</v>
      </c>
      <c r="B985" s="4" t="s">
        <v>10</v>
      </c>
      <c r="C985" s="3">
        <v>23.2</v>
      </c>
      <c r="D985" s="3">
        <v>1</v>
      </c>
      <c r="E985" s="4" t="s">
        <v>8</v>
      </c>
      <c r="F985" s="4" t="s">
        <v>14</v>
      </c>
      <c r="G985" s="3">
        <v>3561.89</v>
      </c>
      <c r="H985" s="3">
        <v>1</v>
      </c>
      <c r="I985" s="3">
        <f t="shared" si="121"/>
        <v>3561.89</v>
      </c>
      <c r="J985" s="6">
        <f t="shared" si="120"/>
        <v>8883.9745352112677</v>
      </c>
      <c r="K985">
        <f t="shared" si="122"/>
        <v>42</v>
      </c>
      <c r="L985">
        <f t="shared" si="123"/>
        <v>115</v>
      </c>
      <c r="M985">
        <f t="shared" si="124"/>
        <v>171</v>
      </c>
      <c r="N985">
        <f t="shared" si="125"/>
        <v>184</v>
      </c>
      <c r="O985">
        <f t="shared" si="126"/>
        <v>0.22826086956521738</v>
      </c>
      <c r="P985">
        <f t="shared" si="127"/>
        <v>0.67251461988304095</v>
      </c>
    </row>
    <row r="986" spans="1:16" ht="14.5" x14ac:dyDescent="0.35">
      <c r="A986" s="3">
        <v>27</v>
      </c>
      <c r="B986" s="4" t="s">
        <v>10</v>
      </c>
      <c r="C986" s="3">
        <v>18</v>
      </c>
      <c r="D986" s="3">
        <v>2</v>
      </c>
      <c r="E986" s="4" t="s">
        <v>11</v>
      </c>
      <c r="F986" s="4" t="s">
        <v>13</v>
      </c>
      <c r="G986" s="3">
        <v>15006.58</v>
      </c>
      <c r="H986" s="3">
        <v>1</v>
      </c>
      <c r="I986" s="3">
        <f t="shared" si="121"/>
        <v>15006.58</v>
      </c>
      <c r="J986" s="6">
        <f t="shared" si="120"/>
        <v>8899.008672316384</v>
      </c>
      <c r="K986">
        <f t="shared" si="122"/>
        <v>42</v>
      </c>
      <c r="L986">
        <f t="shared" si="123"/>
        <v>115</v>
      </c>
      <c r="M986">
        <f t="shared" si="124"/>
        <v>170</v>
      </c>
      <c r="N986">
        <f t="shared" si="125"/>
        <v>184</v>
      </c>
      <c r="O986">
        <f t="shared" si="126"/>
        <v>0.22826086956521738</v>
      </c>
      <c r="P986">
        <f t="shared" si="127"/>
        <v>0.67647058823529416</v>
      </c>
    </row>
    <row r="987" spans="1:16" ht="14.5" x14ac:dyDescent="0.35">
      <c r="A987" s="3">
        <v>27</v>
      </c>
      <c r="B987" s="4" t="s">
        <v>10</v>
      </c>
      <c r="C987" s="3">
        <v>30.4</v>
      </c>
      <c r="D987" s="3">
        <v>3</v>
      </c>
      <c r="E987" s="4" t="s">
        <v>8</v>
      </c>
      <c r="F987" s="4" t="s">
        <v>9</v>
      </c>
      <c r="G987" s="3">
        <v>18804.75</v>
      </c>
      <c r="H987" s="3">
        <v>1</v>
      </c>
      <c r="I987" s="3">
        <f t="shared" si="121"/>
        <v>18804.75</v>
      </c>
      <c r="J987" s="6">
        <f t="shared" si="120"/>
        <v>8881.7067705382433</v>
      </c>
      <c r="K987">
        <f t="shared" si="122"/>
        <v>42</v>
      </c>
      <c r="L987">
        <f t="shared" si="123"/>
        <v>115</v>
      </c>
      <c r="M987">
        <f t="shared" si="124"/>
        <v>169</v>
      </c>
      <c r="N987">
        <f t="shared" si="125"/>
        <v>184</v>
      </c>
      <c r="O987">
        <f t="shared" si="126"/>
        <v>0.22826086956521738</v>
      </c>
      <c r="P987">
        <f t="shared" si="127"/>
        <v>0.68047337278106512</v>
      </c>
    </row>
    <row r="988" spans="1:16" ht="14.5" x14ac:dyDescent="0.35">
      <c r="A988" s="3">
        <v>27</v>
      </c>
      <c r="B988" s="4" t="s">
        <v>7</v>
      </c>
      <c r="C988" s="3">
        <v>32.700000000000003</v>
      </c>
      <c r="D988" s="3">
        <v>0</v>
      </c>
      <c r="E988" s="4" t="s">
        <v>8</v>
      </c>
      <c r="F988" s="4" t="s">
        <v>14</v>
      </c>
      <c r="G988" s="3">
        <v>2497.04</v>
      </c>
      <c r="H988" s="3">
        <v>1</v>
      </c>
      <c r="I988" s="3">
        <f t="shared" si="121"/>
        <v>2497.04</v>
      </c>
      <c r="J988" s="6">
        <f t="shared" si="120"/>
        <v>8853.516306818181</v>
      </c>
      <c r="K988">
        <f t="shared" si="122"/>
        <v>42</v>
      </c>
      <c r="L988">
        <f t="shared" si="123"/>
        <v>115</v>
      </c>
      <c r="M988">
        <f t="shared" si="124"/>
        <v>168</v>
      </c>
      <c r="N988">
        <f t="shared" si="125"/>
        <v>184</v>
      </c>
      <c r="O988">
        <f t="shared" si="126"/>
        <v>0.22826086956521738</v>
      </c>
      <c r="P988">
        <f t="shared" si="127"/>
        <v>0.68452380952380953</v>
      </c>
    </row>
    <row r="989" spans="1:16" ht="14.5" x14ac:dyDescent="0.35">
      <c r="A989" s="3">
        <v>27</v>
      </c>
      <c r="B989" s="4" t="s">
        <v>7</v>
      </c>
      <c r="C989" s="3">
        <v>33.700000000000003</v>
      </c>
      <c r="D989" s="3">
        <v>0</v>
      </c>
      <c r="E989" s="4" t="s">
        <v>8</v>
      </c>
      <c r="F989" s="4" t="s">
        <v>14</v>
      </c>
      <c r="G989" s="3">
        <v>2498.41</v>
      </c>
      <c r="H989" s="3">
        <v>1</v>
      </c>
      <c r="I989" s="3">
        <f t="shared" si="121"/>
        <v>2498.41</v>
      </c>
      <c r="J989" s="6">
        <f t="shared" si="120"/>
        <v>8871.6259259259259</v>
      </c>
      <c r="K989">
        <f t="shared" si="122"/>
        <v>42</v>
      </c>
      <c r="L989">
        <f t="shared" si="123"/>
        <v>115</v>
      </c>
      <c r="M989">
        <f t="shared" si="124"/>
        <v>168</v>
      </c>
      <c r="N989">
        <f t="shared" si="125"/>
        <v>183</v>
      </c>
      <c r="O989">
        <f t="shared" si="126"/>
        <v>0.22950819672131148</v>
      </c>
      <c r="P989">
        <f t="shared" si="127"/>
        <v>0.68452380952380953</v>
      </c>
    </row>
    <row r="990" spans="1:16" ht="14.5" x14ac:dyDescent="0.35">
      <c r="A990" s="3">
        <v>27</v>
      </c>
      <c r="B990" s="4" t="s">
        <v>7</v>
      </c>
      <c r="C990" s="3">
        <v>30.5</v>
      </c>
      <c r="D990" s="3">
        <v>0</v>
      </c>
      <c r="E990" s="4" t="s">
        <v>8</v>
      </c>
      <c r="F990" s="4" t="s">
        <v>12</v>
      </c>
      <c r="G990" s="3">
        <v>2494.02</v>
      </c>
      <c r="H990" s="3">
        <v>1</v>
      </c>
      <c r="I990" s="3">
        <f t="shared" si="121"/>
        <v>2494.02</v>
      </c>
      <c r="J990" s="6">
        <f t="shared" si="120"/>
        <v>8889.8351142857136</v>
      </c>
      <c r="K990">
        <f t="shared" si="122"/>
        <v>42</v>
      </c>
      <c r="L990">
        <f t="shared" si="123"/>
        <v>115</v>
      </c>
      <c r="M990">
        <f t="shared" si="124"/>
        <v>168</v>
      </c>
      <c r="N990">
        <f t="shared" si="125"/>
        <v>182</v>
      </c>
      <c r="O990">
        <f t="shared" si="126"/>
        <v>0.23076923076923078</v>
      </c>
      <c r="P990">
        <f t="shared" si="127"/>
        <v>0.68452380952380953</v>
      </c>
    </row>
    <row r="991" spans="1:16" ht="14.5" x14ac:dyDescent="0.35">
      <c r="A991" s="3">
        <v>27</v>
      </c>
      <c r="B991" s="4" t="s">
        <v>10</v>
      </c>
      <c r="C991" s="3">
        <v>25.2</v>
      </c>
      <c r="D991" s="3">
        <v>0</v>
      </c>
      <c r="E991" s="4" t="s">
        <v>8</v>
      </c>
      <c r="F991" s="4" t="s">
        <v>13</v>
      </c>
      <c r="G991" s="3">
        <v>3558.62</v>
      </c>
      <c r="H991" s="3">
        <v>1</v>
      </c>
      <c r="I991" s="3">
        <f t="shared" si="121"/>
        <v>3558.62</v>
      </c>
      <c r="J991" s="6">
        <f t="shared" si="120"/>
        <v>8908.1612320916884</v>
      </c>
      <c r="K991">
        <f t="shared" si="122"/>
        <v>42</v>
      </c>
      <c r="L991">
        <f t="shared" si="123"/>
        <v>115</v>
      </c>
      <c r="M991">
        <f t="shared" si="124"/>
        <v>168</v>
      </c>
      <c r="N991">
        <f t="shared" si="125"/>
        <v>181</v>
      </c>
      <c r="O991">
        <f t="shared" si="126"/>
        <v>0.23204419889502761</v>
      </c>
      <c r="P991">
        <f t="shared" si="127"/>
        <v>0.68452380952380953</v>
      </c>
    </row>
    <row r="992" spans="1:16" ht="14.5" x14ac:dyDescent="0.35">
      <c r="A992" s="3">
        <v>27</v>
      </c>
      <c r="B992" s="4" t="s">
        <v>7</v>
      </c>
      <c r="C992" s="3">
        <v>33.200000000000003</v>
      </c>
      <c r="D992" s="3">
        <v>2</v>
      </c>
      <c r="E992" s="4" t="s">
        <v>8</v>
      </c>
      <c r="F992" s="4" t="s">
        <v>9</v>
      </c>
      <c r="G992" s="3">
        <v>4058.71</v>
      </c>
      <c r="H992" s="3">
        <v>1</v>
      </c>
      <c r="I992" s="3">
        <f t="shared" si="121"/>
        <v>4058.71</v>
      </c>
      <c r="J992" s="6">
        <f t="shared" si="120"/>
        <v>8923.5334770114932</v>
      </c>
      <c r="K992">
        <f t="shared" si="122"/>
        <v>42</v>
      </c>
      <c r="L992">
        <f t="shared" si="123"/>
        <v>115</v>
      </c>
      <c r="M992">
        <f t="shared" si="124"/>
        <v>167</v>
      </c>
      <c r="N992">
        <f t="shared" si="125"/>
        <v>181</v>
      </c>
      <c r="O992">
        <f t="shared" si="126"/>
        <v>0.23204419889502761</v>
      </c>
      <c r="P992">
        <f t="shared" si="127"/>
        <v>0.68862275449101795</v>
      </c>
    </row>
    <row r="993" spans="1:16" ht="14.5" x14ac:dyDescent="0.35">
      <c r="A993" s="3">
        <v>27</v>
      </c>
      <c r="B993" s="4" t="s">
        <v>7</v>
      </c>
      <c r="C993" s="3">
        <v>31.1</v>
      </c>
      <c r="D993" s="3">
        <v>1</v>
      </c>
      <c r="E993" s="4" t="s">
        <v>11</v>
      </c>
      <c r="F993" s="4" t="s">
        <v>14</v>
      </c>
      <c r="G993" s="3">
        <v>34806.47</v>
      </c>
      <c r="H993" s="3">
        <v>1</v>
      </c>
      <c r="I993" s="3">
        <f t="shared" si="121"/>
        <v>34806.47</v>
      </c>
      <c r="J993" s="6">
        <f t="shared" si="120"/>
        <v>8937.5531412103737</v>
      </c>
      <c r="K993">
        <f t="shared" si="122"/>
        <v>42</v>
      </c>
      <c r="L993">
        <f t="shared" si="123"/>
        <v>115</v>
      </c>
      <c r="M993">
        <f t="shared" si="124"/>
        <v>167</v>
      </c>
      <c r="N993">
        <f t="shared" si="125"/>
        <v>180</v>
      </c>
      <c r="O993">
        <f t="shared" si="126"/>
        <v>0.23333333333333334</v>
      </c>
      <c r="P993">
        <f t="shared" si="127"/>
        <v>0.68862275449101795</v>
      </c>
    </row>
    <row r="994" spans="1:16" ht="14.5" x14ac:dyDescent="0.35">
      <c r="A994" s="3">
        <v>27</v>
      </c>
      <c r="B994" s="4" t="s">
        <v>10</v>
      </c>
      <c r="C994" s="3">
        <v>34.799999999999997</v>
      </c>
      <c r="D994" s="3">
        <v>1</v>
      </c>
      <c r="E994" s="4" t="s">
        <v>8</v>
      </c>
      <c r="F994" s="4" t="s">
        <v>12</v>
      </c>
      <c r="G994" s="3">
        <v>3578</v>
      </c>
      <c r="H994" s="3">
        <v>1</v>
      </c>
      <c r="I994" s="3">
        <f t="shared" si="121"/>
        <v>3578</v>
      </c>
      <c r="J994" s="6">
        <f t="shared" si="120"/>
        <v>8862.7874855491318</v>
      </c>
      <c r="K994">
        <f t="shared" si="122"/>
        <v>41</v>
      </c>
      <c r="L994">
        <f t="shared" si="123"/>
        <v>115</v>
      </c>
      <c r="M994">
        <f t="shared" si="124"/>
        <v>167</v>
      </c>
      <c r="N994">
        <f t="shared" si="125"/>
        <v>179</v>
      </c>
      <c r="O994">
        <f t="shared" si="126"/>
        <v>0.22905027932960895</v>
      </c>
      <c r="P994">
        <f t="shared" si="127"/>
        <v>0.68862275449101795</v>
      </c>
    </row>
    <row r="995" spans="1:16" ht="14.5" x14ac:dyDescent="0.35">
      <c r="A995" s="3">
        <v>27</v>
      </c>
      <c r="B995" s="4" t="s">
        <v>7</v>
      </c>
      <c r="C995" s="3">
        <v>29.2</v>
      </c>
      <c r="D995" s="3">
        <v>0</v>
      </c>
      <c r="E995" s="4" t="s">
        <v>11</v>
      </c>
      <c r="F995" s="4" t="s">
        <v>14</v>
      </c>
      <c r="G995" s="3">
        <v>18246.5</v>
      </c>
      <c r="H995" s="3">
        <v>1</v>
      </c>
      <c r="I995" s="3">
        <f t="shared" si="121"/>
        <v>18246.5</v>
      </c>
      <c r="J995" s="6">
        <f t="shared" si="120"/>
        <v>8878.105710144926</v>
      </c>
      <c r="K995">
        <f t="shared" si="122"/>
        <v>41</v>
      </c>
      <c r="L995">
        <f t="shared" si="123"/>
        <v>115</v>
      </c>
      <c r="M995">
        <f t="shared" si="124"/>
        <v>166</v>
      </c>
      <c r="N995">
        <f t="shared" si="125"/>
        <v>179</v>
      </c>
      <c r="O995">
        <f t="shared" si="126"/>
        <v>0.22905027932960895</v>
      </c>
      <c r="P995">
        <f t="shared" si="127"/>
        <v>0.69277108433734935</v>
      </c>
    </row>
    <row r="996" spans="1:16" ht="14.5" x14ac:dyDescent="0.35">
      <c r="A996" s="3">
        <v>27</v>
      </c>
      <c r="B996" s="4" t="s">
        <v>7</v>
      </c>
      <c r="C996" s="3">
        <v>26</v>
      </c>
      <c r="D996" s="3">
        <v>0</v>
      </c>
      <c r="E996" s="4" t="s">
        <v>8</v>
      </c>
      <c r="F996" s="4" t="s">
        <v>13</v>
      </c>
      <c r="G996" s="3">
        <v>3070.81</v>
      </c>
      <c r="H996" s="3">
        <v>1</v>
      </c>
      <c r="I996" s="3">
        <f t="shared" si="121"/>
        <v>3070.81</v>
      </c>
      <c r="J996" s="6">
        <f t="shared" si="120"/>
        <v>8850.8720058139515</v>
      </c>
      <c r="K996">
        <f t="shared" si="122"/>
        <v>40</v>
      </c>
      <c r="L996">
        <f t="shared" si="123"/>
        <v>115</v>
      </c>
      <c r="M996">
        <f t="shared" si="124"/>
        <v>166</v>
      </c>
      <c r="N996">
        <f t="shared" si="125"/>
        <v>178</v>
      </c>
      <c r="O996">
        <f t="shared" si="126"/>
        <v>0.2247191011235955</v>
      </c>
      <c r="P996">
        <f t="shared" si="127"/>
        <v>0.69277108433734935</v>
      </c>
    </row>
    <row r="997" spans="1:16" ht="14.5" x14ac:dyDescent="0.35">
      <c r="A997" s="3">
        <v>27</v>
      </c>
      <c r="B997" s="4" t="s">
        <v>7</v>
      </c>
      <c r="C997" s="3">
        <v>28.5</v>
      </c>
      <c r="D997" s="3">
        <v>0</v>
      </c>
      <c r="E997" s="4" t="s">
        <v>11</v>
      </c>
      <c r="F997" s="4" t="s">
        <v>9</v>
      </c>
      <c r="G997" s="3">
        <v>18310.740000000002</v>
      </c>
      <c r="H997" s="3">
        <v>1</v>
      </c>
      <c r="I997" s="3">
        <f t="shared" si="121"/>
        <v>18310.740000000002</v>
      </c>
      <c r="J997" s="6">
        <f t="shared" si="120"/>
        <v>8867.723498542271</v>
      </c>
      <c r="K997">
        <f t="shared" si="122"/>
        <v>40</v>
      </c>
      <c r="L997">
        <f t="shared" si="123"/>
        <v>115</v>
      </c>
      <c r="M997">
        <f t="shared" si="124"/>
        <v>166</v>
      </c>
      <c r="N997">
        <f t="shared" si="125"/>
        <v>177</v>
      </c>
      <c r="O997">
        <f t="shared" si="126"/>
        <v>0.22598870056497175</v>
      </c>
      <c r="P997">
        <f t="shared" si="127"/>
        <v>0.69277108433734935</v>
      </c>
    </row>
    <row r="998" spans="1:16" ht="14.5" x14ac:dyDescent="0.35">
      <c r="A998" s="3">
        <v>27</v>
      </c>
      <c r="B998" s="4" t="s">
        <v>10</v>
      </c>
      <c r="C998" s="3">
        <v>24.1</v>
      </c>
      <c r="D998" s="3">
        <v>0</v>
      </c>
      <c r="E998" s="4" t="s">
        <v>8</v>
      </c>
      <c r="F998" s="4" t="s">
        <v>12</v>
      </c>
      <c r="G998" s="3">
        <v>2974.13</v>
      </c>
      <c r="H998" s="3">
        <v>1</v>
      </c>
      <c r="I998" s="3">
        <f t="shared" si="121"/>
        <v>2974.13</v>
      </c>
      <c r="J998" s="6">
        <f t="shared" si="120"/>
        <v>8840.1123391812871</v>
      </c>
      <c r="K998">
        <f t="shared" si="122"/>
        <v>39</v>
      </c>
      <c r="L998">
        <f t="shared" si="123"/>
        <v>115</v>
      </c>
      <c r="M998">
        <f t="shared" si="124"/>
        <v>166</v>
      </c>
      <c r="N998">
        <f t="shared" si="125"/>
        <v>176</v>
      </c>
      <c r="O998">
        <f t="shared" si="126"/>
        <v>0.22159090909090909</v>
      </c>
      <c r="P998">
        <f t="shared" si="127"/>
        <v>0.69277108433734935</v>
      </c>
    </row>
    <row r="999" spans="1:16" ht="14.5" x14ac:dyDescent="0.35">
      <c r="A999" s="3">
        <v>27</v>
      </c>
      <c r="B999" s="4" t="s">
        <v>7</v>
      </c>
      <c r="C999" s="3">
        <v>32.6</v>
      </c>
      <c r="D999" s="3">
        <v>3</v>
      </c>
      <c r="E999" s="4" t="s">
        <v>8</v>
      </c>
      <c r="F999" s="4" t="s">
        <v>13</v>
      </c>
      <c r="G999" s="3">
        <v>4846.92</v>
      </c>
      <c r="H999" s="3">
        <v>1</v>
      </c>
      <c r="I999" s="3">
        <f t="shared" si="121"/>
        <v>4846.92</v>
      </c>
      <c r="J999" s="6">
        <f t="shared" si="120"/>
        <v>8857.3146334310859</v>
      </c>
      <c r="K999">
        <f t="shared" si="122"/>
        <v>39</v>
      </c>
      <c r="L999">
        <f t="shared" si="123"/>
        <v>115</v>
      </c>
      <c r="M999">
        <f t="shared" si="124"/>
        <v>165</v>
      </c>
      <c r="N999">
        <f t="shared" si="125"/>
        <v>176</v>
      </c>
      <c r="O999">
        <f t="shared" si="126"/>
        <v>0.22159090909090909</v>
      </c>
      <c r="P999">
        <f t="shared" si="127"/>
        <v>0.69696969696969702</v>
      </c>
    </row>
    <row r="1000" spans="1:16" ht="14.5" x14ac:dyDescent="0.35">
      <c r="A1000" s="3">
        <v>27</v>
      </c>
      <c r="B1000" s="4" t="s">
        <v>10</v>
      </c>
      <c r="C1000" s="3">
        <v>30.6</v>
      </c>
      <c r="D1000" s="3">
        <v>1</v>
      </c>
      <c r="E1000" s="4" t="s">
        <v>8</v>
      </c>
      <c r="F1000" s="4" t="s">
        <v>13</v>
      </c>
      <c r="G1000" s="3">
        <v>16796.41</v>
      </c>
      <c r="H1000" s="3">
        <v>1</v>
      </c>
      <c r="I1000" s="3">
        <f t="shared" si="121"/>
        <v>16796.41</v>
      </c>
      <c r="J1000" s="6">
        <f t="shared" si="120"/>
        <v>8869.1099117647082</v>
      </c>
      <c r="K1000">
        <f t="shared" si="122"/>
        <v>39</v>
      </c>
      <c r="L1000">
        <f t="shared" si="123"/>
        <v>115</v>
      </c>
      <c r="M1000">
        <f t="shared" si="124"/>
        <v>165</v>
      </c>
      <c r="N1000">
        <f t="shared" si="125"/>
        <v>175</v>
      </c>
      <c r="O1000">
        <f t="shared" si="126"/>
        <v>0.22285714285714286</v>
      </c>
      <c r="P1000">
        <f t="shared" si="127"/>
        <v>0.69696969696969702</v>
      </c>
    </row>
    <row r="1001" spans="1:16" ht="14.5" x14ac:dyDescent="0.35">
      <c r="A1001" s="3">
        <v>27</v>
      </c>
      <c r="B1001" s="4" t="s">
        <v>10</v>
      </c>
      <c r="C1001" s="3">
        <v>20</v>
      </c>
      <c r="D1001" s="3">
        <v>3</v>
      </c>
      <c r="E1001" s="4" t="s">
        <v>11</v>
      </c>
      <c r="F1001" s="4" t="s">
        <v>9</v>
      </c>
      <c r="G1001" s="3">
        <v>16420.490000000002</v>
      </c>
      <c r="H1001" s="3">
        <v>1</v>
      </c>
      <c r="I1001" s="3">
        <f t="shared" si="121"/>
        <v>16420.490000000002</v>
      </c>
      <c r="J1001" s="6">
        <f t="shared" si="120"/>
        <v>8845.7255457227147</v>
      </c>
      <c r="K1001">
        <f t="shared" si="122"/>
        <v>39</v>
      </c>
      <c r="L1001">
        <f t="shared" si="123"/>
        <v>115</v>
      </c>
      <c r="M1001">
        <f t="shared" si="124"/>
        <v>164</v>
      </c>
      <c r="N1001">
        <f t="shared" si="125"/>
        <v>175</v>
      </c>
      <c r="O1001">
        <f t="shared" si="126"/>
        <v>0.22285714285714286</v>
      </c>
      <c r="P1001">
        <f t="shared" si="127"/>
        <v>0.70121951219512191</v>
      </c>
    </row>
    <row r="1002" spans="1:16" ht="14.5" x14ac:dyDescent="0.35">
      <c r="A1002" s="3">
        <v>27</v>
      </c>
      <c r="B1002" s="4" t="s">
        <v>10</v>
      </c>
      <c r="C1002" s="3">
        <v>21.5</v>
      </c>
      <c r="D1002" s="3">
        <v>0</v>
      </c>
      <c r="E1002" s="4" t="s">
        <v>8</v>
      </c>
      <c r="F1002" s="4" t="s">
        <v>9</v>
      </c>
      <c r="G1002" s="3">
        <v>3353.47</v>
      </c>
      <c r="H1002" s="3">
        <v>1</v>
      </c>
      <c r="I1002" s="3">
        <f t="shared" si="121"/>
        <v>3353.47</v>
      </c>
      <c r="J1002" s="6">
        <f t="shared" si="120"/>
        <v>8823.3150000000005</v>
      </c>
      <c r="K1002">
        <f t="shared" si="122"/>
        <v>39</v>
      </c>
      <c r="L1002">
        <f t="shared" si="123"/>
        <v>115</v>
      </c>
      <c r="M1002">
        <f t="shared" si="124"/>
        <v>163</v>
      </c>
      <c r="N1002">
        <f t="shared" si="125"/>
        <v>175</v>
      </c>
      <c r="O1002">
        <f t="shared" si="126"/>
        <v>0.22285714285714286</v>
      </c>
      <c r="P1002">
        <f t="shared" si="127"/>
        <v>0.70552147239263807</v>
      </c>
    </row>
    <row r="1003" spans="1:16" ht="14.5" x14ac:dyDescent="0.35">
      <c r="A1003" s="3">
        <v>27</v>
      </c>
      <c r="B1003" s="4" t="s">
        <v>10</v>
      </c>
      <c r="C1003" s="3">
        <v>32.4</v>
      </c>
      <c r="D1003" s="3">
        <v>1</v>
      </c>
      <c r="E1003" s="4" t="s">
        <v>8</v>
      </c>
      <c r="F1003" s="4" t="s">
        <v>13</v>
      </c>
      <c r="G1003" s="3">
        <v>18903.490000000002</v>
      </c>
      <c r="H1003" s="3">
        <v>1</v>
      </c>
      <c r="I1003" s="3">
        <f t="shared" si="121"/>
        <v>18903.490000000002</v>
      </c>
      <c r="J1003" s="6">
        <f t="shared" si="120"/>
        <v>8839.5459940652818</v>
      </c>
      <c r="K1003">
        <f t="shared" si="122"/>
        <v>39</v>
      </c>
      <c r="L1003">
        <f t="shared" si="123"/>
        <v>115</v>
      </c>
      <c r="M1003">
        <f t="shared" si="124"/>
        <v>162</v>
      </c>
      <c r="N1003">
        <f t="shared" si="125"/>
        <v>175</v>
      </c>
      <c r="O1003">
        <f t="shared" si="126"/>
        <v>0.22285714285714286</v>
      </c>
      <c r="P1003">
        <f t="shared" si="127"/>
        <v>0.70987654320987659</v>
      </c>
    </row>
    <row r="1004" spans="1:16" ht="14.5" x14ac:dyDescent="0.35">
      <c r="A1004" s="3">
        <v>27</v>
      </c>
      <c r="B1004" s="4" t="s">
        <v>7</v>
      </c>
      <c r="C1004" s="3">
        <v>45.9</v>
      </c>
      <c r="D1004" s="3">
        <v>2</v>
      </c>
      <c r="E1004" s="4" t="s">
        <v>8</v>
      </c>
      <c r="F1004" s="4" t="s">
        <v>12</v>
      </c>
      <c r="G1004" s="3">
        <v>3693.43</v>
      </c>
      <c r="H1004" s="3">
        <v>1</v>
      </c>
      <c r="I1004" s="3">
        <f t="shared" si="121"/>
        <v>3693.43</v>
      </c>
      <c r="J1004" s="6">
        <f t="shared" si="120"/>
        <v>8809.5937797619063</v>
      </c>
      <c r="K1004">
        <f t="shared" si="122"/>
        <v>39</v>
      </c>
      <c r="L1004">
        <f t="shared" si="123"/>
        <v>115</v>
      </c>
      <c r="M1004">
        <f t="shared" si="124"/>
        <v>161</v>
      </c>
      <c r="N1004">
        <f t="shared" si="125"/>
        <v>175</v>
      </c>
      <c r="O1004">
        <f t="shared" si="126"/>
        <v>0.22285714285714286</v>
      </c>
      <c r="P1004">
        <f t="shared" si="127"/>
        <v>0.7142857142857143</v>
      </c>
    </row>
    <row r="1005" spans="1:16" ht="14.5" x14ac:dyDescent="0.35">
      <c r="A1005" s="3">
        <v>27</v>
      </c>
      <c r="B1005" s="4" t="s">
        <v>10</v>
      </c>
      <c r="C1005" s="3">
        <v>31.3</v>
      </c>
      <c r="D1005" s="3">
        <v>1</v>
      </c>
      <c r="E1005" s="4" t="s">
        <v>8</v>
      </c>
      <c r="F1005" s="4" t="s">
        <v>9</v>
      </c>
      <c r="G1005" s="3">
        <v>3956.07</v>
      </c>
      <c r="H1005" s="3">
        <v>1</v>
      </c>
      <c r="I1005" s="3">
        <f t="shared" si="121"/>
        <v>3956.07</v>
      </c>
      <c r="J1005" s="6">
        <f t="shared" si="120"/>
        <v>8824.8659104477629</v>
      </c>
      <c r="K1005">
        <f t="shared" si="122"/>
        <v>39</v>
      </c>
      <c r="L1005">
        <f t="shared" si="123"/>
        <v>115</v>
      </c>
      <c r="M1005">
        <f t="shared" si="124"/>
        <v>161</v>
      </c>
      <c r="N1005">
        <f t="shared" si="125"/>
        <v>174</v>
      </c>
      <c r="O1005">
        <f t="shared" si="126"/>
        <v>0.22413793103448276</v>
      </c>
      <c r="P1005">
        <f t="shared" si="127"/>
        <v>0.7142857142857143</v>
      </c>
    </row>
    <row r="1006" spans="1:16" ht="14.5" x14ac:dyDescent="0.35">
      <c r="A1006" s="3">
        <v>26</v>
      </c>
      <c r="B1006" s="4" t="s">
        <v>7</v>
      </c>
      <c r="C1006" s="3">
        <v>20.8</v>
      </c>
      <c r="D1006" s="3">
        <v>0</v>
      </c>
      <c r="E1006" s="4" t="s">
        <v>8</v>
      </c>
      <c r="F1006" s="4" t="s">
        <v>12</v>
      </c>
      <c r="G1006" s="3">
        <v>2302.3000000000002</v>
      </c>
      <c r="H1006" s="3">
        <v>1</v>
      </c>
      <c r="I1006" s="3">
        <f t="shared" si="121"/>
        <v>2302.3000000000002</v>
      </c>
      <c r="J1006" s="6">
        <f t="shared" si="120"/>
        <v>8839.443143712575</v>
      </c>
      <c r="K1006">
        <f t="shared" si="122"/>
        <v>39</v>
      </c>
      <c r="L1006">
        <f t="shared" si="123"/>
        <v>115</v>
      </c>
      <c r="M1006">
        <f t="shared" si="124"/>
        <v>160</v>
      </c>
      <c r="N1006">
        <f t="shared" si="125"/>
        <v>174</v>
      </c>
      <c r="O1006">
        <f t="shared" si="126"/>
        <v>0.22413793103448276</v>
      </c>
      <c r="P1006">
        <f t="shared" si="127"/>
        <v>0.71875</v>
      </c>
    </row>
    <row r="1007" spans="1:16" ht="14.5" x14ac:dyDescent="0.35">
      <c r="A1007" s="3">
        <v>26</v>
      </c>
      <c r="B1007" s="4" t="s">
        <v>7</v>
      </c>
      <c r="C1007" s="3">
        <v>30.9</v>
      </c>
      <c r="D1007" s="3">
        <v>2</v>
      </c>
      <c r="E1007" s="4" t="s">
        <v>8</v>
      </c>
      <c r="F1007" s="4" t="s">
        <v>9</v>
      </c>
      <c r="G1007" s="3">
        <v>3877.3</v>
      </c>
      <c r="H1007" s="3">
        <v>1</v>
      </c>
      <c r="I1007" s="3">
        <f t="shared" si="121"/>
        <v>3877.3</v>
      </c>
      <c r="J1007" s="6">
        <f t="shared" si="120"/>
        <v>8859.0742042042057</v>
      </c>
      <c r="K1007">
        <f t="shared" si="122"/>
        <v>39</v>
      </c>
      <c r="L1007">
        <f t="shared" si="123"/>
        <v>115</v>
      </c>
      <c r="M1007">
        <f t="shared" si="124"/>
        <v>160</v>
      </c>
      <c r="N1007">
        <f t="shared" si="125"/>
        <v>173</v>
      </c>
      <c r="O1007">
        <f t="shared" si="126"/>
        <v>0.22543352601156069</v>
      </c>
      <c r="P1007">
        <f t="shared" si="127"/>
        <v>0.71875</v>
      </c>
    </row>
    <row r="1008" spans="1:16" ht="14.5" x14ac:dyDescent="0.35">
      <c r="A1008" s="3">
        <v>26</v>
      </c>
      <c r="B1008" s="4" t="s">
        <v>10</v>
      </c>
      <c r="C1008" s="3">
        <v>28.8</v>
      </c>
      <c r="D1008" s="3">
        <v>0</v>
      </c>
      <c r="E1008" s="4" t="s">
        <v>8</v>
      </c>
      <c r="F1008" s="4" t="s">
        <v>13</v>
      </c>
      <c r="G1008" s="3">
        <v>3385.4</v>
      </c>
      <c r="H1008" s="3">
        <v>1</v>
      </c>
      <c r="I1008" s="3">
        <f t="shared" si="121"/>
        <v>3385.4</v>
      </c>
      <c r="J1008" s="6">
        <f t="shared" si="120"/>
        <v>8874.0795481927726</v>
      </c>
      <c r="K1008">
        <f t="shared" si="122"/>
        <v>39</v>
      </c>
      <c r="L1008">
        <f t="shared" si="123"/>
        <v>115</v>
      </c>
      <c r="M1008">
        <f t="shared" si="124"/>
        <v>160</v>
      </c>
      <c r="N1008">
        <f t="shared" si="125"/>
        <v>172</v>
      </c>
      <c r="O1008">
        <f t="shared" si="126"/>
        <v>0.22674418604651161</v>
      </c>
      <c r="P1008">
        <f t="shared" si="127"/>
        <v>0.71875</v>
      </c>
    </row>
    <row r="1009" spans="1:16" ht="14.5" x14ac:dyDescent="0.35">
      <c r="A1009" s="3">
        <v>26</v>
      </c>
      <c r="B1009" s="4" t="s">
        <v>7</v>
      </c>
      <c r="C1009" s="3">
        <v>32.5</v>
      </c>
      <c r="D1009" s="3">
        <v>1</v>
      </c>
      <c r="E1009" s="4" t="s">
        <v>8</v>
      </c>
      <c r="F1009" s="4" t="s">
        <v>13</v>
      </c>
      <c r="G1009" s="3">
        <v>3490.55</v>
      </c>
      <c r="H1009" s="3">
        <v>1</v>
      </c>
      <c r="I1009" s="3">
        <f t="shared" si="121"/>
        <v>3490.55</v>
      </c>
      <c r="J1009" s="6">
        <f t="shared" si="120"/>
        <v>8890.6616616314204</v>
      </c>
      <c r="K1009">
        <f t="shared" si="122"/>
        <v>39</v>
      </c>
      <c r="L1009">
        <f t="shared" si="123"/>
        <v>115</v>
      </c>
      <c r="M1009">
        <f t="shared" si="124"/>
        <v>159</v>
      </c>
      <c r="N1009">
        <f t="shared" si="125"/>
        <v>172</v>
      </c>
      <c r="O1009">
        <f t="shared" si="126"/>
        <v>0.22674418604651161</v>
      </c>
      <c r="P1009">
        <f t="shared" si="127"/>
        <v>0.72327044025157228</v>
      </c>
    </row>
    <row r="1010" spans="1:16" ht="14.5" x14ac:dyDescent="0.35">
      <c r="A1010" s="3">
        <v>26</v>
      </c>
      <c r="B1010" s="4" t="s">
        <v>10</v>
      </c>
      <c r="C1010" s="3">
        <v>29.9</v>
      </c>
      <c r="D1010" s="3">
        <v>2</v>
      </c>
      <c r="E1010" s="4" t="s">
        <v>8</v>
      </c>
      <c r="F1010" s="4" t="s">
        <v>14</v>
      </c>
      <c r="G1010" s="3">
        <v>3981.98</v>
      </c>
      <c r="H1010" s="3">
        <v>1</v>
      </c>
      <c r="I1010" s="3">
        <f t="shared" si="121"/>
        <v>3981.98</v>
      </c>
      <c r="J1010" s="6">
        <f t="shared" si="120"/>
        <v>8907.0256363636381</v>
      </c>
      <c r="K1010">
        <f t="shared" si="122"/>
        <v>39</v>
      </c>
      <c r="L1010">
        <f t="shared" si="123"/>
        <v>115</v>
      </c>
      <c r="M1010">
        <f t="shared" si="124"/>
        <v>159</v>
      </c>
      <c r="N1010">
        <f t="shared" si="125"/>
        <v>171</v>
      </c>
      <c r="O1010">
        <f t="shared" si="126"/>
        <v>0.22807017543859648</v>
      </c>
      <c r="P1010">
        <f t="shared" si="127"/>
        <v>0.72327044025157228</v>
      </c>
    </row>
    <row r="1011" spans="1:16" ht="14.5" x14ac:dyDescent="0.35">
      <c r="A1011" s="3">
        <v>26</v>
      </c>
      <c r="B1011" s="4" t="s">
        <v>10</v>
      </c>
      <c r="C1011" s="3">
        <v>29.9</v>
      </c>
      <c r="D1011" s="3">
        <v>1</v>
      </c>
      <c r="E1011" s="4" t="s">
        <v>8</v>
      </c>
      <c r="F1011" s="4" t="s">
        <v>14</v>
      </c>
      <c r="G1011" s="3">
        <v>3392.98</v>
      </c>
      <c r="H1011" s="3">
        <v>1</v>
      </c>
      <c r="I1011" s="3">
        <f t="shared" si="121"/>
        <v>3392.98</v>
      </c>
      <c r="J1011" s="6">
        <f t="shared" si="120"/>
        <v>8921.9953799392115</v>
      </c>
      <c r="K1011">
        <f t="shared" si="122"/>
        <v>39</v>
      </c>
      <c r="L1011">
        <f t="shared" si="123"/>
        <v>115</v>
      </c>
      <c r="M1011">
        <f t="shared" si="124"/>
        <v>158</v>
      </c>
      <c r="N1011">
        <f t="shared" si="125"/>
        <v>171</v>
      </c>
      <c r="O1011">
        <f t="shared" si="126"/>
        <v>0.22807017543859648</v>
      </c>
      <c r="P1011">
        <f t="shared" si="127"/>
        <v>0.72784810126582278</v>
      </c>
    </row>
    <row r="1012" spans="1:16" ht="14.5" x14ac:dyDescent="0.35">
      <c r="A1012" s="3">
        <v>26</v>
      </c>
      <c r="B1012" s="4" t="s">
        <v>10</v>
      </c>
      <c r="C1012" s="3">
        <v>29.6</v>
      </c>
      <c r="D1012" s="3">
        <v>4</v>
      </c>
      <c r="E1012" s="4" t="s">
        <v>8</v>
      </c>
      <c r="F1012" s="4" t="s">
        <v>13</v>
      </c>
      <c r="G1012" s="3">
        <v>24671.66</v>
      </c>
      <c r="H1012" s="3">
        <v>1</v>
      </c>
      <c r="I1012" s="3">
        <f t="shared" si="121"/>
        <v>24671.66</v>
      </c>
      <c r="J1012" s="6">
        <f t="shared" si="120"/>
        <v>8938.852134146342</v>
      </c>
      <c r="K1012">
        <f t="shared" si="122"/>
        <v>39</v>
      </c>
      <c r="L1012">
        <f t="shared" si="123"/>
        <v>115</v>
      </c>
      <c r="M1012">
        <f t="shared" si="124"/>
        <v>157</v>
      </c>
      <c r="N1012">
        <f t="shared" si="125"/>
        <v>171</v>
      </c>
      <c r="O1012">
        <f t="shared" si="126"/>
        <v>0.22807017543859648</v>
      </c>
      <c r="P1012">
        <f t="shared" si="127"/>
        <v>0.73248407643312097</v>
      </c>
    </row>
    <row r="1013" spans="1:16" ht="14.5" x14ac:dyDescent="0.35">
      <c r="A1013" s="3">
        <v>26</v>
      </c>
      <c r="B1013" s="4" t="s">
        <v>7</v>
      </c>
      <c r="C1013" s="3">
        <v>32.9</v>
      </c>
      <c r="D1013" s="3">
        <v>2</v>
      </c>
      <c r="E1013" s="4" t="s">
        <v>11</v>
      </c>
      <c r="F1013" s="4" t="s">
        <v>12</v>
      </c>
      <c r="G1013" s="3">
        <v>36085.22</v>
      </c>
      <c r="H1013" s="3">
        <v>1</v>
      </c>
      <c r="I1013" s="3">
        <f t="shared" si="121"/>
        <v>36085.22</v>
      </c>
      <c r="J1013" s="6">
        <f t="shared" si="120"/>
        <v>8890.7395718654443</v>
      </c>
      <c r="K1013">
        <f t="shared" si="122"/>
        <v>39</v>
      </c>
      <c r="L1013">
        <f t="shared" si="123"/>
        <v>115</v>
      </c>
      <c r="M1013">
        <f t="shared" si="124"/>
        <v>156</v>
      </c>
      <c r="N1013">
        <f t="shared" si="125"/>
        <v>171</v>
      </c>
      <c r="O1013">
        <f t="shared" si="126"/>
        <v>0.22807017543859648</v>
      </c>
      <c r="P1013">
        <f t="shared" si="127"/>
        <v>0.73717948717948723</v>
      </c>
    </row>
    <row r="1014" spans="1:16" ht="14.5" x14ac:dyDescent="0.35">
      <c r="A1014" s="3">
        <v>26</v>
      </c>
      <c r="B1014" s="4" t="s">
        <v>10</v>
      </c>
      <c r="C1014" s="3">
        <v>22.6</v>
      </c>
      <c r="D1014" s="3">
        <v>0</v>
      </c>
      <c r="E1014" s="4" t="s">
        <v>8</v>
      </c>
      <c r="F1014" s="4" t="s">
        <v>9</v>
      </c>
      <c r="G1014" s="3">
        <v>3176.82</v>
      </c>
      <c r="H1014" s="3">
        <v>1</v>
      </c>
      <c r="I1014" s="3">
        <f t="shared" si="121"/>
        <v>3176.82</v>
      </c>
      <c r="J1014" s="6">
        <f t="shared" si="120"/>
        <v>8807.3209202454</v>
      </c>
      <c r="K1014">
        <f t="shared" si="122"/>
        <v>38</v>
      </c>
      <c r="L1014">
        <f t="shared" si="123"/>
        <v>115</v>
      </c>
      <c r="M1014">
        <f t="shared" si="124"/>
        <v>156</v>
      </c>
      <c r="N1014">
        <f t="shared" si="125"/>
        <v>170</v>
      </c>
      <c r="O1014">
        <f t="shared" si="126"/>
        <v>0.22352941176470589</v>
      </c>
      <c r="P1014">
        <f t="shared" si="127"/>
        <v>0.73717948717948723</v>
      </c>
    </row>
    <row r="1015" spans="1:16" ht="14.5" x14ac:dyDescent="0.35">
      <c r="A1015" s="3">
        <v>26</v>
      </c>
      <c r="B1015" s="4" t="s">
        <v>10</v>
      </c>
      <c r="C1015" s="3">
        <v>17.2</v>
      </c>
      <c r="D1015" s="3">
        <v>2</v>
      </c>
      <c r="E1015" s="4" t="s">
        <v>11</v>
      </c>
      <c r="F1015" s="4" t="s">
        <v>13</v>
      </c>
      <c r="G1015" s="3">
        <v>14455.64</v>
      </c>
      <c r="H1015" s="3">
        <v>1</v>
      </c>
      <c r="I1015" s="3">
        <f t="shared" si="121"/>
        <v>14455.64</v>
      </c>
      <c r="J1015" s="6">
        <f t="shared" si="120"/>
        <v>8824.6455384615419</v>
      </c>
      <c r="K1015">
        <f t="shared" si="122"/>
        <v>38</v>
      </c>
      <c r="L1015">
        <f t="shared" si="123"/>
        <v>115</v>
      </c>
      <c r="M1015">
        <f t="shared" si="124"/>
        <v>155</v>
      </c>
      <c r="N1015">
        <f t="shared" si="125"/>
        <v>170</v>
      </c>
      <c r="O1015">
        <f t="shared" si="126"/>
        <v>0.22352941176470589</v>
      </c>
      <c r="P1015">
        <f t="shared" si="127"/>
        <v>0.74193548387096775</v>
      </c>
    </row>
    <row r="1016" spans="1:16" ht="14.5" x14ac:dyDescent="0.35">
      <c r="A1016" s="3">
        <v>26</v>
      </c>
      <c r="B1016" s="4" t="s">
        <v>7</v>
      </c>
      <c r="C1016" s="3">
        <v>29.5</v>
      </c>
      <c r="D1016" s="3">
        <v>0</v>
      </c>
      <c r="E1016" s="4" t="s">
        <v>8</v>
      </c>
      <c r="F1016" s="4" t="s">
        <v>13</v>
      </c>
      <c r="G1016" s="3">
        <v>2897.32</v>
      </c>
      <c r="H1016" s="3">
        <v>1</v>
      </c>
      <c r="I1016" s="3">
        <f t="shared" si="121"/>
        <v>2897.32</v>
      </c>
      <c r="J1016" s="6">
        <f t="shared" si="120"/>
        <v>8807.265925925929</v>
      </c>
      <c r="K1016">
        <f t="shared" si="122"/>
        <v>38</v>
      </c>
      <c r="L1016">
        <f t="shared" si="123"/>
        <v>115</v>
      </c>
      <c r="M1016">
        <f t="shared" si="124"/>
        <v>154</v>
      </c>
      <c r="N1016">
        <f t="shared" si="125"/>
        <v>170</v>
      </c>
      <c r="O1016">
        <f t="shared" si="126"/>
        <v>0.22352941176470589</v>
      </c>
      <c r="P1016">
        <f t="shared" si="127"/>
        <v>0.74675324675324672</v>
      </c>
    </row>
    <row r="1017" spans="1:16" ht="14.5" x14ac:dyDescent="0.35">
      <c r="A1017" s="3">
        <v>26</v>
      </c>
      <c r="B1017" s="4" t="s">
        <v>10</v>
      </c>
      <c r="C1017" s="3">
        <v>42.4</v>
      </c>
      <c r="D1017" s="3">
        <v>1</v>
      </c>
      <c r="E1017" s="4" t="s">
        <v>8</v>
      </c>
      <c r="F1017" s="4" t="s">
        <v>12</v>
      </c>
      <c r="G1017" s="3">
        <v>3410.32</v>
      </c>
      <c r="H1017" s="3">
        <v>1</v>
      </c>
      <c r="I1017" s="3">
        <f t="shared" si="121"/>
        <v>3410.32</v>
      </c>
      <c r="J1017" s="6">
        <f t="shared" si="120"/>
        <v>8825.5629721362275</v>
      </c>
      <c r="K1017">
        <f t="shared" si="122"/>
        <v>38</v>
      </c>
      <c r="L1017">
        <f t="shared" si="123"/>
        <v>115</v>
      </c>
      <c r="M1017">
        <f t="shared" si="124"/>
        <v>154</v>
      </c>
      <c r="N1017">
        <f t="shared" si="125"/>
        <v>169</v>
      </c>
      <c r="O1017">
        <f t="shared" si="126"/>
        <v>0.22485207100591717</v>
      </c>
      <c r="P1017">
        <f t="shared" si="127"/>
        <v>0.74675324675324672</v>
      </c>
    </row>
    <row r="1018" spans="1:16" ht="14.5" x14ac:dyDescent="0.35">
      <c r="A1018" s="3">
        <v>26</v>
      </c>
      <c r="B1018" s="4" t="s">
        <v>10</v>
      </c>
      <c r="C1018" s="3">
        <v>40.200000000000003</v>
      </c>
      <c r="D1018" s="3">
        <v>0</v>
      </c>
      <c r="E1018" s="4" t="s">
        <v>8</v>
      </c>
      <c r="F1018" s="4" t="s">
        <v>9</v>
      </c>
      <c r="G1018" s="3">
        <v>3201.25</v>
      </c>
      <c r="H1018" s="3">
        <v>1</v>
      </c>
      <c r="I1018" s="3">
        <f t="shared" si="121"/>
        <v>3201.25</v>
      </c>
      <c r="J1018" s="6">
        <f t="shared" si="120"/>
        <v>8842.3804968944132</v>
      </c>
      <c r="K1018">
        <f t="shared" si="122"/>
        <v>38</v>
      </c>
      <c r="L1018">
        <f t="shared" si="123"/>
        <v>115</v>
      </c>
      <c r="M1018">
        <f t="shared" si="124"/>
        <v>153</v>
      </c>
      <c r="N1018">
        <f t="shared" si="125"/>
        <v>169</v>
      </c>
      <c r="O1018">
        <f t="shared" si="126"/>
        <v>0.22485207100591717</v>
      </c>
      <c r="P1018">
        <f t="shared" si="127"/>
        <v>0.75163398692810457</v>
      </c>
    </row>
    <row r="1019" spans="1:16" ht="14.5" x14ac:dyDescent="0.35">
      <c r="A1019" s="3">
        <v>26</v>
      </c>
      <c r="B1019" s="4" t="s">
        <v>7</v>
      </c>
      <c r="C1019" s="3">
        <v>23.7</v>
      </c>
      <c r="D1019" s="3">
        <v>2</v>
      </c>
      <c r="E1019" s="4" t="s">
        <v>8</v>
      </c>
      <c r="F1019" s="4" t="s">
        <v>12</v>
      </c>
      <c r="G1019" s="3">
        <v>3484.33</v>
      </c>
      <c r="H1019" s="3">
        <v>1</v>
      </c>
      <c r="I1019" s="3">
        <f t="shared" si="121"/>
        <v>3484.33</v>
      </c>
      <c r="J1019" s="6">
        <f t="shared" si="120"/>
        <v>8859.9541121495367</v>
      </c>
      <c r="K1019">
        <f t="shared" si="122"/>
        <v>38</v>
      </c>
      <c r="L1019">
        <f t="shared" si="123"/>
        <v>115</v>
      </c>
      <c r="M1019">
        <f t="shared" si="124"/>
        <v>152</v>
      </c>
      <c r="N1019">
        <f t="shared" si="125"/>
        <v>169</v>
      </c>
      <c r="O1019">
        <f t="shared" si="126"/>
        <v>0.22485207100591717</v>
      </c>
      <c r="P1019">
        <f t="shared" si="127"/>
        <v>0.75657894736842102</v>
      </c>
    </row>
    <row r="1020" spans="1:16" ht="14.5" x14ac:dyDescent="0.35">
      <c r="A1020" s="3">
        <v>26</v>
      </c>
      <c r="B1020" s="4" t="s">
        <v>7</v>
      </c>
      <c r="C1020" s="3">
        <v>17.7</v>
      </c>
      <c r="D1020" s="3">
        <v>0</v>
      </c>
      <c r="E1020" s="4" t="s">
        <v>8</v>
      </c>
      <c r="F1020" s="4" t="s">
        <v>9</v>
      </c>
      <c r="G1020" s="3">
        <v>2680.95</v>
      </c>
      <c r="H1020" s="3">
        <v>1</v>
      </c>
      <c r="I1020" s="3">
        <f t="shared" si="121"/>
        <v>2680.95</v>
      </c>
      <c r="J1020" s="6">
        <f t="shared" si="120"/>
        <v>8876.7529375000049</v>
      </c>
      <c r="K1020">
        <f t="shared" si="122"/>
        <v>38</v>
      </c>
      <c r="L1020">
        <f t="shared" si="123"/>
        <v>115</v>
      </c>
      <c r="M1020">
        <f t="shared" si="124"/>
        <v>152</v>
      </c>
      <c r="N1020">
        <f t="shared" si="125"/>
        <v>168</v>
      </c>
      <c r="O1020">
        <f t="shared" si="126"/>
        <v>0.22619047619047619</v>
      </c>
      <c r="P1020">
        <f t="shared" si="127"/>
        <v>0.75657894736842102</v>
      </c>
    </row>
    <row r="1021" spans="1:16" ht="14.5" x14ac:dyDescent="0.35">
      <c r="A1021" s="3">
        <v>26</v>
      </c>
      <c r="B1021" s="4" t="s">
        <v>10</v>
      </c>
      <c r="C1021" s="3">
        <v>29.5</v>
      </c>
      <c r="D1021" s="3">
        <v>1</v>
      </c>
      <c r="E1021" s="4" t="s">
        <v>8</v>
      </c>
      <c r="F1021" s="4" t="s">
        <v>14</v>
      </c>
      <c r="G1021" s="3">
        <v>3392.37</v>
      </c>
      <c r="H1021" s="3">
        <v>1</v>
      </c>
      <c r="I1021" s="3">
        <f t="shared" si="121"/>
        <v>3392.37</v>
      </c>
      <c r="J1021" s="6">
        <f t="shared" si="120"/>
        <v>8896.1755172413832</v>
      </c>
      <c r="K1021">
        <f t="shared" si="122"/>
        <v>38</v>
      </c>
      <c r="L1021">
        <f t="shared" si="123"/>
        <v>115</v>
      </c>
      <c r="M1021">
        <f t="shared" si="124"/>
        <v>152</v>
      </c>
      <c r="N1021">
        <f t="shared" si="125"/>
        <v>167</v>
      </c>
      <c r="O1021">
        <f t="shared" si="126"/>
        <v>0.22754491017964071</v>
      </c>
      <c r="P1021">
        <f t="shared" si="127"/>
        <v>0.75657894736842102</v>
      </c>
    </row>
    <row r="1022" spans="1:16" ht="14.5" x14ac:dyDescent="0.35">
      <c r="A1022" s="3">
        <v>26</v>
      </c>
      <c r="B1022" s="4" t="s">
        <v>7</v>
      </c>
      <c r="C1022" s="3">
        <v>27.3</v>
      </c>
      <c r="D1022" s="3">
        <v>3</v>
      </c>
      <c r="E1022" s="4" t="s">
        <v>8</v>
      </c>
      <c r="F1022" s="4" t="s">
        <v>13</v>
      </c>
      <c r="G1022" s="3">
        <v>4661.29</v>
      </c>
      <c r="H1022" s="3">
        <v>1</v>
      </c>
      <c r="I1022" s="3">
        <f t="shared" si="121"/>
        <v>4661.29</v>
      </c>
      <c r="J1022" s="6">
        <f t="shared" si="120"/>
        <v>8913.4830817610109</v>
      </c>
      <c r="K1022">
        <f t="shared" si="122"/>
        <v>38</v>
      </c>
      <c r="L1022">
        <f t="shared" si="123"/>
        <v>115</v>
      </c>
      <c r="M1022">
        <f t="shared" si="124"/>
        <v>151</v>
      </c>
      <c r="N1022">
        <f t="shared" si="125"/>
        <v>167</v>
      </c>
      <c r="O1022">
        <f t="shared" si="126"/>
        <v>0.22754491017964071</v>
      </c>
      <c r="P1022">
        <f t="shared" si="127"/>
        <v>0.76158940397350994</v>
      </c>
    </row>
    <row r="1023" spans="1:16" ht="14.5" x14ac:dyDescent="0.35">
      <c r="A1023" s="3">
        <v>26</v>
      </c>
      <c r="B1023" s="4" t="s">
        <v>10</v>
      </c>
      <c r="C1023" s="3">
        <v>29.4</v>
      </c>
      <c r="D1023" s="3">
        <v>2</v>
      </c>
      <c r="E1023" s="4" t="s">
        <v>8</v>
      </c>
      <c r="F1023" s="4" t="s">
        <v>13</v>
      </c>
      <c r="G1023" s="3">
        <v>4564.1899999999996</v>
      </c>
      <c r="H1023" s="3">
        <v>1</v>
      </c>
      <c r="I1023" s="3">
        <f t="shared" si="121"/>
        <v>4564.1899999999996</v>
      </c>
      <c r="J1023" s="6">
        <f t="shared" si="120"/>
        <v>8926.8969400630958</v>
      </c>
      <c r="K1023">
        <f t="shared" si="122"/>
        <v>38</v>
      </c>
      <c r="L1023">
        <f t="shared" si="123"/>
        <v>115</v>
      </c>
      <c r="M1023">
        <f t="shared" si="124"/>
        <v>151</v>
      </c>
      <c r="N1023">
        <f t="shared" si="125"/>
        <v>166</v>
      </c>
      <c r="O1023">
        <f t="shared" si="126"/>
        <v>0.2289156626506024</v>
      </c>
      <c r="P1023">
        <f t="shared" si="127"/>
        <v>0.76158940397350994</v>
      </c>
    </row>
    <row r="1024" spans="1:16" ht="14.5" x14ac:dyDescent="0.35">
      <c r="A1024" s="3">
        <v>26</v>
      </c>
      <c r="B1024" s="4" t="s">
        <v>7</v>
      </c>
      <c r="C1024" s="3">
        <v>46.5</v>
      </c>
      <c r="D1024" s="3">
        <v>1</v>
      </c>
      <c r="E1024" s="4" t="s">
        <v>8</v>
      </c>
      <c r="F1024" s="4" t="s">
        <v>14</v>
      </c>
      <c r="G1024" s="3">
        <v>2927.06</v>
      </c>
      <c r="H1024" s="3">
        <v>1</v>
      </c>
      <c r="I1024" s="3">
        <f t="shared" si="121"/>
        <v>2927.06</v>
      </c>
      <c r="J1024" s="6">
        <f t="shared" si="120"/>
        <v>8940.7029746835487</v>
      </c>
      <c r="K1024">
        <f t="shared" si="122"/>
        <v>38</v>
      </c>
      <c r="L1024">
        <f t="shared" si="123"/>
        <v>115</v>
      </c>
      <c r="M1024">
        <f t="shared" si="124"/>
        <v>150</v>
      </c>
      <c r="N1024">
        <f t="shared" si="125"/>
        <v>166</v>
      </c>
      <c r="O1024">
        <f t="shared" si="126"/>
        <v>0.2289156626506024</v>
      </c>
      <c r="P1024">
        <f t="shared" si="127"/>
        <v>0.76666666666666672</v>
      </c>
    </row>
    <row r="1025" spans="1:16" ht="14.5" x14ac:dyDescent="0.35">
      <c r="A1025" s="3">
        <v>26</v>
      </c>
      <c r="B1025" s="4" t="s">
        <v>7</v>
      </c>
      <c r="C1025" s="3">
        <v>35.4</v>
      </c>
      <c r="D1025" s="3">
        <v>0</v>
      </c>
      <c r="E1025" s="4" t="s">
        <v>8</v>
      </c>
      <c r="F1025" s="4" t="s">
        <v>14</v>
      </c>
      <c r="G1025" s="3">
        <v>2322.62</v>
      </c>
      <c r="H1025" s="3">
        <v>1</v>
      </c>
      <c r="I1025" s="3">
        <f t="shared" si="121"/>
        <v>2322.62</v>
      </c>
      <c r="J1025" s="6">
        <f t="shared" si="120"/>
        <v>8959.7939047619093</v>
      </c>
      <c r="K1025">
        <f t="shared" si="122"/>
        <v>38</v>
      </c>
      <c r="L1025">
        <f t="shared" si="123"/>
        <v>115</v>
      </c>
      <c r="M1025">
        <f t="shared" si="124"/>
        <v>150</v>
      </c>
      <c r="N1025">
        <f t="shared" si="125"/>
        <v>165</v>
      </c>
      <c r="O1025">
        <f t="shared" si="126"/>
        <v>0.23030303030303031</v>
      </c>
      <c r="P1025">
        <f t="shared" si="127"/>
        <v>0.76666666666666672</v>
      </c>
    </row>
    <row r="1026" spans="1:16" ht="14.5" x14ac:dyDescent="0.35">
      <c r="A1026" s="3">
        <v>26</v>
      </c>
      <c r="B1026" s="4" t="s">
        <v>7</v>
      </c>
      <c r="C1026" s="3">
        <v>29.2</v>
      </c>
      <c r="D1026" s="3">
        <v>1</v>
      </c>
      <c r="E1026" s="4" t="s">
        <v>8</v>
      </c>
      <c r="F1026" s="4" t="s">
        <v>14</v>
      </c>
      <c r="G1026" s="3">
        <v>2902.91</v>
      </c>
      <c r="H1026" s="3">
        <v>1</v>
      </c>
      <c r="I1026" s="3">
        <f t="shared" si="121"/>
        <v>2902.91</v>
      </c>
      <c r="J1026" s="6">
        <f t="shared" ref="J1026:J1089" si="128">AVERAGEIFS(G1026:G2363, A1026:A2363, "&gt;=18")</f>
        <v>8980.9314012738905</v>
      </c>
      <c r="K1026">
        <f t="shared" si="122"/>
        <v>38</v>
      </c>
      <c r="L1026">
        <f t="shared" si="123"/>
        <v>115</v>
      </c>
      <c r="M1026">
        <f t="shared" si="124"/>
        <v>150</v>
      </c>
      <c r="N1026">
        <f t="shared" si="125"/>
        <v>164</v>
      </c>
      <c r="O1026">
        <f t="shared" si="126"/>
        <v>0.23170731707317074</v>
      </c>
      <c r="P1026">
        <f t="shared" si="127"/>
        <v>0.76666666666666672</v>
      </c>
    </row>
    <row r="1027" spans="1:16" ht="14.5" x14ac:dyDescent="0.35">
      <c r="A1027" s="3">
        <v>26</v>
      </c>
      <c r="B1027" s="4" t="s">
        <v>10</v>
      </c>
      <c r="C1027" s="3">
        <v>19.8</v>
      </c>
      <c r="D1027" s="3">
        <v>1</v>
      </c>
      <c r="E1027" s="4" t="s">
        <v>8</v>
      </c>
      <c r="F1027" s="4" t="s">
        <v>12</v>
      </c>
      <c r="G1027" s="3">
        <v>3378.91</v>
      </c>
      <c r="H1027" s="3">
        <v>1</v>
      </c>
      <c r="I1027" s="3">
        <f t="shared" ref="I1027:I1090" si="129">G1027/H1027</f>
        <v>3378.91</v>
      </c>
      <c r="J1027" s="6">
        <f t="shared" si="128"/>
        <v>9000.3500000000058</v>
      </c>
      <c r="K1027">
        <f t="shared" ref="K1027:K1090" si="130">COUNTIFS(B1027:B2364,"Male",E1027:E2364,"Yes")</f>
        <v>38</v>
      </c>
      <c r="L1027">
        <f t="shared" ref="L1027:L1090" si="131">COUNTIFS(B$2:B$1339,"female",E$2:E$1339,"yes")</f>
        <v>115</v>
      </c>
      <c r="M1027">
        <f t="shared" ref="M1027:M1090" si="132">COUNTIF(B1027:B2364, "female")</f>
        <v>150</v>
      </c>
      <c r="N1027">
        <f t="shared" ref="N1027:N1090" si="133">COUNTIF(B1027:B2364, "male")</f>
        <v>163</v>
      </c>
      <c r="O1027">
        <f t="shared" ref="O1027:O1090" si="134">K1027/N1027</f>
        <v>0.23312883435582821</v>
      </c>
      <c r="P1027">
        <f t="shared" ref="P1027:P1090" si="135">L1027/M1027</f>
        <v>0.76666666666666672</v>
      </c>
    </row>
    <row r="1028" spans="1:16" ht="14.5" x14ac:dyDescent="0.35">
      <c r="A1028" s="3">
        <v>26</v>
      </c>
      <c r="B1028" s="4" t="s">
        <v>10</v>
      </c>
      <c r="C1028" s="3">
        <v>34.200000000000003</v>
      </c>
      <c r="D1028" s="3">
        <v>2</v>
      </c>
      <c r="E1028" s="4" t="s">
        <v>8</v>
      </c>
      <c r="F1028" s="4" t="s">
        <v>12</v>
      </c>
      <c r="G1028" s="3">
        <v>3987.93</v>
      </c>
      <c r="H1028" s="3">
        <v>1</v>
      </c>
      <c r="I1028" s="3">
        <f t="shared" si="129"/>
        <v>3987.93</v>
      </c>
      <c r="J1028" s="6">
        <f t="shared" si="128"/>
        <v>9018.3674358974404</v>
      </c>
      <c r="K1028">
        <f t="shared" si="130"/>
        <v>38</v>
      </c>
      <c r="L1028">
        <f t="shared" si="131"/>
        <v>115</v>
      </c>
      <c r="M1028">
        <f t="shared" si="132"/>
        <v>149</v>
      </c>
      <c r="N1028">
        <f t="shared" si="133"/>
        <v>163</v>
      </c>
      <c r="O1028">
        <f t="shared" si="134"/>
        <v>0.23312883435582821</v>
      </c>
      <c r="P1028">
        <f t="shared" si="135"/>
        <v>0.77181208053691275</v>
      </c>
    </row>
    <row r="1029" spans="1:16" ht="14.5" x14ac:dyDescent="0.35">
      <c r="A1029" s="3">
        <v>26</v>
      </c>
      <c r="B1029" s="4" t="s">
        <v>7</v>
      </c>
      <c r="C1029" s="3">
        <v>30</v>
      </c>
      <c r="D1029" s="3">
        <v>1</v>
      </c>
      <c r="E1029" s="4" t="s">
        <v>8</v>
      </c>
      <c r="F1029" s="4" t="s">
        <v>12</v>
      </c>
      <c r="G1029" s="3">
        <v>2904.09</v>
      </c>
      <c r="H1029" s="3">
        <v>1</v>
      </c>
      <c r="I1029" s="3">
        <f t="shared" si="129"/>
        <v>2904.09</v>
      </c>
      <c r="J1029" s="6">
        <f t="shared" si="128"/>
        <v>9034.5424758842491</v>
      </c>
      <c r="K1029">
        <f t="shared" si="130"/>
        <v>38</v>
      </c>
      <c r="L1029">
        <f t="shared" si="131"/>
        <v>115</v>
      </c>
      <c r="M1029">
        <f t="shared" si="132"/>
        <v>148</v>
      </c>
      <c r="N1029">
        <f t="shared" si="133"/>
        <v>163</v>
      </c>
      <c r="O1029">
        <f t="shared" si="134"/>
        <v>0.23312883435582821</v>
      </c>
      <c r="P1029">
        <f t="shared" si="135"/>
        <v>0.77702702702702697</v>
      </c>
    </row>
    <row r="1030" spans="1:16" ht="14.5" x14ac:dyDescent="0.35">
      <c r="A1030" s="3">
        <v>26</v>
      </c>
      <c r="B1030" s="4" t="s">
        <v>10</v>
      </c>
      <c r="C1030" s="3">
        <v>22.2</v>
      </c>
      <c r="D1030" s="3">
        <v>0</v>
      </c>
      <c r="E1030" s="4" t="s">
        <v>8</v>
      </c>
      <c r="F1030" s="4" t="s">
        <v>9</v>
      </c>
      <c r="G1030" s="3">
        <v>3176.29</v>
      </c>
      <c r="H1030" s="3">
        <v>1</v>
      </c>
      <c r="I1030" s="3">
        <f t="shared" si="129"/>
        <v>3176.29</v>
      </c>
      <c r="J1030" s="6">
        <f t="shared" si="128"/>
        <v>9054.3181290322627</v>
      </c>
      <c r="K1030">
        <f t="shared" si="130"/>
        <v>38</v>
      </c>
      <c r="L1030">
        <f t="shared" si="131"/>
        <v>115</v>
      </c>
      <c r="M1030">
        <f t="shared" si="132"/>
        <v>148</v>
      </c>
      <c r="N1030">
        <f t="shared" si="133"/>
        <v>162</v>
      </c>
      <c r="O1030">
        <f t="shared" si="134"/>
        <v>0.23456790123456789</v>
      </c>
      <c r="P1030">
        <f t="shared" si="135"/>
        <v>0.77702702702702697</v>
      </c>
    </row>
    <row r="1031" spans="1:16" ht="14.5" x14ac:dyDescent="0.35">
      <c r="A1031" s="3">
        <v>26</v>
      </c>
      <c r="B1031" s="4" t="s">
        <v>7</v>
      </c>
      <c r="C1031" s="3">
        <v>31.1</v>
      </c>
      <c r="D1031" s="3">
        <v>0</v>
      </c>
      <c r="E1031" s="4" t="s">
        <v>8</v>
      </c>
      <c r="F1031" s="4" t="s">
        <v>9</v>
      </c>
      <c r="G1031" s="3">
        <v>2699.57</v>
      </c>
      <c r="H1031" s="3">
        <v>1</v>
      </c>
      <c r="I1031" s="3">
        <f t="shared" si="129"/>
        <v>2699.57</v>
      </c>
      <c r="J1031" s="6">
        <f t="shared" si="128"/>
        <v>9073.340873786412</v>
      </c>
      <c r="K1031">
        <f t="shared" si="130"/>
        <v>38</v>
      </c>
      <c r="L1031">
        <f t="shared" si="131"/>
        <v>115</v>
      </c>
      <c r="M1031">
        <f t="shared" si="132"/>
        <v>147</v>
      </c>
      <c r="N1031">
        <f t="shared" si="133"/>
        <v>162</v>
      </c>
      <c r="O1031">
        <f t="shared" si="134"/>
        <v>0.23456790123456789</v>
      </c>
      <c r="P1031">
        <f t="shared" si="135"/>
        <v>0.78231292517006801</v>
      </c>
    </row>
    <row r="1032" spans="1:16" ht="14.5" x14ac:dyDescent="0.35">
      <c r="A1032" s="3">
        <v>26</v>
      </c>
      <c r="B1032" s="4" t="s">
        <v>7</v>
      </c>
      <c r="C1032" s="3">
        <v>33.9</v>
      </c>
      <c r="D1032" s="3">
        <v>1</v>
      </c>
      <c r="E1032" s="4" t="s">
        <v>8</v>
      </c>
      <c r="F1032" s="4" t="s">
        <v>9</v>
      </c>
      <c r="G1032" s="3">
        <v>3292.53</v>
      </c>
      <c r="H1032" s="3">
        <v>1</v>
      </c>
      <c r="I1032" s="3">
        <f t="shared" si="129"/>
        <v>3292.53</v>
      </c>
      <c r="J1032" s="6">
        <f t="shared" si="128"/>
        <v>9094.0349350649412</v>
      </c>
      <c r="K1032">
        <f t="shared" si="130"/>
        <v>38</v>
      </c>
      <c r="L1032">
        <f t="shared" si="131"/>
        <v>115</v>
      </c>
      <c r="M1032">
        <f t="shared" si="132"/>
        <v>147</v>
      </c>
      <c r="N1032">
        <f t="shared" si="133"/>
        <v>161</v>
      </c>
      <c r="O1032">
        <f t="shared" si="134"/>
        <v>0.2360248447204969</v>
      </c>
      <c r="P1032">
        <f t="shared" si="135"/>
        <v>0.78231292517006801</v>
      </c>
    </row>
    <row r="1033" spans="1:16" ht="14.5" x14ac:dyDescent="0.35">
      <c r="A1033" s="3">
        <v>26</v>
      </c>
      <c r="B1033" s="4" t="s">
        <v>7</v>
      </c>
      <c r="C1033" s="3">
        <v>27.1</v>
      </c>
      <c r="D1033" s="3">
        <v>0</v>
      </c>
      <c r="E1033" s="4" t="s">
        <v>11</v>
      </c>
      <c r="F1033" s="4" t="s">
        <v>14</v>
      </c>
      <c r="G1033" s="3">
        <v>17043.34</v>
      </c>
      <c r="H1033" s="3">
        <v>1</v>
      </c>
      <c r="I1033" s="3">
        <f t="shared" si="129"/>
        <v>17043.34</v>
      </c>
      <c r="J1033" s="6">
        <f t="shared" si="128"/>
        <v>9112.9323452768767</v>
      </c>
      <c r="K1033">
        <f t="shared" si="130"/>
        <v>38</v>
      </c>
      <c r="L1033">
        <f t="shared" si="131"/>
        <v>115</v>
      </c>
      <c r="M1033">
        <f t="shared" si="132"/>
        <v>147</v>
      </c>
      <c r="N1033">
        <f t="shared" si="133"/>
        <v>160</v>
      </c>
      <c r="O1033">
        <f t="shared" si="134"/>
        <v>0.23749999999999999</v>
      </c>
      <c r="P1033">
        <f t="shared" si="135"/>
        <v>0.78231292517006801</v>
      </c>
    </row>
    <row r="1034" spans="1:16" ht="14.5" x14ac:dyDescent="0.35">
      <c r="A1034" s="3">
        <v>25</v>
      </c>
      <c r="B1034" s="4" t="s">
        <v>7</v>
      </c>
      <c r="C1034" s="3">
        <v>26.2</v>
      </c>
      <c r="D1034" s="3">
        <v>0</v>
      </c>
      <c r="E1034" s="4" t="s">
        <v>8</v>
      </c>
      <c r="F1034" s="4" t="s">
        <v>13</v>
      </c>
      <c r="G1034" s="3">
        <v>2721.32</v>
      </c>
      <c r="H1034" s="3">
        <v>1</v>
      </c>
      <c r="I1034" s="3">
        <f t="shared" si="129"/>
        <v>2721.32</v>
      </c>
      <c r="J1034" s="6">
        <f t="shared" si="128"/>
        <v>9087.0159803921615</v>
      </c>
      <c r="K1034">
        <f t="shared" si="130"/>
        <v>37</v>
      </c>
      <c r="L1034">
        <f t="shared" si="131"/>
        <v>115</v>
      </c>
      <c r="M1034">
        <f t="shared" si="132"/>
        <v>147</v>
      </c>
      <c r="N1034">
        <f t="shared" si="133"/>
        <v>159</v>
      </c>
      <c r="O1034">
        <f t="shared" si="134"/>
        <v>0.23270440251572327</v>
      </c>
      <c r="P1034">
        <f t="shared" si="135"/>
        <v>0.78231292517006801</v>
      </c>
    </row>
    <row r="1035" spans="1:16" ht="14.5" x14ac:dyDescent="0.35">
      <c r="A1035" s="3">
        <v>25</v>
      </c>
      <c r="B1035" s="4" t="s">
        <v>7</v>
      </c>
      <c r="C1035" s="3">
        <v>33.700000000000003</v>
      </c>
      <c r="D1035" s="3">
        <v>4</v>
      </c>
      <c r="E1035" s="4" t="s">
        <v>8</v>
      </c>
      <c r="F1035" s="4" t="s">
        <v>14</v>
      </c>
      <c r="G1035" s="3">
        <v>4504.66</v>
      </c>
      <c r="H1035" s="3">
        <v>1</v>
      </c>
      <c r="I1035" s="3">
        <f t="shared" si="129"/>
        <v>4504.66</v>
      </c>
      <c r="J1035" s="6">
        <f t="shared" si="128"/>
        <v>9107.8871147541031</v>
      </c>
      <c r="K1035">
        <f t="shared" si="130"/>
        <v>37</v>
      </c>
      <c r="L1035">
        <f t="shared" si="131"/>
        <v>115</v>
      </c>
      <c r="M1035">
        <f t="shared" si="132"/>
        <v>147</v>
      </c>
      <c r="N1035">
        <f t="shared" si="133"/>
        <v>158</v>
      </c>
      <c r="O1035">
        <f t="shared" si="134"/>
        <v>0.23417721518987342</v>
      </c>
      <c r="P1035">
        <f t="shared" si="135"/>
        <v>0.78231292517006801</v>
      </c>
    </row>
    <row r="1036" spans="1:16" ht="14.5" x14ac:dyDescent="0.35">
      <c r="A1036" s="3">
        <v>25</v>
      </c>
      <c r="B1036" s="4" t="s">
        <v>7</v>
      </c>
      <c r="C1036" s="3">
        <v>25.7</v>
      </c>
      <c r="D1036" s="3">
        <v>0</v>
      </c>
      <c r="E1036" s="4" t="s">
        <v>8</v>
      </c>
      <c r="F1036" s="4" t="s">
        <v>14</v>
      </c>
      <c r="G1036" s="3">
        <v>2137.65</v>
      </c>
      <c r="H1036" s="3">
        <v>1</v>
      </c>
      <c r="I1036" s="3">
        <f t="shared" si="129"/>
        <v>2137.65</v>
      </c>
      <c r="J1036" s="6">
        <f t="shared" si="128"/>
        <v>9123.0293092105294</v>
      </c>
      <c r="K1036">
        <f t="shared" si="130"/>
        <v>37</v>
      </c>
      <c r="L1036">
        <f t="shared" si="131"/>
        <v>115</v>
      </c>
      <c r="M1036">
        <f t="shared" si="132"/>
        <v>147</v>
      </c>
      <c r="N1036">
        <f t="shared" si="133"/>
        <v>157</v>
      </c>
      <c r="O1036">
        <f t="shared" si="134"/>
        <v>0.2356687898089172</v>
      </c>
      <c r="P1036">
        <f t="shared" si="135"/>
        <v>0.78231292517006801</v>
      </c>
    </row>
    <row r="1037" spans="1:16" ht="14.5" x14ac:dyDescent="0.35">
      <c r="A1037" s="3">
        <v>25</v>
      </c>
      <c r="B1037" s="4" t="s">
        <v>7</v>
      </c>
      <c r="C1037" s="3">
        <v>27.6</v>
      </c>
      <c r="D1037" s="3">
        <v>0</v>
      </c>
      <c r="E1037" s="4" t="s">
        <v>8</v>
      </c>
      <c r="F1037" s="4" t="s">
        <v>9</v>
      </c>
      <c r="G1037" s="3">
        <v>2523.17</v>
      </c>
      <c r="H1037" s="3">
        <v>1</v>
      </c>
      <c r="I1037" s="3">
        <f t="shared" si="129"/>
        <v>2523.17</v>
      </c>
      <c r="J1037" s="6">
        <f t="shared" si="128"/>
        <v>9146.0833663366375</v>
      </c>
      <c r="K1037">
        <f t="shared" si="130"/>
        <v>37</v>
      </c>
      <c r="L1037">
        <f t="shared" si="131"/>
        <v>115</v>
      </c>
      <c r="M1037">
        <f t="shared" si="132"/>
        <v>147</v>
      </c>
      <c r="N1037">
        <f t="shared" si="133"/>
        <v>156</v>
      </c>
      <c r="O1037">
        <f t="shared" si="134"/>
        <v>0.23717948717948717</v>
      </c>
      <c r="P1037">
        <f t="shared" si="135"/>
        <v>0.78231292517006801</v>
      </c>
    </row>
    <row r="1038" spans="1:16" ht="14.5" x14ac:dyDescent="0.35">
      <c r="A1038" s="3">
        <v>25</v>
      </c>
      <c r="B1038" s="4" t="s">
        <v>7</v>
      </c>
      <c r="C1038" s="3">
        <v>45.5</v>
      </c>
      <c r="D1038" s="3">
        <v>2</v>
      </c>
      <c r="E1038" s="4" t="s">
        <v>11</v>
      </c>
      <c r="F1038" s="4" t="s">
        <v>14</v>
      </c>
      <c r="G1038" s="3">
        <v>42112.24</v>
      </c>
      <c r="H1038" s="3">
        <v>1</v>
      </c>
      <c r="I1038" s="3">
        <f t="shared" si="129"/>
        <v>42112.24</v>
      </c>
      <c r="J1038" s="6">
        <f t="shared" si="128"/>
        <v>9168.0135430463615</v>
      </c>
      <c r="K1038">
        <f t="shared" si="130"/>
        <v>37</v>
      </c>
      <c r="L1038">
        <f t="shared" si="131"/>
        <v>115</v>
      </c>
      <c r="M1038">
        <f t="shared" si="132"/>
        <v>147</v>
      </c>
      <c r="N1038">
        <f t="shared" si="133"/>
        <v>155</v>
      </c>
      <c r="O1038">
        <f t="shared" si="134"/>
        <v>0.23870967741935484</v>
      </c>
      <c r="P1038">
        <f t="shared" si="135"/>
        <v>0.78231292517006801</v>
      </c>
    </row>
    <row r="1039" spans="1:16" ht="14.5" x14ac:dyDescent="0.35">
      <c r="A1039" s="3">
        <v>25</v>
      </c>
      <c r="B1039" s="4" t="s">
        <v>7</v>
      </c>
      <c r="C1039" s="3">
        <v>26.8</v>
      </c>
      <c r="D1039" s="3">
        <v>3</v>
      </c>
      <c r="E1039" s="4" t="s">
        <v>8</v>
      </c>
      <c r="F1039" s="4" t="s">
        <v>12</v>
      </c>
      <c r="G1039" s="3">
        <v>3906.13</v>
      </c>
      <c r="H1039" s="3">
        <v>1</v>
      </c>
      <c r="I1039" s="3">
        <f t="shared" si="129"/>
        <v>3906.13</v>
      </c>
      <c r="J1039" s="6">
        <f t="shared" si="128"/>
        <v>9058.5642857142902</v>
      </c>
      <c r="K1039">
        <f t="shared" si="130"/>
        <v>36</v>
      </c>
      <c r="L1039">
        <f t="shared" si="131"/>
        <v>115</v>
      </c>
      <c r="M1039">
        <f t="shared" si="132"/>
        <v>147</v>
      </c>
      <c r="N1039">
        <f t="shared" si="133"/>
        <v>154</v>
      </c>
      <c r="O1039">
        <f t="shared" si="134"/>
        <v>0.23376623376623376</v>
      </c>
      <c r="P1039">
        <f t="shared" si="135"/>
        <v>0.78231292517006801</v>
      </c>
    </row>
    <row r="1040" spans="1:16" ht="14.5" x14ac:dyDescent="0.35">
      <c r="A1040" s="3">
        <v>25</v>
      </c>
      <c r="B1040" s="4" t="s">
        <v>7</v>
      </c>
      <c r="C1040" s="3">
        <v>23.9</v>
      </c>
      <c r="D1040" s="3">
        <v>5</v>
      </c>
      <c r="E1040" s="4" t="s">
        <v>8</v>
      </c>
      <c r="F1040" s="4" t="s">
        <v>12</v>
      </c>
      <c r="G1040" s="3">
        <v>5080.1000000000004</v>
      </c>
      <c r="H1040" s="3">
        <v>1</v>
      </c>
      <c r="I1040" s="3">
        <f t="shared" si="129"/>
        <v>5080.1000000000004</v>
      </c>
      <c r="J1040" s="6">
        <f t="shared" si="128"/>
        <v>9075.7390666666706</v>
      </c>
      <c r="K1040">
        <f t="shared" si="130"/>
        <v>36</v>
      </c>
      <c r="L1040">
        <f t="shared" si="131"/>
        <v>115</v>
      </c>
      <c r="M1040">
        <f t="shared" si="132"/>
        <v>147</v>
      </c>
      <c r="N1040">
        <f t="shared" si="133"/>
        <v>153</v>
      </c>
      <c r="O1040">
        <f t="shared" si="134"/>
        <v>0.23529411764705882</v>
      </c>
      <c r="P1040">
        <f t="shared" si="135"/>
        <v>0.78231292517006801</v>
      </c>
    </row>
    <row r="1041" spans="1:16" ht="14.5" x14ac:dyDescent="0.35">
      <c r="A1041" s="3">
        <v>25</v>
      </c>
      <c r="B1041" s="4" t="s">
        <v>7</v>
      </c>
      <c r="C1041" s="3">
        <v>30.6</v>
      </c>
      <c r="D1041" s="3">
        <v>0</v>
      </c>
      <c r="E1041" s="4" t="s">
        <v>8</v>
      </c>
      <c r="F1041" s="4" t="s">
        <v>13</v>
      </c>
      <c r="G1041" s="3">
        <v>2727.4</v>
      </c>
      <c r="H1041" s="3">
        <v>1</v>
      </c>
      <c r="I1041" s="3">
        <f t="shared" si="129"/>
        <v>2727.4</v>
      </c>
      <c r="J1041" s="6">
        <f t="shared" si="128"/>
        <v>9089.1024080267598</v>
      </c>
      <c r="K1041">
        <f t="shared" si="130"/>
        <v>36</v>
      </c>
      <c r="L1041">
        <f t="shared" si="131"/>
        <v>115</v>
      </c>
      <c r="M1041">
        <f t="shared" si="132"/>
        <v>147</v>
      </c>
      <c r="N1041">
        <f t="shared" si="133"/>
        <v>152</v>
      </c>
      <c r="O1041">
        <f t="shared" si="134"/>
        <v>0.23684210526315788</v>
      </c>
      <c r="P1041">
        <f t="shared" si="135"/>
        <v>0.78231292517006801</v>
      </c>
    </row>
    <row r="1042" spans="1:16" ht="14.5" x14ac:dyDescent="0.35">
      <c r="A1042" s="3">
        <v>25</v>
      </c>
      <c r="B1042" s="4" t="s">
        <v>7</v>
      </c>
      <c r="C1042" s="3">
        <v>35.6</v>
      </c>
      <c r="D1042" s="3">
        <v>0</v>
      </c>
      <c r="E1042" s="4" t="s">
        <v>8</v>
      </c>
      <c r="F1042" s="4" t="s">
        <v>9</v>
      </c>
      <c r="G1042" s="3">
        <v>2534.39</v>
      </c>
      <c r="H1042" s="3">
        <v>1</v>
      </c>
      <c r="I1042" s="3">
        <f t="shared" si="129"/>
        <v>2534.39</v>
      </c>
      <c r="J1042" s="6">
        <f t="shared" si="128"/>
        <v>9110.4504026845661</v>
      </c>
      <c r="K1042">
        <f t="shared" si="130"/>
        <v>36</v>
      </c>
      <c r="L1042">
        <f t="shared" si="131"/>
        <v>115</v>
      </c>
      <c r="M1042">
        <f t="shared" si="132"/>
        <v>147</v>
      </c>
      <c r="N1042">
        <f t="shared" si="133"/>
        <v>151</v>
      </c>
      <c r="O1042">
        <f t="shared" si="134"/>
        <v>0.23841059602649006</v>
      </c>
      <c r="P1042">
        <f t="shared" si="135"/>
        <v>0.78231292517006801</v>
      </c>
    </row>
    <row r="1043" spans="1:16" ht="14.5" x14ac:dyDescent="0.35">
      <c r="A1043" s="3">
        <v>25</v>
      </c>
      <c r="B1043" s="4" t="s">
        <v>10</v>
      </c>
      <c r="C1043" s="3">
        <v>28.6</v>
      </c>
      <c r="D1043" s="3">
        <v>0</v>
      </c>
      <c r="E1043" s="4" t="s">
        <v>8</v>
      </c>
      <c r="F1043" s="4" t="s">
        <v>13</v>
      </c>
      <c r="G1043" s="3">
        <v>3213.62</v>
      </c>
      <c r="H1043" s="3">
        <v>1</v>
      </c>
      <c r="I1043" s="3">
        <f t="shared" si="129"/>
        <v>3213.62</v>
      </c>
      <c r="J1043" s="6">
        <f t="shared" si="128"/>
        <v>9132.5920202020243</v>
      </c>
      <c r="K1043">
        <f t="shared" si="130"/>
        <v>36</v>
      </c>
      <c r="L1043">
        <f t="shared" si="131"/>
        <v>115</v>
      </c>
      <c r="M1043">
        <f t="shared" si="132"/>
        <v>147</v>
      </c>
      <c r="N1043">
        <f t="shared" si="133"/>
        <v>150</v>
      </c>
      <c r="O1043">
        <f t="shared" si="134"/>
        <v>0.24</v>
      </c>
      <c r="P1043">
        <f t="shared" si="135"/>
        <v>0.78231292517006801</v>
      </c>
    </row>
    <row r="1044" spans="1:16" ht="14.5" x14ac:dyDescent="0.35">
      <c r="A1044" s="3">
        <v>25</v>
      </c>
      <c r="B1044" s="4" t="s">
        <v>10</v>
      </c>
      <c r="C1044" s="3">
        <v>41.3</v>
      </c>
      <c r="D1044" s="3">
        <v>0</v>
      </c>
      <c r="E1044" s="4" t="s">
        <v>8</v>
      </c>
      <c r="F1044" s="4" t="s">
        <v>13</v>
      </c>
      <c r="G1044" s="3">
        <v>17878.900000000001</v>
      </c>
      <c r="H1044" s="3">
        <v>1</v>
      </c>
      <c r="I1044" s="3">
        <f t="shared" si="129"/>
        <v>17878.900000000001</v>
      </c>
      <c r="J1044" s="6">
        <f t="shared" si="128"/>
        <v>9152.5885472973005</v>
      </c>
      <c r="K1044">
        <f t="shared" si="130"/>
        <v>36</v>
      </c>
      <c r="L1044">
        <f t="shared" si="131"/>
        <v>115</v>
      </c>
      <c r="M1044">
        <f t="shared" si="132"/>
        <v>146</v>
      </c>
      <c r="N1044">
        <f t="shared" si="133"/>
        <v>150</v>
      </c>
      <c r="O1044">
        <f t="shared" si="134"/>
        <v>0.24</v>
      </c>
      <c r="P1044">
        <f t="shared" si="135"/>
        <v>0.78767123287671237</v>
      </c>
    </row>
    <row r="1045" spans="1:16" ht="14.5" x14ac:dyDescent="0.35">
      <c r="A1045" s="3">
        <v>25</v>
      </c>
      <c r="B1045" s="4" t="s">
        <v>10</v>
      </c>
      <c r="C1045" s="3">
        <v>23.5</v>
      </c>
      <c r="D1045" s="3">
        <v>0</v>
      </c>
      <c r="E1045" s="4" t="s">
        <v>8</v>
      </c>
      <c r="F1045" s="4" t="s">
        <v>13</v>
      </c>
      <c r="G1045" s="3">
        <v>3206.49</v>
      </c>
      <c r="H1045" s="3">
        <v>1</v>
      </c>
      <c r="I1045" s="3">
        <f t="shared" si="129"/>
        <v>3206.49</v>
      </c>
      <c r="J1045" s="6">
        <f t="shared" si="128"/>
        <v>9123.0078305084771</v>
      </c>
      <c r="K1045">
        <f t="shared" si="130"/>
        <v>36</v>
      </c>
      <c r="L1045">
        <f t="shared" si="131"/>
        <v>115</v>
      </c>
      <c r="M1045">
        <f t="shared" si="132"/>
        <v>145</v>
      </c>
      <c r="N1045">
        <f t="shared" si="133"/>
        <v>150</v>
      </c>
      <c r="O1045">
        <f t="shared" si="134"/>
        <v>0.24</v>
      </c>
      <c r="P1045">
        <f t="shared" si="135"/>
        <v>0.7931034482758621</v>
      </c>
    </row>
    <row r="1046" spans="1:16" ht="14.5" x14ac:dyDescent="0.35">
      <c r="A1046" s="3">
        <v>25</v>
      </c>
      <c r="B1046" s="4" t="s">
        <v>7</v>
      </c>
      <c r="C1046" s="3">
        <v>25.8</v>
      </c>
      <c r="D1046" s="3">
        <v>1</v>
      </c>
      <c r="E1046" s="4" t="s">
        <v>8</v>
      </c>
      <c r="F1046" s="4" t="s">
        <v>13</v>
      </c>
      <c r="G1046" s="3">
        <v>3309.79</v>
      </c>
      <c r="H1046" s="3">
        <v>1</v>
      </c>
      <c r="I1046" s="3">
        <f t="shared" si="129"/>
        <v>3309.79</v>
      </c>
      <c r="J1046" s="6">
        <f t="shared" si="128"/>
        <v>9143.1320408163283</v>
      </c>
      <c r="K1046">
        <f t="shared" si="130"/>
        <v>36</v>
      </c>
      <c r="L1046">
        <f t="shared" si="131"/>
        <v>115</v>
      </c>
      <c r="M1046">
        <f t="shared" si="132"/>
        <v>144</v>
      </c>
      <c r="N1046">
        <f t="shared" si="133"/>
        <v>150</v>
      </c>
      <c r="O1046">
        <f t="shared" si="134"/>
        <v>0.24</v>
      </c>
      <c r="P1046">
        <f t="shared" si="135"/>
        <v>0.79861111111111116</v>
      </c>
    </row>
    <row r="1047" spans="1:16" ht="14.5" x14ac:dyDescent="0.35">
      <c r="A1047" s="3">
        <v>25</v>
      </c>
      <c r="B1047" s="4" t="s">
        <v>7</v>
      </c>
      <c r="C1047" s="3">
        <v>24.1</v>
      </c>
      <c r="D1047" s="3">
        <v>0</v>
      </c>
      <c r="E1047" s="4" t="s">
        <v>11</v>
      </c>
      <c r="F1047" s="4" t="s">
        <v>9</v>
      </c>
      <c r="G1047" s="3">
        <v>15817.99</v>
      </c>
      <c r="H1047" s="3">
        <v>1</v>
      </c>
      <c r="I1047" s="3">
        <f t="shared" si="129"/>
        <v>15817.99</v>
      </c>
      <c r="J1047" s="6">
        <f t="shared" si="128"/>
        <v>9163.0410580204807</v>
      </c>
      <c r="K1047">
        <f t="shared" si="130"/>
        <v>36</v>
      </c>
      <c r="L1047">
        <f t="shared" si="131"/>
        <v>115</v>
      </c>
      <c r="M1047">
        <f t="shared" si="132"/>
        <v>144</v>
      </c>
      <c r="N1047">
        <f t="shared" si="133"/>
        <v>149</v>
      </c>
      <c r="O1047">
        <f t="shared" si="134"/>
        <v>0.24161073825503357</v>
      </c>
      <c r="P1047">
        <f t="shared" si="135"/>
        <v>0.79861111111111116</v>
      </c>
    </row>
    <row r="1048" spans="1:16" ht="14.5" x14ac:dyDescent="0.35">
      <c r="A1048" s="3">
        <v>25</v>
      </c>
      <c r="B1048" s="4" t="s">
        <v>10</v>
      </c>
      <c r="C1048" s="3">
        <v>32.200000000000003</v>
      </c>
      <c r="D1048" s="3">
        <v>1</v>
      </c>
      <c r="E1048" s="4" t="s">
        <v>8</v>
      </c>
      <c r="F1048" s="4" t="s">
        <v>14</v>
      </c>
      <c r="G1048" s="3">
        <v>18218.16</v>
      </c>
      <c r="H1048" s="3">
        <v>1</v>
      </c>
      <c r="I1048" s="3">
        <f t="shared" si="129"/>
        <v>18218.16</v>
      </c>
      <c r="J1048" s="6">
        <f t="shared" si="128"/>
        <v>9140.2501369863039</v>
      </c>
      <c r="K1048">
        <f t="shared" si="130"/>
        <v>35</v>
      </c>
      <c r="L1048">
        <f t="shared" si="131"/>
        <v>115</v>
      </c>
      <c r="M1048">
        <f t="shared" si="132"/>
        <v>144</v>
      </c>
      <c r="N1048">
        <f t="shared" si="133"/>
        <v>148</v>
      </c>
      <c r="O1048">
        <f t="shared" si="134"/>
        <v>0.23648648648648649</v>
      </c>
      <c r="P1048">
        <f t="shared" si="135"/>
        <v>0.79861111111111116</v>
      </c>
    </row>
    <row r="1049" spans="1:16" ht="14.5" x14ac:dyDescent="0.35">
      <c r="A1049" s="3">
        <v>25</v>
      </c>
      <c r="B1049" s="4" t="s">
        <v>10</v>
      </c>
      <c r="C1049" s="3">
        <v>24.3</v>
      </c>
      <c r="D1049" s="3">
        <v>3</v>
      </c>
      <c r="E1049" s="4" t="s">
        <v>8</v>
      </c>
      <c r="F1049" s="4" t="s">
        <v>12</v>
      </c>
      <c r="G1049" s="3">
        <v>4391.6499999999996</v>
      </c>
      <c r="H1049" s="3">
        <v>1</v>
      </c>
      <c r="I1049" s="3">
        <f t="shared" si="129"/>
        <v>4391.6499999999996</v>
      </c>
      <c r="J1049" s="6">
        <f t="shared" si="128"/>
        <v>9109.0545704467404</v>
      </c>
      <c r="K1049">
        <f t="shared" si="130"/>
        <v>35</v>
      </c>
      <c r="L1049">
        <f t="shared" si="131"/>
        <v>115</v>
      </c>
      <c r="M1049">
        <f t="shared" si="132"/>
        <v>143</v>
      </c>
      <c r="N1049">
        <f t="shared" si="133"/>
        <v>148</v>
      </c>
      <c r="O1049">
        <f t="shared" si="134"/>
        <v>0.23648648648648649</v>
      </c>
      <c r="P1049">
        <f t="shared" si="135"/>
        <v>0.80419580419580416</v>
      </c>
    </row>
    <row r="1050" spans="1:16" ht="14.5" x14ac:dyDescent="0.35">
      <c r="A1050" s="3">
        <v>25</v>
      </c>
      <c r="B1050" s="4" t="s">
        <v>7</v>
      </c>
      <c r="C1050" s="3">
        <v>26.7</v>
      </c>
      <c r="D1050" s="3">
        <v>4</v>
      </c>
      <c r="E1050" s="4" t="s">
        <v>8</v>
      </c>
      <c r="F1050" s="4" t="s">
        <v>9</v>
      </c>
      <c r="G1050" s="3">
        <v>4877.9799999999996</v>
      </c>
      <c r="H1050" s="3">
        <v>1</v>
      </c>
      <c r="I1050" s="3">
        <f t="shared" si="129"/>
        <v>4877.9799999999996</v>
      </c>
      <c r="J1050" s="6">
        <f t="shared" si="128"/>
        <v>9125.3214827586253</v>
      </c>
      <c r="K1050">
        <f t="shared" si="130"/>
        <v>35</v>
      </c>
      <c r="L1050">
        <f t="shared" si="131"/>
        <v>115</v>
      </c>
      <c r="M1050">
        <f t="shared" si="132"/>
        <v>142</v>
      </c>
      <c r="N1050">
        <f t="shared" si="133"/>
        <v>148</v>
      </c>
      <c r="O1050">
        <f t="shared" si="134"/>
        <v>0.23648648648648649</v>
      </c>
      <c r="P1050">
        <f t="shared" si="135"/>
        <v>0.8098591549295775</v>
      </c>
    </row>
    <row r="1051" spans="1:16" ht="14.5" x14ac:dyDescent="0.35">
      <c r="A1051" s="3">
        <v>25</v>
      </c>
      <c r="B1051" s="4" t="s">
        <v>7</v>
      </c>
      <c r="C1051" s="3">
        <v>29.7</v>
      </c>
      <c r="D1051" s="3">
        <v>3</v>
      </c>
      <c r="E1051" s="4" t="s">
        <v>11</v>
      </c>
      <c r="F1051" s="4" t="s">
        <v>12</v>
      </c>
      <c r="G1051" s="3">
        <v>19933.46</v>
      </c>
      <c r="H1051" s="3">
        <v>1</v>
      </c>
      <c r="I1051" s="3">
        <f t="shared" si="129"/>
        <v>19933.46</v>
      </c>
      <c r="J1051" s="6">
        <f t="shared" si="128"/>
        <v>9140.0181660899707</v>
      </c>
      <c r="K1051">
        <f t="shared" si="130"/>
        <v>35</v>
      </c>
      <c r="L1051">
        <f t="shared" si="131"/>
        <v>115</v>
      </c>
      <c r="M1051">
        <f t="shared" si="132"/>
        <v>142</v>
      </c>
      <c r="N1051">
        <f t="shared" si="133"/>
        <v>147</v>
      </c>
      <c r="O1051">
        <f t="shared" si="134"/>
        <v>0.23809523809523808</v>
      </c>
      <c r="P1051">
        <f t="shared" si="135"/>
        <v>0.8098591549295775</v>
      </c>
    </row>
    <row r="1052" spans="1:16" ht="14.5" x14ac:dyDescent="0.35">
      <c r="A1052" s="3">
        <v>25</v>
      </c>
      <c r="B1052" s="4" t="s">
        <v>7</v>
      </c>
      <c r="C1052" s="3">
        <v>25</v>
      </c>
      <c r="D1052" s="3">
        <v>2</v>
      </c>
      <c r="E1052" s="4" t="s">
        <v>8</v>
      </c>
      <c r="F1052" s="4" t="s">
        <v>13</v>
      </c>
      <c r="G1052" s="3">
        <v>23241.47</v>
      </c>
      <c r="H1052" s="3">
        <v>1</v>
      </c>
      <c r="I1052" s="3">
        <f t="shared" si="129"/>
        <v>23241.47</v>
      </c>
      <c r="J1052" s="6">
        <f t="shared" si="128"/>
        <v>9102.5409375000036</v>
      </c>
      <c r="K1052">
        <f t="shared" si="130"/>
        <v>34</v>
      </c>
      <c r="L1052">
        <f t="shared" si="131"/>
        <v>115</v>
      </c>
      <c r="M1052">
        <f t="shared" si="132"/>
        <v>142</v>
      </c>
      <c r="N1052">
        <f t="shared" si="133"/>
        <v>146</v>
      </c>
      <c r="O1052">
        <f t="shared" si="134"/>
        <v>0.23287671232876711</v>
      </c>
      <c r="P1052">
        <f t="shared" si="135"/>
        <v>0.8098591549295775</v>
      </c>
    </row>
    <row r="1053" spans="1:16" ht="14.5" x14ac:dyDescent="0.35">
      <c r="A1053" s="3">
        <v>25</v>
      </c>
      <c r="B1053" s="4" t="s">
        <v>10</v>
      </c>
      <c r="C1053" s="3">
        <v>22.5</v>
      </c>
      <c r="D1053" s="3">
        <v>1</v>
      </c>
      <c r="E1053" s="4" t="s">
        <v>8</v>
      </c>
      <c r="F1053" s="4" t="s">
        <v>9</v>
      </c>
      <c r="G1053" s="3">
        <v>3594.17</v>
      </c>
      <c r="H1053" s="3">
        <v>1</v>
      </c>
      <c r="I1053" s="3">
        <f t="shared" si="129"/>
        <v>3594.17</v>
      </c>
      <c r="J1053" s="6">
        <f t="shared" si="128"/>
        <v>9053.2763763066232</v>
      </c>
      <c r="K1053">
        <f t="shared" si="130"/>
        <v>34</v>
      </c>
      <c r="L1053">
        <f t="shared" si="131"/>
        <v>115</v>
      </c>
      <c r="M1053">
        <f t="shared" si="132"/>
        <v>142</v>
      </c>
      <c r="N1053">
        <f t="shared" si="133"/>
        <v>145</v>
      </c>
      <c r="O1053">
        <f t="shared" si="134"/>
        <v>0.23448275862068965</v>
      </c>
      <c r="P1053">
        <f t="shared" si="135"/>
        <v>0.8098591549295775</v>
      </c>
    </row>
    <row r="1054" spans="1:16" ht="14.5" x14ac:dyDescent="0.35">
      <c r="A1054" s="3">
        <v>25</v>
      </c>
      <c r="B1054" s="4" t="s">
        <v>10</v>
      </c>
      <c r="C1054" s="3">
        <v>34</v>
      </c>
      <c r="D1054" s="3">
        <v>1</v>
      </c>
      <c r="E1054" s="4" t="s">
        <v>8</v>
      </c>
      <c r="F1054" s="4" t="s">
        <v>14</v>
      </c>
      <c r="G1054" s="3">
        <v>3227.12</v>
      </c>
      <c r="H1054" s="3">
        <v>1</v>
      </c>
      <c r="I1054" s="3">
        <f t="shared" si="129"/>
        <v>3227.12</v>
      </c>
      <c r="J1054" s="6">
        <f t="shared" si="128"/>
        <v>9072.3641608391645</v>
      </c>
      <c r="K1054">
        <f t="shared" si="130"/>
        <v>34</v>
      </c>
      <c r="L1054">
        <f t="shared" si="131"/>
        <v>115</v>
      </c>
      <c r="M1054">
        <f t="shared" si="132"/>
        <v>141</v>
      </c>
      <c r="N1054">
        <f t="shared" si="133"/>
        <v>145</v>
      </c>
      <c r="O1054">
        <f t="shared" si="134"/>
        <v>0.23448275862068965</v>
      </c>
      <c r="P1054">
        <f t="shared" si="135"/>
        <v>0.81560283687943258</v>
      </c>
    </row>
    <row r="1055" spans="1:16" ht="14.5" x14ac:dyDescent="0.35">
      <c r="A1055" s="3">
        <v>25</v>
      </c>
      <c r="B1055" s="4" t="s">
        <v>7</v>
      </c>
      <c r="C1055" s="3">
        <v>33.299999999999997</v>
      </c>
      <c r="D1055" s="3">
        <v>2</v>
      </c>
      <c r="E1055" s="4" t="s">
        <v>11</v>
      </c>
      <c r="F1055" s="4" t="s">
        <v>14</v>
      </c>
      <c r="G1055" s="3">
        <v>36124.57</v>
      </c>
      <c r="H1055" s="3">
        <v>1</v>
      </c>
      <c r="I1055" s="3">
        <f t="shared" si="129"/>
        <v>36124.57</v>
      </c>
      <c r="J1055" s="6">
        <f t="shared" si="128"/>
        <v>9092.873789473686</v>
      </c>
      <c r="K1055">
        <f t="shared" si="130"/>
        <v>34</v>
      </c>
      <c r="L1055">
        <f t="shared" si="131"/>
        <v>115</v>
      </c>
      <c r="M1055">
        <f t="shared" si="132"/>
        <v>140</v>
      </c>
      <c r="N1055">
        <f t="shared" si="133"/>
        <v>145</v>
      </c>
      <c r="O1055">
        <f t="shared" si="134"/>
        <v>0.23448275862068965</v>
      </c>
      <c r="P1055">
        <f t="shared" si="135"/>
        <v>0.8214285714285714</v>
      </c>
    </row>
    <row r="1056" spans="1:16" ht="14.5" x14ac:dyDescent="0.35">
      <c r="A1056" s="3">
        <v>25</v>
      </c>
      <c r="B1056" s="4" t="s">
        <v>10</v>
      </c>
      <c r="C1056" s="3">
        <v>30.3</v>
      </c>
      <c r="D1056" s="3">
        <v>0</v>
      </c>
      <c r="E1056" s="4" t="s">
        <v>8</v>
      </c>
      <c r="F1056" s="4" t="s">
        <v>12</v>
      </c>
      <c r="G1056" s="3">
        <v>2632.99</v>
      </c>
      <c r="H1056" s="3">
        <v>1</v>
      </c>
      <c r="I1056" s="3">
        <f t="shared" si="129"/>
        <v>2632.99</v>
      </c>
      <c r="J1056" s="6">
        <f t="shared" si="128"/>
        <v>8997.6917605633844</v>
      </c>
      <c r="K1056">
        <f t="shared" si="130"/>
        <v>33</v>
      </c>
      <c r="L1056">
        <f t="shared" si="131"/>
        <v>115</v>
      </c>
      <c r="M1056">
        <f t="shared" si="132"/>
        <v>140</v>
      </c>
      <c r="N1056">
        <f t="shared" si="133"/>
        <v>144</v>
      </c>
      <c r="O1056">
        <f t="shared" si="134"/>
        <v>0.22916666666666666</v>
      </c>
      <c r="P1056">
        <f t="shared" si="135"/>
        <v>0.8214285714285714</v>
      </c>
    </row>
    <row r="1057" spans="1:16" ht="14.5" x14ac:dyDescent="0.35">
      <c r="A1057" s="3">
        <v>25</v>
      </c>
      <c r="B1057" s="4" t="s">
        <v>10</v>
      </c>
      <c r="C1057" s="3">
        <v>42.1</v>
      </c>
      <c r="D1057" s="3">
        <v>1</v>
      </c>
      <c r="E1057" s="4" t="s">
        <v>8</v>
      </c>
      <c r="F1057" s="4" t="s">
        <v>14</v>
      </c>
      <c r="G1057" s="3">
        <v>3238.44</v>
      </c>
      <c r="H1057" s="3">
        <v>1</v>
      </c>
      <c r="I1057" s="3">
        <f t="shared" si="129"/>
        <v>3238.44</v>
      </c>
      <c r="J1057" s="6">
        <f t="shared" si="128"/>
        <v>9020.1818727915233</v>
      </c>
      <c r="K1057">
        <f t="shared" si="130"/>
        <v>33</v>
      </c>
      <c r="L1057">
        <f t="shared" si="131"/>
        <v>115</v>
      </c>
      <c r="M1057">
        <f t="shared" si="132"/>
        <v>139</v>
      </c>
      <c r="N1057">
        <f t="shared" si="133"/>
        <v>144</v>
      </c>
      <c r="O1057">
        <f t="shared" si="134"/>
        <v>0.22916666666666666</v>
      </c>
      <c r="P1057">
        <f t="shared" si="135"/>
        <v>0.82733812949640284</v>
      </c>
    </row>
    <row r="1058" spans="1:16" ht="14.5" x14ac:dyDescent="0.35">
      <c r="A1058" s="3">
        <v>25</v>
      </c>
      <c r="B1058" s="4" t="s">
        <v>10</v>
      </c>
      <c r="C1058" s="3">
        <v>34.5</v>
      </c>
      <c r="D1058" s="3">
        <v>0</v>
      </c>
      <c r="E1058" s="4" t="s">
        <v>8</v>
      </c>
      <c r="F1058" s="4" t="s">
        <v>9</v>
      </c>
      <c r="G1058" s="3">
        <v>3021.81</v>
      </c>
      <c r="H1058" s="3">
        <v>1</v>
      </c>
      <c r="I1058" s="3">
        <f t="shared" si="129"/>
        <v>3021.81</v>
      </c>
      <c r="J1058" s="6">
        <f t="shared" si="128"/>
        <v>9040.6845035461029</v>
      </c>
      <c r="K1058">
        <f t="shared" si="130"/>
        <v>33</v>
      </c>
      <c r="L1058">
        <f t="shared" si="131"/>
        <v>115</v>
      </c>
      <c r="M1058">
        <f t="shared" si="132"/>
        <v>138</v>
      </c>
      <c r="N1058">
        <f t="shared" si="133"/>
        <v>144</v>
      </c>
      <c r="O1058">
        <f t="shared" si="134"/>
        <v>0.22916666666666666</v>
      </c>
      <c r="P1058">
        <f t="shared" si="135"/>
        <v>0.83333333333333337</v>
      </c>
    </row>
    <row r="1059" spans="1:16" ht="14.5" x14ac:dyDescent="0.35">
      <c r="A1059" s="3">
        <v>25</v>
      </c>
      <c r="B1059" s="4" t="s">
        <v>10</v>
      </c>
      <c r="C1059" s="3">
        <v>26.8</v>
      </c>
      <c r="D1059" s="3">
        <v>2</v>
      </c>
      <c r="E1059" s="4" t="s">
        <v>8</v>
      </c>
      <c r="F1059" s="4" t="s">
        <v>9</v>
      </c>
      <c r="G1059" s="3">
        <v>4189.1099999999997</v>
      </c>
      <c r="H1059" s="3">
        <v>1</v>
      </c>
      <c r="I1059" s="3">
        <f t="shared" si="129"/>
        <v>4189.1099999999997</v>
      </c>
      <c r="J1059" s="6">
        <f t="shared" si="128"/>
        <v>9062.1039857651285</v>
      </c>
      <c r="K1059">
        <f t="shared" si="130"/>
        <v>33</v>
      </c>
      <c r="L1059">
        <f t="shared" si="131"/>
        <v>115</v>
      </c>
      <c r="M1059">
        <f t="shared" si="132"/>
        <v>137</v>
      </c>
      <c r="N1059">
        <f t="shared" si="133"/>
        <v>144</v>
      </c>
      <c r="O1059">
        <f t="shared" si="134"/>
        <v>0.22916666666666666</v>
      </c>
      <c r="P1059">
        <f t="shared" si="135"/>
        <v>0.83941605839416056</v>
      </c>
    </row>
    <row r="1060" spans="1:16" ht="14.5" x14ac:dyDescent="0.35">
      <c r="A1060" s="3">
        <v>25</v>
      </c>
      <c r="B1060" s="4" t="s">
        <v>10</v>
      </c>
      <c r="C1060" s="3">
        <v>20.8</v>
      </c>
      <c r="D1060" s="3">
        <v>1</v>
      </c>
      <c r="E1060" s="4" t="s">
        <v>8</v>
      </c>
      <c r="F1060" s="4" t="s">
        <v>12</v>
      </c>
      <c r="G1060" s="3">
        <v>3208.79</v>
      </c>
      <c r="H1060" s="3">
        <v>1</v>
      </c>
      <c r="I1060" s="3">
        <f t="shared" si="129"/>
        <v>3208.79</v>
      </c>
      <c r="J1060" s="6">
        <f t="shared" si="128"/>
        <v>9079.5075357142887</v>
      </c>
      <c r="K1060">
        <f t="shared" si="130"/>
        <v>33</v>
      </c>
      <c r="L1060">
        <f t="shared" si="131"/>
        <v>115</v>
      </c>
      <c r="M1060">
        <f t="shared" si="132"/>
        <v>136</v>
      </c>
      <c r="N1060">
        <f t="shared" si="133"/>
        <v>144</v>
      </c>
      <c r="O1060">
        <f t="shared" si="134"/>
        <v>0.22916666666666666</v>
      </c>
      <c r="P1060">
        <f t="shared" si="135"/>
        <v>0.84558823529411764</v>
      </c>
    </row>
    <row r="1061" spans="1:16" ht="14.5" x14ac:dyDescent="0.35">
      <c r="A1061" s="3">
        <v>25</v>
      </c>
      <c r="B1061" s="4" t="s">
        <v>10</v>
      </c>
      <c r="C1061" s="3">
        <v>30.2</v>
      </c>
      <c r="D1061" s="3">
        <v>0</v>
      </c>
      <c r="E1061" s="4" t="s">
        <v>11</v>
      </c>
      <c r="F1061" s="4" t="s">
        <v>12</v>
      </c>
      <c r="G1061" s="3">
        <v>33900.65</v>
      </c>
      <c r="H1061" s="3">
        <v>1</v>
      </c>
      <c r="I1061" s="3">
        <f t="shared" si="129"/>
        <v>33900.65</v>
      </c>
      <c r="J1061" s="6">
        <f t="shared" si="128"/>
        <v>9100.5495340501802</v>
      </c>
      <c r="K1061">
        <f t="shared" si="130"/>
        <v>33</v>
      </c>
      <c r="L1061">
        <f t="shared" si="131"/>
        <v>115</v>
      </c>
      <c r="M1061">
        <f t="shared" si="132"/>
        <v>135</v>
      </c>
      <c r="N1061">
        <f t="shared" si="133"/>
        <v>144</v>
      </c>
      <c r="O1061">
        <f t="shared" si="134"/>
        <v>0.22916666666666666</v>
      </c>
      <c r="P1061">
        <f t="shared" si="135"/>
        <v>0.85185185185185186</v>
      </c>
    </row>
    <row r="1062" spans="1:16" ht="14.5" x14ac:dyDescent="0.35">
      <c r="A1062" s="3">
        <v>24</v>
      </c>
      <c r="B1062" s="4" t="s">
        <v>10</v>
      </c>
      <c r="C1062" s="3">
        <v>26.6</v>
      </c>
      <c r="D1062" s="3">
        <v>0</v>
      </c>
      <c r="E1062" s="4" t="s">
        <v>8</v>
      </c>
      <c r="F1062" s="4" t="s">
        <v>13</v>
      </c>
      <c r="G1062" s="3">
        <v>3046.06</v>
      </c>
      <c r="H1062" s="3">
        <v>1</v>
      </c>
      <c r="I1062" s="3">
        <f t="shared" si="129"/>
        <v>3046.06</v>
      </c>
      <c r="J1062" s="6">
        <f t="shared" si="128"/>
        <v>9011.3405395683476</v>
      </c>
      <c r="K1062">
        <f t="shared" si="130"/>
        <v>33</v>
      </c>
      <c r="L1062">
        <f t="shared" si="131"/>
        <v>115</v>
      </c>
      <c r="M1062">
        <f t="shared" si="132"/>
        <v>134</v>
      </c>
      <c r="N1062">
        <f t="shared" si="133"/>
        <v>144</v>
      </c>
      <c r="O1062">
        <f t="shared" si="134"/>
        <v>0.22916666666666666</v>
      </c>
      <c r="P1062">
        <f t="shared" si="135"/>
        <v>0.85820895522388063</v>
      </c>
    </row>
    <row r="1063" spans="1:16" ht="14.5" x14ac:dyDescent="0.35">
      <c r="A1063" s="3">
        <v>24</v>
      </c>
      <c r="B1063" s="4" t="s">
        <v>10</v>
      </c>
      <c r="C1063" s="3">
        <v>33.299999999999997</v>
      </c>
      <c r="D1063" s="3">
        <v>0</v>
      </c>
      <c r="E1063" s="4" t="s">
        <v>8</v>
      </c>
      <c r="F1063" s="4" t="s">
        <v>9</v>
      </c>
      <c r="G1063" s="3">
        <v>2855.44</v>
      </c>
      <c r="H1063" s="3">
        <v>1</v>
      </c>
      <c r="I1063" s="3">
        <f t="shared" si="129"/>
        <v>2855.44</v>
      </c>
      <c r="J1063" s="6">
        <f t="shared" si="128"/>
        <v>9032.8758483754518</v>
      </c>
      <c r="K1063">
        <f t="shared" si="130"/>
        <v>33</v>
      </c>
      <c r="L1063">
        <f t="shared" si="131"/>
        <v>115</v>
      </c>
      <c r="M1063">
        <f t="shared" si="132"/>
        <v>133</v>
      </c>
      <c r="N1063">
        <f t="shared" si="133"/>
        <v>144</v>
      </c>
      <c r="O1063">
        <f t="shared" si="134"/>
        <v>0.22916666666666666</v>
      </c>
      <c r="P1063">
        <f t="shared" si="135"/>
        <v>0.86466165413533835</v>
      </c>
    </row>
    <row r="1064" spans="1:16" ht="14.5" x14ac:dyDescent="0.35">
      <c r="A1064" s="3">
        <v>24</v>
      </c>
      <c r="B1064" s="4" t="s">
        <v>7</v>
      </c>
      <c r="C1064" s="3">
        <v>28.5</v>
      </c>
      <c r="D1064" s="3">
        <v>2</v>
      </c>
      <c r="E1064" s="4" t="s">
        <v>8</v>
      </c>
      <c r="F1064" s="4" t="s">
        <v>9</v>
      </c>
      <c r="G1064" s="3">
        <v>3537.7</v>
      </c>
      <c r="H1064" s="3">
        <v>1</v>
      </c>
      <c r="I1064" s="3">
        <f t="shared" si="129"/>
        <v>3537.7</v>
      </c>
      <c r="J1064" s="6">
        <f t="shared" si="128"/>
        <v>9055.2578623188419</v>
      </c>
      <c r="K1064">
        <f t="shared" si="130"/>
        <v>33</v>
      </c>
      <c r="L1064">
        <f t="shared" si="131"/>
        <v>115</v>
      </c>
      <c r="M1064">
        <f t="shared" si="132"/>
        <v>132</v>
      </c>
      <c r="N1064">
        <f t="shared" si="133"/>
        <v>144</v>
      </c>
      <c r="O1064">
        <f t="shared" si="134"/>
        <v>0.22916666666666666</v>
      </c>
      <c r="P1064">
        <f t="shared" si="135"/>
        <v>0.87121212121212122</v>
      </c>
    </row>
    <row r="1065" spans="1:16" ht="14.5" x14ac:dyDescent="0.35">
      <c r="A1065" s="3">
        <v>24</v>
      </c>
      <c r="B1065" s="4" t="s">
        <v>10</v>
      </c>
      <c r="C1065" s="3">
        <v>23.2</v>
      </c>
      <c r="D1065" s="3">
        <v>0</v>
      </c>
      <c r="E1065" s="4" t="s">
        <v>8</v>
      </c>
      <c r="F1065" s="4" t="s">
        <v>14</v>
      </c>
      <c r="G1065" s="3">
        <v>25081.77</v>
      </c>
      <c r="H1065" s="3">
        <v>1</v>
      </c>
      <c r="I1065" s="3">
        <f t="shared" si="129"/>
        <v>25081.77</v>
      </c>
      <c r="J1065" s="6">
        <f t="shared" si="128"/>
        <v>9075.3217090909093</v>
      </c>
      <c r="K1065">
        <f t="shared" si="130"/>
        <v>33</v>
      </c>
      <c r="L1065">
        <f t="shared" si="131"/>
        <v>115</v>
      </c>
      <c r="M1065">
        <f t="shared" si="132"/>
        <v>132</v>
      </c>
      <c r="N1065">
        <f t="shared" si="133"/>
        <v>143</v>
      </c>
      <c r="O1065">
        <f t="shared" si="134"/>
        <v>0.23076923076923078</v>
      </c>
      <c r="P1065">
        <f t="shared" si="135"/>
        <v>0.87121212121212122</v>
      </c>
    </row>
    <row r="1066" spans="1:16" ht="14.5" x14ac:dyDescent="0.35">
      <c r="A1066" s="3">
        <v>24</v>
      </c>
      <c r="B1066" s="4" t="s">
        <v>7</v>
      </c>
      <c r="C1066" s="3">
        <v>35.9</v>
      </c>
      <c r="D1066" s="3">
        <v>0</v>
      </c>
      <c r="E1066" s="4" t="s">
        <v>8</v>
      </c>
      <c r="F1066" s="4" t="s">
        <v>14</v>
      </c>
      <c r="G1066" s="3">
        <v>1986.93</v>
      </c>
      <c r="H1066" s="3">
        <v>1</v>
      </c>
      <c r="I1066" s="3">
        <f t="shared" si="129"/>
        <v>1986.93</v>
      </c>
      <c r="J1066" s="6">
        <f t="shared" si="128"/>
        <v>9016.90401459854</v>
      </c>
      <c r="K1066">
        <f t="shared" si="130"/>
        <v>33</v>
      </c>
      <c r="L1066">
        <f t="shared" si="131"/>
        <v>115</v>
      </c>
      <c r="M1066">
        <f t="shared" si="132"/>
        <v>131</v>
      </c>
      <c r="N1066">
        <f t="shared" si="133"/>
        <v>143</v>
      </c>
      <c r="O1066">
        <f t="shared" si="134"/>
        <v>0.23076923076923078</v>
      </c>
      <c r="P1066">
        <f t="shared" si="135"/>
        <v>0.87786259541984735</v>
      </c>
    </row>
    <row r="1067" spans="1:16" ht="14.5" x14ac:dyDescent="0.35">
      <c r="A1067" s="3">
        <v>24</v>
      </c>
      <c r="B1067" s="4" t="s">
        <v>10</v>
      </c>
      <c r="C1067" s="3">
        <v>27.6</v>
      </c>
      <c r="D1067" s="3">
        <v>0</v>
      </c>
      <c r="E1067" s="4" t="s">
        <v>8</v>
      </c>
      <c r="F1067" s="4" t="s">
        <v>12</v>
      </c>
      <c r="G1067" s="3">
        <v>18955.22</v>
      </c>
      <c r="H1067" s="3">
        <v>1</v>
      </c>
      <c r="I1067" s="3">
        <f t="shared" si="129"/>
        <v>18955.22</v>
      </c>
      <c r="J1067" s="6">
        <f t="shared" si="128"/>
        <v>9042.6548351648362</v>
      </c>
      <c r="K1067">
        <f t="shared" si="130"/>
        <v>33</v>
      </c>
      <c r="L1067">
        <f t="shared" si="131"/>
        <v>115</v>
      </c>
      <c r="M1067">
        <f t="shared" si="132"/>
        <v>131</v>
      </c>
      <c r="N1067">
        <f t="shared" si="133"/>
        <v>142</v>
      </c>
      <c r="O1067">
        <f t="shared" si="134"/>
        <v>0.23239436619718309</v>
      </c>
      <c r="P1067">
        <f t="shared" si="135"/>
        <v>0.87786259541984735</v>
      </c>
    </row>
    <row r="1068" spans="1:16" ht="14.5" x14ac:dyDescent="0.35">
      <c r="A1068" s="3">
        <v>24</v>
      </c>
      <c r="B1068" s="4" t="s">
        <v>7</v>
      </c>
      <c r="C1068" s="3">
        <v>40.200000000000003</v>
      </c>
      <c r="D1068" s="3">
        <v>0</v>
      </c>
      <c r="E1068" s="4" t="s">
        <v>11</v>
      </c>
      <c r="F1068" s="4" t="s">
        <v>14</v>
      </c>
      <c r="G1068" s="3">
        <v>38126.25</v>
      </c>
      <c r="H1068" s="3">
        <v>1</v>
      </c>
      <c r="I1068" s="3">
        <f t="shared" si="129"/>
        <v>38126.25</v>
      </c>
      <c r="J1068" s="6">
        <f t="shared" si="128"/>
        <v>9006.2115808823564</v>
      </c>
      <c r="K1068">
        <f t="shared" si="130"/>
        <v>33</v>
      </c>
      <c r="L1068">
        <f t="shared" si="131"/>
        <v>115</v>
      </c>
      <c r="M1068">
        <f t="shared" si="132"/>
        <v>130</v>
      </c>
      <c r="N1068">
        <f t="shared" si="133"/>
        <v>142</v>
      </c>
      <c r="O1068">
        <f t="shared" si="134"/>
        <v>0.23239436619718309</v>
      </c>
      <c r="P1068">
        <f t="shared" si="135"/>
        <v>0.88461538461538458</v>
      </c>
    </row>
    <row r="1069" spans="1:16" ht="14.5" x14ac:dyDescent="0.35">
      <c r="A1069" s="3">
        <v>24</v>
      </c>
      <c r="B1069" s="4" t="s">
        <v>10</v>
      </c>
      <c r="C1069" s="3">
        <v>30.2</v>
      </c>
      <c r="D1069" s="3">
        <v>3</v>
      </c>
      <c r="E1069" s="4" t="s">
        <v>8</v>
      </c>
      <c r="F1069" s="4" t="s">
        <v>9</v>
      </c>
      <c r="G1069" s="3">
        <v>4618.08</v>
      </c>
      <c r="H1069" s="3">
        <v>1</v>
      </c>
      <c r="I1069" s="3">
        <f t="shared" si="129"/>
        <v>4618.08</v>
      </c>
      <c r="J1069" s="6">
        <f t="shared" si="128"/>
        <v>8898.7575645756478</v>
      </c>
      <c r="K1069">
        <f t="shared" si="130"/>
        <v>32</v>
      </c>
      <c r="L1069">
        <f t="shared" si="131"/>
        <v>115</v>
      </c>
      <c r="M1069">
        <f t="shared" si="132"/>
        <v>130</v>
      </c>
      <c r="N1069">
        <f t="shared" si="133"/>
        <v>141</v>
      </c>
      <c r="O1069">
        <f t="shared" si="134"/>
        <v>0.22695035460992907</v>
      </c>
      <c r="P1069">
        <f t="shared" si="135"/>
        <v>0.88461538461538458</v>
      </c>
    </row>
    <row r="1070" spans="1:16" ht="14.5" x14ac:dyDescent="0.35">
      <c r="A1070" s="3">
        <v>24</v>
      </c>
      <c r="B1070" s="4" t="s">
        <v>7</v>
      </c>
      <c r="C1070" s="3">
        <v>23.4</v>
      </c>
      <c r="D1070" s="3">
        <v>0</v>
      </c>
      <c r="E1070" s="4" t="s">
        <v>8</v>
      </c>
      <c r="F1070" s="4" t="s">
        <v>12</v>
      </c>
      <c r="G1070" s="3">
        <v>1969.61</v>
      </c>
      <c r="H1070" s="3">
        <v>1</v>
      </c>
      <c r="I1070" s="3">
        <f t="shared" si="129"/>
        <v>1969.61</v>
      </c>
      <c r="J1070" s="6">
        <f t="shared" si="128"/>
        <v>8914.6119259259285</v>
      </c>
      <c r="K1070">
        <f t="shared" si="130"/>
        <v>32</v>
      </c>
      <c r="L1070">
        <f t="shared" si="131"/>
        <v>115</v>
      </c>
      <c r="M1070">
        <f t="shared" si="132"/>
        <v>129</v>
      </c>
      <c r="N1070">
        <f t="shared" si="133"/>
        <v>141</v>
      </c>
      <c r="O1070">
        <f t="shared" si="134"/>
        <v>0.22695035460992907</v>
      </c>
      <c r="P1070">
        <f t="shared" si="135"/>
        <v>0.89147286821705429</v>
      </c>
    </row>
    <row r="1071" spans="1:16" ht="14.5" x14ac:dyDescent="0.35">
      <c r="A1071" s="3">
        <v>24</v>
      </c>
      <c r="B1071" s="4" t="s">
        <v>7</v>
      </c>
      <c r="C1071" s="3">
        <v>28.5</v>
      </c>
      <c r="D1071" s="3">
        <v>0</v>
      </c>
      <c r="E1071" s="4" t="s">
        <v>11</v>
      </c>
      <c r="F1071" s="4" t="s">
        <v>13</v>
      </c>
      <c r="G1071" s="3">
        <v>35147.53</v>
      </c>
      <c r="H1071" s="3">
        <v>1</v>
      </c>
      <c r="I1071" s="3">
        <f t="shared" si="129"/>
        <v>35147.53</v>
      </c>
      <c r="J1071" s="6">
        <f t="shared" si="128"/>
        <v>8940.4297769516761</v>
      </c>
      <c r="K1071">
        <f t="shared" si="130"/>
        <v>32</v>
      </c>
      <c r="L1071">
        <f t="shared" si="131"/>
        <v>115</v>
      </c>
      <c r="M1071">
        <f t="shared" si="132"/>
        <v>129</v>
      </c>
      <c r="N1071">
        <f t="shared" si="133"/>
        <v>140</v>
      </c>
      <c r="O1071">
        <f t="shared" si="134"/>
        <v>0.22857142857142856</v>
      </c>
      <c r="P1071">
        <f t="shared" si="135"/>
        <v>0.89147286821705429</v>
      </c>
    </row>
    <row r="1072" spans="1:16" ht="14.5" x14ac:dyDescent="0.35">
      <c r="A1072" s="3">
        <v>24</v>
      </c>
      <c r="B1072" s="4" t="s">
        <v>10</v>
      </c>
      <c r="C1072" s="3">
        <v>25.3</v>
      </c>
      <c r="D1072" s="3">
        <v>0</v>
      </c>
      <c r="E1072" s="4" t="s">
        <v>8</v>
      </c>
      <c r="F1072" s="4" t="s">
        <v>13</v>
      </c>
      <c r="G1072" s="3">
        <v>3044.21</v>
      </c>
      <c r="H1072" s="3">
        <v>1</v>
      </c>
      <c r="I1072" s="3">
        <f t="shared" si="129"/>
        <v>3044.21</v>
      </c>
      <c r="J1072" s="6">
        <f t="shared" si="128"/>
        <v>8842.6420895522406</v>
      </c>
      <c r="K1072">
        <f t="shared" si="130"/>
        <v>31</v>
      </c>
      <c r="L1072">
        <f t="shared" si="131"/>
        <v>115</v>
      </c>
      <c r="M1072">
        <f t="shared" si="132"/>
        <v>129</v>
      </c>
      <c r="N1072">
        <f t="shared" si="133"/>
        <v>139</v>
      </c>
      <c r="O1072">
        <f t="shared" si="134"/>
        <v>0.22302158273381295</v>
      </c>
      <c r="P1072">
        <f t="shared" si="135"/>
        <v>0.89147286821705429</v>
      </c>
    </row>
    <row r="1073" spans="1:16" ht="14.5" x14ac:dyDescent="0.35">
      <c r="A1073" s="3">
        <v>24</v>
      </c>
      <c r="B1073" s="4" t="s">
        <v>7</v>
      </c>
      <c r="C1073" s="3">
        <v>29.3</v>
      </c>
      <c r="D1073" s="3">
        <v>0</v>
      </c>
      <c r="E1073" s="4" t="s">
        <v>8</v>
      </c>
      <c r="F1073" s="4" t="s">
        <v>12</v>
      </c>
      <c r="G1073" s="3">
        <v>1977.82</v>
      </c>
      <c r="H1073" s="3">
        <v>1</v>
      </c>
      <c r="I1073" s="3">
        <f t="shared" si="129"/>
        <v>1977.82</v>
      </c>
      <c r="J1073" s="6">
        <f t="shared" si="128"/>
        <v>8864.3590636704139</v>
      </c>
      <c r="K1073">
        <f t="shared" si="130"/>
        <v>31</v>
      </c>
      <c r="L1073">
        <f t="shared" si="131"/>
        <v>115</v>
      </c>
      <c r="M1073">
        <f t="shared" si="132"/>
        <v>128</v>
      </c>
      <c r="N1073">
        <f t="shared" si="133"/>
        <v>139</v>
      </c>
      <c r="O1073">
        <f t="shared" si="134"/>
        <v>0.22302158273381295</v>
      </c>
      <c r="P1073">
        <f t="shared" si="135"/>
        <v>0.8984375</v>
      </c>
    </row>
    <row r="1074" spans="1:16" ht="14.5" x14ac:dyDescent="0.35">
      <c r="A1074" s="3">
        <v>24</v>
      </c>
      <c r="B1074" s="4" t="s">
        <v>7</v>
      </c>
      <c r="C1074" s="3">
        <v>23.7</v>
      </c>
      <c r="D1074" s="3">
        <v>0</v>
      </c>
      <c r="E1074" s="4" t="s">
        <v>8</v>
      </c>
      <c r="F1074" s="4" t="s">
        <v>9</v>
      </c>
      <c r="G1074" s="3">
        <v>2352.9699999999998</v>
      </c>
      <c r="H1074" s="3">
        <v>1</v>
      </c>
      <c r="I1074" s="3">
        <f t="shared" si="129"/>
        <v>2352.9699999999998</v>
      </c>
      <c r="J1074" s="6">
        <f t="shared" si="128"/>
        <v>8890.2483082706804</v>
      </c>
      <c r="K1074">
        <f t="shared" si="130"/>
        <v>31</v>
      </c>
      <c r="L1074">
        <f t="shared" si="131"/>
        <v>115</v>
      </c>
      <c r="M1074">
        <f t="shared" si="132"/>
        <v>128</v>
      </c>
      <c r="N1074">
        <f t="shared" si="133"/>
        <v>138</v>
      </c>
      <c r="O1074">
        <f t="shared" si="134"/>
        <v>0.22463768115942029</v>
      </c>
      <c r="P1074">
        <f t="shared" si="135"/>
        <v>0.8984375</v>
      </c>
    </row>
    <row r="1075" spans="1:16" ht="14.5" x14ac:dyDescent="0.35">
      <c r="A1075" s="3">
        <v>24</v>
      </c>
      <c r="B1075" s="4" t="s">
        <v>10</v>
      </c>
      <c r="C1075" s="3">
        <v>22.6</v>
      </c>
      <c r="D1075" s="3">
        <v>0</v>
      </c>
      <c r="E1075" s="4" t="s">
        <v>8</v>
      </c>
      <c r="F1075" s="4" t="s">
        <v>12</v>
      </c>
      <c r="G1075" s="3">
        <v>2457.5</v>
      </c>
      <c r="H1075" s="3">
        <v>1</v>
      </c>
      <c r="I1075" s="3">
        <f t="shared" si="129"/>
        <v>2457.5</v>
      </c>
      <c r="J1075" s="6">
        <f t="shared" si="128"/>
        <v>8914.9172830188691</v>
      </c>
      <c r="K1075">
        <f t="shared" si="130"/>
        <v>31</v>
      </c>
      <c r="L1075">
        <f t="shared" si="131"/>
        <v>115</v>
      </c>
      <c r="M1075">
        <f t="shared" si="132"/>
        <v>128</v>
      </c>
      <c r="N1075">
        <f t="shared" si="133"/>
        <v>137</v>
      </c>
      <c r="O1075">
        <f t="shared" si="134"/>
        <v>0.22627737226277372</v>
      </c>
      <c r="P1075">
        <f t="shared" si="135"/>
        <v>0.8984375</v>
      </c>
    </row>
    <row r="1076" spans="1:16" ht="14.5" x14ac:dyDescent="0.35">
      <c r="A1076" s="3">
        <v>24</v>
      </c>
      <c r="B1076" s="4" t="s">
        <v>10</v>
      </c>
      <c r="C1076" s="3">
        <v>30.1</v>
      </c>
      <c r="D1076" s="3">
        <v>3</v>
      </c>
      <c r="E1076" s="4" t="s">
        <v>8</v>
      </c>
      <c r="F1076" s="4" t="s">
        <v>12</v>
      </c>
      <c r="G1076" s="3">
        <v>4234.93</v>
      </c>
      <c r="H1076" s="3">
        <v>1</v>
      </c>
      <c r="I1076" s="3">
        <f t="shared" si="129"/>
        <v>4234.93</v>
      </c>
      <c r="J1076" s="6">
        <f t="shared" si="128"/>
        <v>8939.3771969696991</v>
      </c>
      <c r="K1076">
        <f t="shared" si="130"/>
        <v>31</v>
      </c>
      <c r="L1076">
        <f t="shared" si="131"/>
        <v>115</v>
      </c>
      <c r="M1076">
        <f t="shared" si="132"/>
        <v>127</v>
      </c>
      <c r="N1076">
        <f t="shared" si="133"/>
        <v>137</v>
      </c>
      <c r="O1076">
        <f t="shared" si="134"/>
        <v>0.22627737226277372</v>
      </c>
      <c r="P1076">
        <f t="shared" si="135"/>
        <v>0.90551181102362199</v>
      </c>
    </row>
    <row r="1077" spans="1:16" ht="14.5" x14ac:dyDescent="0.35">
      <c r="A1077" s="3">
        <v>24</v>
      </c>
      <c r="B1077" s="4" t="s">
        <v>7</v>
      </c>
      <c r="C1077" s="3">
        <v>33.6</v>
      </c>
      <c r="D1077" s="3">
        <v>4</v>
      </c>
      <c r="E1077" s="4" t="s">
        <v>8</v>
      </c>
      <c r="F1077" s="4" t="s">
        <v>13</v>
      </c>
      <c r="G1077" s="3">
        <v>17128.43</v>
      </c>
      <c r="H1077" s="3">
        <v>1</v>
      </c>
      <c r="I1077" s="3">
        <f t="shared" si="129"/>
        <v>17128.43</v>
      </c>
      <c r="J1077" s="6">
        <f t="shared" si="128"/>
        <v>8957.2648288973396</v>
      </c>
      <c r="K1077">
        <f t="shared" si="130"/>
        <v>31</v>
      </c>
      <c r="L1077">
        <f t="shared" si="131"/>
        <v>115</v>
      </c>
      <c r="M1077">
        <f t="shared" si="132"/>
        <v>126</v>
      </c>
      <c r="N1077">
        <f t="shared" si="133"/>
        <v>137</v>
      </c>
      <c r="O1077">
        <f t="shared" si="134"/>
        <v>0.22627737226277372</v>
      </c>
      <c r="P1077">
        <f t="shared" si="135"/>
        <v>0.91269841269841268</v>
      </c>
    </row>
    <row r="1078" spans="1:16" ht="14.5" x14ac:dyDescent="0.35">
      <c r="A1078" s="3">
        <v>24</v>
      </c>
      <c r="B1078" s="4" t="s">
        <v>10</v>
      </c>
      <c r="C1078" s="3">
        <v>24.2</v>
      </c>
      <c r="D1078" s="3">
        <v>0</v>
      </c>
      <c r="E1078" s="4" t="s">
        <v>8</v>
      </c>
      <c r="F1078" s="4" t="s">
        <v>9</v>
      </c>
      <c r="G1078" s="3">
        <v>2842.76</v>
      </c>
      <c r="H1078" s="3">
        <v>1</v>
      </c>
      <c r="I1078" s="3">
        <f t="shared" si="129"/>
        <v>2842.76</v>
      </c>
      <c r="J1078" s="6">
        <f t="shared" si="128"/>
        <v>8926.0771755725218</v>
      </c>
      <c r="K1078">
        <f t="shared" si="130"/>
        <v>31</v>
      </c>
      <c r="L1078">
        <f t="shared" si="131"/>
        <v>115</v>
      </c>
      <c r="M1078">
        <f t="shared" si="132"/>
        <v>126</v>
      </c>
      <c r="N1078">
        <f t="shared" si="133"/>
        <v>136</v>
      </c>
      <c r="O1078">
        <f t="shared" si="134"/>
        <v>0.22794117647058823</v>
      </c>
      <c r="P1078">
        <f t="shared" si="135"/>
        <v>0.91269841269841268</v>
      </c>
    </row>
    <row r="1079" spans="1:16" ht="14.5" x14ac:dyDescent="0.35">
      <c r="A1079" s="3">
        <v>24</v>
      </c>
      <c r="B1079" s="4" t="s">
        <v>10</v>
      </c>
      <c r="C1079" s="3">
        <v>34</v>
      </c>
      <c r="D1079" s="3">
        <v>0</v>
      </c>
      <c r="E1079" s="4" t="s">
        <v>8</v>
      </c>
      <c r="F1079" s="4" t="s">
        <v>14</v>
      </c>
      <c r="G1079" s="3">
        <v>2473.33</v>
      </c>
      <c r="H1079" s="3">
        <v>1</v>
      </c>
      <c r="I1079" s="3">
        <f t="shared" si="129"/>
        <v>2473.33</v>
      </c>
      <c r="J1079" s="6">
        <f t="shared" si="128"/>
        <v>8949.3849042145612</v>
      </c>
      <c r="K1079">
        <f t="shared" si="130"/>
        <v>31</v>
      </c>
      <c r="L1079">
        <f t="shared" si="131"/>
        <v>115</v>
      </c>
      <c r="M1079">
        <f t="shared" si="132"/>
        <v>125</v>
      </c>
      <c r="N1079">
        <f t="shared" si="133"/>
        <v>136</v>
      </c>
      <c r="O1079">
        <f t="shared" si="134"/>
        <v>0.22794117647058823</v>
      </c>
      <c r="P1079">
        <f t="shared" si="135"/>
        <v>0.92</v>
      </c>
    </row>
    <row r="1080" spans="1:16" ht="14.5" x14ac:dyDescent="0.35">
      <c r="A1080" s="3">
        <v>24</v>
      </c>
      <c r="B1080" s="4" t="s">
        <v>7</v>
      </c>
      <c r="C1080" s="3">
        <v>26.8</v>
      </c>
      <c r="D1080" s="3">
        <v>1</v>
      </c>
      <c r="E1080" s="4" t="s">
        <v>8</v>
      </c>
      <c r="F1080" s="4" t="s">
        <v>9</v>
      </c>
      <c r="G1080" s="3">
        <v>12609.89</v>
      </c>
      <c r="H1080" s="3">
        <v>1</v>
      </c>
      <c r="I1080" s="3">
        <f t="shared" si="129"/>
        <v>12609.89</v>
      </c>
      <c r="J1080" s="6">
        <f t="shared" si="128"/>
        <v>8974.292807692309</v>
      </c>
      <c r="K1080">
        <f t="shared" si="130"/>
        <v>31</v>
      </c>
      <c r="L1080">
        <f t="shared" si="131"/>
        <v>115</v>
      </c>
      <c r="M1080">
        <f t="shared" si="132"/>
        <v>124</v>
      </c>
      <c r="N1080">
        <f t="shared" si="133"/>
        <v>136</v>
      </c>
      <c r="O1080">
        <f t="shared" si="134"/>
        <v>0.22794117647058823</v>
      </c>
      <c r="P1080">
        <f t="shared" si="135"/>
        <v>0.92741935483870963</v>
      </c>
    </row>
    <row r="1081" spans="1:16" ht="14.5" x14ac:dyDescent="0.35">
      <c r="A1081" s="3">
        <v>24</v>
      </c>
      <c r="B1081" s="4" t="s">
        <v>10</v>
      </c>
      <c r="C1081" s="3">
        <v>20.5</v>
      </c>
      <c r="D1081" s="3">
        <v>0</v>
      </c>
      <c r="E1081" s="4" t="s">
        <v>11</v>
      </c>
      <c r="F1081" s="4" t="s">
        <v>13</v>
      </c>
      <c r="G1081" s="3">
        <v>14571.89</v>
      </c>
      <c r="H1081" s="3">
        <v>1</v>
      </c>
      <c r="I1081" s="3">
        <f t="shared" si="129"/>
        <v>14571.89</v>
      </c>
      <c r="J1081" s="6">
        <f t="shared" si="128"/>
        <v>8960.255752895755</v>
      </c>
      <c r="K1081">
        <f t="shared" si="130"/>
        <v>31</v>
      </c>
      <c r="L1081">
        <f t="shared" si="131"/>
        <v>115</v>
      </c>
      <c r="M1081">
        <f t="shared" si="132"/>
        <v>124</v>
      </c>
      <c r="N1081">
        <f t="shared" si="133"/>
        <v>135</v>
      </c>
      <c r="O1081">
        <f t="shared" si="134"/>
        <v>0.22962962962962963</v>
      </c>
      <c r="P1081">
        <f t="shared" si="135"/>
        <v>0.92741935483870963</v>
      </c>
    </row>
    <row r="1082" spans="1:16" ht="14.5" x14ac:dyDescent="0.35">
      <c r="A1082" s="3">
        <v>24</v>
      </c>
      <c r="B1082" s="4" t="s">
        <v>7</v>
      </c>
      <c r="C1082" s="3">
        <v>32.700000000000003</v>
      </c>
      <c r="D1082" s="3">
        <v>0</v>
      </c>
      <c r="E1082" s="4" t="s">
        <v>11</v>
      </c>
      <c r="F1082" s="4" t="s">
        <v>12</v>
      </c>
      <c r="G1082" s="3">
        <v>34472.839999999997</v>
      </c>
      <c r="H1082" s="3">
        <v>1</v>
      </c>
      <c r="I1082" s="3">
        <f t="shared" si="129"/>
        <v>34472.839999999997</v>
      </c>
      <c r="J1082" s="6">
        <f t="shared" si="128"/>
        <v>8938.5052325581419</v>
      </c>
      <c r="K1082">
        <f t="shared" si="130"/>
        <v>31</v>
      </c>
      <c r="L1082">
        <f t="shared" si="131"/>
        <v>115</v>
      </c>
      <c r="M1082">
        <f t="shared" si="132"/>
        <v>123</v>
      </c>
      <c r="N1082">
        <f t="shared" si="133"/>
        <v>135</v>
      </c>
      <c r="O1082">
        <f t="shared" si="134"/>
        <v>0.22962962962962963</v>
      </c>
      <c r="P1082">
        <f t="shared" si="135"/>
        <v>0.93495934959349591</v>
      </c>
    </row>
    <row r="1083" spans="1:16" ht="14.5" x14ac:dyDescent="0.35">
      <c r="A1083" s="3">
        <v>24</v>
      </c>
      <c r="B1083" s="4" t="s">
        <v>7</v>
      </c>
      <c r="C1083" s="3">
        <v>25.8</v>
      </c>
      <c r="D1083" s="3">
        <v>0</v>
      </c>
      <c r="E1083" s="4" t="s">
        <v>8</v>
      </c>
      <c r="F1083" s="4" t="s">
        <v>12</v>
      </c>
      <c r="G1083" s="3">
        <v>1972.95</v>
      </c>
      <c r="H1083" s="3">
        <v>1</v>
      </c>
      <c r="I1083" s="3">
        <f t="shared" si="129"/>
        <v>1972.95</v>
      </c>
      <c r="J1083" s="6">
        <f t="shared" si="128"/>
        <v>8839.1498443579785</v>
      </c>
      <c r="K1083">
        <f t="shared" si="130"/>
        <v>30</v>
      </c>
      <c r="L1083">
        <f t="shared" si="131"/>
        <v>115</v>
      </c>
      <c r="M1083">
        <f t="shared" si="132"/>
        <v>123</v>
      </c>
      <c r="N1083">
        <f t="shared" si="133"/>
        <v>134</v>
      </c>
      <c r="O1083">
        <f t="shared" si="134"/>
        <v>0.22388059701492538</v>
      </c>
      <c r="P1083">
        <f t="shared" si="135"/>
        <v>0.93495934959349591</v>
      </c>
    </row>
    <row r="1084" spans="1:16" ht="14.5" x14ac:dyDescent="0.35">
      <c r="A1084" s="3">
        <v>24</v>
      </c>
      <c r="B1084" s="4" t="s">
        <v>10</v>
      </c>
      <c r="C1084" s="3">
        <v>39.5</v>
      </c>
      <c r="D1084" s="3">
        <v>0</v>
      </c>
      <c r="E1084" s="4" t="s">
        <v>8</v>
      </c>
      <c r="F1084" s="4" t="s">
        <v>14</v>
      </c>
      <c r="G1084" s="3">
        <v>2480.98</v>
      </c>
      <c r="H1084" s="3">
        <v>1</v>
      </c>
      <c r="I1084" s="3">
        <f t="shared" si="129"/>
        <v>2480.98</v>
      </c>
      <c r="J1084" s="6">
        <f t="shared" si="128"/>
        <v>8865.9709375000039</v>
      </c>
      <c r="K1084">
        <f t="shared" si="130"/>
        <v>30</v>
      </c>
      <c r="L1084">
        <f t="shared" si="131"/>
        <v>115</v>
      </c>
      <c r="M1084">
        <f t="shared" si="132"/>
        <v>123</v>
      </c>
      <c r="N1084">
        <f t="shared" si="133"/>
        <v>133</v>
      </c>
      <c r="O1084">
        <f t="shared" si="134"/>
        <v>0.22556390977443608</v>
      </c>
      <c r="P1084">
        <f t="shared" si="135"/>
        <v>0.93495934959349591</v>
      </c>
    </row>
    <row r="1085" spans="1:16" ht="14.5" x14ac:dyDescent="0.35">
      <c r="A1085" s="3">
        <v>24</v>
      </c>
      <c r="B1085" s="4" t="s">
        <v>7</v>
      </c>
      <c r="C1085" s="3">
        <v>32</v>
      </c>
      <c r="D1085" s="3">
        <v>0</v>
      </c>
      <c r="E1085" s="4" t="s">
        <v>8</v>
      </c>
      <c r="F1085" s="4" t="s">
        <v>14</v>
      </c>
      <c r="G1085" s="3">
        <v>1981.58</v>
      </c>
      <c r="H1085" s="3">
        <v>1</v>
      </c>
      <c r="I1085" s="3">
        <f t="shared" si="129"/>
        <v>1981.58</v>
      </c>
      <c r="J1085" s="6">
        <f t="shared" si="128"/>
        <v>8891.0101176470635</v>
      </c>
      <c r="K1085">
        <f t="shared" si="130"/>
        <v>30</v>
      </c>
      <c r="L1085">
        <f t="shared" si="131"/>
        <v>115</v>
      </c>
      <c r="M1085">
        <f t="shared" si="132"/>
        <v>122</v>
      </c>
      <c r="N1085">
        <f t="shared" si="133"/>
        <v>133</v>
      </c>
      <c r="O1085">
        <f t="shared" si="134"/>
        <v>0.22556390977443608</v>
      </c>
      <c r="P1085">
        <f t="shared" si="135"/>
        <v>0.94262295081967218</v>
      </c>
    </row>
    <row r="1086" spans="1:16" ht="14.5" x14ac:dyDescent="0.35">
      <c r="A1086" s="3">
        <v>24</v>
      </c>
      <c r="B1086" s="4" t="s">
        <v>10</v>
      </c>
      <c r="C1086" s="3">
        <v>29.9</v>
      </c>
      <c r="D1086" s="3">
        <v>0</v>
      </c>
      <c r="E1086" s="4" t="s">
        <v>8</v>
      </c>
      <c r="F1086" s="4" t="s">
        <v>9</v>
      </c>
      <c r="G1086" s="3">
        <v>2850.68</v>
      </c>
      <c r="H1086" s="3">
        <v>1</v>
      </c>
      <c r="I1086" s="3">
        <f t="shared" si="129"/>
        <v>2850.68</v>
      </c>
      <c r="J1086" s="6">
        <f t="shared" si="128"/>
        <v>8918.2125984251998</v>
      </c>
      <c r="K1086">
        <f t="shared" si="130"/>
        <v>30</v>
      </c>
      <c r="L1086">
        <f t="shared" si="131"/>
        <v>115</v>
      </c>
      <c r="M1086">
        <f t="shared" si="132"/>
        <v>122</v>
      </c>
      <c r="N1086">
        <f t="shared" si="133"/>
        <v>132</v>
      </c>
      <c r="O1086">
        <f t="shared" si="134"/>
        <v>0.22727272727272727</v>
      </c>
      <c r="P1086">
        <f t="shared" si="135"/>
        <v>0.94262295081967218</v>
      </c>
    </row>
    <row r="1087" spans="1:16" ht="14.5" x14ac:dyDescent="0.35">
      <c r="A1087" s="3">
        <v>24</v>
      </c>
      <c r="B1087" s="4" t="s">
        <v>7</v>
      </c>
      <c r="C1087" s="3">
        <v>29.8</v>
      </c>
      <c r="D1087" s="3">
        <v>0</v>
      </c>
      <c r="E1087" s="4" t="s">
        <v>11</v>
      </c>
      <c r="F1087" s="4" t="s">
        <v>13</v>
      </c>
      <c r="G1087" s="3">
        <v>18648.419999999998</v>
      </c>
      <c r="H1087" s="3">
        <v>1</v>
      </c>
      <c r="I1087" s="3">
        <f t="shared" si="129"/>
        <v>18648.419999999998</v>
      </c>
      <c r="J1087" s="6">
        <f t="shared" si="128"/>
        <v>8942.1949407114662</v>
      </c>
      <c r="K1087">
        <f t="shared" si="130"/>
        <v>30</v>
      </c>
      <c r="L1087">
        <f t="shared" si="131"/>
        <v>115</v>
      </c>
      <c r="M1087">
        <f t="shared" si="132"/>
        <v>121</v>
      </c>
      <c r="N1087">
        <f t="shared" si="133"/>
        <v>132</v>
      </c>
      <c r="O1087">
        <f t="shared" si="134"/>
        <v>0.22727272727272727</v>
      </c>
      <c r="P1087">
        <f t="shared" si="135"/>
        <v>0.95041322314049592</v>
      </c>
    </row>
    <row r="1088" spans="1:16" ht="14.5" x14ac:dyDescent="0.35">
      <c r="A1088" s="3">
        <v>24</v>
      </c>
      <c r="B1088" s="4" t="s">
        <v>7</v>
      </c>
      <c r="C1088" s="3">
        <v>31.1</v>
      </c>
      <c r="D1088" s="3">
        <v>0</v>
      </c>
      <c r="E1088" s="4" t="s">
        <v>11</v>
      </c>
      <c r="F1088" s="4" t="s">
        <v>13</v>
      </c>
      <c r="G1088" s="3">
        <v>34254.050000000003</v>
      </c>
      <c r="H1088" s="3">
        <v>1</v>
      </c>
      <c r="I1088" s="3">
        <f t="shared" si="129"/>
        <v>34254.050000000003</v>
      </c>
      <c r="J1088" s="6">
        <f t="shared" si="128"/>
        <v>8903.6781746031775</v>
      </c>
      <c r="K1088">
        <f t="shared" si="130"/>
        <v>29</v>
      </c>
      <c r="L1088">
        <f t="shared" si="131"/>
        <v>115</v>
      </c>
      <c r="M1088">
        <f t="shared" si="132"/>
        <v>121</v>
      </c>
      <c r="N1088">
        <f t="shared" si="133"/>
        <v>131</v>
      </c>
      <c r="O1088">
        <f t="shared" si="134"/>
        <v>0.22137404580152673</v>
      </c>
      <c r="P1088">
        <f t="shared" si="135"/>
        <v>0.95041322314049592</v>
      </c>
    </row>
    <row r="1089" spans="1:16" ht="14.5" x14ac:dyDescent="0.35">
      <c r="A1089" s="3">
        <v>24</v>
      </c>
      <c r="B1089" s="4" t="s">
        <v>10</v>
      </c>
      <c r="C1089" s="3">
        <v>27.7</v>
      </c>
      <c r="D1089" s="3">
        <v>0</v>
      </c>
      <c r="E1089" s="4" t="s">
        <v>8</v>
      </c>
      <c r="F1089" s="4" t="s">
        <v>14</v>
      </c>
      <c r="G1089" s="3">
        <v>2464.62</v>
      </c>
      <c r="H1089" s="3">
        <v>1</v>
      </c>
      <c r="I1089" s="3">
        <f t="shared" si="129"/>
        <v>2464.62</v>
      </c>
      <c r="J1089" s="6">
        <f t="shared" si="128"/>
        <v>8802.6806772908385</v>
      </c>
      <c r="K1089">
        <f t="shared" si="130"/>
        <v>28</v>
      </c>
      <c r="L1089">
        <f t="shared" si="131"/>
        <v>115</v>
      </c>
      <c r="M1089">
        <f t="shared" si="132"/>
        <v>121</v>
      </c>
      <c r="N1089">
        <f t="shared" si="133"/>
        <v>130</v>
      </c>
      <c r="O1089">
        <f t="shared" si="134"/>
        <v>0.2153846153846154</v>
      </c>
      <c r="P1089">
        <f t="shared" si="135"/>
        <v>0.95041322314049592</v>
      </c>
    </row>
    <row r="1090" spans="1:16" ht="14.5" x14ac:dyDescent="0.35">
      <c r="A1090" s="3">
        <v>23</v>
      </c>
      <c r="B1090" s="4" t="s">
        <v>7</v>
      </c>
      <c r="C1090" s="3">
        <v>34.4</v>
      </c>
      <c r="D1090" s="3">
        <v>0</v>
      </c>
      <c r="E1090" s="4" t="s">
        <v>8</v>
      </c>
      <c r="F1090" s="4" t="s">
        <v>12</v>
      </c>
      <c r="G1090" s="3">
        <v>1826.84</v>
      </c>
      <c r="H1090" s="3">
        <v>1</v>
      </c>
      <c r="I1090" s="3">
        <f t="shared" si="129"/>
        <v>1826.84</v>
      </c>
      <c r="J1090" s="6">
        <f t="shared" ref="J1090:J1153" si="136">AVERAGEIFS(G1090:G2427, A1090:A2427, "&gt;=18")</f>
        <v>8828.0329200000015</v>
      </c>
      <c r="K1090">
        <f t="shared" si="130"/>
        <v>28</v>
      </c>
      <c r="L1090">
        <f t="shared" si="131"/>
        <v>115</v>
      </c>
      <c r="M1090">
        <f t="shared" si="132"/>
        <v>120</v>
      </c>
      <c r="N1090">
        <f t="shared" si="133"/>
        <v>130</v>
      </c>
      <c r="O1090">
        <f t="shared" si="134"/>
        <v>0.2153846153846154</v>
      </c>
      <c r="P1090">
        <f t="shared" si="135"/>
        <v>0.95833333333333337</v>
      </c>
    </row>
    <row r="1091" spans="1:16" ht="14.5" x14ac:dyDescent="0.35">
      <c r="A1091" s="3">
        <v>23</v>
      </c>
      <c r="B1091" s="4" t="s">
        <v>7</v>
      </c>
      <c r="C1091" s="3">
        <v>23.8</v>
      </c>
      <c r="D1091" s="3">
        <v>0</v>
      </c>
      <c r="E1091" s="4" t="s">
        <v>8</v>
      </c>
      <c r="F1091" s="4" t="s">
        <v>13</v>
      </c>
      <c r="G1091" s="3">
        <v>2395.17</v>
      </c>
      <c r="H1091" s="3">
        <v>1</v>
      </c>
      <c r="I1091" s="3">
        <f t="shared" ref="I1091:I1154" si="137">G1091/H1091</f>
        <v>2395.17</v>
      </c>
      <c r="J1091" s="6">
        <f t="shared" si="136"/>
        <v>8856.1501606425718</v>
      </c>
      <c r="K1091">
        <f t="shared" ref="K1091:K1154" si="138">COUNTIFS(B1091:B2428,"Male",E1091:E2428,"Yes")</f>
        <v>28</v>
      </c>
      <c r="L1091">
        <f t="shared" ref="L1091:L1154" si="139">COUNTIFS(B$2:B$1339,"female",E$2:E$1339,"yes")</f>
        <v>115</v>
      </c>
      <c r="M1091">
        <f t="shared" ref="M1091:M1154" si="140">COUNTIF(B1091:B2428, "female")</f>
        <v>120</v>
      </c>
      <c r="N1091">
        <f t="shared" ref="N1091:N1154" si="141">COUNTIF(B1091:B2428, "male")</f>
        <v>129</v>
      </c>
      <c r="O1091">
        <f t="shared" ref="O1091:O1154" si="142">K1091/N1091</f>
        <v>0.21705426356589147</v>
      </c>
      <c r="P1091">
        <f t="shared" ref="P1091:P1154" si="143">L1091/M1091</f>
        <v>0.95833333333333337</v>
      </c>
    </row>
    <row r="1092" spans="1:16" ht="14.5" x14ac:dyDescent="0.35">
      <c r="A1092" s="3">
        <v>23</v>
      </c>
      <c r="B1092" s="4" t="s">
        <v>7</v>
      </c>
      <c r="C1092" s="3">
        <v>17.399999999999999</v>
      </c>
      <c r="D1092" s="3">
        <v>1</v>
      </c>
      <c r="E1092" s="4" t="s">
        <v>8</v>
      </c>
      <c r="F1092" s="4" t="s">
        <v>9</v>
      </c>
      <c r="G1092" s="3">
        <v>2775.19</v>
      </c>
      <c r="H1092" s="3">
        <v>1</v>
      </c>
      <c r="I1092" s="3">
        <f t="shared" si="137"/>
        <v>2775.19</v>
      </c>
      <c r="J1092" s="6">
        <f t="shared" si="136"/>
        <v>8882.2025000000031</v>
      </c>
      <c r="K1092">
        <f t="shared" si="138"/>
        <v>28</v>
      </c>
      <c r="L1092">
        <f t="shared" si="139"/>
        <v>115</v>
      </c>
      <c r="M1092">
        <f t="shared" si="140"/>
        <v>120</v>
      </c>
      <c r="N1092">
        <f t="shared" si="141"/>
        <v>128</v>
      </c>
      <c r="O1092">
        <f t="shared" si="142"/>
        <v>0.21875</v>
      </c>
      <c r="P1092">
        <f t="shared" si="143"/>
        <v>0.95833333333333337</v>
      </c>
    </row>
    <row r="1093" spans="1:16" ht="14.5" x14ac:dyDescent="0.35">
      <c r="A1093" s="3">
        <v>23</v>
      </c>
      <c r="B1093" s="4" t="s">
        <v>10</v>
      </c>
      <c r="C1093" s="3">
        <v>36.700000000000003</v>
      </c>
      <c r="D1093" s="3">
        <v>2</v>
      </c>
      <c r="E1093" s="4" t="s">
        <v>11</v>
      </c>
      <c r="F1093" s="4" t="s">
        <v>13</v>
      </c>
      <c r="G1093" s="3">
        <v>38511.629999999997</v>
      </c>
      <c r="H1093" s="3">
        <v>1</v>
      </c>
      <c r="I1093" s="3">
        <f t="shared" si="137"/>
        <v>38511.629999999997</v>
      </c>
      <c r="J1093" s="6">
        <f t="shared" si="136"/>
        <v>8906.9272469635653</v>
      </c>
      <c r="K1093">
        <f t="shared" si="138"/>
        <v>28</v>
      </c>
      <c r="L1093">
        <f t="shared" si="139"/>
        <v>115</v>
      </c>
      <c r="M1093">
        <f t="shared" si="140"/>
        <v>120</v>
      </c>
      <c r="N1093">
        <f t="shared" si="141"/>
        <v>127</v>
      </c>
      <c r="O1093">
        <f t="shared" si="142"/>
        <v>0.22047244094488189</v>
      </c>
      <c r="P1093">
        <f t="shared" si="143"/>
        <v>0.95833333333333337</v>
      </c>
    </row>
    <row r="1094" spans="1:16" ht="14.5" x14ac:dyDescent="0.35">
      <c r="A1094" s="3">
        <v>23</v>
      </c>
      <c r="B1094" s="4" t="s">
        <v>7</v>
      </c>
      <c r="C1094" s="3">
        <v>41.9</v>
      </c>
      <c r="D1094" s="3">
        <v>0</v>
      </c>
      <c r="E1094" s="4" t="s">
        <v>8</v>
      </c>
      <c r="F1094" s="4" t="s">
        <v>14</v>
      </c>
      <c r="G1094" s="3">
        <v>1837.28</v>
      </c>
      <c r="H1094" s="3">
        <v>1</v>
      </c>
      <c r="I1094" s="3">
        <f t="shared" si="137"/>
        <v>1837.28</v>
      </c>
      <c r="J1094" s="6">
        <f t="shared" si="136"/>
        <v>8786.5829268292691</v>
      </c>
      <c r="K1094">
        <f t="shared" si="138"/>
        <v>28</v>
      </c>
      <c r="L1094">
        <f t="shared" si="139"/>
        <v>115</v>
      </c>
      <c r="M1094">
        <f t="shared" si="140"/>
        <v>119</v>
      </c>
      <c r="N1094">
        <f t="shared" si="141"/>
        <v>127</v>
      </c>
      <c r="O1094">
        <f t="shared" si="142"/>
        <v>0.22047244094488189</v>
      </c>
      <c r="P1094">
        <f t="shared" si="143"/>
        <v>0.96638655462184875</v>
      </c>
    </row>
    <row r="1095" spans="1:16" ht="14.5" x14ac:dyDescent="0.35">
      <c r="A1095" s="3">
        <v>23</v>
      </c>
      <c r="B1095" s="4" t="s">
        <v>10</v>
      </c>
      <c r="C1095" s="3">
        <v>28.3</v>
      </c>
      <c r="D1095" s="3">
        <v>0</v>
      </c>
      <c r="E1095" s="4" t="s">
        <v>11</v>
      </c>
      <c r="F1095" s="4" t="s">
        <v>9</v>
      </c>
      <c r="G1095" s="3">
        <v>18033.97</v>
      </c>
      <c r="H1095" s="3">
        <v>1</v>
      </c>
      <c r="I1095" s="3">
        <f t="shared" si="137"/>
        <v>18033.97</v>
      </c>
      <c r="J1095" s="6">
        <f t="shared" si="136"/>
        <v>8814.9474285714296</v>
      </c>
      <c r="K1095">
        <f t="shared" si="138"/>
        <v>28</v>
      </c>
      <c r="L1095">
        <f t="shared" si="139"/>
        <v>115</v>
      </c>
      <c r="M1095">
        <f t="shared" si="140"/>
        <v>119</v>
      </c>
      <c r="N1095">
        <f t="shared" si="141"/>
        <v>126</v>
      </c>
      <c r="O1095">
        <f t="shared" si="142"/>
        <v>0.22222222222222221</v>
      </c>
      <c r="P1095">
        <f t="shared" si="143"/>
        <v>0.96638655462184875</v>
      </c>
    </row>
    <row r="1096" spans="1:16" ht="14.5" x14ac:dyDescent="0.35">
      <c r="A1096" s="3">
        <v>23</v>
      </c>
      <c r="B1096" s="4" t="s">
        <v>7</v>
      </c>
      <c r="C1096" s="3">
        <v>32.6</v>
      </c>
      <c r="D1096" s="3">
        <v>0</v>
      </c>
      <c r="E1096" s="4" t="s">
        <v>8</v>
      </c>
      <c r="F1096" s="4" t="s">
        <v>14</v>
      </c>
      <c r="G1096" s="3">
        <v>1824.29</v>
      </c>
      <c r="H1096" s="3">
        <v>1</v>
      </c>
      <c r="I1096" s="3">
        <f t="shared" si="137"/>
        <v>1824.29</v>
      </c>
      <c r="J1096" s="6">
        <f t="shared" si="136"/>
        <v>8777.1645491803283</v>
      </c>
      <c r="K1096">
        <f t="shared" si="138"/>
        <v>28</v>
      </c>
      <c r="L1096">
        <f t="shared" si="139"/>
        <v>115</v>
      </c>
      <c r="M1096">
        <f t="shared" si="140"/>
        <v>118</v>
      </c>
      <c r="N1096">
        <f t="shared" si="141"/>
        <v>126</v>
      </c>
      <c r="O1096">
        <f t="shared" si="142"/>
        <v>0.22222222222222221</v>
      </c>
      <c r="P1096">
        <f t="shared" si="143"/>
        <v>0.97457627118644063</v>
      </c>
    </row>
    <row r="1097" spans="1:16" ht="14.5" x14ac:dyDescent="0.35">
      <c r="A1097" s="3">
        <v>23</v>
      </c>
      <c r="B1097" s="4" t="s">
        <v>10</v>
      </c>
      <c r="C1097" s="3">
        <v>35</v>
      </c>
      <c r="D1097" s="3">
        <v>3</v>
      </c>
      <c r="E1097" s="4" t="s">
        <v>8</v>
      </c>
      <c r="F1097" s="4" t="s">
        <v>9</v>
      </c>
      <c r="G1097" s="3">
        <v>4466.62</v>
      </c>
      <c r="H1097" s="3">
        <v>1</v>
      </c>
      <c r="I1097" s="3">
        <f t="shared" si="137"/>
        <v>4466.62</v>
      </c>
      <c r="J1097" s="6">
        <f t="shared" si="136"/>
        <v>8805.7772016460895</v>
      </c>
      <c r="K1097">
        <f t="shared" si="138"/>
        <v>28</v>
      </c>
      <c r="L1097">
        <f t="shared" si="139"/>
        <v>115</v>
      </c>
      <c r="M1097">
        <f t="shared" si="140"/>
        <v>118</v>
      </c>
      <c r="N1097">
        <f t="shared" si="141"/>
        <v>125</v>
      </c>
      <c r="O1097">
        <f t="shared" si="142"/>
        <v>0.224</v>
      </c>
      <c r="P1097">
        <f t="shared" si="143"/>
        <v>0.97457627118644063</v>
      </c>
    </row>
    <row r="1098" spans="1:16" ht="14.5" x14ac:dyDescent="0.35">
      <c r="A1098" s="3">
        <v>23</v>
      </c>
      <c r="B1098" s="4" t="s">
        <v>10</v>
      </c>
      <c r="C1098" s="3">
        <v>39.299999999999997</v>
      </c>
      <c r="D1098" s="3">
        <v>2</v>
      </c>
      <c r="E1098" s="4" t="s">
        <v>8</v>
      </c>
      <c r="F1098" s="4" t="s">
        <v>14</v>
      </c>
      <c r="G1098" s="3">
        <v>3500.61</v>
      </c>
      <c r="H1098" s="3">
        <v>1</v>
      </c>
      <c r="I1098" s="3">
        <f t="shared" si="137"/>
        <v>3500.61</v>
      </c>
      <c r="J1098" s="6">
        <f t="shared" si="136"/>
        <v>8823.7076033057856</v>
      </c>
      <c r="K1098">
        <f t="shared" si="138"/>
        <v>28</v>
      </c>
      <c r="L1098">
        <f t="shared" si="139"/>
        <v>115</v>
      </c>
      <c r="M1098">
        <f t="shared" si="140"/>
        <v>117</v>
      </c>
      <c r="N1098">
        <f t="shared" si="141"/>
        <v>125</v>
      </c>
      <c r="O1098">
        <f t="shared" si="142"/>
        <v>0.224</v>
      </c>
      <c r="P1098">
        <f t="shared" si="143"/>
        <v>0.98290598290598286</v>
      </c>
    </row>
    <row r="1099" spans="1:16" ht="14.5" x14ac:dyDescent="0.35">
      <c r="A1099" s="3">
        <v>23</v>
      </c>
      <c r="B1099" s="4" t="s">
        <v>7</v>
      </c>
      <c r="C1099" s="3">
        <v>31.7</v>
      </c>
      <c r="D1099" s="3">
        <v>3</v>
      </c>
      <c r="E1099" s="4" t="s">
        <v>11</v>
      </c>
      <c r="F1099" s="4" t="s">
        <v>13</v>
      </c>
      <c r="G1099" s="3">
        <v>36189.1</v>
      </c>
      <c r="H1099" s="3">
        <v>1</v>
      </c>
      <c r="I1099" s="3">
        <f t="shared" si="137"/>
        <v>36189.1</v>
      </c>
      <c r="J1099" s="6">
        <f t="shared" si="136"/>
        <v>8845.7951452282177</v>
      </c>
      <c r="K1099">
        <f t="shared" si="138"/>
        <v>28</v>
      </c>
      <c r="L1099">
        <f t="shared" si="139"/>
        <v>115</v>
      </c>
      <c r="M1099">
        <f t="shared" si="140"/>
        <v>116</v>
      </c>
      <c r="N1099">
        <f t="shared" si="141"/>
        <v>125</v>
      </c>
      <c r="O1099">
        <f t="shared" si="142"/>
        <v>0.224</v>
      </c>
      <c r="P1099">
        <f t="shared" si="143"/>
        <v>0.99137931034482762</v>
      </c>
    </row>
    <row r="1100" spans="1:16" ht="14.5" x14ac:dyDescent="0.35">
      <c r="A1100" s="3">
        <v>23</v>
      </c>
      <c r="B1100" s="4" t="s">
        <v>7</v>
      </c>
      <c r="C1100" s="3">
        <v>35.200000000000003</v>
      </c>
      <c r="D1100" s="3">
        <v>1</v>
      </c>
      <c r="E1100" s="4" t="s">
        <v>8</v>
      </c>
      <c r="F1100" s="4" t="s">
        <v>12</v>
      </c>
      <c r="G1100" s="3">
        <v>2416.96</v>
      </c>
      <c r="H1100" s="3">
        <v>1</v>
      </c>
      <c r="I1100" s="3">
        <f t="shared" si="137"/>
        <v>2416.96</v>
      </c>
      <c r="J1100" s="6">
        <f t="shared" si="136"/>
        <v>8731.8647083333326</v>
      </c>
      <c r="K1100">
        <f t="shared" si="138"/>
        <v>27</v>
      </c>
      <c r="L1100">
        <f t="shared" si="139"/>
        <v>115</v>
      </c>
      <c r="M1100">
        <f t="shared" si="140"/>
        <v>116</v>
      </c>
      <c r="N1100">
        <f t="shared" si="141"/>
        <v>124</v>
      </c>
      <c r="O1100">
        <f t="shared" si="142"/>
        <v>0.21774193548387097</v>
      </c>
      <c r="P1100">
        <f t="shared" si="143"/>
        <v>0.99137931034482762</v>
      </c>
    </row>
    <row r="1101" spans="1:16" ht="14.5" x14ac:dyDescent="0.35">
      <c r="A1101" s="3">
        <v>23</v>
      </c>
      <c r="B1101" s="4" t="s">
        <v>7</v>
      </c>
      <c r="C1101" s="3">
        <v>26.5</v>
      </c>
      <c r="D1101" s="3">
        <v>0</v>
      </c>
      <c r="E1101" s="4" t="s">
        <v>8</v>
      </c>
      <c r="F1101" s="4" t="s">
        <v>14</v>
      </c>
      <c r="G1101" s="3">
        <v>1815.88</v>
      </c>
      <c r="H1101" s="3">
        <v>1</v>
      </c>
      <c r="I1101" s="3">
        <f t="shared" si="137"/>
        <v>1815.88</v>
      </c>
      <c r="J1101" s="6">
        <f t="shared" si="136"/>
        <v>8758.286903765691</v>
      </c>
      <c r="K1101">
        <f t="shared" si="138"/>
        <v>27</v>
      </c>
      <c r="L1101">
        <f t="shared" si="139"/>
        <v>115</v>
      </c>
      <c r="M1101">
        <f t="shared" si="140"/>
        <v>116</v>
      </c>
      <c r="N1101">
        <f t="shared" si="141"/>
        <v>123</v>
      </c>
      <c r="O1101">
        <f t="shared" si="142"/>
        <v>0.21951219512195122</v>
      </c>
      <c r="P1101">
        <f t="shared" si="143"/>
        <v>0.99137931034482762</v>
      </c>
    </row>
    <row r="1102" spans="1:16" ht="14.5" x14ac:dyDescent="0.35">
      <c r="A1102" s="3">
        <v>23</v>
      </c>
      <c r="B1102" s="4" t="s">
        <v>7</v>
      </c>
      <c r="C1102" s="3">
        <v>37.1</v>
      </c>
      <c r="D1102" s="3">
        <v>3</v>
      </c>
      <c r="E1102" s="4" t="s">
        <v>8</v>
      </c>
      <c r="F1102" s="4" t="s">
        <v>12</v>
      </c>
      <c r="G1102" s="3">
        <v>3597.6</v>
      </c>
      <c r="H1102" s="3">
        <v>1</v>
      </c>
      <c r="I1102" s="3">
        <f t="shared" si="137"/>
        <v>3597.6</v>
      </c>
      <c r="J1102" s="6">
        <f t="shared" si="136"/>
        <v>8787.4566806722705</v>
      </c>
      <c r="K1102">
        <f t="shared" si="138"/>
        <v>27</v>
      </c>
      <c r="L1102">
        <f t="shared" si="139"/>
        <v>115</v>
      </c>
      <c r="M1102">
        <f t="shared" si="140"/>
        <v>116</v>
      </c>
      <c r="N1102">
        <f t="shared" si="141"/>
        <v>122</v>
      </c>
      <c r="O1102">
        <f t="shared" si="142"/>
        <v>0.22131147540983606</v>
      </c>
      <c r="P1102">
        <f t="shared" si="143"/>
        <v>0.99137931034482762</v>
      </c>
    </row>
    <row r="1103" spans="1:16" ht="14.5" x14ac:dyDescent="0.35">
      <c r="A1103" s="3">
        <v>23</v>
      </c>
      <c r="B1103" s="4" t="s">
        <v>10</v>
      </c>
      <c r="C1103" s="3">
        <v>32.799999999999997</v>
      </c>
      <c r="D1103" s="3">
        <v>2</v>
      </c>
      <c r="E1103" s="4" t="s">
        <v>11</v>
      </c>
      <c r="F1103" s="4" t="s">
        <v>14</v>
      </c>
      <c r="G1103" s="3">
        <v>36021.01</v>
      </c>
      <c r="H1103" s="3">
        <v>1</v>
      </c>
      <c r="I1103" s="3">
        <f t="shared" si="137"/>
        <v>36021.01</v>
      </c>
      <c r="J1103" s="6">
        <f t="shared" si="136"/>
        <v>8809.3548101265824</v>
      </c>
      <c r="K1103">
        <f t="shared" si="138"/>
        <v>27</v>
      </c>
      <c r="L1103">
        <f t="shared" si="139"/>
        <v>115</v>
      </c>
      <c r="M1103">
        <f t="shared" si="140"/>
        <v>116</v>
      </c>
      <c r="N1103">
        <f t="shared" si="141"/>
        <v>121</v>
      </c>
      <c r="O1103">
        <f t="shared" si="142"/>
        <v>0.2231404958677686</v>
      </c>
      <c r="P1103">
        <f t="shared" si="143"/>
        <v>0.99137931034482762</v>
      </c>
    </row>
    <row r="1104" spans="1:16" ht="14.5" x14ac:dyDescent="0.35">
      <c r="A1104" s="3">
        <v>23</v>
      </c>
      <c r="B1104" s="4" t="s">
        <v>7</v>
      </c>
      <c r="C1104" s="3">
        <v>50.4</v>
      </c>
      <c r="D1104" s="3">
        <v>1</v>
      </c>
      <c r="E1104" s="4" t="s">
        <v>8</v>
      </c>
      <c r="F1104" s="4" t="s">
        <v>14</v>
      </c>
      <c r="G1104" s="3">
        <v>2438.06</v>
      </c>
      <c r="H1104" s="3">
        <v>1</v>
      </c>
      <c r="I1104" s="3">
        <f t="shared" si="137"/>
        <v>2438.06</v>
      </c>
      <c r="J1104" s="6">
        <f t="shared" si="136"/>
        <v>8694.0511864406781</v>
      </c>
      <c r="K1104">
        <f t="shared" si="138"/>
        <v>27</v>
      </c>
      <c r="L1104">
        <f t="shared" si="139"/>
        <v>115</v>
      </c>
      <c r="M1104">
        <f t="shared" si="140"/>
        <v>115</v>
      </c>
      <c r="N1104">
        <f t="shared" si="141"/>
        <v>121</v>
      </c>
      <c r="O1104">
        <f t="shared" si="142"/>
        <v>0.2231404958677686</v>
      </c>
      <c r="P1104">
        <f t="shared" si="143"/>
        <v>1</v>
      </c>
    </row>
    <row r="1105" spans="1:16" ht="14.5" x14ac:dyDescent="0.35">
      <c r="A1105" s="3">
        <v>23</v>
      </c>
      <c r="B1105" s="4" t="s">
        <v>10</v>
      </c>
      <c r="C1105" s="3">
        <v>28.1</v>
      </c>
      <c r="D1105" s="3">
        <v>0</v>
      </c>
      <c r="E1105" s="4" t="s">
        <v>8</v>
      </c>
      <c r="F1105" s="4" t="s">
        <v>9</v>
      </c>
      <c r="G1105" s="3">
        <v>2690.11</v>
      </c>
      <c r="H1105" s="3">
        <v>1</v>
      </c>
      <c r="I1105" s="3">
        <f t="shared" si="137"/>
        <v>2690.11</v>
      </c>
      <c r="J1105" s="6">
        <f t="shared" si="136"/>
        <v>8720.672425531915</v>
      </c>
      <c r="K1105">
        <f t="shared" si="138"/>
        <v>27</v>
      </c>
      <c r="L1105">
        <f t="shared" si="139"/>
        <v>115</v>
      </c>
      <c r="M1105">
        <f t="shared" si="140"/>
        <v>115</v>
      </c>
      <c r="N1105">
        <f t="shared" si="141"/>
        <v>120</v>
      </c>
      <c r="O1105">
        <f t="shared" si="142"/>
        <v>0.22500000000000001</v>
      </c>
      <c r="P1105">
        <f t="shared" si="143"/>
        <v>1</v>
      </c>
    </row>
    <row r="1106" spans="1:16" ht="14.5" x14ac:dyDescent="0.35">
      <c r="A1106" s="3">
        <v>23</v>
      </c>
      <c r="B1106" s="4" t="s">
        <v>7</v>
      </c>
      <c r="C1106" s="3">
        <v>27.4</v>
      </c>
      <c r="D1106" s="3">
        <v>1</v>
      </c>
      <c r="E1106" s="4" t="s">
        <v>8</v>
      </c>
      <c r="F1106" s="4" t="s">
        <v>9</v>
      </c>
      <c r="G1106" s="3">
        <v>2789.06</v>
      </c>
      <c r="H1106" s="3">
        <v>1</v>
      </c>
      <c r="I1106" s="3">
        <f t="shared" si="137"/>
        <v>2789.06</v>
      </c>
      <c r="J1106" s="6">
        <f t="shared" si="136"/>
        <v>8746.4440598290603</v>
      </c>
      <c r="K1106">
        <f t="shared" si="138"/>
        <v>27</v>
      </c>
      <c r="L1106">
        <f t="shared" si="139"/>
        <v>115</v>
      </c>
      <c r="M1106">
        <f t="shared" si="140"/>
        <v>114</v>
      </c>
      <c r="N1106">
        <f t="shared" si="141"/>
        <v>120</v>
      </c>
      <c r="O1106">
        <f t="shared" si="142"/>
        <v>0.22500000000000001</v>
      </c>
      <c r="P1106">
        <f t="shared" si="143"/>
        <v>1.0087719298245614</v>
      </c>
    </row>
    <row r="1107" spans="1:16" ht="14.5" x14ac:dyDescent="0.35">
      <c r="A1107" s="3">
        <v>23</v>
      </c>
      <c r="B1107" s="4" t="s">
        <v>7</v>
      </c>
      <c r="C1107" s="3">
        <v>18.7</v>
      </c>
      <c r="D1107" s="3">
        <v>0</v>
      </c>
      <c r="E1107" s="4" t="s">
        <v>8</v>
      </c>
      <c r="F1107" s="4" t="s">
        <v>9</v>
      </c>
      <c r="G1107" s="3">
        <v>21595.38</v>
      </c>
      <c r="H1107" s="3">
        <v>1</v>
      </c>
      <c r="I1107" s="3">
        <f t="shared" si="137"/>
        <v>21595.38</v>
      </c>
      <c r="J1107" s="6">
        <f t="shared" si="136"/>
        <v>8772.0122317596579</v>
      </c>
      <c r="K1107">
        <f t="shared" si="138"/>
        <v>27</v>
      </c>
      <c r="L1107">
        <f t="shared" si="139"/>
        <v>115</v>
      </c>
      <c r="M1107">
        <f t="shared" si="140"/>
        <v>114</v>
      </c>
      <c r="N1107">
        <f t="shared" si="141"/>
        <v>119</v>
      </c>
      <c r="O1107">
        <f t="shared" si="142"/>
        <v>0.22689075630252101</v>
      </c>
      <c r="P1107">
        <f t="shared" si="143"/>
        <v>1.0087719298245614</v>
      </c>
    </row>
    <row r="1108" spans="1:16" ht="14.5" x14ac:dyDescent="0.35">
      <c r="A1108" s="3">
        <v>23</v>
      </c>
      <c r="B1108" s="4" t="s">
        <v>7</v>
      </c>
      <c r="C1108" s="3">
        <v>32.700000000000003</v>
      </c>
      <c r="D1108" s="3">
        <v>3</v>
      </c>
      <c r="E1108" s="4" t="s">
        <v>8</v>
      </c>
      <c r="F1108" s="4" t="s">
        <v>12</v>
      </c>
      <c r="G1108" s="3">
        <v>3591.48</v>
      </c>
      <c r="H1108" s="3">
        <v>1</v>
      </c>
      <c r="I1108" s="3">
        <f t="shared" si="137"/>
        <v>3591.48</v>
      </c>
      <c r="J1108" s="6">
        <f t="shared" si="136"/>
        <v>8716.7390948275879</v>
      </c>
      <c r="K1108">
        <f t="shared" si="138"/>
        <v>27</v>
      </c>
      <c r="L1108">
        <f t="shared" si="139"/>
        <v>115</v>
      </c>
      <c r="M1108">
        <f t="shared" si="140"/>
        <v>114</v>
      </c>
      <c r="N1108">
        <f t="shared" si="141"/>
        <v>118</v>
      </c>
      <c r="O1108">
        <f t="shared" si="142"/>
        <v>0.2288135593220339</v>
      </c>
      <c r="P1108">
        <f t="shared" si="143"/>
        <v>1.0087719298245614</v>
      </c>
    </row>
    <row r="1109" spans="1:16" ht="14.5" x14ac:dyDescent="0.35">
      <c r="A1109" s="3">
        <v>23</v>
      </c>
      <c r="B1109" s="4" t="s">
        <v>7</v>
      </c>
      <c r="C1109" s="3">
        <v>24.5</v>
      </c>
      <c r="D1109" s="3">
        <v>0</v>
      </c>
      <c r="E1109" s="4" t="s">
        <v>8</v>
      </c>
      <c r="F1109" s="4" t="s">
        <v>13</v>
      </c>
      <c r="G1109" s="3">
        <v>2396.1</v>
      </c>
      <c r="H1109" s="3">
        <v>1</v>
      </c>
      <c r="I1109" s="3">
        <f t="shared" si="137"/>
        <v>2396.1</v>
      </c>
      <c r="J1109" s="6">
        <f t="shared" si="136"/>
        <v>8738.9263636363648</v>
      </c>
      <c r="K1109">
        <f t="shared" si="138"/>
        <v>27</v>
      </c>
      <c r="L1109">
        <f t="shared" si="139"/>
        <v>115</v>
      </c>
      <c r="M1109">
        <f t="shared" si="140"/>
        <v>114</v>
      </c>
      <c r="N1109">
        <f t="shared" si="141"/>
        <v>117</v>
      </c>
      <c r="O1109">
        <f t="shared" si="142"/>
        <v>0.23076923076923078</v>
      </c>
      <c r="P1109">
        <f t="shared" si="143"/>
        <v>1.0087719298245614</v>
      </c>
    </row>
    <row r="1110" spans="1:16" ht="14.5" x14ac:dyDescent="0.35">
      <c r="A1110" s="3">
        <v>23</v>
      </c>
      <c r="B1110" s="4" t="s">
        <v>10</v>
      </c>
      <c r="C1110" s="3">
        <v>31.4</v>
      </c>
      <c r="D1110" s="3">
        <v>0</v>
      </c>
      <c r="E1110" s="4" t="s">
        <v>11</v>
      </c>
      <c r="F1110" s="4" t="s">
        <v>12</v>
      </c>
      <c r="G1110" s="3">
        <v>34166.269999999997</v>
      </c>
      <c r="H1110" s="3">
        <v>1</v>
      </c>
      <c r="I1110" s="3">
        <f t="shared" si="137"/>
        <v>34166.269999999997</v>
      </c>
      <c r="J1110" s="6">
        <f t="shared" si="136"/>
        <v>8766.5038695652183</v>
      </c>
      <c r="K1110">
        <f t="shared" si="138"/>
        <v>27</v>
      </c>
      <c r="L1110">
        <f t="shared" si="139"/>
        <v>115</v>
      </c>
      <c r="M1110">
        <f t="shared" si="140"/>
        <v>114</v>
      </c>
      <c r="N1110">
        <f t="shared" si="141"/>
        <v>116</v>
      </c>
      <c r="O1110">
        <f t="shared" si="142"/>
        <v>0.23275862068965517</v>
      </c>
      <c r="P1110">
        <f t="shared" si="143"/>
        <v>1.0087719298245614</v>
      </c>
    </row>
    <row r="1111" spans="1:16" ht="14.5" x14ac:dyDescent="0.35">
      <c r="A1111" s="3">
        <v>23</v>
      </c>
      <c r="B1111" s="4" t="s">
        <v>10</v>
      </c>
      <c r="C1111" s="3">
        <v>42.8</v>
      </c>
      <c r="D1111" s="3">
        <v>1</v>
      </c>
      <c r="E1111" s="4" t="s">
        <v>11</v>
      </c>
      <c r="F1111" s="4" t="s">
        <v>13</v>
      </c>
      <c r="G1111" s="3">
        <v>40904.199999999997</v>
      </c>
      <c r="H1111" s="3">
        <v>1</v>
      </c>
      <c r="I1111" s="3">
        <f t="shared" si="137"/>
        <v>40904.199999999997</v>
      </c>
      <c r="J1111" s="6">
        <f t="shared" si="136"/>
        <v>8655.5878602620105</v>
      </c>
      <c r="K1111">
        <f t="shared" si="138"/>
        <v>27</v>
      </c>
      <c r="L1111">
        <f t="shared" si="139"/>
        <v>115</v>
      </c>
      <c r="M1111">
        <f t="shared" si="140"/>
        <v>113</v>
      </c>
      <c r="N1111">
        <f t="shared" si="141"/>
        <v>116</v>
      </c>
      <c r="O1111">
        <f t="shared" si="142"/>
        <v>0.23275862068965517</v>
      </c>
      <c r="P1111">
        <f t="shared" si="143"/>
        <v>1.0176991150442478</v>
      </c>
    </row>
    <row r="1112" spans="1:16" ht="14.5" x14ac:dyDescent="0.35">
      <c r="A1112" s="3">
        <v>23</v>
      </c>
      <c r="B1112" s="4" t="s">
        <v>10</v>
      </c>
      <c r="C1112" s="3">
        <v>23.2</v>
      </c>
      <c r="D1112" s="3">
        <v>2</v>
      </c>
      <c r="E1112" s="4" t="s">
        <v>8</v>
      </c>
      <c r="F1112" s="4" t="s">
        <v>9</v>
      </c>
      <c r="G1112" s="3">
        <v>14426.07</v>
      </c>
      <c r="H1112" s="3">
        <v>1</v>
      </c>
      <c r="I1112" s="3">
        <f t="shared" si="137"/>
        <v>14426.07</v>
      </c>
      <c r="J1112" s="6">
        <f t="shared" si="136"/>
        <v>8514.1465789473696</v>
      </c>
      <c r="K1112">
        <f t="shared" si="138"/>
        <v>27</v>
      </c>
      <c r="L1112">
        <f t="shared" si="139"/>
        <v>115</v>
      </c>
      <c r="M1112">
        <f t="shared" si="140"/>
        <v>112</v>
      </c>
      <c r="N1112">
        <f t="shared" si="141"/>
        <v>116</v>
      </c>
      <c r="O1112">
        <f t="shared" si="142"/>
        <v>0.23275862068965517</v>
      </c>
      <c r="P1112">
        <f t="shared" si="143"/>
        <v>1.0267857142857142</v>
      </c>
    </row>
    <row r="1113" spans="1:16" ht="14.5" x14ac:dyDescent="0.35">
      <c r="A1113" s="3">
        <v>23</v>
      </c>
      <c r="B1113" s="4" t="s">
        <v>10</v>
      </c>
      <c r="C1113" s="3">
        <v>34.9</v>
      </c>
      <c r="D1113" s="3">
        <v>0</v>
      </c>
      <c r="E1113" s="4" t="s">
        <v>8</v>
      </c>
      <c r="F1113" s="4" t="s">
        <v>13</v>
      </c>
      <c r="G1113" s="3">
        <v>2899.49</v>
      </c>
      <c r="H1113" s="3">
        <v>1</v>
      </c>
      <c r="I1113" s="3">
        <f t="shared" si="137"/>
        <v>2899.49</v>
      </c>
      <c r="J1113" s="6">
        <f t="shared" si="136"/>
        <v>8488.1028634361246</v>
      </c>
      <c r="K1113">
        <f t="shared" si="138"/>
        <v>27</v>
      </c>
      <c r="L1113">
        <f t="shared" si="139"/>
        <v>115</v>
      </c>
      <c r="M1113">
        <f t="shared" si="140"/>
        <v>111</v>
      </c>
      <c r="N1113">
        <f t="shared" si="141"/>
        <v>116</v>
      </c>
      <c r="O1113">
        <f t="shared" si="142"/>
        <v>0.23275862068965517</v>
      </c>
      <c r="P1113">
        <f t="shared" si="143"/>
        <v>1.0360360360360361</v>
      </c>
    </row>
    <row r="1114" spans="1:16" ht="14.5" x14ac:dyDescent="0.35">
      <c r="A1114" s="3">
        <v>23</v>
      </c>
      <c r="B1114" s="4" t="s">
        <v>10</v>
      </c>
      <c r="C1114" s="3">
        <v>28.5</v>
      </c>
      <c r="D1114" s="3">
        <v>1</v>
      </c>
      <c r="E1114" s="4" t="s">
        <v>11</v>
      </c>
      <c r="F1114" s="4" t="s">
        <v>14</v>
      </c>
      <c r="G1114" s="3">
        <v>18328.240000000002</v>
      </c>
      <c r="H1114" s="3">
        <v>1</v>
      </c>
      <c r="I1114" s="3">
        <f t="shared" si="137"/>
        <v>18328.240000000002</v>
      </c>
      <c r="J1114" s="6">
        <f t="shared" si="136"/>
        <v>8512.8312389380535</v>
      </c>
      <c r="K1114">
        <f t="shared" si="138"/>
        <v>27</v>
      </c>
      <c r="L1114">
        <f t="shared" si="139"/>
        <v>115</v>
      </c>
      <c r="M1114">
        <f t="shared" si="140"/>
        <v>110</v>
      </c>
      <c r="N1114">
        <f t="shared" si="141"/>
        <v>116</v>
      </c>
      <c r="O1114">
        <f t="shared" si="142"/>
        <v>0.23275862068965517</v>
      </c>
      <c r="P1114">
        <f t="shared" si="143"/>
        <v>1.0454545454545454</v>
      </c>
    </row>
    <row r="1115" spans="1:16" ht="14.5" x14ac:dyDescent="0.35">
      <c r="A1115" s="3">
        <v>23</v>
      </c>
      <c r="B1115" s="4" t="s">
        <v>10</v>
      </c>
      <c r="C1115" s="3">
        <v>28</v>
      </c>
      <c r="D1115" s="3">
        <v>0</v>
      </c>
      <c r="E1115" s="4" t="s">
        <v>8</v>
      </c>
      <c r="F1115" s="4" t="s">
        <v>12</v>
      </c>
      <c r="G1115" s="3">
        <v>13126.68</v>
      </c>
      <c r="H1115" s="3">
        <v>1</v>
      </c>
      <c r="I1115" s="3">
        <f t="shared" si="137"/>
        <v>13126.68</v>
      </c>
      <c r="J1115" s="6">
        <f t="shared" si="136"/>
        <v>8469.2072000000007</v>
      </c>
      <c r="K1115">
        <f t="shared" si="138"/>
        <v>27</v>
      </c>
      <c r="L1115">
        <f t="shared" si="139"/>
        <v>115</v>
      </c>
      <c r="M1115">
        <f t="shared" si="140"/>
        <v>109</v>
      </c>
      <c r="N1115">
        <f t="shared" si="141"/>
        <v>116</v>
      </c>
      <c r="O1115">
        <f t="shared" si="142"/>
        <v>0.23275862068965517</v>
      </c>
      <c r="P1115">
        <f t="shared" si="143"/>
        <v>1.0550458715596329</v>
      </c>
    </row>
    <row r="1116" spans="1:16" ht="14.5" x14ac:dyDescent="0.35">
      <c r="A1116" s="3">
        <v>23</v>
      </c>
      <c r="B1116" s="4" t="s">
        <v>10</v>
      </c>
      <c r="C1116" s="3">
        <v>24.2</v>
      </c>
      <c r="D1116" s="3">
        <v>2</v>
      </c>
      <c r="E1116" s="4" t="s">
        <v>8</v>
      </c>
      <c r="F1116" s="4" t="s">
        <v>13</v>
      </c>
      <c r="G1116" s="3">
        <v>22395.74</v>
      </c>
      <c r="H1116" s="3">
        <v>1</v>
      </c>
      <c r="I1116" s="3">
        <f t="shared" si="137"/>
        <v>22395.74</v>
      </c>
      <c r="J1116" s="6">
        <f t="shared" si="136"/>
        <v>8448.4149107142857</v>
      </c>
      <c r="K1116">
        <f t="shared" si="138"/>
        <v>27</v>
      </c>
      <c r="L1116">
        <f t="shared" si="139"/>
        <v>115</v>
      </c>
      <c r="M1116">
        <f t="shared" si="140"/>
        <v>108</v>
      </c>
      <c r="N1116">
        <f t="shared" si="141"/>
        <v>116</v>
      </c>
      <c r="O1116">
        <f t="shared" si="142"/>
        <v>0.23275862068965517</v>
      </c>
      <c r="P1116">
        <f t="shared" si="143"/>
        <v>1.0648148148148149</v>
      </c>
    </row>
    <row r="1117" spans="1:16" ht="14.5" x14ac:dyDescent="0.35">
      <c r="A1117" s="3">
        <v>23</v>
      </c>
      <c r="B1117" s="4" t="s">
        <v>10</v>
      </c>
      <c r="C1117" s="3">
        <v>33.4</v>
      </c>
      <c r="D1117" s="3">
        <v>0</v>
      </c>
      <c r="E1117" s="4" t="s">
        <v>8</v>
      </c>
      <c r="F1117" s="4" t="s">
        <v>12</v>
      </c>
      <c r="G1117" s="3">
        <v>10795.94</v>
      </c>
      <c r="H1117" s="3">
        <v>1</v>
      </c>
      <c r="I1117" s="3">
        <f t="shared" si="137"/>
        <v>10795.94</v>
      </c>
      <c r="J1117" s="6">
        <f t="shared" si="136"/>
        <v>8385.8708520179389</v>
      </c>
      <c r="K1117">
        <f t="shared" si="138"/>
        <v>27</v>
      </c>
      <c r="L1117">
        <f t="shared" si="139"/>
        <v>115</v>
      </c>
      <c r="M1117">
        <f t="shared" si="140"/>
        <v>107</v>
      </c>
      <c r="N1117">
        <f t="shared" si="141"/>
        <v>116</v>
      </c>
      <c r="O1117">
        <f t="shared" si="142"/>
        <v>0.23275862068965517</v>
      </c>
      <c r="P1117">
        <f t="shared" si="143"/>
        <v>1.0747663551401869</v>
      </c>
    </row>
    <row r="1118" spans="1:16" ht="14.5" x14ac:dyDescent="0.35">
      <c r="A1118" s="3">
        <v>22</v>
      </c>
      <c r="B1118" s="4" t="s">
        <v>7</v>
      </c>
      <c r="C1118" s="3">
        <v>35.6</v>
      </c>
      <c r="D1118" s="3">
        <v>0</v>
      </c>
      <c r="E1118" s="4" t="s">
        <v>11</v>
      </c>
      <c r="F1118" s="4" t="s">
        <v>12</v>
      </c>
      <c r="G1118" s="3">
        <v>35585.58</v>
      </c>
      <c r="H1118" s="3">
        <v>1</v>
      </c>
      <c r="I1118" s="3">
        <f t="shared" si="137"/>
        <v>35585.58</v>
      </c>
      <c r="J1118" s="6">
        <f t="shared" si="136"/>
        <v>8375.0146846846856</v>
      </c>
      <c r="K1118">
        <f t="shared" si="138"/>
        <v>27</v>
      </c>
      <c r="L1118">
        <f t="shared" si="139"/>
        <v>115</v>
      </c>
      <c r="M1118">
        <f t="shared" si="140"/>
        <v>106</v>
      </c>
      <c r="N1118">
        <f t="shared" si="141"/>
        <v>116</v>
      </c>
      <c r="O1118">
        <f t="shared" si="142"/>
        <v>0.23275862068965517</v>
      </c>
      <c r="P1118">
        <f t="shared" si="143"/>
        <v>1.0849056603773586</v>
      </c>
    </row>
    <row r="1119" spans="1:16" ht="14.5" x14ac:dyDescent="0.35">
      <c r="A1119" s="3">
        <v>22</v>
      </c>
      <c r="B1119" s="4" t="s">
        <v>10</v>
      </c>
      <c r="C1119" s="3">
        <v>39.799999999999997</v>
      </c>
      <c r="D1119" s="3">
        <v>0</v>
      </c>
      <c r="E1119" s="4" t="s">
        <v>8</v>
      </c>
      <c r="F1119" s="4" t="s">
        <v>13</v>
      </c>
      <c r="G1119" s="3">
        <v>2755.02</v>
      </c>
      <c r="H1119" s="3">
        <v>1</v>
      </c>
      <c r="I1119" s="3">
        <f t="shared" si="137"/>
        <v>2755.02</v>
      </c>
      <c r="J1119" s="6">
        <f t="shared" si="136"/>
        <v>8251.8899547511319</v>
      </c>
      <c r="K1119">
        <f t="shared" si="138"/>
        <v>26</v>
      </c>
      <c r="L1119">
        <f t="shared" si="139"/>
        <v>115</v>
      </c>
      <c r="M1119">
        <f t="shared" si="140"/>
        <v>106</v>
      </c>
      <c r="N1119">
        <f t="shared" si="141"/>
        <v>115</v>
      </c>
      <c r="O1119">
        <f t="shared" si="142"/>
        <v>0.22608695652173913</v>
      </c>
      <c r="P1119">
        <f t="shared" si="143"/>
        <v>1.0849056603773586</v>
      </c>
    </row>
    <row r="1120" spans="1:16" ht="14.5" x14ac:dyDescent="0.35">
      <c r="A1120" s="3">
        <v>22</v>
      </c>
      <c r="B1120" s="4" t="s">
        <v>7</v>
      </c>
      <c r="C1120" s="3">
        <v>37.6</v>
      </c>
      <c r="D1120" s="3">
        <v>1</v>
      </c>
      <c r="E1120" s="4" t="s">
        <v>11</v>
      </c>
      <c r="F1120" s="4" t="s">
        <v>14</v>
      </c>
      <c r="G1120" s="3">
        <v>37165.160000000003</v>
      </c>
      <c r="H1120" s="3">
        <v>1</v>
      </c>
      <c r="I1120" s="3">
        <f t="shared" si="137"/>
        <v>37165.160000000003</v>
      </c>
      <c r="J1120" s="6">
        <f t="shared" si="136"/>
        <v>8276.8757272727271</v>
      </c>
      <c r="K1120">
        <f t="shared" si="138"/>
        <v>26</v>
      </c>
      <c r="L1120">
        <f t="shared" si="139"/>
        <v>115</v>
      </c>
      <c r="M1120">
        <f t="shared" si="140"/>
        <v>105</v>
      </c>
      <c r="N1120">
        <f t="shared" si="141"/>
        <v>115</v>
      </c>
      <c r="O1120">
        <f t="shared" si="142"/>
        <v>0.22608695652173913</v>
      </c>
      <c r="P1120">
        <f t="shared" si="143"/>
        <v>1.0952380952380953</v>
      </c>
    </row>
    <row r="1121" spans="1:16" ht="14.5" x14ac:dyDescent="0.35">
      <c r="A1121" s="3">
        <v>22</v>
      </c>
      <c r="B1121" s="4" t="s">
        <v>10</v>
      </c>
      <c r="C1121" s="3">
        <v>28.1</v>
      </c>
      <c r="D1121" s="3">
        <v>0</v>
      </c>
      <c r="E1121" s="4" t="s">
        <v>8</v>
      </c>
      <c r="F1121" s="4" t="s">
        <v>14</v>
      </c>
      <c r="G1121" s="3">
        <v>2155.6799999999998</v>
      </c>
      <c r="H1121" s="3">
        <v>1</v>
      </c>
      <c r="I1121" s="3">
        <f t="shared" si="137"/>
        <v>2155.6799999999998</v>
      </c>
      <c r="J1121" s="6">
        <f t="shared" si="136"/>
        <v>8144.9657534246589</v>
      </c>
      <c r="K1121">
        <f t="shared" si="138"/>
        <v>25</v>
      </c>
      <c r="L1121">
        <f t="shared" si="139"/>
        <v>115</v>
      </c>
      <c r="M1121">
        <f t="shared" si="140"/>
        <v>105</v>
      </c>
      <c r="N1121">
        <f t="shared" si="141"/>
        <v>114</v>
      </c>
      <c r="O1121">
        <f t="shared" si="142"/>
        <v>0.21929824561403508</v>
      </c>
      <c r="P1121">
        <f t="shared" si="143"/>
        <v>1.0952380952380953</v>
      </c>
    </row>
    <row r="1122" spans="1:16" ht="14.5" x14ac:dyDescent="0.35">
      <c r="A1122" s="3">
        <v>22</v>
      </c>
      <c r="B1122" s="4" t="s">
        <v>7</v>
      </c>
      <c r="C1122" s="3">
        <v>25.2</v>
      </c>
      <c r="D1122" s="3">
        <v>0</v>
      </c>
      <c r="E1122" s="4" t="s">
        <v>8</v>
      </c>
      <c r="F1122" s="4" t="s">
        <v>9</v>
      </c>
      <c r="G1122" s="3">
        <v>2045.69</v>
      </c>
      <c r="H1122" s="3">
        <v>1</v>
      </c>
      <c r="I1122" s="3">
        <f t="shared" si="137"/>
        <v>2045.69</v>
      </c>
      <c r="J1122" s="6">
        <f t="shared" si="136"/>
        <v>8172.4395412844042</v>
      </c>
      <c r="K1122">
        <f t="shared" si="138"/>
        <v>25</v>
      </c>
      <c r="L1122">
        <f t="shared" si="139"/>
        <v>115</v>
      </c>
      <c r="M1122">
        <f t="shared" si="140"/>
        <v>104</v>
      </c>
      <c r="N1122">
        <f t="shared" si="141"/>
        <v>114</v>
      </c>
      <c r="O1122">
        <f t="shared" si="142"/>
        <v>0.21929824561403508</v>
      </c>
      <c r="P1122">
        <f t="shared" si="143"/>
        <v>1.1057692307692308</v>
      </c>
    </row>
    <row r="1123" spans="1:16" ht="14.5" x14ac:dyDescent="0.35">
      <c r="A1123" s="3">
        <v>22</v>
      </c>
      <c r="B1123" s="4" t="s">
        <v>10</v>
      </c>
      <c r="C1123" s="3">
        <v>36</v>
      </c>
      <c r="D1123" s="3">
        <v>0</v>
      </c>
      <c r="E1123" s="4" t="s">
        <v>8</v>
      </c>
      <c r="F1123" s="4" t="s">
        <v>12</v>
      </c>
      <c r="G1123" s="3">
        <v>2166.73</v>
      </c>
      <c r="H1123" s="3">
        <v>1</v>
      </c>
      <c r="I1123" s="3">
        <f t="shared" si="137"/>
        <v>2166.73</v>
      </c>
      <c r="J1123" s="6">
        <f t="shared" si="136"/>
        <v>8200.6734101382499</v>
      </c>
      <c r="K1123">
        <f t="shared" si="138"/>
        <v>25</v>
      </c>
      <c r="L1123">
        <f t="shared" si="139"/>
        <v>115</v>
      </c>
      <c r="M1123">
        <f t="shared" si="140"/>
        <v>104</v>
      </c>
      <c r="N1123">
        <f t="shared" si="141"/>
        <v>113</v>
      </c>
      <c r="O1123">
        <f t="shared" si="142"/>
        <v>0.22123893805309736</v>
      </c>
      <c r="P1123">
        <f t="shared" si="143"/>
        <v>1.1057692307692308</v>
      </c>
    </row>
    <row r="1124" spans="1:16" ht="14.5" x14ac:dyDescent="0.35">
      <c r="A1124" s="3">
        <v>22</v>
      </c>
      <c r="B1124" s="4" t="s">
        <v>7</v>
      </c>
      <c r="C1124" s="3">
        <v>20</v>
      </c>
      <c r="D1124" s="3">
        <v>3</v>
      </c>
      <c r="E1124" s="4" t="s">
        <v>8</v>
      </c>
      <c r="F1124" s="4" t="s">
        <v>13</v>
      </c>
      <c r="G1124" s="3">
        <v>4005.42</v>
      </c>
      <c r="H1124" s="3">
        <v>1</v>
      </c>
      <c r="I1124" s="3">
        <f t="shared" si="137"/>
        <v>4005.42</v>
      </c>
      <c r="J1124" s="6">
        <f t="shared" si="136"/>
        <v>8228.6083333333336</v>
      </c>
      <c r="K1124">
        <f t="shared" si="138"/>
        <v>25</v>
      </c>
      <c r="L1124">
        <f t="shared" si="139"/>
        <v>115</v>
      </c>
      <c r="M1124">
        <f t="shared" si="140"/>
        <v>103</v>
      </c>
      <c r="N1124">
        <f t="shared" si="141"/>
        <v>113</v>
      </c>
      <c r="O1124">
        <f t="shared" si="142"/>
        <v>0.22123893805309736</v>
      </c>
      <c r="P1124">
        <f t="shared" si="143"/>
        <v>1.116504854368932</v>
      </c>
    </row>
    <row r="1125" spans="1:16" ht="14.5" x14ac:dyDescent="0.35">
      <c r="A1125" s="3">
        <v>22</v>
      </c>
      <c r="B1125" s="4" t="s">
        <v>10</v>
      </c>
      <c r="C1125" s="3">
        <v>24.3</v>
      </c>
      <c r="D1125" s="3">
        <v>0</v>
      </c>
      <c r="E1125" s="4" t="s">
        <v>8</v>
      </c>
      <c r="F1125" s="4" t="s">
        <v>12</v>
      </c>
      <c r="G1125" s="3">
        <v>2150.4699999999998</v>
      </c>
      <c r="H1125" s="3">
        <v>1</v>
      </c>
      <c r="I1125" s="3">
        <f t="shared" si="137"/>
        <v>2150.4699999999998</v>
      </c>
      <c r="J1125" s="6">
        <f t="shared" si="136"/>
        <v>8248.2510697674425</v>
      </c>
      <c r="K1125">
        <f t="shared" si="138"/>
        <v>25</v>
      </c>
      <c r="L1125">
        <f t="shared" si="139"/>
        <v>115</v>
      </c>
      <c r="M1125">
        <f t="shared" si="140"/>
        <v>103</v>
      </c>
      <c r="N1125">
        <f t="shared" si="141"/>
        <v>112</v>
      </c>
      <c r="O1125">
        <f t="shared" si="142"/>
        <v>0.22321428571428573</v>
      </c>
      <c r="P1125">
        <f t="shared" si="143"/>
        <v>1.116504854368932</v>
      </c>
    </row>
    <row r="1126" spans="1:16" ht="14.5" x14ac:dyDescent="0.35">
      <c r="A1126" s="3">
        <v>22</v>
      </c>
      <c r="B1126" s="4" t="s">
        <v>10</v>
      </c>
      <c r="C1126" s="3">
        <v>28.8</v>
      </c>
      <c r="D1126" s="3">
        <v>0</v>
      </c>
      <c r="E1126" s="4" t="s">
        <v>8</v>
      </c>
      <c r="F1126" s="4" t="s">
        <v>14</v>
      </c>
      <c r="G1126" s="3">
        <v>2156.75</v>
      </c>
      <c r="H1126" s="3">
        <v>1</v>
      </c>
      <c r="I1126" s="3">
        <f t="shared" si="137"/>
        <v>2156.75</v>
      </c>
      <c r="J1126" s="6">
        <f t="shared" si="136"/>
        <v>8276.7453738317763</v>
      </c>
      <c r="K1126">
        <f t="shared" si="138"/>
        <v>25</v>
      </c>
      <c r="L1126">
        <f t="shared" si="139"/>
        <v>115</v>
      </c>
      <c r="M1126">
        <f t="shared" si="140"/>
        <v>102</v>
      </c>
      <c r="N1126">
        <f t="shared" si="141"/>
        <v>112</v>
      </c>
      <c r="O1126">
        <f t="shared" si="142"/>
        <v>0.22321428571428573</v>
      </c>
      <c r="P1126">
        <f t="shared" si="143"/>
        <v>1.1274509803921569</v>
      </c>
    </row>
    <row r="1127" spans="1:16" ht="14.5" x14ac:dyDescent="0.35">
      <c r="A1127" s="3">
        <v>22</v>
      </c>
      <c r="B1127" s="4" t="s">
        <v>7</v>
      </c>
      <c r="C1127" s="3">
        <v>31.7</v>
      </c>
      <c r="D1127" s="3">
        <v>0</v>
      </c>
      <c r="E1127" s="4" t="s">
        <v>8</v>
      </c>
      <c r="F1127" s="4" t="s">
        <v>13</v>
      </c>
      <c r="G1127" s="3">
        <v>2254.8000000000002</v>
      </c>
      <c r="H1127" s="3">
        <v>1</v>
      </c>
      <c r="I1127" s="3">
        <f t="shared" si="137"/>
        <v>2254.8000000000002</v>
      </c>
      <c r="J1127" s="6">
        <f t="shared" si="136"/>
        <v>8305.4777464788731</v>
      </c>
      <c r="K1127">
        <f t="shared" si="138"/>
        <v>25</v>
      </c>
      <c r="L1127">
        <f t="shared" si="139"/>
        <v>115</v>
      </c>
      <c r="M1127">
        <f t="shared" si="140"/>
        <v>101</v>
      </c>
      <c r="N1127">
        <f t="shared" si="141"/>
        <v>112</v>
      </c>
      <c r="O1127">
        <f t="shared" si="142"/>
        <v>0.22321428571428573</v>
      </c>
      <c r="P1127">
        <f t="shared" si="143"/>
        <v>1.1386138613861385</v>
      </c>
    </row>
    <row r="1128" spans="1:16" ht="14.5" x14ac:dyDescent="0.35">
      <c r="A1128" s="3">
        <v>22</v>
      </c>
      <c r="B1128" s="4" t="s">
        <v>7</v>
      </c>
      <c r="C1128" s="3">
        <v>31.4</v>
      </c>
      <c r="D1128" s="3">
        <v>1</v>
      </c>
      <c r="E1128" s="4" t="s">
        <v>8</v>
      </c>
      <c r="F1128" s="4" t="s">
        <v>9</v>
      </c>
      <c r="G1128" s="3">
        <v>2643.27</v>
      </c>
      <c r="H1128" s="3">
        <v>1</v>
      </c>
      <c r="I1128" s="3">
        <f t="shared" si="137"/>
        <v>2643.27</v>
      </c>
      <c r="J1128" s="6">
        <f t="shared" si="136"/>
        <v>8334.0186792452841</v>
      </c>
      <c r="K1128">
        <f t="shared" si="138"/>
        <v>25</v>
      </c>
      <c r="L1128">
        <f t="shared" si="139"/>
        <v>115</v>
      </c>
      <c r="M1128">
        <f t="shared" si="140"/>
        <v>101</v>
      </c>
      <c r="N1128">
        <f t="shared" si="141"/>
        <v>111</v>
      </c>
      <c r="O1128">
        <f t="shared" si="142"/>
        <v>0.22522522522522523</v>
      </c>
      <c r="P1128">
        <f t="shared" si="143"/>
        <v>1.1386138613861385</v>
      </c>
    </row>
    <row r="1129" spans="1:16" ht="14.5" x14ac:dyDescent="0.35">
      <c r="A1129" s="3">
        <v>22</v>
      </c>
      <c r="B1129" s="4" t="s">
        <v>7</v>
      </c>
      <c r="C1129" s="3">
        <v>26.8</v>
      </c>
      <c r="D1129" s="3">
        <v>0</v>
      </c>
      <c r="E1129" s="4" t="s">
        <v>8</v>
      </c>
      <c r="F1129" s="4" t="s">
        <v>14</v>
      </c>
      <c r="G1129" s="3">
        <v>1665</v>
      </c>
      <c r="H1129" s="3">
        <v>1</v>
      </c>
      <c r="I1129" s="3">
        <f t="shared" si="137"/>
        <v>1665</v>
      </c>
      <c r="J1129" s="6">
        <f t="shared" si="136"/>
        <v>8360.9890521327015</v>
      </c>
      <c r="K1129">
        <f t="shared" si="138"/>
        <v>25</v>
      </c>
      <c r="L1129">
        <f t="shared" si="139"/>
        <v>115</v>
      </c>
      <c r="M1129">
        <f t="shared" si="140"/>
        <v>101</v>
      </c>
      <c r="N1129">
        <f t="shared" si="141"/>
        <v>110</v>
      </c>
      <c r="O1129">
        <f t="shared" si="142"/>
        <v>0.22727272727272727</v>
      </c>
      <c r="P1129">
        <f t="shared" si="143"/>
        <v>1.1386138613861385</v>
      </c>
    </row>
    <row r="1130" spans="1:16" ht="14.5" x14ac:dyDescent="0.35">
      <c r="A1130" s="3">
        <v>22</v>
      </c>
      <c r="B1130" s="4" t="s">
        <v>10</v>
      </c>
      <c r="C1130" s="3">
        <v>34.6</v>
      </c>
      <c r="D1130" s="3">
        <v>2</v>
      </c>
      <c r="E1130" s="4" t="s">
        <v>8</v>
      </c>
      <c r="F1130" s="4" t="s">
        <v>13</v>
      </c>
      <c r="G1130" s="3">
        <v>3925.76</v>
      </c>
      <c r="H1130" s="3">
        <v>1</v>
      </c>
      <c r="I1130" s="3">
        <f t="shared" si="137"/>
        <v>3925.76</v>
      </c>
      <c r="J1130" s="6">
        <f t="shared" si="136"/>
        <v>8392.8747142857155</v>
      </c>
      <c r="K1130">
        <f t="shared" si="138"/>
        <v>25</v>
      </c>
      <c r="L1130">
        <f t="shared" si="139"/>
        <v>115</v>
      </c>
      <c r="M1130">
        <f t="shared" si="140"/>
        <v>101</v>
      </c>
      <c r="N1130">
        <f t="shared" si="141"/>
        <v>109</v>
      </c>
      <c r="O1130">
        <f t="shared" si="142"/>
        <v>0.22935779816513763</v>
      </c>
      <c r="P1130">
        <f t="shared" si="143"/>
        <v>1.1386138613861385</v>
      </c>
    </row>
    <row r="1131" spans="1:16" ht="14.5" x14ac:dyDescent="0.35">
      <c r="A1131" s="3">
        <v>22</v>
      </c>
      <c r="B1131" s="4" t="s">
        <v>10</v>
      </c>
      <c r="C1131" s="3">
        <v>23.2</v>
      </c>
      <c r="D1131" s="3">
        <v>0</v>
      </c>
      <c r="E1131" s="4" t="s">
        <v>8</v>
      </c>
      <c r="F1131" s="4" t="s">
        <v>13</v>
      </c>
      <c r="G1131" s="3">
        <v>2731.91</v>
      </c>
      <c r="H1131" s="3">
        <v>1</v>
      </c>
      <c r="I1131" s="3">
        <f t="shared" si="137"/>
        <v>2731.91</v>
      </c>
      <c r="J1131" s="6">
        <f t="shared" si="136"/>
        <v>8414.2484688995228</v>
      </c>
      <c r="K1131">
        <f t="shared" si="138"/>
        <v>25</v>
      </c>
      <c r="L1131">
        <f t="shared" si="139"/>
        <v>115</v>
      </c>
      <c r="M1131">
        <f t="shared" si="140"/>
        <v>100</v>
      </c>
      <c r="N1131">
        <f t="shared" si="141"/>
        <v>109</v>
      </c>
      <c r="O1131">
        <f t="shared" si="142"/>
        <v>0.22935779816513763</v>
      </c>
      <c r="P1131">
        <f t="shared" si="143"/>
        <v>1.1499999999999999</v>
      </c>
    </row>
    <row r="1132" spans="1:16" ht="14.5" x14ac:dyDescent="0.35">
      <c r="A1132" s="3">
        <v>22</v>
      </c>
      <c r="B1132" s="4" t="s">
        <v>7</v>
      </c>
      <c r="C1132" s="3">
        <v>34.799999999999997</v>
      </c>
      <c r="D1132" s="3">
        <v>3</v>
      </c>
      <c r="E1132" s="4" t="s">
        <v>8</v>
      </c>
      <c r="F1132" s="4" t="s">
        <v>12</v>
      </c>
      <c r="G1132" s="3">
        <v>3443.06</v>
      </c>
      <c r="H1132" s="3">
        <v>1</v>
      </c>
      <c r="I1132" s="3">
        <f t="shared" si="137"/>
        <v>3443.06</v>
      </c>
      <c r="J1132" s="6">
        <f t="shared" si="136"/>
        <v>8441.5674038461548</v>
      </c>
      <c r="K1132">
        <f t="shared" si="138"/>
        <v>25</v>
      </c>
      <c r="L1132">
        <f t="shared" si="139"/>
        <v>115</v>
      </c>
      <c r="M1132">
        <f t="shared" si="140"/>
        <v>99</v>
      </c>
      <c r="N1132">
        <f t="shared" si="141"/>
        <v>109</v>
      </c>
      <c r="O1132">
        <f t="shared" si="142"/>
        <v>0.22935779816513763</v>
      </c>
      <c r="P1132">
        <f t="shared" si="143"/>
        <v>1.1616161616161615</v>
      </c>
    </row>
    <row r="1133" spans="1:16" ht="14.5" x14ac:dyDescent="0.35">
      <c r="A1133" s="3">
        <v>22</v>
      </c>
      <c r="B1133" s="4" t="s">
        <v>7</v>
      </c>
      <c r="C1133" s="3">
        <v>39.5</v>
      </c>
      <c r="D1133" s="3">
        <v>0</v>
      </c>
      <c r="E1133" s="4" t="s">
        <v>8</v>
      </c>
      <c r="F1133" s="4" t="s">
        <v>12</v>
      </c>
      <c r="G1133" s="3">
        <v>1682.6</v>
      </c>
      <c r="H1133" s="3">
        <v>1</v>
      </c>
      <c r="I1133" s="3">
        <f t="shared" si="137"/>
        <v>1682.6</v>
      </c>
      <c r="J1133" s="6">
        <f t="shared" si="136"/>
        <v>8465.7147826086966</v>
      </c>
      <c r="K1133">
        <f t="shared" si="138"/>
        <v>25</v>
      </c>
      <c r="L1133">
        <f t="shared" si="139"/>
        <v>115</v>
      </c>
      <c r="M1133">
        <f t="shared" si="140"/>
        <v>99</v>
      </c>
      <c r="N1133">
        <f t="shared" si="141"/>
        <v>108</v>
      </c>
      <c r="O1133">
        <f t="shared" si="142"/>
        <v>0.23148148148148148</v>
      </c>
      <c r="P1133">
        <f t="shared" si="143"/>
        <v>1.1616161616161615</v>
      </c>
    </row>
    <row r="1134" spans="1:16" ht="14.5" x14ac:dyDescent="0.35">
      <c r="A1134" s="3">
        <v>22</v>
      </c>
      <c r="B1134" s="4" t="s">
        <v>7</v>
      </c>
      <c r="C1134" s="3">
        <v>28.3</v>
      </c>
      <c r="D1134" s="3">
        <v>1</v>
      </c>
      <c r="E1134" s="4" t="s">
        <v>8</v>
      </c>
      <c r="F1134" s="4" t="s">
        <v>9</v>
      </c>
      <c r="G1134" s="3">
        <v>2639.04</v>
      </c>
      <c r="H1134" s="3">
        <v>1</v>
      </c>
      <c r="I1134" s="3">
        <f t="shared" si="137"/>
        <v>2639.04</v>
      </c>
      <c r="J1134" s="6">
        <f t="shared" si="136"/>
        <v>8498.6425242718469</v>
      </c>
      <c r="K1134">
        <f t="shared" si="138"/>
        <v>25</v>
      </c>
      <c r="L1134">
        <f t="shared" si="139"/>
        <v>115</v>
      </c>
      <c r="M1134">
        <f t="shared" si="140"/>
        <v>99</v>
      </c>
      <c r="N1134">
        <f t="shared" si="141"/>
        <v>107</v>
      </c>
      <c r="O1134">
        <f t="shared" si="142"/>
        <v>0.23364485981308411</v>
      </c>
      <c r="P1134">
        <f t="shared" si="143"/>
        <v>1.1616161616161615</v>
      </c>
    </row>
    <row r="1135" spans="1:16" ht="14.5" x14ac:dyDescent="0.35">
      <c r="A1135" s="3">
        <v>22</v>
      </c>
      <c r="B1135" s="4" t="s">
        <v>10</v>
      </c>
      <c r="C1135" s="3">
        <v>20.2</v>
      </c>
      <c r="D1135" s="3">
        <v>0</v>
      </c>
      <c r="E1135" s="4" t="s">
        <v>8</v>
      </c>
      <c r="F1135" s="4" t="s">
        <v>9</v>
      </c>
      <c r="G1135" s="3">
        <v>2527.8200000000002</v>
      </c>
      <c r="H1135" s="3">
        <v>1</v>
      </c>
      <c r="I1135" s="3">
        <f t="shared" si="137"/>
        <v>2527.8200000000002</v>
      </c>
      <c r="J1135" s="6">
        <f t="shared" si="136"/>
        <v>8527.2259512195142</v>
      </c>
      <c r="K1135">
        <f t="shared" si="138"/>
        <v>25</v>
      </c>
      <c r="L1135">
        <f t="shared" si="139"/>
        <v>115</v>
      </c>
      <c r="M1135">
        <f t="shared" si="140"/>
        <v>99</v>
      </c>
      <c r="N1135">
        <f t="shared" si="141"/>
        <v>106</v>
      </c>
      <c r="O1135">
        <f t="shared" si="142"/>
        <v>0.23584905660377359</v>
      </c>
      <c r="P1135">
        <f t="shared" si="143"/>
        <v>1.1616161616161615</v>
      </c>
    </row>
    <row r="1136" spans="1:16" ht="14.5" x14ac:dyDescent="0.35">
      <c r="A1136" s="3">
        <v>22</v>
      </c>
      <c r="B1136" s="4" t="s">
        <v>10</v>
      </c>
      <c r="C1136" s="3">
        <v>31</v>
      </c>
      <c r="D1136" s="3">
        <v>3</v>
      </c>
      <c r="E1136" s="4" t="s">
        <v>11</v>
      </c>
      <c r="F1136" s="4" t="s">
        <v>14</v>
      </c>
      <c r="G1136" s="3">
        <v>35595.589999999997</v>
      </c>
      <c r="H1136" s="3">
        <v>1</v>
      </c>
      <c r="I1136" s="3">
        <f t="shared" si="137"/>
        <v>35595.589999999997</v>
      </c>
      <c r="J1136" s="6">
        <f t="shared" si="136"/>
        <v>8556.63480392157</v>
      </c>
      <c r="K1136">
        <f t="shared" si="138"/>
        <v>25</v>
      </c>
      <c r="L1136">
        <f t="shared" si="139"/>
        <v>115</v>
      </c>
      <c r="M1136">
        <f t="shared" si="140"/>
        <v>98</v>
      </c>
      <c r="N1136">
        <f t="shared" si="141"/>
        <v>106</v>
      </c>
      <c r="O1136">
        <f t="shared" si="142"/>
        <v>0.23584905660377359</v>
      </c>
      <c r="P1136">
        <f t="shared" si="143"/>
        <v>1.1734693877551021</v>
      </c>
    </row>
    <row r="1137" spans="1:16" ht="14.5" x14ac:dyDescent="0.35">
      <c r="A1137" s="3">
        <v>22</v>
      </c>
      <c r="B1137" s="4" t="s">
        <v>7</v>
      </c>
      <c r="C1137" s="3">
        <v>37.1</v>
      </c>
      <c r="D1137" s="3">
        <v>2</v>
      </c>
      <c r="E1137" s="4" t="s">
        <v>11</v>
      </c>
      <c r="F1137" s="4" t="s">
        <v>14</v>
      </c>
      <c r="G1137" s="3">
        <v>37484.449999999997</v>
      </c>
      <c r="H1137" s="3">
        <v>1</v>
      </c>
      <c r="I1137" s="3">
        <f t="shared" si="137"/>
        <v>37484.449999999997</v>
      </c>
      <c r="J1137" s="6">
        <f t="shared" si="136"/>
        <v>8423.4379802955682</v>
      </c>
      <c r="K1137">
        <f t="shared" si="138"/>
        <v>25</v>
      </c>
      <c r="L1137">
        <f t="shared" si="139"/>
        <v>115</v>
      </c>
      <c r="M1137">
        <f t="shared" si="140"/>
        <v>97</v>
      </c>
      <c r="N1137">
        <f t="shared" si="141"/>
        <v>106</v>
      </c>
      <c r="O1137">
        <f t="shared" si="142"/>
        <v>0.23584905660377359</v>
      </c>
      <c r="P1137">
        <f t="shared" si="143"/>
        <v>1.1855670103092784</v>
      </c>
    </row>
    <row r="1138" spans="1:16" ht="14.5" x14ac:dyDescent="0.35">
      <c r="A1138" s="3">
        <v>22</v>
      </c>
      <c r="B1138" s="4" t="s">
        <v>7</v>
      </c>
      <c r="C1138" s="3">
        <v>28.9</v>
      </c>
      <c r="D1138" s="3">
        <v>0</v>
      </c>
      <c r="E1138" s="4" t="s">
        <v>8</v>
      </c>
      <c r="F1138" s="4" t="s">
        <v>13</v>
      </c>
      <c r="G1138" s="3">
        <v>2250.84</v>
      </c>
      <c r="H1138" s="3">
        <v>1</v>
      </c>
      <c r="I1138" s="3">
        <f t="shared" si="137"/>
        <v>2250.84</v>
      </c>
      <c r="J1138" s="6">
        <f t="shared" si="136"/>
        <v>8279.5715841584188</v>
      </c>
      <c r="K1138">
        <f t="shared" si="138"/>
        <v>24</v>
      </c>
      <c r="L1138">
        <f t="shared" si="139"/>
        <v>115</v>
      </c>
      <c r="M1138">
        <f t="shared" si="140"/>
        <v>97</v>
      </c>
      <c r="N1138">
        <f t="shared" si="141"/>
        <v>105</v>
      </c>
      <c r="O1138">
        <f t="shared" si="142"/>
        <v>0.22857142857142856</v>
      </c>
      <c r="P1138">
        <f t="shared" si="143"/>
        <v>1.1855670103092784</v>
      </c>
    </row>
    <row r="1139" spans="1:16" ht="14.5" x14ac:dyDescent="0.35">
      <c r="A1139" s="3">
        <v>22</v>
      </c>
      <c r="B1139" s="4" t="s">
        <v>7</v>
      </c>
      <c r="C1139" s="3">
        <v>52.6</v>
      </c>
      <c r="D1139" s="3">
        <v>1</v>
      </c>
      <c r="E1139" s="4" t="s">
        <v>11</v>
      </c>
      <c r="F1139" s="4" t="s">
        <v>14</v>
      </c>
      <c r="G1139" s="3">
        <v>44501.4</v>
      </c>
      <c r="H1139" s="3">
        <v>1</v>
      </c>
      <c r="I1139" s="3">
        <f t="shared" si="137"/>
        <v>44501.4</v>
      </c>
      <c r="J1139" s="6">
        <f t="shared" si="136"/>
        <v>8309.5652736318425</v>
      </c>
      <c r="K1139">
        <f t="shared" si="138"/>
        <v>24</v>
      </c>
      <c r="L1139">
        <f t="shared" si="139"/>
        <v>115</v>
      </c>
      <c r="M1139">
        <f t="shared" si="140"/>
        <v>97</v>
      </c>
      <c r="N1139">
        <f t="shared" si="141"/>
        <v>104</v>
      </c>
      <c r="O1139">
        <f t="shared" si="142"/>
        <v>0.23076923076923078</v>
      </c>
      <c r="P1139">
        <f t="shared" si="143"/>
        <v>1.1855670103092784</v>
      </c>
    </row>
    <row r="1140" spans="1:16" ht="14.5" x14ac:dyDescent="0.35">
      <c r="A1140" s="3">
        <v>22</v>
      </c>
      <c r="B1140" s="4" t="s">
        <v>10</v>
      </c>
      <c r="C1140" s="3">
        <v>30.4</v>
      </c>
      <c r="D1140" s="3">
        <v>0</v>
      </c>
      <c r="E1140" s="4" t="s">
        <v>11</v>
      </c>
      <c r="F1140" s="4" t="s">
        <v>9</v>
      </c>
      <c r="G1140" s="3">
        <v>33907.550000000003</v>
      </c>
      <c r="H1140" s="3">
        <v>1</v>
      </c>
      <c r="I1140" s="3">
        <f t="shared" si="137"/>
        <v>33907.550000000003</v>
      </c>
      <c r="J1140" s="6">
        <f t="shared" si="136"/>
        <v>8128.6061000000009</v>
      </c>
      <c r="K1140">
        <f t="shared" si="138"/>
        <v>23</v>
      </c>
      <c r="L1140">
        <f t="shared" si="139"/>
        <v>115</v>
      </c>
      <c r="M1140">
        <f t="shared" si="140"/>
        <v>97</v>
      </c>
      <c r="N1140">
        <f t="shared" si="141"/>
        <v>103</v>
      </c>
      <c r="O1140">
        <f t="shared" si="142"/>
        <v>0.22330097087378642</v>
      </c>
      <c r="P1140">
        <f t="shared" si="143"/>
        <v>1.1855670103092784</v>
      </c>
    </row>
    <row r="1141" spans="1:16" ht="14.5" x14ac:dyDescent="0.35">
      <c r="A1141" s="3">
        <v>22</v>
      </c>
      <c r="B1141" s="4" t="s">
        <v>7</v>
      </c>
      <c r="C1141" s="3">
        <v>33.799999999999997</v>
      </c>
      <c r="D1141" s="3">
        <v>0</v>
      </c>
      <c r="E1141" s="4" t="s">
        <v>8</v>
      </c>
      <c r="F1141" s="4" t="s">
        <v>14</v>
      </c>
      <c r="G1141" s="3">
        <v>1674.63</v>
      </c>
      <c r="H1141" s="3">
        <v>1</v>
      </c>
      <c r="I1141" s="3">
        <f t="shared" si="137"/>
        <v>1674.63</v>
      </c>
      <c r="J1141" s="6">
        <f t="shared" si="136"/>
        <v>7999.0636683417097</v>
      </c>
      <c r="K1141">
        <f t="shared" si="138"/>
        <v>23</v>
      </c>
      <c r="L1141">
        <f t="shared" si="139"/>
        <v>115</v>
      </c>
      <c r="M1141">
        <f t="shared" si="140"/>
        <v>96</v>
      </c>
      <c r="N1141">
        <f t="shared" si="141"/>
        <v>103</v>
      </c>
      <c r="O1141">
        <f t="shared" si="142"/>
        <v>0.22330097087378642</v>
      </c>
      <c r="P1141">
        <f t="shared" si="143"/>
        <v>1.1979166666666667</v>
      </c>
    </row>
    <row r="1142" spans="1:16" ht="14.5" x14ac:dyDescent="0.35">
      <c r="A1142" s="3">
        <v>22</v>
      </c>
      <c r="B1142" s="4" t="s">
        <v>10</v>
      </c>
      <c r="C1142" s="3">
        <v>27.1</v>
      </c>
      <c r="D1142" s="3">
        <v>0</v>
      </c>
      <c r="E1142" s="4" t="s">
        <v>8</v>
      </c>
      <c r="F1142" s="4" t="s">
        <v>12</v>
      </c>
      <c r="G1142" s="3">
        <v>2154.36</v>
      </c>
      <c r="H1142" s="3">
        <v>1</v>
      </c>
      <c r="I1142" s="3">
        <f t="shared" si="137"/>
        <v>2154.36</v>
      </c>
      <c r="J1142" s="6">
        <f t="shared" si="136"/>
        <v>8031.005252525254</v>
      </c>
      <c r="K1142">
        <f t="shared" si="138"/>
        <v>23</v>
      </c>
      <c r="L1142">
        <f t="shared" si="139"/>
        <v>115</v>
      </c>
      <c r="M1142">
        <f t="shared" si="140"/>
        <v>96</v>
      </c>
      <c r="N1142">
        <f t="shared" si="141"/>
        <v>102</v>
      </c>
      <c r="O1142">
        <f t="shared" si="142"/>
        <v>0.22549019607843138</v>
      </c>
      <c r="P1142">
        <f t="shared" si="143"/>
        <v>1.1979166666666667</v>
      </c>
    </row>
    <row r="1143" spans="1:16" ht="14.5" x14ac:dyDescent="0.35">
      <c r="A1143" s="3">
        <v>22</v>
      </c>
      <c r="B1143" s="4" t="s">
        <v>7</v>
      </c>
      <c r="C1143" s="3">
        <v>32.1</v>
      </c>
      <c r="D1143" s="3">
        <v>0</v>
      </c>
      <c r="E1143" s="4" t="s">
        <v>8</v>
      </c>
      <c r="F1143" s="4" t="s">
        <v>9</v>
      </c>
      <c r="G1143" s="3">
        <v>2055.3200000000002</v>
      </c>
      <c r="H1143" s="3">
        <v>1</v>
      </c>
      <c r="I1143" s="3">
        <f t="shared" si="137"/>
        <v>2055.3200000000002</v>
      </c>
      <c r="J1143" s="6">
        <f t="shared" si="136"/>
        <v>8060.8359390862952</v>
      </c>
      <c r="K1143">
        <f t="shared" si="138"/>
        <v>23</v>
      </c>
      <c r="L1143">
        <f t="shared" si="139"/>
        <v>115</v>
      </c>
      <c r="M1143">
        <f t="shared" si="140"/>
        <v>95</v>
      </c>
      <c r="N1143">
        <f t="shared" si="141"/>
        <v>102</v>
      </c>
      <c r="O1143">
        <f t="shared" si="142"/>
        <v>0.22549019607843138</v>
      </c>
      <c r="P1143">
        <f t="shared" si="143"/>
        <v>1.2105263157894737</v>
      </c>
    </row>
    <row r="1144" spans="1:16" ht="14.5" x14ac:dyDescent="0.35">
      <c r="A1144" s="3">
        <v>22</v>
      </c>
      <c r="B1144" s="4" t="s">
        <v>10</v>
      </c>
      <c r="C1144" s="3">
        <v>21.3</v>
      </c>
      <c r="D1144" s="3">
        <v>3</v>
      </c>
      <c r="E1144" s="4" t="s">
        <v>8</v>
      </c>
      <c r="F1144" s="4" t="s">
        <v>9</v>
      </c>
      <c r="G1144" s="3">
        <v>4296.2700000000004</v>
      </c>
      <c r="H1144" s="3">
        <v>1</v>
      </c>
      <c r="I1144" s="3">
        <f t="shared" si="137"/>
        <v>4296.2700000000004</v>
      </c>
      <c r="J1144" s="6">
        <f t="shared" si="136"/>
        <v>8091.4763265306128</v>
      </c>
      <c r="K1144">
        <f t="shared" si="138"/>
        <v>23</v>
      </c>
      <c r="L1144">
        <f t="shared" si="139"/>
        <v>115</v>
      </c>
      <c r="M1144">
        <f t="shared" si="140"/>
        <v>95</v>
      </c>
      <c r="N1144">
        <f t="shared" si="141"/>
        <v>101</v>
      </c>
      <c r="O1144">
        <f t="shared" si="142"/>
        <v>0.22772277227722773</v>
      </c>
      <c r="P1144">
        <f t="shared" si="143"/>
        <v>1.2105263157894737</v>
      </c>
    </row>
    <row r="1145" spans="1:16" ht="14.5" x14ac:dyDescent="0.35">
      <c r="A1145" s="3">
        <v>22</v>
      </c>
      <c r="B1145" s="4" t="s">
        <v>10</v>
      </c>
      <c r="C1145" s="3">
        <v>30.4</v>
      </c>
      <c r="D1145" s="3">
        <v>0</v>
      </c>
      <c r="E1145" s="4" t="s">
        <v>8</v>
      </c>
      <c r="F1145" s="4" t="s">
        <v>13</v>
      </c>
      <c r="G1145" s="3">
        <v>2741.95</v>
      </c>
      <c r="H1145" s="3">
        <v>1</v>
      </c>
      <c r="I1145" s="3">
        <f t="shared" si="137"/>
        <v>2741.95</v>
      </c>
      <c r="J1145" s="6">
        <f t="shared" si="136"/>
        <v>8110.9389230769239</v>
      </c>
      <c r="K1145">
        <f t="shared" si="138"/>
        <v>23</v>
      </c>
      <c r="L1145">
        <f t="shared" si="139"/>
        <v>115</v>
      </c>
      <c r="M1145">
        <f t="shared" si="140"/>
        <v>94</v>
      </c>
      <c r="N1145">
        <f t="shared" si="141"/>
        <v>101</v>
      </c>
      <c r="O1145">
        <f t="shared" si="142"/>
        <v>0.22772277227722773</v>
      </c>
      <c r="P1145">
        <f t="shared" si="143"/>
        <v>1.2234042553191489</v>
      </c>
    </row>
    <row r="1146" spans="1:16" ht="14.5" x14ac:dyDescent="0.35">
      <c r="A1146" s="3">
        <v>21</v>
      </c>
      <c r="B1146" s="4" t="s">
        <v>10</v>
      </c>
      <c r="C1146" s="3">
        <v>33.6</v>
      </c>
      <c r="D1146" s="3">
        <v>2</v>
      </c>
      <c r="E1146" s="4" t="s">
        <v>8</v>
      </c>
      <c r="F1146" s="4" t="s">
        <v>9</v>
      </c>
      <c r="G1146" s="3">
        <v>3579.83</v>
      </c>
      <c r="H1146" s="3">
        <v>1</v>
      </c>
      <c r="I1146" s="3">
        <f t="shared" si="137"/>
        <v>3579.83</v>
      </c>
      <c r="J1146" s="6">
        <f t="shared" si="136"/>
        <v>8138.6141237113407</v>
      </c>
      <c r="K1146">
        <f t="shared" si="138"/>
        <v>23</v>
      </c>
      <c r="L1146">
        <f t="shared" si="139"/>
        <v>115</v>
      </c>
      <c r="M1146">
        <f t="shared" si="140"/>
        <v>93</v>
      </c>
      <c r="N1146">
        <f t="shared" si="141"/>
        <v>101</v>
      </c>
      <c r="O1146">
        <f t="shared" si="142"/>
        <v>0.22772277227722773</v>
      </c>
      <c r="P1146">
        <f t="shared" si="143"/>
        <v>1.2365591397849462</v>
      </c>
    </row>
    <row r="1147" spans="1:16" ht="14.5" x14ac:dyDescent="0.35">
      <c r="A1147" s="3">
        <v>21</v>
      </c>
      <c r="B1147" s="4" t="s">
        <v>7</v>
      </c>
      <c r="C1147" s="3">
        <v>35.5</v>
      </c>
      <c r="D1147" s="3">
        <v>0</v>
      </c>
      <c r="E1147" s="4" t="s">
        <v>8</v>
      </c>
      <c r="F1147" s="4" t="s">
        <v>14</v>
      </c>
      <c r="G1147" s="3">
        <v>1532.47</v>
      </c>
      <c r="H1147" s="3">
        <v>1</v>
      </c>
      <c r="I1147" s="3">
        <f t="shared" si="137"/>
        <v>1532.47</v>
      </c>
      <c r="J1147" s="6">
        <f t="shared" si="136"/>
        <v>8162.2347668393777</v>
      </c>
      <c r="K1147">
        <f t="shared" si="138"/>
        <v>23</v>
      </c>
      <c r="L1147">
        <f t="shared" si="139"/>
        <v>115</v>
      </c>
      <c r="M1147">
        <f t="shared" si="140"/>
        <v>92</v>
      </c>
      <c r="N1147">
        <f t="shared" si="141"/>
        <v>101</v>
      </c>
      <c r="O1147">
        <f t="shared" si="142"/>
        <v>0.22772277227722773</v>
      </c>
      <c r="P1147">
        <f t="shared" si="143"/>
        <v>1.25</v>
      </c>
    </row>
    <row r="1148" spans="1:16" ht="14.5" x14ac:dyDescent="0.35">
      <c r="A1148" s="3">
        <v>21</v>
      </c>
      <c r="B1148" s="4" t="s">
        <v>10</v>
      </c>
      <c r="C1148" s="3">
        <v>39.5</v>
      </c>
      <c r="D1148" s="3">
        <v>0</v>
      </c>
      <c r="E1148" s="4" t="s">
        <v>8</v>
      </c>
      <c r="F1148" s="4" t="s">
        <v>14</v>
      </c>
      <c r="G1148" s="3">
        <v>2026.97</v>
      </c>
      <c r="H1148" s="3">
        <v>1</v>
      </c>
      <c r="I1148" s="3">
        <f t="shared" si="137"/>
        <v>2026.97</v>
      </c>
      <c r="J1148" s="6">
        <f t="shared" si="136"/>
        <v>8196.7647916666665</v>
      </c>
      <c r="K1148">
        <f t="shared" si="138"/>
        <v>23</v>
      </c>
      <c r="L1148">
        <f t="shared" si="139"/>
        <v>115</v>
      </c>
      <c r="M1148">
        <f t="shared" si="140"/>
        <v>92</v>
      </c>
      <c r="N1148">
        <f t="shared" si="141"/>
        <v>100</v>
      </c>
      <c r="O1148">
        <f t="shared" si="142"/>
        <v>0.23</v>
      </c>
      <c r="P1148">
        <f t="shared" si="143"/>
        <v>1.25</v>
      </c>
    </row>
    <row r="1149" spans="1:16" ht="14.5" x14ac:dyDescent="0.35">
      <c r="A1149" s="3">
        <v>21</v>
      </c>
      <c r="B1149" s="4" t="s">
        <v>10</v>
      </c>
      <c r="C1149" s="3">
        <v>35.700000000000003</v>
      </c>
      <c r="D1149" s="3">
        <v>0</v>
      </c>
      <c r="E1149" s="4" t="s">
        <v>8</v>
      </c>
      <c r="F1149" s="4" t="s">
        <v>9</v>
      </c>
      <c r="G1149" s="3">
        <v>2404.73</v>
      </c>
      <c r="H1149" s="3">
        <v>1</v>
      </c>
      <c r="I1149" s="3">
        <f t="shared" si="137"/>
        <v>2404.73</v>
      </c>
      <c r="J1149" s="6">
        <f t="shared" si="136"/>
        <v>8229.0673821989531</v>
      </c>
      <c r="K1149">
        <f t="shared" si="138"/>
        <v>23</v>
      </c>
      <c r="L1149">
        <f t="shared" si="139"/>
        <v>115</v>
      </c>
      <c r="M1149">
        <f t="shared" si="140"/>
        <v>91</v>
      </c>
      <c r="N1149">
        <f t="shared" si="141"/>
        <v>100</v>
      </c>
      <c r="O1149">
        <f t="shared" si="142"/>
        <v>0.23</v>
      </c>
      <c r="P1149">
        <f t="shared" si="143"/>
        <v>1.2637362637362637</v>
      </c>
    </row>
    <row r="1150" spans="1:16" ht="14.5" x14ac:dyDescent="0.35">
      <c r="A1150" s="3">
        <v>21</v>
      </c>
      <c r="B1150" s="4" t="s">
        <v>10</v>
      </c>
      <c r="C1150" s="3">
        <v>26.4</v>
      </c>
      <c r="D1150" s="3">
        <v>1</v>
      </c>
      <c r="E1150" s="4" t="s">
        <v>8</v>
      </c>
      <c r="F1150" s="4" t="s">
        <v>12</v>
      </c>
      <c r="G1150" s="3">
        <v>2597.7800000000002</v>
      </c>
      <c r="H1150" s="3">
        <v>1</v>
      </c>
      <c r="I1150" s="3">
        <f t="shared" si="137"/>
        <v>2597.7800000000002</v>
      </c>
      <c r="J1150" s="6">
        <f t="shared" si="136"/>
        <v>8259.7217894736841</v>
      </c>
      <c r="K1150">
        <f t="shared" si="138"/>
        <v>23</v>
      </c>
      <c r="L1150">
        <f t="shared" si="139"/>
        <v>115</v>
      </c>
      <c r="M1150">
        <f t="shared" si="140"/>
        <v>90</v>
      </c>
      <c r="N1150">
        <f t="shared" si="141"/>
        <v>100</v>
      </c>
      <c r="O1150">
        <f t="shared" si="142"/>
        <v>0.23</v>
      </c>
      <c r="P1150">
        <f t="shared" si="143"/>
        <v>1.2777777777777777</v>
      </c>
    </row>
    <row r="1151" spans="1:16" ht="14.5" x14ac:dyDescent="0.35">
      <c r="A1151" s="3">
        <v>21</v>
      </c>
      <c r="B1151" s="4" t="s">
        <v>10</v>
      </c>
      <c r="C1151" s="3">
        <v>21.9</v>
      </c>
      <c r="D1151" s="3">
        <v>2</v>
      </c>
      <c r="E1151" s="4" t="s">
        <v>8</v>
      </c>
      <c r="F1151" s="4" t="s">
        <v>14</v>
      </c>
      <c r="G1151" s="3">
        <v>3180.51</v>
      </c>
      <c r="H1151" s="3">
        <v>1</v>
      </c>
      <c r="I1151" s="3">
        <f t="shared" si="137"/>
        <v>3180.51</v>
      </c>
      <c r="J1151" s="6">
        <f t="shared" si="136"/>
        <v>8289.6791534391523</v>
      </c>
      <c r="K1151">
        <f t="shared" si="138"/>
        <v>23</v>
      </c>
      <c r="L1151">
        <f t="shared" si="139"/>
        <v>115</v>
      </c>
      <c r="M1151">
        <f t="shared" si="140"/>
        <v>89</v>
      </c>
      <c r="N1151">
        <f t="shared" si="141"/>
        <v>100</v>
      </c>
      <c r="O1151">
        <f t="shared" si="142"/>
        <v>0.23</v>
      </c>
      <c r="P1151">
        <f t="shared" si="143"/>
        <v>1.2921348314606742</v>
      </c>
    </row>
    <row r="1152" spans="1:16" ht="14.5" x14ac:dyDescent="0.35">
      <c r="A1152" s="3">
        <v>21</v>
      </c>
      <c r="B1152" s="4" t="s">
        <v>7</v>
      </c>
      <c r="C1152" s="3">
        <v>31</v>
      </c>
      <c r="D1152" s="3">
        <v>0</v>
      </c>
      <c r="E1152" s="4" t="s">
        <v>8</v>
      </c>
      <c r="F1152" s="4" t="s">
        <v>14</v>
      </c>
      <c r="G1152" s="3">
        <v>16586.5</v>
      </c>
      <c r="H1152" s="3">
        <v>1</v>
      </c>
      <c r="I1152" s="3">
        <f t="shared" si="137"/>
        <v>16586.5</v>
      </c>
      <c r="J1152" s="6">
        <f t="shared" si="136"/>
        <v>8316.8555851063829</v>
      </c>
      <c r="K1152">
        <f t="shared" si="138"/>
        <v>23</v>
      </c>
      <c r="L1152">
        <f t="shared" si="139"/>
        <v>115</v>
      </c>
      <c r="M1152">
        <f t="shared" si="140"/>
        <v>88</v>
      </c>
      <c r="N1152">
        <f t="shared" si="141"/>
        <v>100</v>
      </c>
      <c r="O1152">
        <f t="shared" si="142"/>
        <v>0.23</v>
      </c>
      <c r="P1152">
        <f t="shared" si="143"/>
        <v>1.3068181818181819</v>
      </c>
    </row>
    <row r="1153" spans="1:16" ht="14.5" x14ac:dyDescent="0.35">
      <c r="A1153" s="3">
        <v>21</v>
      </c>
      <c r="B1153" s="4" t="s">
        <v>10</v>
      </c>
      <c r="C1153" s="3">
        <v>16.8</v>
      </c>
      <c r="D1153" s="3">
        <v>1</v>
      </c>
      <c r="E1153" s="4" t="s">
        <v>8</v>
      </c>
      <c r="F1153" s="4" t="s">
        <v>13</v>
      </c>
      <c r="G1153" s="3">
        <v>3167.46</v>
      </c>
      <c r="H1153" s="3">
        <v>1</v>
      </c>
      <c r="I1153" s="3">
        <f t="shared" si="137"/>
        <v>3167.46</v>
      </c>
      <c r="J1153" s="6">
        <f t="shared" si="136"/>
        <v>8272.6328877005344</v>
      </c>
      <c r="K1153">
        <f t="shared" si="138"/>
        <v>23</v>
      </c>
      <c r="L1153">
        <f t="shared" si="139"/>
        <v>115</v>
      </c>
      <c r="M1153">
        <f t="shared" si="140"/>
        <v>88</v>
      </c>
      <c r="N1153">
        <f t="shared" si="141"/>
        <v>99</v>
      </c>
      <c r="O1153">
        <f t="shared" si="142"/>
        <v>0.23232323232323232</v>
      </c>
      <c r="P1153">
        <f t="shared" si="143"/>
        <v>1.3068181818181819</v>
      </c>
    </row>
    <row r="1154" spans="1:16" ht="14.5" x14ac:dyDescent="0.35">
      <c r="A1154" s="3">
        <v>21</v>
      </c>
      <c r="B1154" s="4" t="s">
        <v>7</v>
      </c>
      <c r="C1154" s="3">
        <v>36.9</v>
      </c>
      <c r="D1154" s="3">
        <v>0</v>
      </c>
      <c r="E1154" s="4" t="s">
        <v>8</v>
      </c>
      <c r="F1154" s="4" t="s">
        <v>14</v>
      </c>
      <c r="G1154" s="3">
        <v>1534.3</v>
      </c>
      <c r="H1154" s="3">
        <v>1</v>
      </c>
      <c r="I1154" s="3">
        <f t="shared" si="137"/>
        <v>1534.3</v>
      </c>
      <c r="J1154" s="6">
        <f t="shared" ref="J1154:J1217" si="144">AVERAGEIFS(G1154:G2491, A1154:A2491, "&gt;=18")</f>
        <v>8300.0800537634404</v>
      </c>
      <c r="K1154">
        <f t="shared" si="138"/>
        <v>23</v>
      </c>
      <c r="L1154">
        <f t="shared" si="139"/>
        <v>115</v>
      </c>
      <c r="M1154">
        <f t="shared" si="140"/>
        <v>87</v>
      </c>
      <c r="N1154">
        <f t="shared" si="141"/>
        <v>99</v>
      </c>
      <c r="O1154">
        <f t="shared" si="142"/>
        <v>0.23232323232323232</v>
      </c>
      <c r="P1154">
        <f t="shared" si="143"/>
        <v>1.3218390804597702</v>
      </c>
    </row>
    <row r="1155" spans="1:16" ht="14.5" x14ac:dyDescent="0.35">
      <c r="A1155" s="3">
        <v>21</v>
      </c>
      <c r="B1155" s="4" t="s">
        <v>7</v>
      </c>
      <c r="C1155" s="3">
        <v>25.7</v>
      </c>
      <c r="D1155" s="3">
        <v>4</v>
      </c>
      <c r="E1155" s="4" t="s">
        <v>11</v>
      </c>
      <c r="F1155" s="4" t="s">
        <v>12</v>
      </c>
      <c r="G1155" s="3">
        <v>17942.11</v>
      </c>
      <c r="H1155" s="3">
        <v>1</v>
      </c>
      <c r="I1155" s="3">
        <f t="shared" ref="I1155:I1218" si="145">G1155/H1155</f>
        <v>17942.11</v>
      </c>
      <c r="J1155" s="6">
        <f t="shared" si="144"/>
        <v>8336.6518378378369</v>
      </c>
      <c r="K1155">
        <f t="shared" ref="K1155:K1218" si="146">COUNTIFS(B1155:B2492,"Male",E1155:E2492,"Yes")</f>
        <v>23</v>
      </c>
      <c r="L1155">
        <f t="shared" ref="L1155:L1218" si="147">COUNTIFS(B$2:B$1339,"female",E$2:E$1339,"yes")</f>
        <v>115</v>
      </c>
      <c r="M1155">
        <f t="shared" ref="M1155:M1218" si="148">COUNTIF(B1155:B2492, "female")</f>
        <v>87</v>
      </c>
      <c r="N1155">
        <f t="shared" ref="N1155:N1218" si="149">COUNTIF(B1155:B2492, "male")</f>
        <v>98</v>
      </c>
      <c r="O1155">
        <f t="shared" ref="O1155:O1218" si="150">K1155/N1155</f>
        <v>0.23469387755102042</v>
      </c>
      <c r="P1155">
        <f t="shared" ref="P1155:P1218" si="151">L1155/M1155</f>
        <v>1.3218390804597702</v>
      </c>
    </row>
    <row r="1156" spans="1:16" ht="14.5" x14ac:dyDescent="0.35">
      <c r="A1156" s="3">
        <v>21</v>
      </c>
      <c r="B1156" s="4" t="s">
        <v>7</v>
      </c>
      <c r="C1156" s="3">
        <v>23.8</v>
      </c>
      <c r="D1156" s="3">
        <v>2</v>
      </c>
      <c r="E1156" s="4" t="s">
        <v>8</v>
      </c>
      <c r="F1156" s="4" t="s">
        <v>9</v>
      </c>
      <c r="G1156" s="3">
        <v>3077.1</v>
      </c>
      <c r="H1156" s="3">
        <v>1</v>
      </c>
      <c r="I1156" s="3">
        <f t="shared" si="145"/>
        <v>3077.1</v>
      </c>
      <c r="J1156" s="6">
        <f t="shared" si="144"/>
        <v>8284.4482608695653</v>
      </c>
      <c r="K1156">
        <f t="shared" si="146"/>
        <v>22</v>
      </c>
      <c r="L1156">
        <f t="shared" si="147"/>
        <v>115</v>
      </c>
      <c r="M1156">
        <f t="shared" si="148"/>
        <v>87</v>
      </c>
      <c r="N1156">
        <f t="shared" si="149"/>
        <v>97</v>
      </c>
      <c r="O1156">
        <f t="shared" si="150"/>
        <v>0.22680412371134021</v>
      </c>
      <c r="P1156">
        <f t="shared" si="151"/>
        <v>1.3218390804597702</v>
      </c>
    </row>
    <row r="1157" spans="1:16" ht="14.5" x14ac:dyDescent="0.35">
      <c r="A1157" s="3">
        <v>21</v>
      </c>
      <c r="B1157" s="4" t="s">
        <v>7</v>
      </c>
      <c r="C1157" s="3">
        <v>20.2</v>
      </c>
      <c r="D1157" s="3">
        <v>3</v>
      </c>
      <c r="E1157" s="4" t="s">
        <v>8</v>
      </c>
      <c r="F1157" s="4" t="s">
        <v>13</v>
      </c>
      <c r="G1157" s="3">
        <v>3861.21</v>
      </c>
      <c r="H1157" s="3">
        <v>1</v>
      </c>
      <c r="I1157" s="3">
        <f t="shared" si="145"/>
        <v>3861.21</v>
      </c>
      <c r="J1157" s="6">
        <f t="shared" si="144"/>
        <v>8312.9037158469946</v>
      </c>
      <c r="K1157">
        <f t="shared" si="146"/>
        <v>22</v>
      </c>
      <c r="L1157">
        <f t="shared" si="147"/>
        <v>115</v>
      </c>
      <c r="M1157">
        <f t="shared" si="148"/>
        <v>87</v>
      </c>
      <c r="N1157">
        <f t="shared" si="149"/>
        <v>96</v>
      </c>
      <c r="O1157">
        <f t="shared" si="150"/>
        <v>0.22916666666666666</v>
      </c>
      <c r="P1157">
        <f t="shared" si="151"/>
        <v>1.3218390804597702</v>
      </c>
    </row>
    <row r="1158" spans="1:16" ht="14.5" x14ac:dyDescent="0.35">
      <c r="A1158" s="3">
        <v>21</v>
      </c>
      <c r="B1158" s="4" t="s">
        <v>10</v>
      </c>
      <c r="C1158" s="3">
        <v>21.9</v>
      </c>
      <c r="D1158" s="3">
        <v>1</v>
      </c>
      <c r="E1158" s="4" t="s">
        <v>11</v>
      </c>
      <c r="F1158" s="4" t="s">
        <v>13</v>
      </c>
      <c r="G1158" s="3">
        <v>15359.1</v>
      </c>
      <c r="H1158" s="3">
        <v>1</v>
      </c>
      <c r="I1158" s="3">
        <f t="shared" si="145"/>
        <v>15359.1</v>
      </c>
      <c r="J1158" s="6">
        <f t="shared" si="144"/>
        <v>8337.363571428572</v>
      </c>
      <c r="K1158">
        <f t="shared" si="146"/>
        <v>22</v>
      </c>
      <c r="L1158">
        <f t="shared" si="147"/>
        <v>115</v>
      </c>
      <c r="M1158">
        <f t="shared" si="148"/>
        <v>87</v>
      </c>
      <c r="N1158">
        <f t="shared" si="149"/>
        <v>95</v>
      </c>
      <c r="O1158">
        <f t="shared" si="150"/>
        <v>0.23157894736842105</v>
      </c>
      <c r="P1158">
        <f t="shared" si="151"/>
        <v>1.3218390804597702</v>
      </c>
    </row>
    <row r="1159" spans="1:16" ht="14.5" x14ac:dyDescent="0.35">
      <c r="A1159" s="3">
        <v>21</v>
      </c>
      <c r="B1159" s="4" t="s">
        <v>10</v>
      </c>
      <c r="C1159" s="3">
        <v>17.399999999999999</v>
      </c>
      <c r="D1159" s="3">
        <v>1</v>
      </c>
      <c r="E1159" s="4" t="s">
        <v>8</v>
      </c>
      <c r="F1159" s="4" t="s">
        <v>12</v>
      </c>
      <c r="G1159" s="3">
        <v>2585.27</v>
      </c>
      <c r="H1159" s="3">
        <v>1</v>
      </c>
      <c r="I1159" s="3">
        <f t="shared" si="145"/>
        <v>2585.27</v>
      </c>
      <c r="J1159" s="6">
        <f t="shared" si="144"/>
        <v>8298.5694475138116</v>
      </c>
      <c r="K1159">
        <f t="shared" si="146"/>
        <v>22</v>
      </c>
      <c r="L1159">
        <f t="shared" si="147"/>
        <v>115</v>
      </c>
      <c r="M1159">
        <f t="shared" si="148"/>
        <v>86</v>
      </c>
      <c r="N1159">
        <f t="shared" si="149"/>
        <v>95</v>
      </c>
      <c r="O1159">
        <f t="shared" si="150"/>
        <v>0.23157894736842105</v>
      </c>
      <c r="P1159">
        <f t="shared" si="151"/>
        <v>1.3372093023255813</v>
      </c>
    </row>
    <row r="1160" spans="1:16" ht="14.5" x14ac:dyDescent="0.35">
      <c r="A1160" s="3">
        <v>21</v>
      </c>
      <c r="B1160" s="4" t="s">
        <v>7</v>
      </c>
      <c r="C1160" s="3">
        <v>27.4</v>
      </c>
      <c r="D1160" s="3">
        <v>0</v>
      </c>
      <c r="E1160" s="4" t="s">
        <v>8</v>
      </c>
      <c r="F1160" s="4" t="s">
        <v>13</v>
      </c>
      <c r="G1160" s="3">
        <v>2104.11</v>
      </c>
      <c r="H1160" s="3">
        <v>1</v>
      </c>
      <c r="I1160" s="3">
        <f t="shared" si="145"/>
        <v>2104.11</v>
      </c>
      <c r="J1160" s="6">
        <f t="shared" si="144"/>
        <v>8330.31</v>
      </c>
      <c r="K1160">
        <f t="shared" si="146"/>
        <v>22</v>
      </c>
      <c r="L1160">
        <f t="shared" si="147"/>
        <v>115</v>
      </c>
      <c r="M1160">
        <f t="shared" si="148"/>
        <v>85</v>
      </c>
      <c r="N1160">
        <f t="shared" si="149"/>
        <v>95</v>
      </c>
      <c r="O1160">
        <f t="shared" si="150"/>
        <v>0.23157894736842105</v>
      </c>
      <c r="P1160">
        <f t="shared" si="151"/>
        <v>1.3529411764705883</v>
      </c>
    </row>
    <row r="1161" spans="1:16" ht="14.5" x14ac:dyDescent="0.35">
      <c r="A1161" s="3">
        <v>21</v>
      </c>
      <c r="B1161" s="4" t="s">
        <v>10</v>
      </c>
      <c r="C1161" s="3">
        <v>34.9</v>
      </c>
      <c r="D1161" s="3">
        <v>0</v>
      </c>
      <c r="E1161" s="4" t="s">
        <v>8</v>
      </c>
      <c r="F1161" s="4" t="s">
        <v>14</v>
      </c>
      <c r="G1161" s="3">
        <v>2020.55</v>
      </c>
      <c r="H1161" s="3">
        <v>1</v>
      </c>
      <c r="I1161" s="3">
        <f t="shared" si="145"/>
        <v>2020.55</v>
      </c>
      <c r="J1161" s="6">
        <f t="shared" si="144"/>
        <v>8365.0932402234648</v>
      </c>
      <c r="K1161">
        <f t="shared" si="146"/>
        <v>22</v>
      </c>
      <c r="L1161">
        <f t="shared" si="147"/>
        <v>115</v>
      </c>
      <c r="M1161">
        <f t="shared" si="148"/>
        <v>85</v>
      </c>
      <c r="N1161">
        <f t="shared" si="149"/>
        <v>94</v>
      </c>
      <c r="O1161">
        <f t="shared" si="150"/>
        <v>0.23404255319148937</v>
      </c>
      <c r="P1161">
        <f t="shared" si="151"/>
        <v>1.3529411764705883</v>
      </c>
    </row>
    <row r="1162" spans="1:16" ht="14.5" x14ac:dyDescent="0.35">
      <c r="A1162" s="3">
        <v>21</v>
      </c>
      <c r="B1162" s="4" t="s">
        <v>7</v>
      </c>
      <c r="C1162" s="3">
        <v>29</v>
      </c>
      <c r="D1162" s="3">
        <v>0</v>
      </c>
      <c r="E1162" s="4" t="s">
        <v>8</v>
      </c>
      <c r="F1162" s="4" t="s">
        <v>9</v>
      </c>
      <c r="G1162" s="3">
        <v>1906.36</v>
      </c>
      <c r="H1162" s="3">
        <v>1</v>
      </c>
      <c r="I1162" s="3">
        <f t="shared" si="145"/>
        <v>1906.36</v>
      </c>
      <c r="J1162" s="6">
        <f t="shared" si="144"/>
        <v>8400.736741573035</v>
      </c>
      <c r="K1162">
        <f t="shared" si="146"/>
        <v>22</v>
      </c>
      <c r="L1162">
        <f t="shared" si="147"/>
        <v>115</v>
      </c>
      <c r="M1162">
        <f t="shared" si="148"/>
        <v>84</v>
      </c>
      <c r="N1162">
        <f t="shared" si="149"/>
        <v>94</v>
      </c>
      <c r="O1162">
        <f t="shared" si="150"/>
        <v>0.23404255319148937</v>
      </c>
      <c r="P1162">
        <f t="shared" si="151"/>
        <v>1.3690476190476191</v>
      </c>
    </row>
    <row r="1163" spans="1:16" ht="14.5" x14ac:dyDescent="0.35">
      <c r="A1163" s="3">
        <v>21</v>
      </c>
      <c r="B1163" s="4" t="s">
        <v>7</v>
      </c>
      <c r="C1163" s="3">
        <v>36.9</v>
      </c>
      <c r="D1163" s="3">
        <v>0</v>
      </c>
      <c r="E1163" s="4" t="s">
        <v>8</v>
      </c>
      <c r="F1163" s="4" t="s">
        <v>9</v>
      </c>
      <c r="G1163" s="3">
        <v>1917.32</v>
      </c>
      <c r="H1163" s="3">
        <v>1</v>
      </c>
      <c r="I1163" s="3">
        <f t="shared" si="145"/>
        <v>1917.32</v>
      </c>
      <c r="J1163" s="6">
        <f t="shared" si="144"/>
        <v>8437.4281355932198</v>
      </c>
      <c r="K1163">
        <f t="shared" si="146"/>
        <v>22</v>
      </c>
      <c r="L1163">
        <f t="shared" si="147"/>
        <v>115</v>
      </c>
      <c r="M1163">
        <f t="shared" si="148"/>
        <v>84</v>
      </c>
      <c r="N1163">
        <f t="shared" si="149"/>
        <v>93</v>
      </c>
      <c r="O1163">
        <f t="shared" si="150"/>
        <v>0.23655913978494625</v>
      </c>
      <c r="P1163">
        <f t="shared" si="151"/>
        <v>1.3690476190476191</v>
      </c>
    </row>
    <row r="1164" spans="1:16" ht="14.5" x14ac:dyDescent="0.35">
      <c r="A1164" s="3">
        <v>21</v>
      </c>
      <c r="B1164" s="4" t="s">
        <v>7</v>
      </c>
      <c r="C1164" s="3">
        <v>22.3</v>
      </c>
      <c r="D1164" s="3">
        <v>1</v>
      </c>
      <c r="E1164" s="4" t="s">
        <v>8</v>
      </c>
      <c r="F1164" s="4" t="s">
        <v>12</v>
      </c>
      <c r="G1164" s="3">
        <v>2103.08</v>
      </c>
      <c r="H1164" s="3">
        <v>1</v>
      </c>
      <c r="I1164" s="3">
        <f t="shared" si="145"/>
        <v>2103.08</v>
      </c>
      <c r="J1164" s="6">
        <f t="shared" si="144"/>
        <v>8474.474204545455</v>
      </c>
      <c r="K1164">
        <f t="shared" si="146"/>
        <v>22</v>
      </c>
      <c r="L1164">
        <f t="shared" si="147"/>
        <v>115</v>
      </c>
      <c r="M1164">
        <f t="shared" si="148"/>
        <v>84</v>
      </c>
      <c r="N1164">
        <f t="shared" si="149"/>
        <v>92</v>
      </c>
      <c r="O1164">
        <f t="shared" si="150"/>
        <v>0.2391304347826087</v>
      </c>
      <c r="P1164">
        <f t="shared" si="151"/>
        <v>1.3690476190476191</v>
      </c>
    </row>
    <row r="1165" spans="1:16" ht="14.5" x14ac:dyDescent="0.35">
      <c r="A1165" s="3">
        <v>21</v>
      </c>
      <c r="B1165" s="4" t="s">
        <v>7</v>
      </c>
      <c r="C1165" s="3">
        <v>31.1</v>
      </c>
      <c r="D1165" s="3">
        <v>0</v>
      </c>
      <c r="E1165" s="4" t="s">
        <v>8</v>
      </c>
      <c r="F1165" s="4" t="s">
        <v>12</v>
      </c>
      <c r="G1165" s="3">
        <v>1526.31</v>
      </c>
      <c r="H1165" s="3">
        <v>1</v>
      </c>
      <c r="I1165" s="3">
        <f t="shared" si="145"/>
        <v>1526.31</v>
      </c>
      <c r="J1165" s="6">
        <f t="shared" si="144"/>
        <v>8510.8821714285714</v>
      </c>
      <c r="K1165">
        <f t="shared" si="146"/>
        <v>22</v>
      </c>
      <c r="L1165">
        <f t="shared" si="147"/>
        <v>115</v>
      </c>
      <c r="M1165">
        <f t="shared" si="148"/>
        <v>84</v>
      </c>
      <c r="N1165">
        <f t="shared" si="149"/>
        <v>91</v>
      </c>
      <c r="O1165">
        <f t="shared" si="150"/>
        <v>0.24175824175824176</v>
      </c>
      <c r="P1165">
        <f t="shared" si="151"/>
        <v>1.3690476190476191</v>
      </c>
    </row>
    <row r="1166" spans="1:16" ht="14.5" x14ac:dyDescent="0.35">
      <c r="A1166" s="3">
        <v>21</v>
      </c>
      <c r="B1166" s="4" t="s">
        <v>10</v>
      </c>
      <c r="C1166" s="3">
        <v>22.1</v>
      </c>
      <c r="D1166" s="3">
        <v>0</v>
      </c>
      <c r="E1166" s="4" t="s">
        <v>8</v>
      </c>
      <c r="F1166" s="4" t="s">
        <v>13</v>
      </c>
      <c r="G1166" s="3">
        <v>2585.85</v>
      </c>
      <c r="H1166" s="3">
        <v>1</v>
      </c>
      <c r="I1166" s="3">
        <f t="shared" si="145"/>
        <v>2585.85</v>
      </c>
      <c r="J1166" s="6">
        <f t="shared" si="144"/>
        <v>8551.0233908045993</v>
      </c>
      <c r="K1166">
        <f t="shared" si="146"/>
        <v>22</v>
      </c>
      <c r="L1166">
        <f t="shared" si="147"/>
        <v>115</v>
      </c>
      <c r="M1166">
        <f t="shared" si="148"/>
        <v>84</v>
      </c>
      <c r="N1166">
        <f t="shared" si="149"/>
        <v>90</v>
      </c>
      <c r="O1166">
        <f t="shared" si="150"/>
        <v>0.24444444444444444</v>
      </c>
      <c r="P1166">
        <f t="shared" si="151"/>
        <v>1.3690476190476191</v>
      </c>
    </row>
    <row r="1167" spans="1:16" ht="14.5" x14ac:dyDescent="0.35">
      <c r="A1167" s="3">
        <v>21</v>
      </c>
      <c r="B1167" s="4" t="s">
        <v>7</v>
      </c>
      <c r="C1167" s="3">
        <v>25.7</v>
      </c>
      <c r="D1167" s="3">
        <v>2</v>
      </c>
      <c r="E1167" s="4" t="s">
        <v>8</v>
      </c>
      <c r="F1167" s="4" t="s">
        <v>13</v>
      </c>
      <c r="G1167" s="3">
        <v>3279.87</v>
      </c>
      <c r="H1167" s="3">
        <v>1</v>
      </c>
      <c r="I1167" s="3">
        <f t="shared" si="145"/>
        <v>3279.87</v>
      </c>
      <c r="J1167" s="6">
        <f t="shared" si="144"/>
        <v>8585.5041618497125</v>
      </c>
      <c r="K1167">
        <f t="shared" si="146"/>
        <v>22</v>
      </c>
      <c r="L1167">
        <f t="shared" si="147"/>
        <v>115</v>
      </c>
      <c r="M1167">
        <f t="shared" si="148"/>
        <v>83</v>
      </c>
      <c r="N1167">
        <f t="shared" si="149"/>
        <v>90</v>
      </c>
      <c r="O1167">
        <f t="shared" si="150"/>
        <v>0.24444444444444444</v>
      </c>
      <c r="P1167">
        <f t="shared" si="151"/>
        <v>1.3855421686746987</v>
      </c>
    </row>
    <row r="1168" spans="1:16" ht="14.5" x14ac:dyDescent="0.35">
      <c r="A1168" s="3">
        <v>21</v>
      </c>
      <c r="B1168" s="4" t="s">
        <v>10</v>
      </c>
      <c r="C1168" s="3">
        <v>32.700000000000003</v>
      </c>
      <c r="D1168" s="3">
        <v>2</v>
      </c>
      <c r="E1168" s="4" t="s">
        <v>8</v>
      </c>
      <c r="F1168" s="4" t="s">
        <v>9</v>
      </c>
      <c r="G1168" s="3">
        <v>26018.95</v>
      </c>
      <c r="H1168" s="3">
        <v>1</v>
      </c>
      <c r="I1168" s="3">
        <f t="shared" si="145"/>
        <v>26018.95</v>
      </c>
      <c r="J1168" s="6">
        <f t="shared" si="144"/>
        <v>8616.350872093024</v>
      </c>
      <c r="K1168">
        <f t="shared" si="146"/>
        <v>22</v>
      </c>
      <c r="L1168">
        <f t="shared" si="147"/>
        <v>115</v>
      </c>
      <c r="M1168">
        <f t="shared" si="148"/>
        <v>83</v>
      </c>
      <c r="N1168">
        <f t="shared" si="149"/>
        <v>89</v>
      </c>
      <c r="O1168">
        <f t="shared" si="150"/>
        <v>0.24719101123595505</v>
      </c>
      <c r="P1168">
        <f t="shared" si="151"/>
        <v>1.3855421686746987</v>
      </c>
    </row>
    <row r="1169" spans="1:16" ht="14.5" x14ac:dyDescent="0.35">
      <c r="A1169" s="3">
        <v>21</v>
      </c>
      <c r="B1169" s="4" t="s">
        <v>10</v>
      </c>
      <c r="C1169" s="3">
        <v>34.6</v>
      </c>
      <c r="D1169" s="3">
        <v>0</v>
      </c>
      <c r="E1169" s="4" t="s">
        <v>8</v>
      </c>
      <c r="F1169" s="4" t="s">
        <v>12</v>
      </c>
      <c r="G1169" s="3">
        <v>2020.18</v>
      </c>
      <c r="H1169" s="3">
        <v>1</v>
      </c>
      <c r="I1169" s="3">
        <f t="shared" si="145"/>
        <v>2020.18</v>
      </c>
      <c r="J1169" s="6">
        <f t="shared" si="144"/>
        <v>8514.5812865497064</v>
      </c>
      <c r="K1169">
        <f t="shared" si="146"/>
        <v>22</v>
      </c>
      <c r="L1169">
        <f t="shared" si="147"/>
        <v>115</v>
      </c>
      <c r="M1169">
        <f t="shared" si="148"/>
        <v>82</v>
      </c>
      <c r="N1169">
        <f t="shared" si="149"/>
        <v>89</v>
      </c>
      <c r="O1169">
        <f t="shared" si="150"/>
        <v>0.24719101123595505</v>
      </c>
      <c r="P1169">
        <f t="shared" si="151"/>
        <v>1.4024390243902438</v>
      </c>
    </row>
    <row r="1170" spans="1:16" ht="14.5" x14ac:dyDescent="0.35">
      <c r="A1170" s="3">
        <v>21</v>
      </c>
      <c r="B1170" s="4" t="s">
        <v>7</v>
      </c>
      <c r="C1170" s="3">
        <v>31.3</v>
      </c>
      <c r="D1170" s="3">
        <v>0</v>
      </c>
      <c r="E1170" s="4" t="s">
        <v>8</v>
      </c>
      <c r="F1170" s="4" t="s">
        <v>9</v>
      </c>
      <c r="G1170" s="3">
        <v>1909.53</v>
      </c>
      <c r="H1170" s="3">
        <v>1</v>
      </c>
      <c r="I1170" s="3">
        <f t="shared" si="145"/>
        <v>1909.53</v>
      </c>
      <c r="J1170" s="6">
        <f t="shared" si="144"/>
        <v>8552.7836470588245</v>
      </c>
      <c r="K1170">
        <f t="shared" si="146"/>
        <v>22</v>
      </c>
      <c r="L1170">
        <f t="shared" si="147"/>
        <v>115</v>
      </c>
      <c r="M1170">
        <f t="shared" si="148"/>
        <v>81</v>
      </c>
      <c r="N1170">
        <f t="shared" si="149"/>
        <v>89</v>
      </c>
      <c r="O1170">
        <f t="shared" si="150"/>
        <v>0.24719101123595505</v>
      </c>
      <c r="P1170">
        <f t="shared" si="151"/>
        <v>1.4197530864197532</v>
      </c>
    </row>
    <row r="1171" spans="1:16" ht="14.5" x14ac:dyDescent="0.35">
      <c r="A1171" s="3">
        <v>21</v>
      </c>
      <c r="B1171" s="4" t="s">
        <v>7</v>
      </c>
      <c r="C1171" s="3">
        <v>26</v>
      </c>
      <c r="D1171" s="3">
        <v>0</v>
      </c>
      <c r="E1171" s="4" t="s">
        <v>8</v>
      </c>
      <c r="F1171" s="4" t="s">
        <v>13</v>
      </c>
      <c r="G1171" s="3">
        <v>2102.2600000000002</v>
      </c>
      <c r="H1171" s="3">
        <v>1</v>
      </c>
      <c r="I1171" s="3">
        <f t="shared" si="145"/>
        <v>2102.2600000000002</v>
      </c>
      <c r="J1171" s="6">
        <f t="shared" si="144"/>
        <v>8592.0928402366881</v>
      </c>
      <c r="K1171">
        <f t="shared" si="146"/>
        <v>22</v>
      </c>
      <c r="L1171">
        <f t="shared" si="147"/>
        <v>115</v>
      </c>
      <c r="M1171">
        <f t="shared" si="148"/>
        <v>81</v>
      </c>
      <c r="N1171">
        <f t="shared" si="149"/>
        <v>88</v>
      </c>
      <c r="O1171">
        <f t="shared" si="150"/>
        <v>0.25</v>
      </c>
      <c r="P1171">
        <f t="shared" si="151"/>
        <v>1.4197530864197532</v>
      </c>
    </row>
    <row r="1172" spans="1:16" ht="14.5" x14ac:dyDescent="0.35">
      <c r="A1172" s="3">
        <v>21</v>
      </c>
      <c r="B1172" s="4" t="s">
        <v>7</v>
      </c>
      <c r="C1172" s="3">
        <v>23.2</v>
      </c>
      <c r="D1172" s="3">
        <v>0</v>
      </c>
      <c r="E1172" s="4" t="s">
        <v>8</v>
      </c>
      <c r="F1172" s="4" t="s">
        <v>14</v>
      </c>
      <c r="G1172" s="3">
        <v>1515.34</v>
      </c>
      <c r="H1172" s="3">
        <v>1</v>
      </c>
      <c r="I1172" s="3">
        <f t="shared" si="145"/>
        <v>1515.34</v>
      </c>
      <c r="J1172" s="6">
        <f t="shared" si="144"/>
        <v>8630.7227976190479</v>
      </c>
      <c r="K1172">
        <f t="shared" si="146"/>
        <v>22</v>
      </c>
      <c r="L1172">
        <f t="shared" si="147"/>
        <v>115</v>
      </c>
      <c r="M1172">
        <f t="shared" si="148"/>
        <v>81</v>
      </c>
      <c r="N1172">
        <f t="shared" si="149"/>
        <v>87</v>
      </c>
      <c r="O1172">
        <f t="shared" si="150"/>
        <v>0.25287356321839083</v>
      </c>
      <c r="P1172">
        <f t="shared" si="151"/>
        <v>1.4197530864197532</v>
      </c>
    </row>
    <row r="1173" spans="1:16" ht="14.5" x14ac:dyDescent="0.35">
      <c r="A1173" s="3">
        <v>21</v>
      </c>
      <c r="B1173" s="4" t="s">
        <v>10</v>
      </c>
      <c r="C1173" s="3">
        <v>25.8</v>
      </c>
      <c r="D1173" s="3">
        <v>0</v>
      </c>
      <c r="E1173" s="4" t="s">
        <v>8</v>
      </c>
      <c r="F1173" s="4" t="s">
        <v>12</v>
      </c>
      <c r="G1173" s="3">
        <v>2007.95</v>
      </c>
      <c r="H1173" s="3">
        <v>1</v>
      </c>
      <c r="I1173" s="3">
        <f t="shared" si="145"/>
        <v>2007.95</v>
      </c>
      <c r="J1173" s="6">
        <f t="shared" si="144"/>
        <v>8673.329880239522</v>
      </c>
      <c r="K1173">
        <f t="shared" si="146"/>
        <v>22</v>
      </c>
      <c r="L1173">
        <f t="shared" si="147"/>
        <v>115</v>
      </c>
      <c r="M1173">
        <f t="shared" si="148"/>
        <v>81</v>
      </c>
      <c r="N1173">
        <f t="shared" si="149"/>
        <v>86</v>
      </c>
      <c r="O1173">
        <f t="shared" si="150"/>
        <v>0.2558139534883721</v>
      </c>
      <c r="P1173">
        <f t="shared" si="151"/>
        <v>1.4197530864197532</v>
      </c>
    </row>
    <row r="1174" spans="1:16" ht="14.5" x14ac:dyDescent="0.35">
      <c r="A1174" s="3">
        <v>20</v>
      </c>
      <c r="B1174" s="4" t="s">
        <v>10</v>
      </c>
      <c r="C1174" s="3">
        <v>22.4</v>
      </c>
      <c r="D1174" s="3">
        <v>0</v>
      </c>
      <c r="E1174" s="4" t="s">
        <v>11</v>
      </c>
      <c r="F1174" s="4" t="s">
        <v>9</v>
      </c>
      <c r="G1174" s="3">
        <v>14711.74</v>
      </c>
      <c r="H1174" s="3">
        <v>1</v>
      </c>
      <c r="I1174" s="3">
        <f t="shared" si="145"/>
        <v>14711.74</v>
      </c>
      <c r="J1174" s="6">
        <f t="shared" si="144"/>
        <v>8713.4827710843383</v>
      </c>
      <c r="K1174">
        <f t="shared" si="146"/>
        <v>22</v>
      </c>
      <c r="L1174">
        <f t="shared" si="147"/>
        <v>115</v>
      </c>
      <c r="M1174">
        <f t="shared" si="148"/>
        <v>80</v>
      </c>
      <c r="N1174">
        <f t="shared" si="149"/>
        <v>86</v>
      </c>
      <c r="O1174">
        <f t="shared" si="150"/>
        <v>0.2558139534883721</v>
      </c>
      <c r="P1174">
        <f t="shared" si="151"/>
        <v>1.4375</v>
      </c>
    </row>
    <row r="1175" spans="1:16" ht="14.5" x14ac:dyDescent="0.35">
      <c r="A1175" s="3">
        <v>20</v>
      </c>
      <c r="B1175" s="4" t="s">
        <v>7</v>
      </c>
      <c r="C1175" s="3">
        <v>28</v>
      </c>
      <c r="D1175" s="3">
        <v>1</v>
      </c>
      <c r="E1175" s="4" t="s">
        <v>11</v>
      </c>
      <c r="F1175" s="4" t="s">
        <v>9</v>
      </c>
      <c r="G1175" s="3">
        <v>17560.38</v>
      </c>
      <c r="H1175" s="3">
        <v>1</v>
      </c>
      <c r="I1175" s="3">
        <f t="shared" si="145"/>
        <v>17560.38</v>
      </c>
      <c r="J1175" s="6">
        <f t="shared" si="144"/>
        <v>8677.1296969696978</v>
      </c>
      <c r="K1175">
        <f t="shared" si="146"/>
        <v>22</v>
      </c>
      <c r="L1175">
        <f t="shared" si="147"/>
        <v>115</v>
      </c>
      <c r="M1175">
        <f t="shared" si="148"/>
        <v>79</v>
      </c>
      <c r="N1175">
        <f t="shared" si="149"/>
        <v>86</v>
      </c>
      <c r="O1175">
        <f t="shared" si="150"/>
        <v>0.2558139534883721</v>
      </c>
      <c r="P1175">
        <f t="shared" si="151"/>
        <v>1.4556962025316456</v>
      </c>
    </row>
    <row r="1176" spans="1:16" ht="14.5" x14ac:dyDescent="0.35">
      <c r="A1176" s="3">
        <v>20</v>
      </c>
      <c r="B1176" s="4" t="s">
        <v>10</v>
      </c>
      <c r="C1176" s="3">
        <v>29</v>
      </c>
      <c r="D1176" s="3">
        <v>0</v>
      </c>
      <c r="E1176" s="4" t="s">
        <v>8</v>
      </c>
      <c r="F1176" s="4" t="s">
        <v>9</v>
      </c>
      <c r="G1176" s="3">
        <v>2257.48</v>
      </c>
      <c r="H1176" s="3">
        <v>1</v>
      </c>
      <c r="I1176" s="3">
        <f t="shared" si="145"/>
        <v>2257.48</v>
      </c>
      <c r="J1176" s="6">
        <f t="shared" si="144"/>
        <v>8622.9635365853665</v>
      </c>
      <c r="K1176">
        <f t="shared" si="146"/>
        <v>21</v>
      </c>
      <c r="L1176">
        <f t="shared" si="147"/>
        <v>115</v>
      </c>
      <c r="M1176">
        <f t="shared" si="148"/>
        <v>79</v>
      </c>
      <c r="N1176">
        <f t="shared" si="149"/>
        <v>85</v>
      </c>
      <c r="O1176">
        <f t="shared" si="150"/>
        <v>0.24705882352941178</v>
      </c>
      <c r="P1176">
        <f t="shared" si="151"/>
        <v>1.4556962025316456</v>
      </c>
    </row>
    <row r="1177" spans="1:16" ht="14.5" x14ac:dyDescent="0.35">
      <c r="A1177" s="3">
        <v>20</v>
      </c>
      <c r="B1177" s="4" t="s">
        <v>10</v>
      </c>
      <c r="C1177" s="3">
        <v>28.8</v>
      </c>
      <c r="D1177" s="3">
        <v>0</v>
      </c>
      <c r="E1177" s="4" t="s">
        <v>8</v>
      </c>
      <c r="F1177" s="4" t="s">
        <v>13</v>
      </c>
      <c r="G1177" s="3">
        <v>2457.21</v>
      </c>
      <c r="H1177" s="3">
        <v>1</v>
      </c>
      <c r="I1177" s="3">
        <f t="shared" si="145"/>
        <v>2457.21</v>
      </c>
      <c r="J1177" s="6">
        <f t="shared" si="144"/>
        <v>8662.0155828220868</v>
      </c>
      <c r="K1177">
        <f t="shared" si="146"/>
        <v>21</v>
      </c>
      <c r="L1177">
        <f t="shared" si="147"/>
        <v>115</v>
      </c>
      <c r="M1177">
        <f t="shared" si="148"/>
        <v>78</v>
      </c>
      <c r="N1177">
        <f t="shared" si="149"/>
        <v>85</v>
      </c>
      <c r="O1177">
        <f t="shared" si="150"/>
        <v>0.24705882352941178</v>
      </c>
      <c r="P1177">
        <f t="shared" si="151"/>
        <v>1.4743589743589745</v>
      </c>
    </row>
    <row r="1178" spans="1:16" ht="14.5" x14ac:dyDescent="0.35">
      <c r="A1178" s="3">
        <v>20</v>
      </c>
      <c r="B1178" s="4" t="s">
        <v>10</v>
      </c>
      <c r="C1178" s="3">
        <v>37</v>
      </c>
      <c r="D1178" s="3">
        <v>5</v>
      </c>
      <c r="E1178" s="4" t="s">
        <v>8</v>
      </c>
      <c r="F1178" s="4" t="s">
        <v>12</v>
      </c>
      <c r="G1178" s="3">
        <v>4830.63</v>
      </c>
      <c r="H1178" s="3">
        <v>1</v>
      </c>
      <c r="I1178" s="3">
        <f t="shared" si="145"/>
        <v>4830.63</v>
      </c>
      <c r="J1178" s="6">
        <f t="shared" si="144"/>
        <v>8700.3168518518523</v>
      </c>
      <c r="K1178">
        <f t="shared" si="146"/>
        <v>21</v>
      </c>
      <c r="L1178">
        <f t="shared" si="147"/>
        <v>115</v>
      </c>
      <c r="M1178">
        <f t="shared" si="148"/>
        <v>77</v>
      </c>
      <c r="N1178">
        <f t="shared" si="149"/>
        <v>85</v>
      </c>
      <c r="O1178">
        <f t="shared" si="150"/>
        <v>0.24705882352941178</v>
      </c>
      <c r="P1178">
        <f t="shared" si="151"/>
        <v>1.4935064935064934</v>
      </c>
    </row>
    <row r="1179" spans="1:16" ht="14.5" x14ac:dyDescent="0.35">
      <c r="A1179" s="3">
        <v>20</v>
      </c>
      <c r="B1179" s="4" t="s">
        <v>7</v>
      </c>
      <c r="C1179" s="3">
        <v>33</v>
      </c>
      <c r="D1179" s="3">
        <v>1</v>
      </c>
      <c r="E1179" s="4" t="s">
        <v>8</v>
      </c>
      <c r="F1179" s="4" t="s">
        <v>12</v>
      </c>
      <c r="G1179" s="3">
        <v>1980.07</v>
      </c>
      <c r="H1179" s="3">
        <v>1</v>
      </c>
      <c r="I1179" s="3">
        <f t="shared" si="145"/>
        <v>1980.07</v>
      </c>
      <c r="J1179" s="6">
        <f t="shared" si="144"/>
        <v>8724.3521739130447</v>
      </c>
      <c r="K1179">
        <f t="shared" si="146"/>
        <v>21</v>
      </c>
      <c r="L1179">
        <f t="shared" si="147"/>
        <v>115</v>
      </c>
      <c r="M1179">
        <f t="shared" si="148"/>
        <v>76</v>
      </c>
      <c r="N1179">
        <f t="shared" si="149"/>
        <v>85</v>
      </c>
      <c r="O1179">
        <f t="shared" si="150"/>
        <v>0.24705882352941178</v>
      </c>
      <c r="P1179">
        <f t="shared" si="151"/>
        <v>1.513157894736842</v>
      </c>
    </row>
    <row r="1180" spans="1:16" ht="14.5" x14ac:dyDescent="0.35">
      <c r="A1180" s="3">
        <v>20</v>
      </c>
      <c r="B1180" s="4" t="s">
        <v>10</v>
      </c>
      <c r="C1180" s="3">
        <v>26.8</v>
      </c>
      <c r="D1180" s="3">
        <v>1</v>
      </c>
      <c r="E1180" s="4" t="s">
        <v>11</v>
      </c>
      <c r="F1180" s="4" t="s">
        <v>14</v>
      </c>
      <c r="G1180" s="3">
        <v>17085.27</v>
      </c>
      <c r="H1180" s="3">
        <v>1</v>
      </c>
      <c r="I1180" s="3">
        <f t="shared" si="145"/>
        <v>17085.27</v>
      </c>
      <c r="J1180" s="6">
        <f t="shared" si="144"/>
        <v>8766.5039375000015</v>
      </c>
      <c r="K1180">
        <f t="shared" si="146"/>
        <v>21</v>
      </c>
      <c r="L1180">
        <f t="shared" si="147"/>
        <v>115</v>
      </c>
      <c r="M1180">
        <f t="shared" si="148"/>
        <v>76</v>
      </c>
      <c r="N1180">
        <f t="shared" si="149"/>
        <v>84</v>
      </c>
      <c r="O1180">
        <f t="shared" si="150"/>
        <v>0.25</v>
      </c>
      <c r="P1180">
        <f t="shared" si="151"/>
        <v>1.513157894736842</v>
      </c>
    </row>
    <row r="1181" spans="1:16" ht="14.5" x14ac:dyDescent="0.35">
      <c r="A1181" s="3">
        <v>20</v>
      </c>
      <c r="B1181" s="4" t="s">
        <v>7</v>
      </c>
      <c r="C1181" s="3">
        <v>33.299999999999997</v>
      </c>
      <c r="D1181" s="3">
        <v>0</v>
      </c>
      <c r="E1181" s="4" t="s">
        <v>8</v>
      </c>
      <c r="F1181" s="4" t="s">
        <v>14</v>
      </c>
      <c r="G1181" s="3">
        <v>1391.53</v>
      </c>
      <c r="H1181" s="3">
        <v>1</v>
      </c>
      <c r="I1181" s="3">
        <f t="shared" si="145"/>
        <v>1391.53</v>
      </c>
      <c r="J1181" s="6">
        <f t="shared" si="144"/>
        <v>8714.1846540880488</v>
      </c>
      <c r="K1181">
        <f t="shared" si="146"/>
        <v>21</v>
      </c>
      <c r="L1181">
        <f t="shared" si="147"/>
        <v>115</v>
      </c>
      <c r="M1181">
        <f t="shared" si="148"/>
        <v>75</v>
      </c>
      <c r="N1181">
        <f t="shared" si="149"/>
        <v>84</v>
      </c>
      <c r="O1181">
        <f t="shared" si="150"/>
        <v>0.25</v>
      </c>
      <c r="P1181">
        <f t="shared" si="151"/>
        <v>1.5333333333333334</v>
      </c>
    </row>
    <row r="1182" spans="1:16" ht="14.5" x14ac:dyDescent="0.35">
      <c r="A1182" s="3">
        <v>20</v>
      </c>
      <c r="B1182" s="4" t="s">
        <v>7</v>
      </c>
      <c r="C1182" s="3">
        <v>29.7</v>
      </c>
      <c r="D1182" s="3">
        <v>0</v>
      </c>
      <c r="E1182" s="4" t="s">
        <v>8</v>
      </c>
      <c r="F1182" s="4" t="s">
        <v>9</v>
      </c>
      <c r="G1182" s="3">
        <v>1769.53</v>
      </c>
      <c r="H1182" s="3">
        <v>1</v>
      </c>
      <c r="I1182" s="3">
        <f t="shared" si="145"/>
        <v>1769.53</v>
      </c>
      <c r="J1182" s="6">
        <f t="shared" si="144"/>
        <v>8760.5305696202522</v>
      </c>
      <c r="K1182">
        <f t="shared" si="146"/>
        <v>21</v>
      </c>
      <c r="L1182">
        <f t="shared" si="147"/>
        <v>115</v>
      </c>
      <c r="M1182">
        <f t="shared" si="148"/>
        <v>75</v>
      </c>
      <c r="N1182">
        <f t="shared" si="149"/>
        <v>83</v>
      </c>
      <c r="O1182">
        <f t="shared" si="150"/>
        <v>0.25301204819277107</v>
      </c>
      <c r="P1182">
        <f t="shared" si="151"/>
        <v>1.5333333333333334</v>
      </c>
    </row>
    <row r="1183" spans="1:16" ht="14.5" x14ac:dyDescent="0.35">
      <c r="A1183" s="3">
        <v>20</v>
      </c>
      <c r="B1183" s="4" t="s">
        <v>7</v>
      </c>
      <c r="C1183" s="3">
        <v>27.9</v>
      </c>
      <c r="D1183" s="3">
        <v>0</v>
      </c>
      <c r="E1183" s="4" t="s">
        <v>8</v>
      </c>
      <c r="F1183" s="4" t="s">
        <v>13</v>
      </c>
      <c r="G1183" s="3">
        <v>1967.02</v>
      </c>
      <c r="H1183" s="3">
        <v>1</v>
      </c>
      <c r="I1183" s="3">
        <f t="shared" si="145"/>
        <v>1967.02</v>
      </c>
      <c r="J1183" s="6">
        <f t="shared" si="144"/>
        <v>8805.0592356687885</v>
      </c>
      <c r="K1183">
        <f t="shared" si="146"/>
        <v>21</v>
      </c>
      <c r="L1183">
        <f t="shared" si="147"/>
        <v>115</v>
      </c>
      <c r="M1183">
        <f t="shared" si="148"/>
        <v>75</v>
      </c>
      <c r="N1183">
        <f t="shared" si="149"/>
        <v>82</v>
      </c>
      <c r="O1183">
        <f t="shared" si="150"/>
        <v>0.25609756097560976</v>
      </c>
      <c r="P1183">
        <f t="shared" si="151"/>
        <v>1.5333333333333334</v>
      </c>
    </row>
    <row r="1184" spans="1:16" ht="14.5" x14ac:dyDescent="0.35">
      <c r="A1184" s="3">
        <v>20</v>
      </c>
      <c r="B1184" s="4" t="s">
        <v>7</v>
      </c>
      <c r="C1184" s="3">
        <v>35.299999999999997</v>
      </c>
      <c r="D1184" s="3">
        <v>1</v>
      </c>
      <c r="E1184" s="4" t="s">
        <v>8</v>
      </c>
      <c r="F1184" s="4" t="s">
        <v>14</v>
      </c>
      <c r="G1184" s="3">
        <v>27724.29</v>
      </c>
      <c r="H1184" s="3">
        <v>1</v>
      </c>
      <c r="I1184" s="3">
        <f t="shared" si="145"/>
        <v>27724.29</v>
      </c>
      <c r="J1184" s="6">
        <f t="shared" si="144"/>
        <v>8848.8928205128195</v>
      </c>
      <c r="K1184">
        <f t="shared" si="146"/>
        <v>21</v>
      </c>
      <c r="L1184">
        <f t="shared" si="147"/>
        <v>115</v>
      </c>
      <c r="M1184">
        <f t="shared" si="148"/>
        <v>75</v>
      </c>
      <c r="N1184">
        <f t="shared" si="149"/>
        <v>81</v>
      </c>
      <c r="O1184">
        <f t="shared" si="150"/>
        <v>0.25925925925925924</v>
      </c>
      <c r="P1184">
        <f t="shared" si="151"/>
        <v>1.5333333333333334</v>
      </c>
    </row>
    <row r="1185" spans="1:16" ht="14.5" x14ac:dyDescent="0.35">
      <c r="A1185" s="3">
        <v>20</v>
      </c>
      <c r="B1185" s="4" t="s">
        <v>10</v>
      </c>
      <c r="C1185" s="3">
        <v>31.8</v>
      </c>
      <c r="D1185" s="3">
        <v>2</v>
      </c>
      <c r="E1185" s="4" t="s">
        <v>8</v>
      </c>
      <c r="F1185" s="4" t="s">
        <v>14</v>
      </c>
      <c r="G1185" s="3">
        <v>3056.39</v>
      </c>
      <c r="H1185" s="3">
        <v>1</v>
      </c>
      <c r="I1185" s="3">
        <f t="shared" si="145"/>
        <v>3056.39</v>
      </c>
      <c r="J1185" s="6">
        <f t="shared" si="144"/>
        <v>8727.1160645161272</v>
      </c>
      <c r="K1185">
        <f t="shared" si="146"/>
        <v>21</v>
      </c>
      <c r="L1185">
        <f t="shared" si="147"/>
        <v>115</v>
      </c>
      <c r="M1185">
        <f t="shared" si="148"/>
        <v>75</v>
      </c>
      <c r="N1185">
        <f t="shared" si="149"/>
        <v>80</v>
      </c>
      <c r="O1185">
        <f t="shared" si="150"/>
        <v>0.26250000000000001</v>
      </c>
      <c r="P1185">
        <f t="shared" si="151"/>
        <v>1.5333333333333334</v>
      </c>
    </row>
    <row r="1186" spans="1:16" ht="14.5" x14ac:dyDescent="0.35">
      <c r="A1186" s="3">
        <v>20</v>
      </c>
      <c r="B1186" s="4" t="s">
        <v>7</v>
      </c>
      <c r="C1186" s="3">
        <v>31.1</v>
      </c>
      <c r="D1186" s="3">
        <v>2</v>
      </c>
      <c r="E1186" s="4" t="s">
        <v>8</v>
      </c>
      <c r="F1186" s="4" t="s">
        <v>14</v>
      </c>
      <c r="G1186" s="3">
        <v>2566.4699999999998</v>
      </c>
      <c r="H1186" s="3">
        <v>1</v>
      </c>
      <c r="I1186" s="3">
        <f t="shared" si="145"/>
        <v>2566.4699999999998</v>
      </c>
      <c r="J1186" s="6">
        <f t="shared" si="144"/>
        <v>8763.9389610389608</v>
      </c>
      <c r="K1186">
        <f t="shared" si="146"/>
        <v>21</v>
      </c>
      <c r="L1186">
        <f t="shared" si="147"/>
        <v>115</v>
      </c>
      <c r="M1186">
        <f t="shared" si="148"/>
        <v>74</v>
      </c>
      <c r="N1186">
        <f t="shared" si="149"/>
        <v>80</v>
      </c>
      <c r="O1186">
        <f t="shared" si="150"/>
        <v>0.26250000000000001</v>
      </c>
      <c r="P1186">
        <f t="shared" si="151"/>
        <v>1.5540540540540539</v>
      </c>
    </row>
    <row r="1187" spans="1:16" ht="14.5" x14ac:dyDescent="0.35">
      <c r="A1187" s="3">
        <v>20</v>
      </c>
      <c r="B1187" s="4" t="s">
        <v>10</v>
      </c>
      <c r="C1187" s="3">
        <v>33</v>
      </c>
      <c r="D1187" s="3">
        <v>0</v>
      </c>
      <c r="E1187" s="4" t="s">
        <v>8</v>
      </c>
      <c r="F1187" s="4" t="s">
        <v>14</v>
      </c>
      <c r="G1187" s="3">
        <v>1880.07</v>
      </c>
      <c r="H1187" s="3">
        <v>1</v>
      </c>
      <c r="I1187" s="3">
        <f t="shared" si="145"/>
        <v>1880.07</v>
      </c>
      <c r="J1187" s="6">
        <f t="shared" si="144"/>
        <v>8804.445294117646</v>
      </c>
      <c r="K1187">
        <f t="shared" si="146"/>
        <v>21</v>
      </c>
      <c r="L1187">
        <f t="shared" si="147"/>
        <v>115</v>
      </c>
      <c r="M1187">
        <f t="shared" si="148"/>
        <v>74</v>
      </c>
      <c r="N1187">
        <f t="shared" si="149"/>
        <v>79</v>
      </c>
      <c r="O1187">
        <f t="shared" si="150"/>
        <v>0.26582278481012656</v>
      </c>
      <c r="P1187">
        <f t="shared" si="151"/>
        <v>1.5540540540540539</v>
      </c>
    </row>
    <row r="1188" spans="1:16" ht="14.5" x14ac:dyDescent="0.35">
      <c r="A1188" s="3">
        <v>20</v>
      </c>
      <c r="B1188" s="4" t="s">
        <v>7</v>
      </c>
      <c r="C1188" s="3">
        <v>32.4</v>
      </c>
      <c r="D1188" s="3">
        <v>1</v>
      </c>
      <c r="E1188" s="4" t="s">
        <v>8</v>
      </c>
      <c r="F1188" s="4" t="s">
        <v>9</v>
      </c>
      <c r="G1188" s="3">
        <v>2362.23</v>
      </c>
      <c r="H1188" s="3">
        <v>1</v>
      </c>
      <c r="I1188" s="3">
        <f t="shared" si="145"/>
        <v>2362.23</v>
      </c>
      <c r="J1188" s="6">
        <f t="shared" si="144"/>
        <v>8850.0003947368405</v>
      </c>
      <c r="K1188">
        <f t="shared" si="146"/>
        <v>21</v>
      </c>
      <c r="L1188">
        <f t="shared" si="147"/>
        <v>115</v>
      </c>
      <c r="M1188">
        <f t="shared" si="148"/>
        <v>73</v>
      </c>
      <c r="N1188">
        <f t="shared" si="149"/>
        <v>79</v>
      </c>
      <c r="O1188">
        <f t="shared" si="150"/>
        <v>0.26582278481012656</v>
      </c>
      <c r="P1188">
        <f t="shared" si="151"/>
        <v>1.5753424657534247</v>
      </c>
    </row>
    <row r="1189" spans="1:16" ht="14.5" x14ac:dyDescent="0.35">
      <c r="A1189" s="3">
        <v>20</v>
      </c>
      <c r="B1189" s="4" t="s">
        <v>7</v>
      </c>
      <c r="C1189" s="3">
        <v>40.5</v>
      </c>
      <c r="D1189" s="3">
        <v>0</v>
      </c>
      <c r="E1189" s="4" t="s">
        <v>8</v>
      </c>
      <c r="F1189" s="4" t="s">
        <v>13</v>
      </c>
      <c r="G1189" s="3">
        <v>1984.45</v>
      </c>
      <c r="H1189" s="3">
        <v>1</v>
      </c>
      <c r="I1189" s="3">
        <f t="shared" si="145"/>
        <v>1984.45</v>
      </c>
      <c r="J1189" s="6">
        <f t="shared" si="144"/>
        <v>8892.965761589403</v>
      </c>
      <c r="K1189">
        <f t="shared" si="146"/>
        <v>21</v>
      </c>
      <c r="L1189">
        <f t="shared" si="147"/>
        <v>115</v>
      </c>
      <c r="M1189">
        <f t="shared" si="148"/>
        <v>73</v>
      </c>
      <c r="N1189">
        <f t="shared" si="149"/>
        <v>78</v>
      </c>
      <c r="O1189">
        <f t="shared" si="150"/>
        <v>0.26923076923076922</v>
      </c>
      <c r="P1189">
        <f t="shared" si="151"/>
        <v>1.5753424657534247</v>
      </c>
    </row>
    <row r="1190" spans="1:16" ht="14.5" x14ac:dyDescent="0.35">
      <c r="A1190" s="3">
        <v>20</v>
      </c>
      <c r="B1190" s="4" t="s">
        <v>10</v>
      </c>
      <c r="C1190" s="3">
        <v>31.5</v>
      </c>
      <c r="D1190" s="3">
        <v>0</v>
      </c>
      <c r="E1190" s="4" t="s">
        <v>8</v>
      </c>
      <c r="F1190" s="4" t="s">
        <v>14</v>
      </c>
      <c r="G1190" s="3">
        <v>1877.93</v>
      </c>
      <c r="H1190" s="3">
        <v>1</v>
      </c>
      <c r="I1190" s="3">
        <f t="shared" si="145"/>
        <v>1877.93</v>
      </c>
      <c r="J1190" s="6">
        <f t="shared" si="144"/>
        <v>8939.0225333333328</v>
      </c>
      <c r="K1190">
        <f t="shared" si="146"/>
        <v>21</v>
      </c>
      <c r="L1190">
        <f t="shared" si="147"/>
        <v>115</v>
      </c>
      <c r="M1190">
        <f t="shared" si="148"/>
        <v>73</v>
      </c>
      <c r="N1190">
        <f t="shared" si="149"/>
        <v>77</v>
      </c>
      <c r="O1190">
        <f t="shared" si="150"/>
        <v>0.27272727272727271</v>
      </c>
      <c r="P1190">
        <f t="shared" si="151"/>
        <v>1.5753424657534247</v>
      </c>
    </row>
    <row r="1191" spans="1:16" ht="14.5" x14ac:dyDescent="0.35">
      <c r="A1191" s="3">
        <v>20</v>
      </c>
      <c r="B1191" s="4" t="s">
        <v>10</v>
      </c>
      <c r="C1191" s="3">
        <v>29.6</v>
      </c>
      <c r="D1191" s="3">
        <v>0</v>
      </c>
      <c r="E1191" s="4" t="s">
        <v>8</v>
      </c>
      <c r="F1191" s="4" t="s">
        <v>12</v>
      </c>
      <c r="G1191" s="3">
        <v>1875.34</v>
      </c>
      <c r="H1191" s="3">
        <v>1</v>
      </c>
      <c r="I1191" s="3">
        <f t="shared" si="145"/>
        <v>1875.34</v>
      </c>
      <c r="J1191" s="6">
        <f t="shared" si="144"/>
        <v>8986.4124161073814</v>
      </c>
      <c r="K1191">
        <f t="shared" si="146"/>
        <v>21</v>
      </c>
      <c r="L1191">
        <f t="shared" si="147"/>
        <v>115</v>
      </c>
      <c r="M1191">
        <f t="shared" si="148"/>
        <v>72</v>
      </c>
      <c r="N1191">
        <f t="shared" si="149"/>
        <v>77</v>
      </c>
      <c r="O1191">
        <f t="shared" si="150"/>
        <v>0.27272727272727271</v>
      </c>
      <c r="P1191">
        <f t="shared" si="151"/>
        <v>1.5972222222222223</v>
      </c>
    </row>
    <row r="1192" spans="1:16" ht="14.5" x14ac:dyDescent="0.35">
      <c r="A1192" s="3">
        <v>20</v>
      </c>
      <c r="B1192" s="4" t="s">
        <v>7</v>
      </c>
      <c r="C1192" s="3">
        <v>30.1</v>
      </c>
      <c r="D1192" s="3">
        <v>5</v>
      </c>
      <c r="E1192" s="4" t="s">
        <v>8</v>
      </c>
      <c r="F1192" s="4" t="s">
        <v>13</v>
      </c>
      <c r="G1192" s="3">
        <v>4915.0600000000004</v>
      </c>
      <c r="H1192" s="3">
        <v>1</v>
      </c>
      <c r="I1192" s="3">
        <f t="shared" si="145"/>
        <v>4915.0600000000004</v>
      </c>
      <c r="J1192" s="6">
        <f t="shared" si="144"/>
        <v>9034.4602027027013</v>
      </c>
      <c r="K1192">
        <f t="shared" si="146"/>
        <v>21</v>
      </c>
      <c r="L1192">
        <f t="shared" si="147"/>
        <v>115</v>
      </c>
      <c r="M1192">
        <f t="shared" si="148"/>
        <v>71</v>
      </c>
      <c r="N1192">
        <f t="shared" si="149"/>
        <v>77</v>
      </c>
      <c r="O1192">
        <f t="shared" si="150"/>
        <v>0.27272727272727271</v>
      </c>
      <c r="P1192">
        <f t="shared" si="151"/>
        <v>1.619718309859155</v>
      </c>
    </row>
    <row r="1193" spans="1:16" ht="14.5" x14ac:dyDescent="0.35">
      <c r="A1193" s="3">
        <v>20</v>
      </c>
      <c r="B1193" s="4" t="s">
        <v>7</v>
      </c>
      <c r="C1193" s="3">
        <v>30.7</v>
      </c>
      <c r="D1193" s="3">
        <v>0</v>
      </c>
      <c r="E1193" s="4" t="s">
        <v>11</v>
      </c>
      <c r="F1193" s="4" t="s">
        <v>13</v>
      </c>
      <c r="G1193" s="3">
        <v>33475.82</v>
      </c>
      <c r="H1193" s="3">
        <v>1</v>
      </c>
      <c r="I1193" s="3">
        <f t="shared" si="145"/>
        <v>33475.82</v>
      </c>
      <c r="J1193" s="6">
        <f t="shared" si="144"/>
        <v>9062.4833333333318</v>
      </c>
      <c r="K1193">
        <f t="shared" si="146"/>
        <v>21</v>
      </c>
      <c r="L1193">
        <f t="shared" si="147"/>
        <v>115</v>
      </c>
      <c r="M1193">
        <f t="shared" si="148"/>
        <v>71</v>
      </c>
      <c r="N1193">
        <f t="shared" si="149"/>
        <v>76</v>
      </c>
      <c r="O1193">
        <f t="shared" si="150"/>
        <v>0.27631578947368424</v>
      </c>
      <c r="P1193">
        <f t="shared" si="151"/>
        <v>1.619718309859155</v>
      </c>
    </row>
    <row r="1194" spans="1:16" ht="14.5" x14ac:dyDescent="0.35">
      <c r="A1194" s="3">
        <v>20</v>
      </c>
      <c r="B1194" s="4" t="s">
        <v>10</v>
      </c>
      <c r="C1194" s="3">
        <v>31.9</v>
      </c>
      <c r="D1194" s="3">
        <v>0</v>
      </c>
      <c r="E1194" s="4" t="s">
        <v>8</v>
      </c>
      <c r="F1194" s="4" t="s">
        <v>9</v>
      </c>
      <c r="G1194" s="3">
        <v>2261.5700000000002</v>
      </c>
      <c r="H1194" s="3">
        <v>1</v>
      </c>
      <c r="I1194" s="3">
        <f t="shared" si="145"/>
        <v>2261.5700000000002</v>
      </c>
      <c r="J1194" s="6">
        <f t="shared" si="144"/>
        <v>8895.268698630136</v>
      </c>
      <c r="K1194">
        <f t="shared" si="146"/>
        <v>20</v>
      </c>
      <c r="L1194">
        <f t="shared" si="147"/>
        <v>115</v>
      </c>
      <c r="M1194">
        <f t="shared" si="148"/>
        <v>71</v>
      </c>
      <c r="N1194">
        <f t="shared" si="149"/>
        <v>75</v>
      </c>
      <c r="O1194">
        <f t="shared" si="150"/>
        <v>0.26666666666666666</v>
      </c>
      <c r="P1194">
        <f t="shared" si="151"/>
        <v>1.619718309859155</v>
      </c>
    </row>
    <row r="1195" spans="1:16" ht="14.5" x14ac:dyDescent="0.35">
      <c r="A1195" s="3">
        <v>20</v>
      </c>
      <c r="B1195" s="4" t="s">
        <v>10</v>
      </c>
      <c r="C1195" s="3">
        <v>30.6</v>
      </c>
      <c r="D1195" s="3">
        <v>0</v>
      </c>
      <c r="E1195" s="4" t="s">
        <v>8</v>
      </c>
      <c r="F1195" s="4" t="s">
        <v>13</v>
      </c>
      <c r="G1195" s="3">
        <v>2459.7199999999998</v>
      </c>
      <c r="H1195" s="3">
        <v>1</v>
      </c>
      <c r="I1195" s="3">
        <f t="shared" si="145"/>
        <v>2459.7199999999998</v>
      </c>
      <c r="J1195" s="6">
        <f t="shared" si="144"/>
        <v>8941.0183448275839</v>
      </c>
      <c r="K1195">
        <f t="shared" si="146"/>
        <v>20</v>
      </c>
      <c r="L1195">
        <f t="shared" si="147"/>
        <v>115</v>
      </c>
      <c r="M1195">
        <f t="shared" si="148"/>
        <v>70</v>
      </c>
      <c r="N1195">
        <f t="shared" si="149"/>
        <v>75</v>
      </c>
      <c r="O1195">
        <f t="shared" si="150"/>
        <v>0.26666666666666666</v>
      </c>
      <c r="P1195">
        <f t="shared" si="151"/>
        <v>1.6428571428571428</v>
      </c>
    </row>
    <row r="1196" spans="1:16" ht="14.5" x14ac:dyDescent="0.35">
      <c r="A1196" s="3">
        <v>20</v>
      </c>
      <c r="B1196" s="4" t="s">
        <v>7</v>
      </c>
      <c r="C1196" s="3">
        <v>35.6</v>
      </c>
      <c r="D1196" s="3">
        <v>3</v>
      </c>
      <c r="E1196" s="4" t="s">
        <v>11</v>
      </c>
      <c r="F1196" s="4" t="s">
        <v>9</v>
      </c>
      <c r="G1196" s="3">
        <v>37465.339999999997</v>
      </c>
      <c r="H1196" s="3">
        <v>1</v>
      </c>
      <c r="I1196" s="3">
        <f t="shared" si="145"/>
        <v>37465.339999999997</v>
      </c>
      <c r="J1196" s="6">
        <f t="shared" si="144"/>
        <v>8986.0273611111079</v>
      </c>
      <c r="K1196">
        <f t="shared" si="146"/>
        <v>20</v>
      </c>
      <c r="L1196">
        <f t="shared" si="147"/>
        <v>115</v>
      </c>
      <c r="M1196">
        <f t="shared" si="148"/>
        <v>69</v>
      </c>
      <c r="N1196">
        <f t="shared" si="149"/>
        <v>75</v>
      </c>
      <c r="O1196">
        <f t="shared" si="150"/>
        <v>0.26666666666666666</v>
      </c>
      <c r="P1196">
        <f t="shared" si="151"/>
        <v>1.6666666666666667</v>
      </c>
    </row>
    <row r="1197" spans="1:16" ht="14.5" x14ac:dyDescent="0.35">
      <c r="A1197" s="3">
        <v>20</v>
      </c>
      <c r="B1197" s="4" t="s">
        <v>10</v>
      </c>
      <c r="C1197" s="3">
        <v>24.4</v>
      </c>
      <c r="D1197" s="3">
        <v>0</v>
      </c>
      <c r="E1197" s="4" t="s">
        <v>11</v>
      </c>
      <c r="F1197" s="4" t="s">
        <v>14</v>
      </c>
      <c r="G1197" s="3">
        <v>26125.67</v>
      </c>
      <c r="H1197" s="3">
        <v>1</v>
      </c>
      <c r="I1197" s="3">
        <f t="shared" si="145"/>
        <v>26125.67</v>
      </c>
      <c r="J1197" s="6">
        <f t="shared" si="144"/>
        <v>8786.8713286713282</v>
      </c>
      <c r="K1197">
        <f t="shared" si="146"/>
        <v>19</v>
      </c>
      <c r="L1197">
        <f t="shared" si="147"/>
        <v>115</v>
      </c>
      <c r="M1197">
        <f t="shared" si="148"/>
        <v>69</v>
      </c>
      <c r="N1197">
        <f t="shared" si="149"/>
        <v>74</v>
      </c>
      <c r="O1197">
        <f t="shared" si="150"/>
        <v>0.25675675675675674</v>
      </c>
      <c r="P1197">
        <f t="shared" si="151"/>
        <v>1.6666666666666667</v>
      </c>
    </row>
    <row r="1198" spans="1:16" ht="14.5" x14ac:dyDescent="0.35">
      <c r="A1198" s="3">
        <v>20</v>
      </c>
      <c r="B1198" s="4" t="s">
        <v>10</v>
      </c>
      <c r="C1198" s="3">
        <v>21.8</v>
      </c>
      <c r="D1198" s="3">
        <v>0</v>
      </c>
      <c r="E1198" s="4" t="s">
        <v>11</v>
      </c>
      <c r="F1198" s="4" t="s">
        <v>12</v>
      </c>
      <c r="G1198" s="3">
        <v>20167.34</v>
      </c>
      <c r="H1198" s="3">
        <v>1</v>
      </c>
      <c r="I1198" s="3">
        <f t="shared" si="145"/>
        <v>20167.34</v>
      </c>
      <c r="J1198" s="6">
        <f t="shared" si="144"/>
        <v>8664.7671126760561</v>
      </c>
      <c r="K1198">
        <f t="shared" si="146"/>
        <v>19</v>
      </c>
      <c r="L1198">
        <f t="shared" si="147"/>
        <v>115</v>
      </c>
      <c r="M1198">
        <f t="shared" si="148"/>
        <v>68</v>
      </c>
      <c r="N1198">
        <f t="shared" si="149"/>
        <v>74</v>
      </c>
      <c r="O1198">
        <f t="shared" si="150"/>
        <v>0.25675675675675674</v>
      </c>
      <c r="P1198">
        <f t="shared" si="151"/>
        <v>1.6911764705882353</v>
      </c>
    </row>
    <row r="1199" spans="1:16" ht="14.5" x14ac:dyDescent="0.35">
      <c r="A1199" s="3">
        <v>20</v>
      </c>
      <c r="B1199" s="4" t="s">
        <v>7</v>
      </c>
      <c r="C1199" s="3">
        <v>27.3</v>
      </c>
      <c r="D1199" s="3">
        <v>0</v>
      </c>
      <c r="E1199" s="4" t="s">
        <v>11</v>
      </c>
      <c r="F1199" s="4" t="s">
        <v>12</v>
      </c>
      <c r="G1199" s="3">
        <v>16232.85</v>
      </c>
      <c r="H1199" s="3">
        <v>1</v>
      </c>
      <c r="I1199" s="3">
        <f t="shared" si="145"/>
        <v>16232.85</v>
      </c>
      <c r="J1199" s="6">
        <f t="shared" si="144"/>
        <v>8583.1885815602818</v>
      </c>
      <c r="K1199">
        <f t="shared" si="146"/>
        <v>19</v>
      </c>
      <c r="L1199">
        <f t="shared" si="147"/>
        <v>115</v>
      </c>
      <c r="M1199">
        <f t="shared" si="148"/>
        <v>67</v>
      </c>
      <c r="N1199">
        <f t="shared" si="149"/>
        <v>74</v>
      </c>
      <c r="O1199">
        <f t="shared" si="150"/>
        <v>0.25675675675675674</v>
      </c>
      <c r="P1199">
        <f t="shared" si="151"/>
        <v>1.7164179104477613</v>
      </c>
    </row>
    <row r="1200" spans="1:16" ht="14.5" x14ac:dyDescent="0.35">
      <c r="A1200" s="3">
        <v>20</v>
      </c>
      <c r="B1200" s="4" t="s">
        <v>10</v>
      </c>
      <c r="C1200" s="3">
        <v>33.299999999999997</v>
      </c>
      <c r="D1200" s="3">
        <v>0</v>
      </c>
      <c r="E1200" s="4" t="s">
        <v>8</v>
      </c>
      <c r="F1200" s="4" t="s">
        <v>12</v>
      </c>
      <c r="G1200" s="3">
        <v>1880.49</v>
      </c>
      <c r="H1200" s="3">
        <v>1</v>
      </c>
      <c r="I1200" s="3">
        <f t="shared" si="145"/>
        <v>1880.49</v>
      </c>
      <c r="J1200" s="6">
        <f t="shared" si="144"/>
        <v>8528.548142857142</v>
      </c>
      <c r="K1200">
        <f t="shared" si="146"/>
        <v>18</v>
      </c>
      <c r="L1200">
        <f t="shared" si="147"/>
        <v>115</v>
      </c>
      <c r="M1200">
        <f t="shared" si="148"/>
        <v>67</v>
      </c>
      <c r="N1200">
        <f t="shared" si="149"/>
        <v>73</v>
      </c>
      <c r="O1200">
        <f t="shared" si="150"/>
        <v>0.24657534246575341</v>
      </c>
      <c r="P1200">
        <f t="shared" si="151"/>
        <v>1.7164179104477613</v>
      </c>
    </row>
    <row r="1201" spans="1:16" ht="14.5" x14ac:dyDescent="0.35">
      <c r="A1201" s="3">
        <v>20</v>
      </c>
      <c r="B1201" s="4" t="s">
        <v>7</v>
      </c>
      <c r="C1201" s="3">
        <v>39.4</v>
      </c>
      <c r="D1201" s="3">
        <v>2</v>
      </c>
      <c r="E1201" s="4" t="s">
        <v>11</v>
      </c>
      <c r="F1201" s="4" t="s">
        <v>12</v>
      </c>
      <c r="G1201" s="3">
        <v>38344.57</v>
      </c>
      <c r="H1201" s="3">
        <v>1</v>
      </c>
      <c r="I1201" s="3">
        <f t="shared" si="145"/>
        <v>38344.57</v>
      </c>
      <c r="J1201" s="6">
        <f t="shared" si="144"/>
        <v>8576.3758992805742</v>
      </c>
      <c r="K1201">
        <f t="shared" si="146"/>
        <v>18</v>
      </c>
      <c r="L1201">
        <f t="shared" si="147"/>
        <v>115</v>
      </c>
      <c r="M1201">
        <f t="shared" si="148"/>
        <v>66</v>
      </c>
      <c r="N1201">
        <f t="shared" si="149"/>
        <v>73</v>
      </c>
      <c r="O1201">
        <f t="shared" si="150"/>
        <v>0.24657534246575341</v>
      </c>
      <c r="P1201">
        <f t="shared" si="151"/>
        <v>1.7424242424242424</v>
      </c>
    </row>
    <row r="1202" spans="1:16" ht="14.5" x14ac:dyDescent="0.35">
      <c r="A1202" s="3">
        <v>20</v>
      </c>
      <c r="B1202" s="4" t="s">
        <v>7</v>
      </c>
      <c r="C1202" s="3">
        <v>22</v>
      </c>
      <c r="D1202" s="3">
        <v>1</v>
      </c>
      <c r="E1202" s="4" t="s">
        <v>8</v>
      </c>
      <c r="F1202" s="4" t="s">
        <v>12</v>
      </c>
      <c r="G1202" s="3">
        <v>1964.78</v>
      </c>
      <c r="H1202" s="3">
        <v>1</v>
      </c>
      <c r="I1202" s="3">
        <f t="shared" si="145"/>
        <v>1964.78</v>
      </c>
      <c r="J1202" s="6">
        <f t="shared" si="144"/>
        <v>8360.664347826083</v>
      </c>
      <c r="K1202">
        <f t="shared" si="146"/>
        <v>17</v>
      </c>
      <c r="L1202">
        <f t="shared" si="147"/>
        <v>115</v>
      </c>
      <c r="M1202">
        <f t="shared" si="148"/>
        <v>66</v>
      </c>
      <c r="N1202">
        <f t="shared" si="149"/>
        <v>72</v>
      </c>
      <c r="O1202">
        <f t="shared" si="150"/>
        <v>0.2361111111111111</v>
      </c>
      <c r="P1202">
        <f t="shared" si="151"/>
        <v>1.7424242424242424</v>
      </c>
    </row>
    <row r="1203" spans="1:16" ht="14.5" x14ac:dyDescent="0.35">
      <c r="A1203" s="3">
        <v>19</v>
      </c>
      <c r="B1203" s="4" t="s">
        <v>10</v>
      </c>
      <c r="C1203" s="3">
        <v>27.9</v>
      </c>
      <c r="D1203" s="3">
        <v>0</v>
      </c>
      <c r="E1203" s="4" t="s">
        <v>11</v>
      </c>
      <c r="F1203" s="4" t="s">
        <v>12</v>
      </c>
      <c r="G1203" s="3">
        <v>16884.919999999998</v>
      </c>
      <c r="H1203" s="3">
        <v>1</v>
      </c>
      <c r="I1203" s="3">
        <f t="shared" si="145"/>
        <v>16884.919999999998</v>
      </c>
      <c r="J1203" s="6">
        <f t="shared" si="144"/>
        <v>8407.3496350364949</v>
      </c>
      <c r="K1203">
        <f t="shared" si="146"/>
        <v>17</v>
      </c>
      <c r="L1203">
        <f t="shared" si="147"/>
        <v>115</v>
      </c>
      <c r="M1203">
        <f t="shared" si="148"/>
        <v>66</v>
      </c>
      <c r="N1203">
        <f t="shared" si="149"/>
        <v>71</v>
      </c>
      <c r="O1203">
        <f t="shared" si="150"/>
        <v>0.23943661971830985</v>
      </c>
      <c r="P1203">
        <f t="shared" si="151"/>
        <v>1.7424242424242424</v>
      </c>
    </row>
    <row r="1204" spans="1:16" ht="14.5" x14ac:dyDescent="0.35">
      <c r="A1204" s="3">
        <v>19</v>
      </c>
      <c r="B1204" s="4" t="s">
        <v>7</v>
      </c>
      <c r="C1204" s="3">
        <v>24.6</v>
      </c>
      <c r="D1204" s="3">
        <v>1</v>
      </c>
      <c r="E1204" s="4" t="s">
        <v>8</v>
      </c>
      <c r="F1204" s="4" t="s">
        <v>12</v>
      </c>
      <c r="G1204" s="3">
        <v>1837.24</v>
      </c>
      <c r="H1204" s="3">
        <v>1</v>
      </c>
      <c r="I1204" s="3">
        <f t="shared" si="145"/>
        <v>1837.24</v>
      </c>
      <c r="J1204" s="6">
        <f t="shared" si="144"/>
        <v>8345.0145588235264</v>
      </c>
      <c r="K1204">
        <f t="shared" si="146"/>
        <v>17</v>
      </c>
      <c r="L1204">
        <f t="shared" si="147"/>
        <v>115</v>
      </c>
      <c r="M1204">
        <f t="shared" si="148"/>
        <v>65</v>
      </c>
      <c r="N1204">
        <f t="shared" si="149"/>
        <v>71</v>
      </c>
      <c r="O1204">
        <f t="shared" si="150"/>
        <v>0.23943661971830985</v>
      </c>
      <c r="P1204">
        <f t="shared" si="151"/>
        <v>1.7692307692307692</v>
      </c>
    </row>
    <row r="1205" spans="1:16" ht="14.5" x14ac:dyDescent="0.35">
      <c r="A1205" s="3">
        <v>19</v>
      </c>
      <c r="B1205" s="4" t="s">
        <v>10</v>
      </c>
      <c r="C1205" s="3">
        <v>28.6</v>
      </c>
      <c r="D1205" s="3">
        <v>5</v>
      </c>
      <c r="E1205" s="4" t="s">
        <v>8</v>
      </c>
      <c r="F1205" s="4" t="s">
        <v>12</v>
      </c>
      <c r="G1205" s="3">
        <v>4687.8</v>
      </c>
      <c r="H1205" s="3">
        <v>1</v>
      </c>
      <c r="I1205" s="3">
        <f t="shared" si="145"/>
        <v>4687.8</v>
      </c>
      <c r="J1205" s="6">
        <f t="shared" si="144"/>
        <v>8393.2202962962929</v>
      </c>
      <c r="K1205">
        <f t="shared" si="146"/>
        <v>17</v>
      </c>
      <c r="L1205">
        <f t="shared" si="147"/>
        <v>115</v>
      </c>
      <c r="M1205">
        <f t="shared" si="148"/>
        <v>65</v>
      </c>
      <c r="N1205">
        <f t="shared" si="149"/>
        <v>70</v>
      </c>
      <c r="O1205">
        <f t="shared" si="150"/>
        <v>0.24285714285714285</v>
      </c>
      <c r="P1205">
        <f t="shared" si="151"/>
        <v>1.7692307692307692</v>
      </c>
    </row>
    <row r="1206" spans="1:16" ht="14.5" x14ac:dyDescent="0.35">
      <c r="A1206" s="3">
        <v>19</v>
      </c>
      <c r="B1206" s="4" t="s">
        <v>7</v>
      </c>
      <c r="C1206" s="3">
        <v>20.399999999999999</v>
      </c>
      <c r="D1206" s="3">
        <v>0</v>
      </c>
      <c r="E1206" s="4" t="s">
        <v>8</v>
      </c>
      <c r="F1206" s="4" t="s">
        <v>9</v>
      </c>
      <c r="G1206" s="3">
        <v>1625.43</v>
      </c>
      <c r="H1206" s="3">
        <v>1</v>
      </c>
      <c r="I1206" s="3">
        <f t="shared" si="145"/>
        <v>1625.43</v>
      </c>
      <c r="J1206" s="6">
        <f t="shared" si="144"/>
        <v>8420.8726865671597</v>
      </c>
      <c r="K1206">
        <f t="shared" si="146"/>
        <v>17</v>
      </c>
      <c r="L1206">
        <f t="shared" si="147"/>
        <v>115</v>
      </c>
      <c r="M1206">
        <f t="shared" si="148"/>
        <v>64</v>
      </c>
      <c r="N1206">
        <f t="shared" si="149"/>
        <v>70</v>
      </c>
      <c r="O1206">
        <f t="shared" si="150"/>
        <v>0.24285714285714285</v>
      </c>
      <c r="P1206">
        <f t="shared" si="151"/>
        <v>1.796875</v>
      </c>
    </row>
    <row r="1207" spans="1:16" ht="14.5" x14ac:dyDescent="0.35">
      <c r="A1207" s="3">
        <v>19</v>
      </c>
      <c r="B1207" s="4" t="s">
        <v>10</v>
      </c>
      <c r="C1207" s="3">
        <v>28.9</v>
      </c>
      <c r="D1207" s="3">
        <v>0</v>
      </c>
      <c r="E1207" s="4" t="s">
        <v>8</v>
      </c>
      <c r="F1207" s="4" t="s">
        <v>12</v>
      </c>
      <c r="G1207" s="3">
        <v>1743.21</v>
      </c>
      <c r="H1207" s="3">
        <v>1</v>
      </c>
      <c r="I1207" s="3">
        <f t="shared" si="145"/>
        <v>1743.21</v>
      </c>
      <c r="J1207" s="6">
        <f t="shared" si="144"/>
        <v>8471.9662406014995</v>
      </c>
      <c r="K1207">
        <f t="shared" si="146"/>
        <v>17</v>
      </c>
      <c r="L1207">
        <f t="shared" si="147"/>
        <v>115</v>
      </c>
      <c r="M1207">
        <f t="shared" si="148"/>
        <v>64</v>
      </c>
      <c r="N1207">
        <f t="shared" si="149"/>
        <v>69</v>
      </c>
      <c r="O1207">
        <f t="shared" si="150"/>
        <v>0.24637681159420291</v>
      </c>
      <c r="P1207">
        <f t="shared" si="151"/>
        <v>1.796875</v>
      </c>
    </row>
    <row r="1208" spans="1:16" ht="14.5" x14ac:dyDescent="0.35">
      <c r="A1208" s="3">
        <v>19</v>
      </c>
      <c r="B1208" s="4" t="s">
        <v>10</v>
      </c>
      <c r="C1208" s="3">
        <v>28.4</v>
      </c>
      <c r="D1208" s="3">
        <v>1</v>
      </c>
      <c r="E1208" s="4" t="s">
        <v>8</v>
      </c>
      <c r="F1208" s="4" t="s">
        <v>12</v>
      </c>
      <c r="G1208" s="3">
        <v>2331.52</v>
      </c>
      <c r="H1208" s="3">
        <v>1</v>
      </c>
      <c r="I1208" s="3">
        <f t="shared" si="145"/>
        <v>2331.52</v>
      </c>
      <c r="J1208" s="6">
        <f t="shared" si="144"/>
        <v>8522.9416666666639</v>
      </c>
      <c r="K1208">
        <f t="shared" si="146"/>
        <v>17</v>
      </c>
      <c r="L1208">
        <f t="shared" si="147"/>
        <v>115</v>
      </c>
      <c r="M1208">
        <f t="shared" si="148"/>
        <v>63</v>
      </c>
      <c r="N1208">
        <f t="shared" si="149"/>
        <v>69</v>
      </c>
      <c r="O1208">
        <f t="shared" si="150"/>
        <v>0.24637681159420291</v>
      </c>
      <c r="P1208">
        <f t="shared" si="151"/>
        <v>1.8253968253968254</v>
      </c>
    </row>
    <row r="1209" spans="1:16" ht="14.5" x14ac:dyDescent="0.35">
      <c r="A1209" s="3">
        <v>19</v>
      </c>
      <c r="B1209" s="4" t="s">
        <v>10</v>
      </c>
      <c r="C1209" s="3">
        <v>28.3</v>
      </c>
      <c r="D1209" s="3">
        <v>0</v>
      </c>
      <c r="E1209" s="4" t="s">
        <v>11</v>
      </c>
      <c r="F1209" s="4" t="s">
        <v>12</v>
      </c>
      <c r="G1209" s="3">
        <v>17081.080000000002</v>
      </c>
      <c r="H1209" s="3">
        <v>1</v>
      </c>
      <c r="I1209" s="3">
        <f t="shared" si="145"/>
        <v>17081.080000000002</v>
      </c>
      <c r="J1209" s="6">
        <f t="shared" si="144"/>
        <v>8570.2044274809123</v>
      </c>
      <c r="K1209">
        <f t="shared" si="146"/>
        <v>17</v>
      </c>
      <c r="L1209">
        <f t="shared" si="147"/>
        <v>115</v>
      </c>
      <c r="M1209">
        <f t="shared" si="148"/>
        <v>62</v>
      </c>
      <c r="N1209">
        <f t="shared" si="149"/>
        <v>69</v>
      </c>
      <c r="O1209">
        <f t="shared" si="150"/>
        <v>0.24637681159420291</v>
      </c>
      <c r="P1209">
        <f t="shared" si="151"/>
        <v>1.8548387096774193</v>
      </c>
    </row>
    <row r="1210" spans="1:16" ht="14.5" x14ac:dyDescent="0.35">
      <c r="A1210" s="3">
        <v>19</v>
      </c>
      <c r="B1210" s="4" t="s">
        <v>7</v>
      </c>
      <c r="C1210" s="3">
        <v>25.6</v>
      </c>
      <c r="D1210" s="3">
        <v>0</v>
      </c>
      <c r="E1210" s="4" t="s">
        <v>8</v>
      </c>
      <c r="F1210" s="4" t="s">
        <v>9</v>
      </c>
      <c r="G1210" s="3">
        <v>1632.56</v>
      </c>
      <c r="H1210" s="3">
        <v>1</v>
      </c>
      <c r="I1210" s="3">
        <f t="shared" si="145"/>
        <v>1632.56</v>
      </c>
      <c r="J1210" s="6">
        <f t="shared" si="144"/>
        <v>8504.73615384615</v>
      </c>
      <c r="K1210">
        <f t="shared" si="146"/>
        <v>17</v>
      </c>
      <c r="L1210">
        <f t="shared" si="147"/>
        <v>115</v>
      </c>
      <c r="M1210">
        <f t="shared" si="148"/>
        <v>61</v>
      </c>
      <c r="N1210">
        <f t="shared" si="149"/>
        <v>69</v>
      </c>
      <c r="O1210">
        <f t="shared" si="150"/>
        <v>0.24637681159420291</v>
      </c>
      <c r="P1210">
        <f t="shared" si="151"/>
        <v>1.8852459016393444</v>
      </c>
    </row>
    <row r="1211" spans="1:16" ht="14.5" x14ac:dyDescent="0.35">
      <c r="A1211" s="3">
        <v>19</v>
      </c>
      <c r="B1211" s="4" t="s">
        <v>7</v>
      </c>
      <c r="C1211" s="3">
        <v>34.1</v>
      </c>
      <c r="D1211" s="3">
        <v>0</v>
      </c>
      <c r="E1211" s="4" t="s">
        <v>8</v>
      </c>
      <c r="F1211" s="4" t="s">
        <v>12</v>
      </c>
      <c r="G1211" s="3">
        <v>1261.44</v>
      </c>
      <c r="H1211" s="3">
        <v>1</v>
      </c>
      <c r="I1211" s="3">
        <f t="shared" si="145"/>
        <v>1261.44</v>
      </c>
      <c r="J1211" s="6">
        <f t="shared" si="144"/>
        <v>8558.0088372092996</v>
      </c>
      <c r="K1211">
        <f t="shared" si="146"/>
        <v>17</v>
      </c>
      <c r="L1211">
        <f t="shared" si="147"/>
        <v>115</v>
      </c>
      <c r="M1211">
        <f t="shared" si="148"/>
        <v>61</v>
      </c>
      <c r="N1211">
        <f t="shared" si="149"/>
        <v>68</v>
      </c>
      <c r="O1211">
        <f t="shared" si="150"/>
        <v>0.25</v>
      </c>
      <c r="P1211">
        <f t="shared" si="151"/>
        <v>1.8852459016393444</v>
      </c>
    </row>
    <row r="1212" spans="1:16" ht="14.5" x14ac:dyDescent="0.35">
      <c r="A1212" s="3">
        <v>19</v>
      </c>
      <c r="B1212" s="4" t="s">
        <v>7</v>
      </c>
      <c r="C1212" s="3">
        <v>28.4</v>
      </c>
      <c r="D1212" s="3">
        <v>1</v>
      </c>
      <c r="E1212" s="4" t="s">
        <v>8</v>
      </c>
      <c r="F1212" s="4" t="s">
        <v>12</v>
      </c>
      <c r="G1212" s="3">
        <v>1842.52</v>
      </c>
      <c r="H1212" s="3">
        <v>1</v>
      </c>
      <c r="I1212" s="3">
        <f t="shared" si="145"/>
        <v>1842.52</v>
      </c>
      <c r="J1212" s="6">
        <f t="shared" si="144"/>
        <v>8615.013281249996</v>
      </c>
      <c r="K1212">
        <f t="shared" si="146"/>
        <v>17</v>
      </c>
      <c r="L1212">
        <f t="shared" si="147"/>
        <v>115</v>
      </c>
      <c r="M1212">
        <f t="shared" si="148"/>
        <v>61</v>
      </c>
      <c r="N1212">
        <f t="shared" si="149"/>
        <v>67</v>
      </c>
      <c r="O1212">
        <f t="shared" si="150"/>
        <v>0.2537313432835821</v>
      </c>
      <c r="P1212">
        <f t="shared" si="151"/>
        <v>1.8852459016393444</v>
      </c>
    </row>
    <row r="1213" spans="1:16" ht="14.5" x14ac:dyDescent="0.35">
      <c r="A1213" s="3">
        <v>19</v>
      </c>
      <c r="B1213" s="4" t="s">
        <v>10</v>
      </c>
      <c r="C1213" s="3">
        <v>31.8</v>
      </c>
      <c r="D1213" s="3">
        <v>1</v>
      </c>
      <c r="E1213" s="4" t="s">
        <v>8</v>
      </c>
      <c r="F1213" s="4" t="s">
        <v>9</v>
      </c>
      <c r="G1213" s="3">
        <v>2719.28</v>
      </c>
      <c r="H1213" s="3">
        <v>1</v>
      </c>
      <c r="I1213" s="3">
        <f t="shared" si="145"/>
        <v>2719.28</v>
      </c>
      <c r="J1213" s="6">
        <f t="shared" si="144"/>
        <v>8668.3399999999965</v>
      </c>
      <c r="K1213">
        <f t="shared" si="146"/>
        <v>17</v>
      </c>
      <c r="L1213">
        <f t="shared" si="147"/>
        <v>115</v>
      </c>
      <c r="M1213">
        <f t="shared" si="148"/>
        <v>61</v>
      </c>
      <c r="N1213">
        <f t="shared" si="149"/>
        <v>66</v>
      </c>
      <c r="O1213">
        <f t="shared" si="150"/>
        <v>0.25757575757575757</v>
      </c>
      <c r="P1213">
        <f t="shared" si="151"/>
        <v>1.8852459016393444</v>
      </c>
    </row>
    <row r="1214" spans="1:16" ht="14.5" x14ac:dyDescent="0.35">
      <c r="A1214" s="3">
        <v>19</v>
      </c>
      <c r="B1214" s="4" t="s">
        <v>7</v>
      </c>
      <c r="C1214" s="3">
        <v>30.6</v>
      </c>
      <c r="D1214" s="3">
        <v>0</v>
      </c>
      <c r="E1214" s="4" t="s">
        <v>8</v>
      </c>
      <c r="F1214" s="4" t="s">
        <v>9</v>
      </c>
      <c r="G1214" s="3">
        <v>1639.56</v>
      </c>
      <c r="H1214" s="3">
        <v>1</v>
      </c>
      <c r="I1214" s="3">
        <f t="shared" si="145"/>
        <v>1639.56</v>
      </c>
      <c r="J1214" s="6">
        <f t="shared" si="144"/>
        <v>8715.5547619047593</v>
      </c>
      <c r="K1214">
        <f t="shared" si="146"/>
        <v>17</v>
      </c>
      <c r="L1214">
        <f t="shared" si="147"/>
        <v>115</v>
      </c>
      <c r="M1214">
        <f t="shared" si="148"/>
        <v>60</v>
      </c>
      <c r="N1214">
        <f t="shared" si="149"/>
        <v>66</v>
      </c>
      <c r="O1214">
        <f t="shared" si="150"/>
        <v>0.25757575757575757</v>
      </c>
      <c r="P1214">
        <f t="shared" si="151"/>
        <v>1.9166666666666667</v>
      </c>
    </row>
    <row r="1215" spans="1:16" ht="14.5" x14ac:dyDescent="0.35">
      <c r="A1215" s="3">
        <v>19</v>
      </c>
      <c r="B1215" s="4" t="s">
        <v>10</v>
      </c>
      <c r="C1215" s="3">
        <v>32.1</v>
      </c>
      <c r="D1215" s="3">
        <v>0</v>
      </c>
      <c r="E1215" s="4" t="s">
        <v>8</v>
      </c>
      <c r="F1215" s="4" t="s">
        <v>9</v>
      </c>
      <c r="G1215" s="3">
        <v>2130.6799999999998</v>
      </c>
      <c r="H1215" s="3">
        <v>1</v>
      </c>
      <c r="I1215" s="3">
        <f t="shared" si="145"/>
        <v>2130.6799999999998</v>
      </c>
      <c r="J1215" s="6">
        <f t="shared" si="144"/>
        <v>8772.1627199999966</v>
      </c>
      <c r="K1215">
        <f t="shared" si="146"/>
        <v>17</v>
      </c>
      <c r="L1215">
        <f t="shared" si="147"/>
        <v>115</v>
      </c>
      <c r="M1215">
        <f t="shared" si="148"/>
        <v>60</v>
      </c>
      <c r="N1215">
        <f t="shared" si="149"/>
        <v>65</v>
      </c>
      <c r="O1215">
        <f t="shared" si="150"/>
        <v>0.26153846153846155</v>
      </c>
      <c r="P1215">
        <f t="shared" si="151"/>
        <v>1.9166666666666667</v>
      </c>
    </row>
    <row r="1216" spans="1:16" ht="14.5" x14ac:dyDescent="0.35">
      <c r="A1216" s="3">
        <v>19</v>
      </c>
      <c r="B1216" s="4" t="s">
        <v>7</v>
      </c>
      <c r="C1216" s="3">
        <v>34.799999999999997</v>
      </c>
      <c r="D1216" s="3">
        <v>0</v>
      </c>
      <c r="E1216" s="4" t="s">
        <v>11</v>
      </c>
      <c r="F1216" s="4" t="s">
        <v>12</v>
      </c>
      <c r="G1216" s="3">
        <v>34779.620000000003</v>
      </c>
      <c r="H1216" s="3">
        <v>1</v>
      </c>
      <c r="I1216" s="3">
        <f t="shared" si="145"/>
        <v>34779.620000000003</v>
      </c>
      <c r="J1216" s="6">
        <f t="shared" si="144"/>
        <v>8825.7230645161253</v>
      </c>
      <c r="K1216">
        <f t="shared" si="146"/>
        <v>17</v>
      </c>
      <c r="L1216">
        <f t="shared" si="147"/>
        <v>115</v>
      </c>
      <c r="M1216">
        <f t="shared" si="148"/>
        <v>59</v>
      </c>
      <c r="N1216">
        <f t="shared" si="149"/>
        <v>65</v>
      </c>
      <c r="O1216">
        <f t="shared" si="150"/>
        <v>0.26153846153846155</v>
      </c>
      <c r="P1216">
        <f t="shared" si="151"/>
        <v>1.9491525423728813</v>
      </c>
    </row>
    <row r="1217" spans="1:16" ht="14.5" x14ac:dyDescent="0.35">
      <c r="A1217" s="3">
        <v>19</v>
      </c>
      <c r="B1217" s="4" t="s">
        <v>10</v>
      </c>
      <c r="C1217" s="3">
        <v>17.8</v>
      </c>
      <c r="D1217" s="3">
        <v>0</v>
      </c>
      <c r="E1217" s="4" t="s">
        <v>8</v>
      </c>
      <c r="F1217" s="4" t="s">
        <v>12</v>
      </c>
      <c r="G1217" s="3">
        <v>1727.79</v>
      </c>
      <c r="H1217" s="3">
        <v>1</v>
      </c>
      <c r="I1217" s="3">
        <f t="shared" si="145"/>
        <v>1727.79</v>
      </c>
      <c r="J1217" s="6">
        <f t="shared" si="144"/>
        <v>8614.7157723577202</v>
      </c>
      <c r="K1217">
        <f t="shared" si="146"/>
        <v>16</v>
      </c>
      <c r="L1217">
        <f t="shared" si="147"/>
        <v>115</v>
      </c>
      <c r="M1217">
        <f t="shared" si="148"/>
        <v>59</v>
      </c>
      <c r="N1217">
        <f t="shared" si="149"/>
        <v>64</v>
      </c>
      <c r="O1217">
        <f t="shared" si="150"/>
        <v>0.25</v>
      </c>
      <c r="P1217">
        <f t="shared" si="151"/>
        <v>1.9491525423728813</v>
      </c>
    </row>
    <row r="1218" spans="1:16" ht="14.5" x14ac:dyDescent="0.35">
      <c r="A1218" s="3">
        <v>19</v>
      </c>
      <c r="B1218" s="4" t="s">
        <v>7</v>
      </c>
      <c r="C1218" s="3">
        <v>29.1</v>
      </c>
      <c r="D1218" s="3">
        <v>0</v>
      </c>
      <c r="E1218" s="4" t="s">
        <v>11</v>
      </c>
      <c r="F1218" s="4" t="s">
        <v>9</v>
      </c>
      <c r="G1218" s="3">
        <v>17352.68</v>
      </c>
      <c r="H1218" s="3">
        <v>1</v>
      </c>
      <c r="I1218" s="3">
        <f t="shared" si="145"/>
        <v>17352.68</v>
      </c>
      <c r="J1218" s="6">
        <f t="shared" ref="J1218:J1281" si="152">AVERAGEIFS(G1218:G2555, A1218:A2555, "&gt;=18")</f>
        <v>8671.1659836065537</v>
      </c>
      <c r="K1218">
        <f t="shared" si="146"/>
        <v>16</v>
      </c>
      <c r="L1218">
        <f t="shared" si="147"/>
        <v>115</v>
      </c>
      <c r="M1218">
        <f t="shared" si="148"/>
        <v>58</v>
      </c>
      <c r="N1218">
        <f t="shared" si="149"/>
        <v>64</v>
      </c>
      <c r="O1218">
        <f t="shared" si="150"/>
        <v>0.25</v>
      </c>
      <c r="P1218">
        <f t="shared" si="151"/>
        <v>1.9827586206896552</v>
      </c>
    </row>
    <row r="1219" spans="1:16" ht="14.5" x14ac:dyDescent="0.35">
      <c r="A1219" s="3">
        <v>19</v>
      </c>
      <c r="B1219" s="4" t="s">
        <v>7</v>
      </c>
      <c r="C1219" s="3">
        <v>20.9</v>
      </c>
      <c r="D1219" s="3">
        <v>1</v>
      </c>
      <c r="E1219" s="4" t="s">
        <v>8</v>
      </c>
      <c r="F1219" s="4" t="s">
        <v>12</v>
      </c>
      <c r="G1219" s="3">
        <v>1832.09</v>
      </c>
      <c r="H1219" s="3">
        <v>1</v>
      </c>
      <c r="I1219" s="3">
        <f t="shared" ref="I1219:I1282" si="153">G1219/H1219</f>
        <v>1832.09</v>
      </c>
      <c r="J1219" s="6">
        <f t="shared" si="152"/>
        <v>8599.4179338842914</v>
      </c>
      <c r="K1219">
        <f t="shared" ref="K1219:K1282" si="154">COUNTIFS(B1219:B2556,"Male",E1219:E2556,"Yes")</f>
        <v>15</v>
      </c>
      <c r="L1219">
        <f t="shared" ref="L1219:L1282" si="155">COUNTIFS(B$2:B$1339,"female",E$2:E$1339,"yes")</f>
        <v>115</v>
      </c>
      <c r="M1219">
        <f t="shared" ref="M1219:M1282" si="156">COUNTIF(B1219:B2556, "female")</f>
        <v>58</v>
      </c>
      <c r="N1219">
        <f t="shared" ref="N1219:N1282" si="157">COUNTIF(B1219:B2556, "male")</f>
        <v>63</v>
      </c>
      <c r="O1219">
        <f t="shared" ref="O1219:O1282" si="158">K1219/N1219</f>
        <v>0.23809523809523808</v>
      </c>
      <c r="P1219">
        <f t="shared" ref="P1219:P1282" si="159">L1219/M1219</f>
        <v>1.9827586206896552</v>
      </c>
    </row>
    <row r="1220" spans="1:16" ht="14.5" x14ac:dyDescent="0.35">
      <c r="A1220" s="3">
        <v>19</v>
      </c>
      <c r="B1220" s="4" t="s">
        <v>7</v>
      </c>
      <c r="C1220" s="3">
        <v>31.9</v>
      </c>
      <c r="D1220" s="3">
        <v>0</v>
      </c>
      <c r="E1220" s="4" t="s">
        <v>11</v>
      </c>
      <c r="F1220" s="4" t="s">
        <v>9</v>
      </c>
      <c r="G1220" s="3">
        <v>33750.29</v>
      </c>
      <c r="H1220" s="3">
        <v>1</v>
      </c>
      <c r="I1220" s="3">
        <f t="shared" si="153"/>
        <v>33750.29</v>
      </c>
      <c r="J1220" s="6">
        <f t="shared" si="152"/>
        <v>8655.8123333333297</v>
      </c>
      <c r="K1220">
        <f t="shared" si="154"/>
        <v>15</v>
      </c>
      <c r="L1220">
        <f t="shared" si="155"/>
        <v>115</v>
      </c>
      <c r="M1220">
        <f t="shared" si="156"/>
        <v>58</v>
      </c>
      <c r="N1220">
        <f t="shared" si="157"/>
        <v>62</v>
      </c>
      <c r="O1220">
        <f t="shared" si="158"/>
        <v>0.24193548387096775</v>
      </c>
      <c r="P1220">
        <f t="shared" si="159"/>
        <v>1.9827586206896552</v>
      </c>
    </row>
    <row r="1221" spans="1:16" ht="14.5" x14ac:dyDescent="0.35">
      <c r="A1221" s="3">
        <v>19</v>
      </c>
      <c r="B1221" s="4" t="s">
        <v>7</v>
      </c>
      <c r="C1221" s="3">
        <v>37</v>
      </c>
      <c r="D1221" s="3">
        <v>0</v>
      </c>
      <c r="E1221" s="4" t="s">
        <v>11</v>
      </c>
      <c r="F1221" s="4" t="s">
        <v>9</v>
      </c>
      <c r="G1221" s="3">
        <v>36219.410000000003</v>
      </c>
      <c r="H1221" s="3">
        <v>1</v>
      </c>
      <c r="I1221" s="3">
        <f t="shared" si="153"/>
        <v>36219.410000000003</v>
      </c>
      <c r="J1221" s="6">
        <f t="shared" si="152"/>
        <v>8444.9343697478944</v>
      </c>
      <c r="K1221">
        <f t="shared" si="154"/>
        <v>14</v>
      </c>
      <c r="L1221">
        <f t="shared" si="155"/>
        <v>115</v>
      </c>
      <c r="M1221">
        <f t="shared" si="156"/>
        <v>58</v>
      </c>
      <c r="N1221">
        <f t="shared" si="157"/>
        <v>61</v>
      </c>
      <c r="O1221">
        <f t="shared" si="158"/>
        <v>0.22950819672131148</v>
      </c>
      <c r="P1221">
        <f t="shared" si="159"/>
        <v>1.9827586206896552</v>
      </c>
    </row>
    <row r="1222" spans="1:16" ht="14.5" x14ac:dyDescent="0.35">
      <c r="A1222" s="3">
        <v>19</v>
      </c>
      <c r="B1222" s="4" t="s">
        <v>7</v>
      </c>
      <c r="C1222" s="3">
        <v>20.6</v>
      </c>
      <c r="D1222" s="3">
        <v>2</v>
      </c>
      <c r="E1222" s="4" t="s">
        <v>8</v>
      </c>
      <c r="F1222" s="4" t="s">
        <v>9</v>
      </c>
      <c r="G1222" s="3">
        <v>2803.7</v>
      </c>
      <c r="H1222" s="3">
        <v>1</v>
      </c>
      <c r="I1222" s="3">
        <f t="shared" si="153"/>
        <v>2803.7</v>
      </c>
      <c r="J1222" s="6">
        <f t="shared" si="152"/>
        <v>8209.5574576271138</v>
      </c>
      <c r="K1222">
        <f t="shared" si="154"/>
        <v>13</v>
      </c>
      <c r="L1222">
        <f t="shared" si="155"/>
        <v>115</v>
      </c>
      <c r="M1222">
        <f t="shared" si="156"/>
        <v>58</v>
      </c>
      <c r="N1222">
        <f t="shared" si="157"/>
        <v>60</v>
      </c>
      <c r="O1222">
        <f t="shared" si="158"/>
        <v>0.21666666666666667</v>
      </c>
      <c r="P1222">
        <f t="shared" si="159"/>
        <v>1.9827586206896552</v>
      </c>
    </row>
    <row r="1223" spans="1:16" ht="14.5" x14ac:dyDescent="0.35">
      <c r="A1223" s="3">
        <v>19</v>
      </c>
      <c r="B1223" s="4" t="s">
        <v>7</v>
      </c>
      <c r="C1223" s="3">
        <v>27.7</v>
      </c>
      <c r="D1223" s="3">
        <v>0</v>
      </c>
      <c r="E1223" s="4" t="s">
        <v>11</v>
      </c>
      <c r="F1223" s="4" t="s">
        <v>12</v>
      </c>
      <c r="G1223" s="3">
        <v>16297.85</v>
      </c>
      <c r="H1223" s="3">
        <v>1</v>
      </c>
      <c r="I1223" s="3">
        <f t="shared" si="153"/>
        <v>16297.85</v>
      </c>
      <c r="J1223" s="6">
        <f t="shared" si="152"/>
        <v>8255.7613675213615</v>
      </c>
      <c r="K1223">
        <f t="shared" si="154"/>
        <v>13</v>
      </c>
      <c r="L1223">
        <f t="shared" si="155"/>
        <v>115</v>
      </c>
      <c r="M1223">
        <f t="shared" si="156"/>
        <v>58</v>
      </c>
      <c r="N1223">
        <f t="shared" si="157"/>
        <v>59</v>
      </c>
      <c r="O1223">
        <f t="shared" si="158"/>
        <v>0.22033898305084745</v>
      </c>
      <c r="P1223">
        <f t="shared" si="159"/>
        <v>1.9827586206896552</v>
      </c>
    </row>
    <row r="1224" spans="1:16" ht="14.5" x14ac:dyDescent="0.35">
      <c r="A1224" s="3">
        <v>19</v>
      </c>
      <c r="B1224" s="4" t="s">
        <v>10</v>
      </c>
      <c r="C1224" s="3">
        <v>24.7</v>
      </c>
      <c r="D1224" s="3">
        <v>0</v>
      </c>
      <c r="E1224" s="4" t="s">
        <v>8</v>
      </c>
      <c r="F1224" s="4" t="s">
        <v>12</v>
      </c>
      <c r="G1224" s="3">
        <v>1737.38</v>
      </c>
      <c r="H1224" s="3">
        <v>1</v>
      </c>
      <c r="I1224" s="3">
        <f t="shared" si="153"/>
        <v>1737.38</v>
      </c>
      <c r="J1224" s="6">
        <f t="shared" si="152"/>
        <v>8186.4330172413729</v>
      </c>
      <c r="K1224">
        <f t="shared" si="154"/>
        <v>12</v>
      </c>
      <c r="L1224">
        <f t="shared" si="155"/>
        <v>115</v>
      </c>
      <c r="M1224">
        <f t="shared" si="156"/>
        <v>58</v>
      </c>
      <c r="N1224">
        <f t="shared" si="157"/>
        <v>58</v>
      </c>
      <c r="O1224">
        <f t="shared" si="158"/>
        <v>0.20689655172413793</v>
      </c>
      <c r="P1224">
        <f t="shared" si="159"/>
        <v>1.9827586206896552</v>
      </c>
    </row>
    <row r="1225" spans="1:16" ht="14.5" x14ac:dyDescent="0.35">
      <c r="A1225" s="3">
        <v>19</v>
      </c>
      <c r="B1225" s="4" t="s">
        <v>7</v>
      </c>
      <c r="C1225" s="3">
        <v>27.8</v>
      </c>
      <c r="D1225" s="3">
        <v>0</v>
      </c>
      <c r="E1225" s="4" t="s">
        <v>8</v>
      </c>
      <c r="F1225" s="4" t="s">
        <v>9</v>
      </c>
      <c r="G1225" s="3">
        <v>1635.73</v>
      </c>
      <c r="H1225" s="3">
        <v>1</v>
      </c>
      <c r="I1225" s="3">
        <f t="shared" si="153"/>
        <v>1635.73</v>
      </c>
      <c r="J1225" s="6">
        <f t="shared" si="152"/>
        <v>8242.5117391304302</v>
      </c>
      <c r="K1225">
        <f t="shared" si="154"/>
        <v>12</v>
      </c>
      <c r="L1225">
        <f t="shared" si="155"/>
        <v>115</v>
      </c>
      <c r="M1225">
        <f t="shared" si="156"/>
        <v>57</v>
      </c>
      <c r="N1225">
        <f t="shared" si="157"/>
        <v>58</v>
      </c>
      <c r="O1225">
        <f t="shared" si="158"/>
        <v>0.20689655172413793</v>
      </c>
      <c r="P1225">
        <f t="shared" si="159"/>
        <v>2.0175438596491229</v>
      </c>
    </row>
    <row r="1226" spans="1:16" ht="14.5" x14ac:dyDescent="0.35">
      <c r="A1226" s="3">
        <v>19</v>
      </c>
      <c r="B1226" s="4" t="s">
        <v>10</v>
      </c>
      <c r="C1226" s="3">
        <v>21.7</v>
      </c>
      <c r="D1226" s="3">
        <v>0</v>
      </c>
      <c r="E1226" s="4" t="s">
        <v>11</v>
      </c>
      <c r="F1226" s="4" t="s">
        <v>12</v>
      </c>
      <c r="G1226" s="3">
        <v>13844.51</v>
      </c>
      <c r="H1226" s="3">
        <v>1</v>
      </c>
      <c r="I1226" s="3">
        <f t="shared" si="153"/>
        <v>13844.51</v>
      </c>
      <c r="J1226" s="6">
        <f t="shared" si="152"/>
        <v>8300.465964912275</v>
      </c>
      <c r="K1226">
        <f t="shared" si="154"/>
        <v>12</v>
      </c>
      <c r="L1226">
        <f t="shared" si="155"/>
        <v>115</v>
      </c>
      <c r="M1226">
        <f t="shared" si="156"/>
        <v>57</v>
      </c>
      <c r="N1226">
        <f t="shared" si="157"/>
        <v>57</v>
      </c>
      <c r="O1226">
        <f t="shared" si="158"/>
        <v>0.21052631578947367</v>
      </c>
      <c r="P1226">
        <f t="shared" si="159"/>
        <v>2.0175438596491229</v>
      </c>
    </row>
    <row r="1227" spans="1:16" ht="14.5" x14ac:dyDescent="0.35">
      <c r="A1227" s="3">
        <v>19</v>
      </c>
      <c r="B1227" s="4" t="s">
        <v>7</v>
      </c>
      <c r="C1227" s="3">
        <v>34.4</v>
      </c>
      <c r="D1227" s="3">
        <v>0</v>
      </c>
      <c r="E1227" s="4" t="s">
        <v>8</v>
      </c>
      <c r="F1227" s="4" t="s">
        <v>12</v>
      </c>
      <c r="G1227" s="3">
        <v>1261.8599999999999</v>
      </c>
      <c r="H1227" s="3">
        <v>1</v>
      </c>
      <c r="I1227" s="3">
        <f t="shared" si="153"/>
        <v>1261.8599999999999</v>
      </c>
      <c r="J1227" s="6">
        <f t="shared" si="152"/>
        <v>8251.4036283185796</v>
      </c>
      <c r="K1227">
        <f t="shared" si="154"/>
        <v>12</v>
      </c>
      <c r="L1227">
        <f t="shared" si="155"/>
        <v>115</v>
      </c>
      <c r="M1227">
        <f t="shared" si="156"/>
        <v>56</v>
      </c>
      <c r="N1227">
        <f t="shared" si="157"/>
        <v>57</v>
      </c>
      <c r="O1227">
        <f t="shared" si="158"/>
        <v>0.21052631578947367</v>
      </c>
      <c r="P1227">
        <f t="shared" si="159"/>
        <v>2.0535714285714284</v>
      </c>
    </row>
    <row r="1228" spans="1:16" ht="14.5" x14ac:dyDescent="0.35">
      <c r="A1228" s="3">
        <v>19</v>
      </c>
      <c r="B1228" s="4" t="s">
        <v>10</v>
      </c>
      <c r="C1228" s="3">
        <v>37.4</v>
      </c>
      <c r="D1228" s="3">
        <v>0</v>
      </c>
      <c r="E1228" s="4" t="s">
        <v>8</v>
      </c>
      <c r="F1228" s="4" t="s">
        <v>9</v>
      </c>
      <c r="G1228" s="3">
        <v>2138.0700000000002</v>
      </c>
      <c r="H1228" s="3">
        <v>1</v>
      </c>
      <c r="I1228" s="3">
        <f t="shared" si="153"/>
        <v>2138.0700000000002</v>
      </c>
      <c r="J1228" s="6">
        <f t="shared" si="152"/>
        <v>8313.8102678571358</v>
      </c>
      <c r="K1228">
        <f t="shared" si="154"/>
        <v>12</v>
      </c>
      <c r="L1228">
        <f t="shared" si="155"/>
        <v>115</v>
      </c>
      <c r="M1228">
        <f t="shared" si="156"/>
        <v>56</v>
      </c>
      <c r="N1228">
        <f t="shared" si="157"/>
        <v>56</v>
      </c>
      <c r="O1228">
        <f t="shared" si="158"/>
        <v>0.21428571428571427</v>
      </c>
      <c r="P1228">
        <f t="shared" si="159"/>
        <v>2.0535714285714284</v>
      </c>
    </row>
    <row r="1229" spans="1:16" ht="14.5" x14ac:dyDescent="0.35">
      <c r="A1229" s="3">
        <v>19</v>
      </c>
      <c r="B1229" s="4" t="s">
        <v>7</v>
      </c>
      <c r="C1229" s="3">
        <v>17.5</v>
      </c>
      <c r="D1229" s="3">
        <v>0</v>
      </c>
      <c r="E1229" s="4" t="s">
        <v>8</v>
      </c>
      <c r="F1229" s="4" t="s">
        <v>9</v>
      </c>
      <c r="G1229" s="3">
        <v>1621.34</v>
      </c>
      <c r="H1229" s="3">
        <v>1</v>
      </c>
      <c r="I1229" s="3">
        <f t="shared" si="153"/>
        <v>1621.34</v>
      </c>
      <c r="J1229" s="6">
        <f t="shared" si="152"/>
        <v>8369.4475675675603</v>
      </c>
      <c r="K1229">
        <f t="shared" si="154"/>
        <v>12</v>
      </c>
      <c r="L1229">
        <f t="shared" si="155"/>
        <v>115</v>
      </c>
      <c r="M1229">
        <f t="shared" si="156"/>
        <v>55</v>
      </c>
      <c r="N1229">
        <f t="shared" si="157"/>
        <v>56</v>
      </c>
      <c r="O1229">
        <f t="shared" si="158"/>
        <v>0.21428571428571427</v>
      </c>
      <c r="P1229">
        <f t="shared" si="159"/>
        <v>2.0909090909090908</v>
      </c>
    </row>
    <row r="1230" spans="1:16" ht="14.5" x14ac:dyDescent="0.35">
      <c r="A1230" s="3">
        <v>19</v>
      </c>
      <c r="B1230" s="4" t="s">
        <v>10</v>
      </c>
      <c r="C1230" s="3">
        <v>35.200000000000003</v>
      </c>
      <c r="D1230" s="3">
        <v>0</v>
      </c>
      <c r="E1230" s="4" t="s">
        <v>8</v>
      </c>
      <c r="F1230" s="4" t="s">
        <v>9</v>
      </c>
      <c r="G1230" s="3">
        <v>2134.9</v>
      </c>
      <c r="H1230" s="3">
        <v>1</v>
      </c>
      <c r="I1230" s="3">
        <f t="shared" si="153"/>
        <v>2134.9</v>
      </c>
      <c r="J1230" s="6">
        <f t="shared" si="152"/>
        <v>8430.7939999999944</v>
      </c>
      <c r="K1230">
        <f t="shared" si="154"/>
        <v>12</v>
      </c>
      <c r="L1230">
        <f t="shared" si="155"/>
        <v>115</v>
      </c>
      <c r="M1230">
        <f t="shared" si="156"/>
        <v>55</v>
      </c>
      <c r="N1230">
        <f t="shared" si="157"/>
        <v>55</v>
      </c>
      <c r="O1230">
        <f t="shared" si="158"/>
        <v>0.21818181818181817</v>
      </c>
      <c r="P1230">
        <f t="shared" si="159"/>
        <v>2.0909090909090908</v>
      </c>
    </row>
    <row r="1231" spans="1:16" ht="14.5" x14ac:dyDescent="0.35">
      <c r="A1231" s="3">
        <v>19</v>
      </c>
      <c r="B1231" s="4" t="s">
        <v>7</v>
      </c>
      <c r="C1231" s="3">
        <v>33.1</v>
      </c>
      <c r="D1231" s="3">
        <v>0</v>
      </c>
      <c r="E1231" s="4" t="s">
        <v>8</v>
      </c>
      <c r="F1231" s="4" t="s">
        <v>12</v>
      </c>
      <c r="G1231" s="3">
        <v>23082.959999999999</v>
      </c>
      <c r="H1231" s="3">
        <v>1</v>
      </c>
      <c r="I1231" s="3">
        <f t="shared" si="153"/>
        <v>23082.959999999999</v>
      </c>
      <c r="J1231" s="6">
        <f t="shared" si="152"/>
        <v>8488.5544954128363</v>
      </c>
      <c r="K1231">
        <f t="shared" si="154"/>
        <v>12</v>
      </c>
      <c r="L1231">
        <f t="shared" si="155"/>
        <v>115</v>
      </c>
      <c r="M1231">
        <f t="shared" si="156"/>
        <v>54</v>
      </c>
      <c r="N1231">
        <f t="shared" si="157"/>
        <v>55</v>
      </c>
      <c r="O1231">
        <f t="shared" si="158"/>
        <v>0.21818181818181817</v>
      </c>
      <c r="P1231">
        <f t="shared" si="159"/>
        <v>2.1296296296296298</v>
      </c>
    </row>
    <row r="1232" spans="1:16" ht="14.5" x14ac:dyDescent="0.35">
      <c r="A1232" s="3">
        <v>19</v>
      </c>
      <c r="B1232" s="4" t="s">
        <v>7</v>
      </c>
      <c r="C1232" s="3">
        <v>25.2</v>
      </c>
      <c r="D1232" s="3">
        <v>0</v>
      </c>
      <c r="E1232" s="4" t="s">
        <v>8</v>
      </c>
      <c r="F1232" s="4" t="s">
        <v>9</v>
      </c>
      <c r="G1232" s="3">
        <v>1632.04</v>
      </c>
      <c r="H1232" s="3">
        <v>1</v>
      </c>
      <c r="I1232" s="3">
        <f t="shared" si="153"/>
        <v>1632.04</v>
      </c>
      <c r="J1232" s="6">
        <f t="shared" si="152"/>
        <v>8353.4211111111053</v>
      </c>
      <c r="K1232">
        <f t="shared" si="154"/>
        <v>12</v>
      </c>
      <c r="L1232">
        <f t="shared" si="155"/>
        <v>115</v>
      </c>
      <c r="M1232">
        <f t="shared" si="156"/>
        <v>54</v>
      </c>
      <c r="N1232">
        <f t="shared" si="157"/>
        <v>54</v>
      </c>
      <c r="O1232">
        <f t="shared" si="158"/>
        <v>0.22222222222222221</v>
      </c>
      <c r="P1232">
        <f t="shared" si="159"/>
        <v>2.1296296296296298</v>
      </c>
    </row>
    <row r="1233" spans="1:16" ht="14.5" x14ac:dyDescent="0.35">
      <c r="A1233" s="3">
        <v>19</v>
      </c>
      <c r="B1233" s="4" t="s">
        <v>10</v>
      </c>
      <c r="C1233" s="3">
        <v>29.8</v>
      </c>
      <c r="D1233" s="3">
        <v>0</v>
      </c>
      <c r="E1233" s="4" t="s">
        <v>8</v>
      </c>
      <c r="F1233" s="4" t="s">
        <v>12</v>
      </c>
      <c r="G1233" s="3">
        <v>1744.47</v>
      </c>
      <c r="H1233" s="3">
        <v>1</v>
      </c>
      <c r="I1233" s="3">
        <f t="shared" si="153"/>
        <v>1744.47</v>
      </c>
      <c r="J1233" s="6">
        <f t="shared" si="152"/>
        <v>8416.2377570093395</v>
      </c>
      <c r="K1233">
        <f t="shared" si="154"/>
        <v>12</v>
      </c>
      <c r="L1233">
        <f t="shared" si="155"/>
        <v>115</v>
      </c>
      <c r="M1233">
        <f t="shared" si="156"/>
        <v>54</v>
      </c>
      <c r="N1233">
        <f t="shared" si="157"/>
        <v>53</v>
      </c>
      <c r="O1233">
        <f t="shared" si="158"/>
        <v>0.22641509433962265</v>
      </c>
      <c r="P1233">
        <f t="shared" si="159"/>
        <v>2.1296296296296298</v>
      </c>
    </row>
    <row r="1234" spans="1:16" ht="14.5" x14ac:dyDescent="0.35">
      <c r="A1234" s="3">
        <v>19</v>
      </c>
      <c r="B1234" s="4" t="s">
        <v>7</v>
      </c>
      <c r="C1234" s="3">
        <v>28.7</v>
      </c>
      <c r="D1234" s="3">
        <v>0</v>
      </c>
      <c r="E1234" s="4" t="s">
        <v>8</v>
      </c>
      <c r="F1234" s="4" t="s">
        <v>12</v>
      </c>
      <c r="G1234" s="3">
        <v>1253.94</v>
      </c>
      <c r="H1234" s="3">
        <v>1</v>
      </c>
      <c r="I1234" s="3">
        <f t="shared" si="153"/>
        <v>1253.94</v>
      </c>
      <c r="J1234" s="6">
        <f t="shared" si="152"/>
        <v>8479.1789622641445</v>
      </c>
      <c r="K1234">
        <f t="shared" si="154"/>
        <v>12</v>
      </c>
      <c r="L1234">
        <f t="shared" si="155"/>
        <v>115</v>
      </c>
      <c r="M1234">
        <f t="shared" si="156"/>
        <v>53</v>
      </c>
      <c r="N1234">
        <f t="shared" si="157"/>
        <v>53</v>
      </c>
      <c r="O1234">
        <f t="shared" si="158"/>
        <v>0.22641509433962265</v>
      </c>
      <c r="P1234">
        <f t="shared" si="159"/>
        <v>2.1698113207547172</v>
      </c>
    </row>
    <row r="1235" spans="1:16" ht="14.5" x14ac:dyDescent="0.35">
      <c r="A1235" s="3">
        <v>19</v>
      </c>
      <c r="B1235" s="4" t="s">
        <v>10</v>
      </c>
      <c r="C1235" s="3">
        <v>32.9</v>
      </c>
      <c r="D1235" s="3">
        <v>0</v>
      </c>
      <c r="E1235" s="4" t="s">
        <v>8</v>
      </c>
      <c r="F1235" s="4" t="s">
        <v>12</v>
      </c>
      <c r="G1235" s="3">
        <v>1748.77</v>
      </c>
      <c r="H1235" s="3">
        <v>1</v>
      </c>
      <c r="I1235" s="3">
        <f t="shared" si="153"/>
        <v>1748.77</v>
      </c>
      <c r="J1235" s="6">
        <f t="shared" si="152"/>
        <v>8547.9907619047553</v>
      </c>
      <c r="K1235">
        <f t="shared" si="154"/>
        <v>12</v>
      </c>
      <c r="L1235">
        <f t="shared" si="155"/>
        <v>115</v>
      </c>
      <c r="M1235">
        <f t="shared" si="156"/>
        <v>53</v>
      </c>
      <c r="N1235">
        <f t="shared" si="157"/>
        <v>52</v>
      </c>
      <c r="O1235">
        <f t="shared" si="158"/>
        <v>0.23076923076923078</v>
      </c>
      <c r="P1235">
        <f t="shared" si="159"/>
        <v>2.1698113207547172</v>
      </c>
    </row>
    <row r="1236" spans="1:16" ht="14.5" x14ac:dyDescent="0.35">
      <c r="A1236" s="3">
        <v>19</v>
      </c>
      <c r="B1236" s="4" t="s">
        <v>7</v>
      </c>
      <c r="C1236" s="3">
        <v>30.3</v>
      </c>
      <c r="D1236" s="3">
        <v>0</v>
      </c>
      <c r="E1236" s="4" t="s">
        <v>11</v>
      </c>
      <c r="F1236" s="4" t="s">
        <v>14</v>
      </c>
      <c r="G1236" s="3">
        <v>32548.34</v>
      </c>
      <c r="H1236" s="3">
        <v>1</v>
      </c>
      <c r="I1236" s="3">
        <f t="shared" si="153"/>
        <v>32548.34</v>
      </c>
      <c r="J1236" s="6">
        <f t="shared" si="152"/>
        <v>8613.367884615378</v>
      </c>
      <c r="K1236">
        <f t="shared" si="154"/>
        <v>12</v>
      </c>
      <c r="L1236">
        <f t="shared" si="155"/>
        <v>115</v>
      </c>
      <c r="M1236">
        <f t="shared" si="156"/>
        <v>52</v>
      </c>
      <c r="N1236">
        <f t="shared" si="157"/>
        <v>52</v>
      </c>
      <c r="O1236">
        <f t="shared" si="158"/>
        <v>0.23076923076923078</v>
      </c>
      <c r="P1236">
        <f t="shared" si="159"/>
        <v>2.2115384615384617</v>
      </c>
    </row>
    <row r="1237" spans="1:16" ht="14.5" x14ac:dyDescent="0.35">
      <c r="A1237" s="3">
        <v>19</v>
      </c>
      <c r="B1237" s="4" t="s">
        <v>7</v>
      </c>
      <c r="C1237" s="3">
        <v>30.4</v>
      </c>
      <c r="D1237" s="3">
        <v>0</v>
      </c>
      <c r="E1237" s="4" t="s">
        <v>8</v>
      </c>
      <c r="F1237" s="4" t="s">
        <v>12</v>
      </c>
      <c r="G1237" s="3">
        <v>1256.3</v>
      </c>
      <c r="H1237" s="3">
        <v>1</v>
      </c>
      <c r="I1237" s="3">
        <f t="shared" si="153"/>
        <v>1256.3</v>
      </c>
      <c r="J1237" s="6">
        <f t="shared" si="152"/>
        <v>8380.9895145631017</v>
      </c>
      <c r="K1237">
        <f t="shared" si="154"/>
        <v>11</v>
      </c>
      <c r="L1237">
        <f t="shared" si="155"/>
        <v>115</v>
      </c>
      <c r="M1237">
        <f t="shared" si="156"/>
        <v>52</v>
      </c>
      <c r="N1237">
        <f t="shared" si="157"/>
        <v>51</v>
      </c>
      <c r="O1237">
        <f t="shared" si="158"/>
        <v>0.21568627450980393</v>
      </c>
      <c r="P1237">
        <f t="shared" si="159"/>
        <v>2.2115384615384617</v>
      </c>
    </row>
    <row r="1238" spans="1:16" ht="14.5" x14ac:dyDescent="0.35">
      <c r="A1238" s="3">
        <v>19</v>
      </c>
      <c r="B1238" s="4" t="s">
        <v>10</v>
      </c>
      <c r="C1238" s="3">
        <v>30.6</v>
      </c>
      <c r="D1238" s="3">
        <v>2</v>
      </c>
      <c r="E1238" s="4" t="s">
        <v>8</v>
      </c>
      <c r="F1238" s="4" t="s">
        <v>9</v>
      </c>
      <c r="G1238" s="3">
        <v>24059.68</v>
      </c>
      <c r="H1238" s="3">
        <v>1</v>
      </c>
      <c r="I1238" s="3">
        <f t="shared" si="153"/>
        <v>24059.68</v>
      </c>
      <c r="J1238" s="6">
        <f t="shared" si="152"/>
        <v>8450.8394117647003</v>
      </c>
      <c r="K1238">
        <f t="shared" si="154"/>
        <v>11</v>
      </c>
      <c r="L1238">
        <f t="shared" si="155"/>
        <v>115</v>
      </c>
      <c r="M1238">
        <f t="shared" si="156"/>
        <v>52</v>
      </c>
      <c r="N1238">
        <f t="shared" si="157"/>
        <v>50</v>
      </c>
      <c r="O1238">
        <f t="shared" si="158"/>
        <v>0.22</v>
      </c>
      <c r="P1238">
        <f t="shared" si="159"/>
        <v>2.2115384615384617</v>
      </c>
    </row>
    <row r="1239" spans="1:16" ht="14.5" x14ac:dyDescent="0.35">
      <c r="A1239" s="3">
        <v>19</v>
      </c>
      <c r="B1239" s="4" t="s">
        <v>7</v>
      </c>
      <c r="C1239" s="3">
        <v>35.5</v>
      </c>
      <c r="D1239" s="3">
        <v>0</v>
      </c>
      <c r="E1239" s="4" t="s">
        <v>8</v>
      </c>
      <c r="F1239" s="4" t="s">
        <v>9</v>
      </c>
      <c r="G1239" s="3">
        <v>1646.43</v>
      </c>
      <c r="H1239" s="3">
        <v>1</v>
      </c>
      <c r="I1239" s="3">
        <f t="shared" si="153"/>
        <v>1646.43</v>
      </c>
      <c r="J1239" s="6">
        <f t="shared" si="152"/>
        <v>8296.2964356435587</v>
      </c>
      <c r="K1239">
        <f t="shared" si="154"/>
        <v>11</v>
      </c>
      <c r="L1239">
        <f t="shared" si="155"/>
        <v>115</v>
      </c>
      <c r="M1239">
        <f t="shared" si="156"/>
        <v>51</v>
      </c>
      <c r="N1239">
        <f t="shared" si="157"/>
        <v>50</v>
      </c>
      <c r="O1239">
        <f t="shared" si="158"/>
        <v>0.22</v>
      </c>
      <c r="P1239">
        <f t="shared" si="159"/>
        <v>2.2549019607843137</v>
      </c>
    </row>
    <row r="1240" spans="1:16" ht="14.5" x14ac:dyDescent="0.35">
      <c r="A1240" s="3">
        <v>19</v>
      </c>
      <c r="B1240" s="4" t="s">
        <v>10</v>
      </c>
      <c r="C1240" s="3">
        <v>30.5</v>
      </c>
      <c r="D1240" s="3">
        <v>0</v>
      </c>
      <c r="E1240" s="4" t="s">
        <v>8</v>
      </c>
      <c r="F1240" s="4" t="s">
        <v>9</v>
      </c>
      <c r="G1240" s="3">
        <v>2128.4299999999998</v>
      </c>
      <c r="H1240" s="3">
        <v>1</v>
      </c>
      <c r="I1240" s="3">
        <f t="shared" si="153"/>
        <v>2128.4299999999998</v>
      </c>
      <c r="J1240" s="6">
        <f t="shared" si="152"/>
        <v>8362.7950999999957</v>
      </c>
      <c r="K1240">
        <f t="shared" si="154"/>
        <v>11</v>
      </c>
      <c r="L1240">
        <f t="shared" si="155"/>
        <v>115</v>
      </c>
      <c r="M1240">
        <f t="shared" si="156"/>
        <v>51</v>
      </c>
      <c r="N1240">
        <f t="shared" si="157"/>
        <v>49</v>
      </c>
      <c r="O1240">
        <f t="shared" si="158"/>
        <v>0.22448979591836735</v>
      </c>
      <c r="P1240">
        <f t="shared" si="159"/>
        <v>2.2549019607843137</v>
      </c>
    </row>
    <row r="1241" spans="1:16" ht="14.5" x14ac:dyDescent="0.35">
      <c r="A1241" s="3">
        <v>19</v>
      </c>
      <c r="B1241" s="4" t="s">
        <v>7</v>
      </c>
      <c r="C1241" s="3">
        <v>30.6</v>
      </c>
      <c r="D1241" s="3">
        <v>0</v>
      </c>
      <c r="E1241" s="4" t="s">
        <v>8</v>
      </c>
      <c r="F1241" s="4" t="s">
        <v>9</v>
      </c>
      <c r="G1241" s="3">
        <v>1639.56</v>
      </c>
      <c r="H1241" s="3">
        <v>1</v>
      </c>
      <c r="I1241" s="3">
        <f t="shared" si="153"/>
        <v>1639.56</v>
      </c>
      <c r="J1241" s="6">
        <f t="shared" si="152"/>
        <v>8425.7684848484805</v>
      </c>
      <c r="K1241">
        <f t="shared" si="154"/>
        <v>11</v>
      </c>
      <c r="L1241">
        <f t="shared" si="155"/>
        <v>115</v>
      </c>
      <c r="M1241">
        <f t="shared" si="156"/>
        <v>50</v>
      </c>
      <c r="N1241">
        <f t="shared" si="157"/>
        <v>49</v>
      </c>
      <c r="O1241">
        <f t="shared" si="158"/>
        <v>0.22448979591836735</v>
      </c>
      <c r="P1241">
        <f t="shared" si="159"/>
        <v>2.2999999999999998</v>
      </c>
    </row>
    <row r="1242" spans="1:16" ht="14.5" x14ac:dyDescent="0.35">
      <c r="A1242" s="3">
        <v>19</v>
      </c>
      <c r="B1242" s="4" t="s">
        <v>7</v>
      </c>
      <c r="C1242" s="3">
        <v>20.7</v>
      </c>
      <c r="D1242" s="3">
        <v>0</v>
      </c>
      <c r="E1242" s="4" t="s">
        <v>8</v>
      </c>
      <c r="F1242" s="4" t="s">
        <v>12</v>
      </c>
      <c r="G1242" s="3">
        <v>1242.82</v>
      </c>
      <c r="H1242" s="3">
        <v>1</v>
      </c>
      <c r="I1242" s="3">
        <f t="shared" si="153"/>
        <v>1242.82</v>
      </c>
      <c r="J1242" s="6">
        <f t="shared" si="152"/>
        <v>8495.0155102040771</v>
      </c>
      <c r="K1242">
        <f t="shared" si="154"/>
        <v>11</v>
      </c>
      <c r="L1242">
        <f t="shared" si="155"/>
        <v>115</v>
      </c>
      <c r="M1242">
        <f t="shared" si="156"/>
        <v>50</v>
      </c>
      <c r="N1242">
        <f t="shared" si="157"/>
        <v>48</v>
      </c>
      <c r="O1242">
        <f t="shared" si="158"/>
        <v>0.22916666666666666</v>
      </c>
      <c r="P1242">
        <f t="shared" si="159"/>
        <v>2.2999999999999998</v>
      </c>
    </row>
    <row r="1243" spans="1:16" ht="14.5" x14ac:dyDescent="0.35">
      <c r="A1243" s="3">
        <v>19</v>
      </c>
      <c r="B1243" s="4" t="s">
        <v>10</v>
      </c>
      <c r="C1243" s="3">
        <v>28.3</v>
      </c>
      <c r="D1243" s="3">
        <v>0</v>
      </c>
      <c r="E1243" s="4" t="s">
        <v>11</v>
      </c>
      <c r="F1243" s="4" t="s">
        <v>9</v>
      </c>
      <c r="G1243" s="3">
        <v>17468.98</v>
      </c>
      <c r="H1243" s="3">
        <v>1</v>
      </c>
      <c r="I1243" s="3">
        <f t="shared" si="153"/>
        <v>17468.98</v>
      </c>
      <c r="J1243" s="6">
        <f t="shared" si="152"/>
        <v>8569.7804123711285</v>
      </c>
      <c r="K1243">
        <f t="shared" si="154"/>
        <v>11</v>
      </c>
      <c r="L1243">
        <f t="shared" si="155"/>
        <v>115</v>
      </c>
      <c r="M1243">
        <f t="shared" si="156"/>
        <v>50</v>
      </c>
      <c r="N1243">
        <f t="shared" si="157"/>
        <v>47</v>
      </c>
      <c r="O1243">
        <f t="shared" si="158"/>
        <v>0.23404255319148937</v>
      </c>
      <c r="P1243">
        <f t="shared" si="159"/>
        <v>2.2999999999999998</v>
      </c>
    </row>
    <row r="1244" spans="1:16" ht="14.5" x14ac:dyDescent="0.35">
      <c r="A1244" s="3">
        <v>19</v>
      </c>
      <c r="B1244" s="4" t="s">
        <v>10</v>
      </c>
      <c r="C1244" s="3">
        <v>33.1</v>
      </c>
      <c r="D1244" s="3">
        <v>0</v>
      </c>
      <c r="E1244" s="4" t="s">
        <v>11</v>
      </c>
      <c r="F1244" s="4" t="s">
        <v>14</v>
      </c>
      <c r="G1244" s="3">
        <v>34439.86</v>
      </c>
      <c r="H1244" s="3">
        <v>1</v>
      </c>
      <c r="I1244" s="3">
        <f t="shared" si="153"/>
        <v>34439.86</v>
      </c>
      <c r="J1244" s="6">
        <f t="shared" si="152"/>
        <v>8477.0804166666621</v>
      </c>
      <c r="K1244">
        <f t="shared" si="154"/>
        <v>11</v>
      </c>
      <c r="L1244">
        <f t="shared" si="155"/>
        <v>115</v>
      </c>
      <c r="M1244">
        <f t="shared" si="156"/>
        <v>49</v>
      </c>
      <c r="N1244">
        <f t="shared" si="157"/>
        <v>47</v>
      </c>
      <c r="O1244">
        <f t="shared" si="158"/>
        <v>0.23404255319148937</v>
      </c>
      <c r="P1244">
        <f t="shared" si="159"/>
        <v>2.3469387755102042</v>
      </c>
    </row>
    <row r="1245" spans="1:16" ht="14.5" x14ac:dyDescent="0.35">
      <c r="A1245" s="3">
        <v>19</v>
      </c>
      <c r="B1245" s="4" t="s">
        <v>10</v>
      </c>
      <c r="C1245" s="3">
        <v>24.5</v>
      </c>
      <c r="D1245" s="3">
        <v>1</v>
      </c>
      <c r="E1245" s="4" t="s">
        <v>8</v>
      </c>
      <c r="F1245" s="4" t="s">
        <v>9</v>
      </c>
      <c r="G1245" s="3">
        <v>2709.11</v>
      </c>
      <c r="H1245" s="3">
        <v>1</v>
      </c>
      <c r="I1245" s="3">
        <f t="shared" si="153"/>
        <v>2709.11</v>
      </c>
      <c r="J1245" s="6">
        <f t="shared" si="152"/>
        <v>8203.7879999999932</v>
      </c>
      <c r="K1245">
        <f t="shared" si="154"/>
        <v>11</v>
      </c>
      <c r="L1245">
        <f t="shared" si="155"/>
        <v>115</v>
      </c>
      <c r="M1245">
        <f t="shared" si="156"/>
        <v>48</v>
      </c>
      <c r="N1245">
        <f t="shared" si="157"/>
        <v>47</v>
      </c>
      <c r="O1245">
        <f t="shared" si="158"/>
        <v>0.23404255319148937</v>
      </c>
      <c r="P1245">
        <f t="shared" si="159"/>
        <v>2.3958333333333335</v>
      </c>
    </row>
    <row r="1246" spans="1:16" ht="14.5" x14ac:dyDescent="0.35">
      <c r="A1246" s="3">
        <v>19</v>
      </c>
      <c r="B1246" s="4" t="s">
        <v>7</v>
      </c>
      <c r="C1246" s="3">
        <v>20.3</v>
      </c>
      <c r="D1246" s="3">
        <v>0</v>
      </c>
      <c r="E1246" s="4" t="s">
        <v>8</v>
      </c>
      <c r="F1246" s="4" t="s">
        <v>12</v>
      </c>
      <c r="G1246" s="3">
        <v>1242.26</v>
      </c>
      <c r="H1246" s="3">
        <v>1</v>
      </c>
      <c r="I1246" s="3">
        <f t="shared" si="153"/>
        <v>1242.26</v>
      </c>
      <c r="J1246" s="6">
        <f t="shared" si="152"/>
        <v>8262.2420212765901</v>
      </c>
      <c r="K1246">
        <f t="shared" si="154"/>
        <v>11</v>
      </c>
      <c r="L1246">
        <f t="shared" si="155"/>
        <v>115</v>
      </c>
      <c r="M1246">
        <f t="shared" si="156"/>
        <v>47</v>
      </c>
      <c r="N1246">
        <f t="shared" si="157"/>
        <v>47</v>
      </c>
      <c r="O1246">
        <f t="shared" si="158"/>
        <v>0.23404255319148937</v>
      </c>
      <c r="P1246">
        <f t="shared" si="159"/>
        <v>2.4468085106382977</v>
      </c>
    </row>
    <row r="1247" spans="1:16" ht="14.5" x14ac:dyDescent="0.35">
      <c r="A1247" s="3">
        <v>19</v>
      </c>
      <c r="B1247" s="4" t="s">
        <v>7</v>
      </c>
      <c r="C1247" s="3">
        <v>35.4</v>
      </c>
      <c r="D1247" s="3">
        <v>0</v>
      </c>
      <c r="E1247" s="4" t="s">
        <v>8</v>
      </c>
      <c r="F1247" s="4" t="s">
        <v>12</v>
      </c>
      <c r="G1247" s="3">
        <v>1263.25</v>
      </c>
      <c r="H1247" s="3">
        <v>1</v>
      </c>
      <c r="I1247" s="3">
        <f t="shared" si="153"/>
        <v>1263.25</v>
      </c>
      <c r="J1247" s="6">
        <f t="shared" si="152"/>
        <v>8337.7256989247253</v>
      </c>
      <c r="K1247">
        <f t="shared" si="154"/>
        <v>11</v>
      </c>
      <c r="L1247">
        <f t="shared" si="155"/>
        <v>115</v>
      </c>
      <c r="M1247">
        <f t="shared" si="156"/>
        <v>47</v>
      </c>
      <c r="N1247">
        <f t="shared" si="157"/>
        <v>46</v>
      </c>
      <c r="O1247">
        <f t="shared" si="158"/>
        <v>0.2391304347826087</v>
      </c>
      <c r="P1247">
        <f t="shared" si="159"/>
        <v>2.4468085106382977</v>
      </c>
    </row>
    <row r="1248" spans="1:16" ht="14.5" x14ac:dyDescent="0.35">
      <c r="A1248" s="3">
        <v>19</v>
      </c>
      <c r="B1248" s="4" t="s">
        <v>7</v>
      </c>
      <c r="C1248" s="3">
        <v>21.8</v>
      </c>
      <c r="D1248" s="3">
        <v>0</v>
      </c>
      <c r="E1248" s="4" t="s">
        <v>8</v>
      </c>
      <c r="F1248" s="4" t="s">
        <v>9</v>
      </c>
      <c r="G1248" s="3">
        <v>1627.28</v>
      </c>
      <c r="H1248" s="3">
        <v>1</v>
      </c>
      <c r="I1248" s="3">
        <f t="shared" si="153"/>
        <v>1627.28</v>
      </c>
      <c r="J1248" s="6">
        <f t="shared" si="152"/>
        <v>8414.6221739130378</v>
      </c>
      <c r="K1248">
        <f t="shared" si="154"/>
        <v>11</v>
      </c>
      <c r="L1248">
        <f t="shared" si="155"/>
        <v>115</v>
      </c>
      <c r="M1248">
        <f t="shared" si="156"/>
        <v>47</v>
      </c>
      <c r="N1248">
        <f t="shared" si="157"/>
        <v>45</v>
      </c>
      <c r="O1248">
        <f t="shared" si="158"/>
        <v>0.24444444444444444</v>
      </c>
      <c r="P1248">
        <f t="shared" si="159"/>
        <v>2.4468085106382977</v>
      </c>
    </row>
    <row r="1249" spans="1:16" ht="14.5" x14ac:dyDescent="0.35">
      <c r="A1249" s="3">
        <v>19</v>
      </c>
      <c r="B1249" s="4" t="s">
        <v>10</v>
      </c>
      <c r="C1249" s="3">
        <v>28.9</v>
      </c>
      <c r="D1249" s="3">
        <v>0</v>
      </c>
      <c r="E1249" s="4" t="s">
        <v>11</v>
      </c>
      <c r="F1249" s="4" t="s">
        <v>9</v>
      </c>
      <c r="G1249" s="3">
        <v>17748.509999999998</v>
      </c>
      <c r="H1249" s="3">
        <v>1</v>
      </c>
      <c r="I1249" s="3">
        <f t="shared" si="153"/>
        <v>17748.509999999998</v>
      </c>
      <c r="J1249" s="6">
        <f t="shared" si="152"/>
        <v>8489.2083516483453</v>
      </c>
      <c r="K1249">
        <f t="shared" si="154"/>
        <v>11</v>
      </c>
      <c r="L1249">
        <f t="shared" si="155"/>
        <v>115</v>
      </c>
      <c r="M1249">
        <f t="shared" si="156"/>
        <v>47</v>
      </c>
      <c r="N1249">
        <f t="shared" si="157"/>
        <v>44</v>
      </c>
      <c r="O1249">
        <f t="shared" si="158"/>
        <v>0.25</v>
      </c>
      <c r="P1249">
        <f t="shared" si="159"/>
        <v>2.4468085106382977</v>
      </c>
    </row>
    <row r="1250" spans="1:16" ht="14.5" x14ac:dyDescent="0.35">
      <c r="A1250" s="3">
        <v>19</v>
      </c>
      <c r="B1250" s="4" t="s">
        <v>7</v>
      </c>
      <c r="C1250" s="3">
        <v>27.6</v>
      </c>
      <c r="D1250" s="3">
        <v>0</v>
      </c>
      <c r="E1250" s="4" t="s">
        <v>8</v>
      </c>
      <c r="F1250" s="4" t="s">
        <v>12</v>
      </c>
      <c r="G1250" s="3">
        <v>1252.4100000000001</v>
      </c>
      <c r="H1250" s="3">
        <v>1</v>
      </c>
      <c r="I1250" s="3">
        <f t="shared" si="153"/>
        <v>1252.4100000000001</v>
      </c>
      <c r="J1250" s="6">
        <f t="shared" si="152"/>
        <v>8386.3272222222167</v>
      </c>
      <c r="K1250">
        <f t="shared" si="154"/>
        <v>11</v>
      </c>
      <c r="L1250">
        <f t="shared" si="155"/>
        <v>115</v>
      </c>
      <c r="M1250">
        <f t="shared" si="156"/>
        <v>46</v>
      </c>
      <c r="N1250">
        <f t="shared" si="157"/>
        <v>44</v>
      </c>
      <c r="O1250">
        <f t="shared" si="158"/>
        <v>0.25</v>
      </c>
      <c r="P1250">
        <f t="shared" si="159"/>
        <v>2.5</v>
      </c>
    </row>
    <row r="1251" spans="1:16" ht="14.5" x14ac:dyDescent="0.35">
      <c r="A1251" s="3">
        <v>19</v>
      </c>
      <c r="B1251" s="4" t="s">
        <v>10</v>
      </c>
      <c r="C1251" s="3">
        <v>36.6</v>
      </c>
      <c r="D1251" s="3">
        <v>0</v>
      </c>
      <c r="E1251" s="4" t="s">
        <v>8</v>
      </c>
      <c r="F1251" s="4" t="s">
        <v>9</v>
      </c>
      <c r="G1251" s="3">
        <v>2136.88</v>
      </c>
      <c r="H1251" s="3">
        <v>1</v>
      </c>
      <c r="I1251" s="3">
        <f t="shared" si="153"/>
        <v>2136.88</v>
      </c>
      <c r="J1251" s="6">
        <f t="shared" si="152"/>
        <v>8466.4835955056114</v>
      </c>
      <c r="K1251">
        <f t="shared" si="154"/>
        <v>11</v>
      </c>
      <c r="L1251">
        <f t="shared" si="155"/>
        <v>115</v>
      </c>
      <c r="M1251">
        <f t="shared" si="156"/>
        <v>46</v>
      </c>
      <c r="N1251">
        <f t="shared" si="157"/>
        <v>43</v>
      </c>
      <c r="O1251">
        <f t="shared" si="158"/>
        <v>0.2558139534883721</v>
      </c>
      <c r="P1251">
        <f t="shared" si="159"/>
        <v>2.5</v>
      </c>
    </row>
    <row r="1252" spans="1:16" ht="14.5" x14ac:dyDescent="0.35">
      <c r="A1252" s="3">
        <v>19</v>
      </c>
      <c r="B1252" s="4" t="s">
        <v>7</v>
      </c>
      <c r="C1252" s="3">
        <v>25.6</v>
      </c>
      <c r="D1252" s="3">
        <v>1</v>
      </c>
      <c r="E1252" s="4" t="s">
        <v>8</v>
      </c>
      <c r="F1252" s="4" t="s">
        <v>9</v>
      </c>
      <c r="G1252" s="3">
        <v>2221.56</v>
      </c>
      <c r="H1252" s="3">
        <v>1</v>
      </c>
      <c r="I1252" s="3">
        <f t="shared" si="153"/>
        <v>2221.56</v>
      </c>
      <c r="J1252" s="6">
        <f t="shared" si="152"/>
        <v>8538.4109090909024</v>
      </c>
      <c r="K1252">
        <f t="shared" si="154"/>
        <v>11</v>
      </c>
      <c r="L1252">
        <f t="shared" si="155"/>
        <v>115</v>
      </c>
      <c r="M1252">
        <f t="shared" si="156"/>
        <v>45</v>
      </c>
      <c r="N1252">
        <f t="shared" si="157"/>
        <v>43</v>
      </c>
      <c r="O1252">
        <f t="shared" si="158"/>
        <v>0.2558139534883721</v>
      </c>
      <c r="P1252">
        <f t="shared" si="159"/>
        <v>2.5555555555555554</v>
      </c>
    </row>
    <row r="1253" spans="1:16" ht="14.5" x14ac:dyDescent="0.35">
      <c r="A1253" s="3">
        <v>19</v>
      </c>
      <c r="B1253" s="4" t="s">
        <v>10</v>
      </c>
      <c r="C1253" s="3">
        <v>22.5</v>
      </c>
      <c r="D1253" s="3">
        <v>0</v>
      </c>
      <c r="E1253" s="4" t="s">
        <v>8</v>
      </c>
      <c r="F1253" s="4" t="s">
        <v>9</v>
      </c>
      <c r="G1253" s="3">
        <v>2117.34</v>
      </c>
      <c r="H1253" s="3">
        <v>1</v>
      </c>
      <c r="I1253" s="3">
        <f t="shared" si="153"/>
        <v>2117.34</v>
      </c>
      <c r="J1253" s="6">
        <f t="shared" si="152"/>
        <v>8611.018390804591</v>
      </c>
      <c r="K1253">
        <f t="shared" si="154"/>
        <v>11</v>
      </c>
      <c r="L1253">
        <f t="shared" si="155"/>
        <v>115</v>
      </c>
      <c r="M1253">
        <f t="shared" si="156"/>
        <v>45</v>
      </c>
      <c r="N1253">
        <f t="shared" si="157"/>
        <v>42</v>
      </c>
      <c r="O1253">
        <f t="shared" si="158"/>
        <v>0.26190476190476192</v>
      </c>
      <c r="P1253">
        <f t="shared" si="159"/>
        <v>2.5555555555555554</v>
      </c>
    </row>
    <row r="1254" spans="1:16" ht="14.5" x14ac:dyDescent="0.35">
      <c r="A1254" s="3">
        <v>19</v>
      </c>
      <c r="B1254" s="4" t="s">
        <v>10</v>
      </c>
      <c r="C1254" s="3">
        <v>23.4</v>
      </c>
      <c r="D1254" s="3">
        <v>2</v>
      </c>
      <c r="E1254" s="4" t="s">
        <v>8</v>
      </c>
      <c r="F1254" s="4" t="s">
        <v>12</v>
      </c>
      <c r="G1254" s="3">
        <v>2913.57</v>
      </c>
      <c r="H1254" s="3">
        <v>1</v>
      </c>
      <c r="I1254" s="3">
        <f t="shared" si="153"/>
        <v>2913.57</v>
      </c>
      <c r="J1254" s="6">
        <f t="shared" si="152"/>
        <v>8686.5262790697598</v>
      </c>
      <c r="K1254">
        <f t="shared" si="154"/>
        <v>11</v>
      </c>
      <c r="L1254">
        <f t="shared" si="155"/>
        <v>115</v>
      </c>
      <c r="M1254">
        <f t="shared" si="156"/>
        <v>44</v>
      </c>
      <c r="N1254">
        <f t="shared" si="157"/>
        <v>42</v>
      </c>
      <c r="O1254">
        <f t="shared" si="158"/>
        <v>0.26190476190476192</v>
      </c>
      <c r="P1254">
        <f t="shared" si="159"/>
        <v>2.6136363636363638</v>
      </c>
    </row>
    <row r="1255" spans="1:16" ht="14.5" x14ac:dyDescent="0.35">
      <c r="A1255" s="3">
        <v>19</v>
      </c>
      <c r="B1255" s="4" t="s">
        <v>7</v>
      </c>
      <c r="C1255" s="3">
        <v>22.6</v>
      </c>
      <c r="D1255" s="3">
        <v>0</v>
      </c>
      <c r="E1255" s="4" t="s">
        <v>8</v>
      </c>
      <c r="F1255" s="4" t="s">
        <v>9</v>
      </c>
      <c r="G1255" s="3">
        <v>1628.47</v>
      </c>
      <c r="H1255" s="3">
        <v>1</v>
      </c>
      <c r="I1255" s="3">
        <f t="shared" si="153"/>
        <v>1628.47</v>
      </c>
      <c r="J1255" s="6">
        <f t="shared" si="152"/>
        <v>8754.4434117646997</v>
      </c>
      <c r="K1255">
        <f t="shared" si="154"/>
        <v>11</v>
      </c>
      <c r="L1255">
        <f t="shared" si="155"/>
        <v>115</v>
      </c>
      <c r="M1255">
        <f t="shared" si="156"/>
        <v>43</v>
      </c>
      <c r="N1255">
        <f t="shared" si="157"/>
        <v>42</v>
      </c>
      <c r="O1255">
        <f t="shared" si="158"/>
        <v>0.26190476190476192</v>
      </c>
      <c r="P1255">
        <f t="shared" si="159"/>
        <v>2.6744186046511627</v>
      </c>
    </row>
    <row r="1256" spans="1:16" ht="14.5" x14ac:dyDescent="0.35">
      <c r="A1256" s="3">
        <v>19</v>
      </c>
      <c r="B1256" s="4" t="s">
        <v>10</v>
      </c>
      <c r="C1256" s="3">
        <v>39.6</v>
      </c>
      <c r="D1256" s="3">
        <v>1</v>
      </c>
      <c r="E1256" s="4" t="s">
        <v>8</v>
      </c>
      <c r="F1256" s="4" t="s">
        <v>9</v>
      </c>
      <c r="G1256" s="3">
        <v>2730.11</v>
      </c>
      <c r="H1256" s="3">
        <v>1</v>
      </c>
      <c r="I1256" s="3">
        <f t="shared" si="153"/>
        <v>2730.11</v>
      </c>
      <c r="J1256" s="6">
        <f t="shared" si="152"/>
        <v>8839.2764285714202</v>
      </c>
      <c r="K1256">
        <f t="shared" si="154"/>
        <v>11</v>
      </c>
      <c r="L1256">
        <f t="shared" si="155"/>
        <v>115</v>
      </c>
      <c r="M1256">
        <f t="shared" si="156"/>
        <v>43</v>
      </c>
      <c r="N1256">
        <f t="shared" si="157"/>
        <v>41</v>
      </c>
      <c r="O1256">
        <f t="shared" si="158"/>
        <v>0.26829268292682928</v>
      </c>
      <c r="P1256">
        <f t="shared" si="159"/>
        <v>2.6744186046511627</v>
      </c>
    </row>
    <row r="1257" spans="1:16" ht="14.5" x14ac:dyDescent="0.35">
      <c r="A1257" s="3">
        <v>19</v>
      </c>
      <c r="B1257" s="4" t="s">
        <v>10</v>
      </c>
      <c r="C1257" s="3">
        <v>40.5</v>
      </c>
      <c r="D1257" s="3">
        <v>0</v>
      </c>
      <c r="E1257" s="4" t="s">
        <v>8</v>
      </c>
      <c r="F1257" s="4" t="s">
        <v>12</v>
      </c>
      <c r="G1257" s="3">
        <v>1759.34</v>
      </c>
      <c r="H1257" s="3">
        <v>1</v>
      </c>
      <c r="I1257" s="3">
        <f t="shared" si="153"/>
        <v>1759.34</v>
      </c>
      <c r="J1257" s="6">
        <f t="shared" si="152"/>
        <v>8912.8808433734866</v>
      </c>
      <c r="K1257">
        <f t="shared" si="154"/>
        <v>11</v>
      </c>
      <c r="L1257">
        <f t="shared" si="155"/>
        <v>115</v>
      </c>
      <c r="M1257">
        <f t="shared" si="156"/>
        <v>42</v>
      </c>
      <c r="N1257">
        <f t="shared" si="157"/>
        <v>41</v>
      </c>
      <c r="O1257">
        <f t="shared" si="158"/>
        <v>0.26829268292682928</v>
      </c>
      <c r="P1257">
        <f t="shared" si="159"/>
        <v>2.7380952380952381</v>
      </c>
    </row>
    <row r="1258" spans="1:16" ht="14.5" x14ac:dyDescent="0.35">
      <c r="A1258" s="3">
        <v>19</v>
      </c>
      <c r="B1258" s="4" t="s">
        <v>10</v>
      </c>
      <c r="C1258" s="3">
        <v>24.6</v>
      </c>
      <c r="D1258" s="3">
        <v>1</v>
      </c>
      <c r="E1258" s="4" t="s">
        <v>8</v>
      </c>
      <c r="F1258" s="4" t="s">
        <v>9</v>
      </c>
      <c r="G1258" s="3">
        <v>2709.24</v>
      </c>
      <c r="H1258" s="3">
        <v>1</v>
      </c>
      <c r="I1258" s="3">
        <f t="shared" si="153"/>
        <v>2709.24</v>
      </c>
      <c r="J1258" s="6">
        <f t="shared" si="152"/>
        <v>9000.1191463414543</v>
      </c>
      <c r="K1258">
        <f t="shared" si="154"/>
        <v>11</v>
      </c>
      <c r="L1258">
        <f t="shared" si="155"/>
        <v>115</v>
      </c>
      <c r="M1258">
        <f t="shared" si="156"/>
        <v>41</v>
      </c>
      <c r="N1258">
        <f t="shared" si="157"/>
        <v>41</v>
      </c>
      <c r="O1258">
        <f t="shared" si="158"/>
        <v>0.26829268292682928</v>
      </c>
      <c r="P1258">
        <f t="shared" si="159"/>
        <v>2.8048780487804876</v>
      </c>
    </row>
    <row r="1259" spans="1:16" ht="14.5" x14ac:dyDescent="0.35">
      <c r="A1259" s="3">
        <v>19</v>
      </c>
      <c r="B1259" s="4" t="s">
        <v>7</v>
      </c>
      <c r="C1259" s="3">
        <v>26</v>
      </c>
      <c r="D1259" s="3">
        <v>1</v>
      </c>
      <c r="E1259" s="4" t="s">
        <v>11</v>
      </c>
      <c r="F1259" s="4" t="s">
        <v>9</v>
      </c>
      <c r="G1259" s="3">
        <v>16450.89</v>
      </c>
      <c r="H1259" s="3">
        <v>1</v>
      </c>
      <c r="I1259" s="3">
        <f t="shared" si="153"/>
        <v>16450.89</v>
      </c>
      <c r="J1259" s="6">
        <f t="shared" si="152"/>
        <v>9077.7843209876464</v>
      </c>
      <c r="K1259">
        <f t="shared" si="154"/>
        <v>11</v>
      </c>
      <c r="L1259">
        <f t="shared" si="155"/>
        <v>115</v>
      </c>
      <c r="M1259">
        <f t="shared" si="156"/>
        <v>40</v>
      </c>
      <c r="N1259">
        <f t="shared" si="157"/>
        <v>41</v>
      </c>
      <c r="O1259">
        <f t="shared" si="158"/>
        <v>0.26829268292682928</v>
      </c>
      <c r="P1259">
        <f t="shared" si="159"/>
        <v>2.875</v>
      </c>
    </row>
    <row r="1260" spans="1:16" ht="14.5" x14ac:dyDescent="0.35">
      <c r="A1260" s="3">
        <v>19</v>
      </c>
      <c r="B1260" s="4" t="s">
        <v>7</v>
      </c>
      <c r="C1260" s="3">
        <v>27.3</v>
      </c>
      <c r="D1260" s="3">
        <v>2</v>
      </c>
      <c r="E1260" s="4" t="s">
        <v>8</v>
      </c>
      <c r="F1260" s="4" t="s">
        <v>9</v>
      </c>
      <c r="G1260" s="3">
        <v>22493.66</v>
      </c>
      <c r="H1260" s="3">
        <v>1</v>
      </c>
      <c r="I1260" s="3">
        <f t="shared" si="153"/>
        <v>22493.66</v>
      </c>
      <c r="J1260" s="6">
        <f t="shared" si="152"/>
        <v>8985.6204999999936</v>
      </c>
      <c r="K1260">
        <f t="shared" si="154"/>
        <v>10</v>
      </c>
      <c r="L1260">
        <f t="shared" si="155"/>
        <v>115</v>
      </c>
      <c r="M1260">
        <f t="shared" si="156"/>
        <v>40</v>
      </c>
      <c r="N1260">
        <f t="shared" si="157"/>
        <v>40</v>
      </c>
      <c r="O1260">
        <f t="shared" si="158"/>
        <v>0.25</v>
      </c>
      <c r="P1260">
        <f t="shared" si="159"/>
        <v>2.875</v>
      </c>
    </row>
    <row r="1261" spans="1:16" ht="14.5" x14ac:dyDescent="0.35">
      <c r="A1261" s="3">
        <v>19</v>
      </c>
      <c r="B1261" s="4" t="s">
        <v>10</v>
      </c>
      <c r="C1261" s="3">
        <v>18.600000000000001</v>
      </c>
      <c r="D1261" s="3">
        <v>0</v>
      </c>
      <c r="E1261" s="4" t="s">
        <v>8</v>
      </c>
      <c r="F1261" s="4" t="s">
        <v>12</v>
      </c>
      <c r="G1261" s="3">
        <v>1728.9</v>
      </c>
      <c r="H1261" s="3">
        <v>1</v>
      </c>
      <c r="I1261" s="3">
        <f t="shared" si="153"/>
        <v>1728.9</v>
      </c>
      <c r="J1261" s="6">
        <f t="shared" si="152"/>
        <v>8814.6326582278398</v>
      </c>
      <c r="K1261">
        <f t="shared" si="154"/>
        <v>10</v>
      </c>
      <c r="L1261">
        <f t="shared" si="155"/>
        <v>115</v>
      </c>
      <c r="M1261">
        <f t="shared" si="156"/>
        <v>40</v>
      </c>
      <c r="N1261">
        <f t="shared" si="157"/>
        <v>39</v>
      </c>
      <c r="O1261">
        <f t="shared" si="158"/>
        <v>0.25641025641025639</v>
      </c>
      <c r="P1261">
        <f t="shared" si="159"/>
        <v>2.875</v>
      </c>
    </row>
    <row r="1262" spans="1:16" ht="14.5" x14ac:dyDescent="0.35">
      <c r="A1262" s="3">
        <v>19</v>
      </c>
      <c r="B1262" s="4" t="s">
        <v>10</v>
      </c>
      <c r="C1262" s="3">
        <v>32.5</v>
      </c>
      <c r="D1262" s="3">
        <v>0</v>
      </c>
      <c r="E1262" s="4" t="s">
        <v>11</v>
      </c>
      <c r="F1262" s="4" t="s">
        <v>9</v>
      </c>
      <c r="G1262" s="3">
        <v>36898.730000000003</v>
      </c>
      <c r="H1262" s="3">
        <v>1</v>
      </c>
      <c r="I1262" s="3">
        <f t="shared" si="153"/>
        <v>36898.730000000003</v>
      </c>
      <c r="J1262" s="6">
        <f t="shared" si="152"/>
        <v>8905.4753846153762</v>
      </c>
      <c r="K1262">
        <f t="shared" si="154"/>
        <v>10</v>
      </c>
      <c r="L1262">
        <f t="shared" si="155"/>
        <v>115</v>
      </c>
      <c r="M1262">
        <f t="shared" si="156"/>
        <v>39</v>
      </c>
      <c r="N1262">
        <f t="shared" si="157"/>
        <v>39</v>
      </c>
      <c r="O1262">
        <f t="shared" si="158"/>
        <v>0.25641025641025639</v>
      </c>
      <c r="P1262">
        <f t="shared" si="159"/>
        <v>2.9487179487179489</v>
      </c>
    </row>
    <row r="1263" spans="1:16" ht="14.5" x14ac:dyDescent="0.35">
      <c r="A1263" s="3">
        <v>19</v>
      </c>
      <c r="B1263" s="4" t="s">
        <v>7</v>
      </c>
      <c r="C1263" s="3">
        <v>44.9</v>
      </c>
      <c r="D1263" s="3">
        <v>0</v>
      </c>
      <c r="E1263" s="4" t="s">
        <v>11</v>
      </c>
      <c r="F1263" s="4" t="s">
        <v>14</v>
      </c>
      <c r="G1263" s="3">
        <v>39722.75</v>
      </c>
      <c r="H1263" s="3">
        <v>1</v>
      </c>
      <c r="I1263" s="3">
        <f t="shared" si="153"/>
        <v>39722.75</v>
      </c>
      <c r="J1263" s="6">
        <f t="shared" si="152"/>
        <v>8541.9266233766193</v>
      </c>
      <c r="K1263">
        <f t="shared" si="154"/>
        <v>10</v>
      </c>
      <c r="L1263">
        <f t="shared" si="155"/>
        <v>115</v>
      </c>
      <c r="M1263">
        <f t="shared" si="156"/>
        <v>38</v>
      </c>
      <c r="N1263">
        <f t="shared" si="157"/>
        <v>39</v>
      </c>
      <c r="O1263">
        <f t="shared" si="158"/>
        <v>0.25641025641025639</v>
      </c>
      <c r="P1263">
        <f t="shared" si="159"/>
        <v>3.0263157894736841</v>
      </c>
    </row>
    <row r="1264" spans="1:16" ht="14.5" x14ac:dyDescent="0.35">
      <c r="A1264" s="3">
        <v>19</v>
      </c>
      <c r="B1264" s="4" t="s">
        <v>10</v>
      </c>
      <c r="C1264" s="3">
        <v>27.9</v>
      </c>
      <c r="D1264" s="3">
        <v>3</v>
      </c>
      <c r="E1264" s="4" t="s">
        <v>8</v>
      </c>
      <c r="F1264" s="4" t="s">
        <v>9</v>
      </c>
      <c r="G1264" s="3">
        <v>18838.7</v>
      </c>
      <c r="H1264" s="3">
        <v>1</v>
      </c>
      <c r="I1264" s="3">
        <f t="shared" si="153"/>
        <v>18838.7</v>
      </c>
      <c r="J1264" s="6">
        <f t="shared" si="152"/>
        <v>8131.6526315789424</v>
      </c>
      <c r="K1264">
        <f t="shared" si="154"/>
        <v>9</v>
      </c>
      <c r="L1264">
        <f t="shared" si="155"/>
        <v>115</v>
      </c>
      <c r="M1264">
        <f t="shared" si="156"/>
        <v>38</v>
      </c>
      <c r="N1264">
        <f t="shared" si="157"/>
        <v>38</v>
      </c>
      <c r="O1264">
        <f t="shared" si="158"/>
        <v>0.23684210526315788</v>
      </c>
      <c r="P1264">
        <f t="shared" si="159"/>
        <v>3.0263157894736841</v>
      </c>
    </row>
    <row r="1265" spans="1:16" ht="14.5" x14ac:dyDescent="0.35">
      <c r="A1265" s="3">
        <v>19</v>
      </c>
      <c r="B1265" s="4" t="s">
        <v>10</v>
      </c>
      <c r="C1265" s="3">
        <v>30</v>
      </c>
      <c r="D1265" s="3">
        <v>0</v>
      </c>
      <c r="E1265" s="4" t="s">
        <v>11</v>
      </c>
      <c r="F1265" s="4" t="s">
        <v>9</v>
      </c>
      <c r="G1265" s="3">
        <v>33307.550000000003</v>
      </c>
      <c r="H1265" s="3">
        <v>1</v>
      </c>
      <c r="I1265" s="3">
        <f t="shared" si="153"/>
        <v>33307.550000000003</v>
      </c>
      <c r="J1265" s="6">
        <f t="shared" si="152"/>
        <v>7988.8919999999953</v>
      </c>
      <c r="K1265">
        <f t="shared" si="154"/>
        <v>9</v>
      </c>
      <c r="L1265">
        <f t="shared" si="155"/>
        <v>115</v>
      </c>
      <c r="M1265">
        <f t="shared" si="156"/>
        <v>37</v>
      </c>
      <c r="N1265">
        <f t="shared" si="157"/>
        <v>38</v>
      </c>
      <c r="O1265">
        <f t="shared" si="158"/>
        <v>0.23684210526315788</v>
      </c>
      <c r="P1265">
        <f t="shared" si="159"/>
        <v>3.1081081081081079</v>
      </c>
    </row>
    <row r="1266" spans="1:16" ht="14.5" x14ac:dyDescent="0.35">
      <c r="A1266" s="3">
        <v>19</v>
      </c>
      <c r="B1266" s="4" t="s">
        <v>7</v>
      </c>
      <c r="C1266" s="3">
        <v>19.8</v>
      </c>
      <c r="D1266" s="3">
        <v>0</v>
      </c>
      <c r="E1266" s="4" t="s">
        <v>8</v>
      </c>
      <c r="F1266" s="4" t="s">
        <v>12</v>
      </c>
      <c r="G1266" s="3">
        <v>1241.57</v>
      </c>
      <c r="H1266" s="3">
        <v>1</v>
      </c>
      <c r="I1266" s="3">
        <f t="shared" si="153"/>
        <v>1241.57</v>
      </c>
      <c r="J1266" s="6">
        <f t="shared" si="152"/>
        <v>7646.7479729729712</v>
      </c>
      <c r="K1266">
        <f t="shared" si="154"/>
        <v>9</v>
      </c>
      <c r="L1266">
        <f t="shared" si="155"/>
        <v>115</v>
      </c>
      <c r="M1266">
        <f t="shared" si="156"/>
        <v>36</v>
      </c>
      <c r="N1266">
        <f t="shared" si="157"/>
        <v>38</v>
      </c>
      <c r="O1266">
        <f t="shared" si="158"/>
        <v>0.23684210526315788</v>
      </c>
      <c r="P1266">
        <f t="shared" si="159"/>
        <v>3.1944444444444446</v>
      </c>
    </row>
    <row r="1267" spans="1:16" ht="14.5" x14ac:dyDescent="0.35">
      <c r="A1267" s="3">
        <v>19</v>
      </c>
      <c r="B1267" s="4" t="s">
        <v>7</v>
      </c>
      <c r="C1267" s="3">
        <v>34.9</v>
      </c>
      <c r="D1267" s="3">
        <v>0</v>
      </c>
      <c r="E1267" s="4" t="s">
        <v>11</v>
      </c>
      <c r="F1267" s="4" t="s">
        <v>12</v>
      </c>
      <c r="G1267" s="3">
        <v>34828.65</v>
      </c>
      <c r="H1267" s="3">
        <v>1</v>
      </c>
      <c r="I1267" s="3">
        <f t="shared" si="153"/>
        <v>34828.65</v>
      </c>
      <c r="J1267" s="6">
        <f t="shared" si="152"/>
        <v>7734.4901369862982</v>
      </c>
      <c r="K1267">
        <f t="shared" si="154"/>
        <v>9</v>
      </c>
      <c r="L1267">
        <f t="shared" si="155"/>
        <v>115</v>
      </c>
      <c r="M1267">
        <f t="shared" si="156"/>
        <v>36</v>
      </c>
      <c r="N1267">
        <f t="shared" si="157"/>
        <v>37</v>
      </c>
      <c r="O1267">
        <f t="shared" si="158"/>
        <v>0.24324324324324326</v>
      </c>
      <c r="P1267">
        <f t="shared" si="159"/>
        <v>3.1944444444444446</v>
      </c>
    </row>
    <row r="1268" spans="1:16" ht="14.5" x14ac:dyDescent="0.35">
      <c r="A1268" s="3">
        <v>19</v>
      </c>
      <c r="B1268" s="4" t="s">
        <v>10</v>
      </c>
      <c r="C1268" s="3">
        <v>25.7</v>
      </c>
      <c r="D1268" s="3">
        <v>1</v>
      </c>
      <c r="E1268" s="4" t="s">
        <v>8</v>
      </c>
      <c r="F1268" s="4" t="s">
        <v>9</v>
      </c>
      <c r="G1268" s="3">
        <v>2710.83</v>
      </c>
      <c r="H1268" s="3">
        <v>1</v>
      </c>
      <c r="I1268" s="3">
        <f t="shared" si="153"/>
        <v>2710.83</v>
      </c>
      <c r="J1268" s="6">
        <f t="shared" si="152"/>
        <v>7358.1823611111113</v>
      </c>
      <c r="K1268">
        <f t="shared" si="154"/>
        <v>8</v>
      </c>
      <c r="L1268">
        <f t="shared" si="155"/>
        <v>115</v>
      </c>
      <c r="M1268">
        <f t="shared" si="156"/>
        <v>36</v>
      </c>
      <c r="N1268">
        <f t="shared" si="157"/>
        <v>36</v>
      </c>
      <c r="O1268">
        <f t="shared" si="158"/>
        <v>0.22222222222222221</v>
      </c>
      <c r="P1268">
        <f t="shared" si="159"/>
        <v>3.1944444444444446</v>
      </c>
    </row>
    <row r="1269" spans="1:16" ht="14.5" x14ac:dyDescent="0.35">
      <c r="A1269" s="3">
        <v>19</v>
      </c>
      <c r="B1269" s="4" t="s">
        <v>10</v>
      </c>
      <c r="C1269" s="3">
        <v>34.700000000000003</v>
      </c>
      <c r="D1269" s="3">
        <v>2</v>
      </c>
      <c r="E1269" s="4" t="s">
        <v>11</v>
      </c>
      <c r="F1269" s="4" t="s">
        <v>12</v>
      </c>
      <c r="G1269" s="3">
        <v>36397.58</v>
      </c>
      <c r="H1269" s="3">
        <v>1</v>
      </c>
      <c r="I1269" s="3">
        <f t="shared" si="153"/>
        <v>36397.58</v>
      </c>
      <c r="J1269" s="6">
        <f t="shared" si="152"/>
        <v>7423.6380281690163</v>
      </c>
      <c r="K1269">
        <f t="shared" si="154"/>
        <v>8</v>
      </c>
      <c r="L1269">
        <f t="shared" si="155"/>
        <v>115</v>
      </c>
      <c r="M1269">
        <f t="shared" si="156"/>
        <v>35</v>
      </c>
      <c r="N1269">
        <f t="shared" si="157"/>
        <v>36</v>
      </c>
      <c r="O1269">
        <f t="shared" si="158"/>
        <v>0.22222222222222221</v>
      </c>
      <c r="P1269">
        <f t="shared" si="159"/>
        <v>3.2857142857142856</v>
      </c>
    </row>
    <row r="1270" spans="1:16" ht="14.5" x14ac:dyDescent="0.35">
      <c r="A1270" s="3">
        <v>19</v>
      </c>
      <c r="B1270" s="4" t="s">
        <v>10</v>
      </c>
      <c r="C1270" s="3">
        <v>20.6</v>
      </c>
      <c r="D1270" s="3">
        <v>0</v>
      </c>
      <c r="E1270" s="4" t="s">
        <v>8</v>
      </c>
      <c r="F1270" s="4" t="s">
        <v>12</v>
      </c>
      <c r="G1270" s="3">
        <v>1731.68</v>
      </c>
      <c r="H1270" s="3">
        <v>1</v>
      </c>
      <c r="I1270" s="3">
        <f t="shared" si="153"/>
        <v>1731.68</v>
      </c>
      <c r="J1270" s="6">
        <f t="shared" si="152"/>
        <v>7009.7245714285746</v>
      </c>
      <c r="K1270">
        <f t="shared" si="154"/>
        <v>8</v>
      </c>
      <c r="L1270">
        <f t="shared" si="155"/>
        <v>115</v>
      </c>
      <c r="M1270">
        <f t="shared" si="156"/>
        <v>34</v>
      </c>
      <c r="N1270">
        <f t="shared" si="157"/>
        <v>36</v>
      </c>
      <c r="O1270">
        <f t="shared" si="158"/>
        <v>0.22222222222222221</v>
      </c>
      <c r="P1270">
        <f t="shared" si="159"/>
        <v>3.3823529411764706</v>
      </c>
    </row>
    <row r="1271" spans="1:16" ht="14.5" x14ac:dyDescent="0.35">
      <c r="A1271" s="3">
        <v>18</v>
      </c>
      <c r="B1271" s="4" t="s">
        <v>7</v>
      </c>
      <c r="C1271" s="3">
        <v>33.799999999999997</v>
      </c>
      <c r="D1271" s="3">
        <v>1</v>
      </c>
      <c r="E1271" s="4" t="s">
        <v>8</v>
      </c>
      <c r="F1271" s="4" t="s">
        <v>14</v>
      </c>
      <c r="G1271" s="3">
        <v>1725.55</v>
      </c>
      <c r="H1271" s="3">
        <v>1</v>
      </c>
      <c r="I1271" s="3">
        <f t="shared" si="153"/>
        <v>1725.55</v>
      </c>
      <c r="J1271" s="6">
        <f t="shared" si="152"/>
        <v>7086.2179710144956</v>
      </c>
      <c r="K1271">
        <f t="shared" si="154"/>
        <v>8</v>
      </c>
      <c r="L1271">
        <f t="shared" si="155"/>
        <v>115</v>
      </c>
      <c r="M1271">
        <f t="shared" si="156"/>
        <v>33</v>
      </c>
      <c r="N1271">
        <f t="shared" si="157"/>
        <v>36</v>
      </c>
      <c r="O1271">
        <f t="shared" si="158"/>
        <v>0.22222222222222221</v>
      </c>
      <c r="P1271">
        <f t="shared" si="159"/>
        <v>3.4848484848484849</v>
      </c>
    </row>
    <row r="1272" spans="1:16" ht="14.5" x14ac:dyDescent="0.35">
      <c r="A1272" s="3">
        <v>18</v>
      </c>
      <c r="B1272" s="4" t="s">
        <v>7</v>
      </c>
      <c r="C1272" s="3">
        <v>34.1</v>
      </c>
      <c r="D1272" s="3">
        <v>0</v>
      </c>
      <c r="E1272" s="4" t="s">
        <v>8</v>
      </c>
      <c r="F1272" s="4" t="s">
        <v>14</v>
      </c>
      <c r="G1272" s="3">
        <v>1137.01</v>
      </c>
      <c r="H1272" s="3">
        <v>1</v>
      </c>
      <c r="I1272" s="3">
        <f t="shared" si="153"/>
        <v>1137.01</v>
      </c>
      <c r="J1272" s="6">
        <f t="shared" si="152"/>
        <v>7165.0513235294147</v>
      </c>
      <c r="K1272">
        <f t="shared" si="154"/>
        <v>8</v>
      </c>
      <c r="L1272">
        <f t="shared" si="155"/>
        <v>115</v>
      </c>
      <c r="M1272">
        <f t="shared" si="156"/>
        <v>33</v>
      </c>
      <c r="N1272">
        <f t="shared" si="157"/>
        <v>35</v>
      </c>
      <c r="O1272">
        <f t="shared" si="158"/>
        <v>0.22857142857142856</v>
      </c>
      <c r="P1272">
        <f t="shared" si="159"/>
        <v>3.4848484848484849</v>
      </c>
    </row>
    <row r="1273" spans="1:16" ht="14.5" x14ac:dyDescent="0.35">
      <c r="A1273" s="3">
        <v>18</v>
      </c>
      <c r="B1273" s="4" t="s">
        <v>10</v>
      </c>
      <c r="C1273" s="3">
        <v>26.3</v>
      </c>
      <c r="D1273" s="3">
        <v>0</v>
      </c>
      <c r="E1273" s="4" t="s">
        <v>8</v>
      </c>
      <c r="F1273" s="4" t="s">
        <v>13</v>
      </c>
      <c r="G1273" s="3">
        <v>2198.19</v>
      </c>
      <c r="H1273" s="3">
        <v>1</v>
      </c>
      <c r="I1273" s="3">
        <f t="shared" si="153"/>
        <v>2198.19</v>
      </c>
      <c r="J1273" s="6">
        <f t="shared" si="152"/>
        <v>7255.0220895522416</v>
      </c>
      <c r="K1273">
        <f t="shared" si="154"/>
        <v>8</v>
      </c>
      <c r="L1273">
        <f t="shared" si="155"/>
        <v>115</v>
      </c>
      <c r="M1273">
        <f t="shared" si="156"/>
        <v>33</v>
      </c>
      <c r="N1273">
        <f t="shared" si="157"/>
        <v>34</v>
      </c>
      <c r="O1273">
        <f t="shared" si="158"/>
        <v>0.23529411764705882</v>
      </c>
      <c r="P1273">
        <f t="shared" si="159"/>
        <v>3.4848484848484849</v>
      </c>
    </row>
    <row r="1274" spans="1:16" ht="14.5" x14ac:dyDescent="0.35">
      <c r="A1274" s="3">
        <v>18</v>
      </c>
      <c r="B1274" s="4" t="s">
        <v>10</v>
      </c>
      <c r="C1274" s="3">
        <v>38.700000000000003</v>
      </c>
      <c r="D1274" s="3">
        <v>2</v>
      </c>
      <c r="E1274" s="4" t="s">
        <v>8</v>
      </c>
      <c r="F1274" s="4" t="s">
        <v>13</v>
      </c>
      <c r="G1274" s="3">
        <v>3393.36</v>
      </c>
      <c r="H1274" s="3">
        <v>1</v>
      </c>
      <c r="I1274" s="3">
        <f t="shared" si="153"/>
        <v>3393.36</v>
      </c>
      <c r="J1274" s="6">
        <f t="shared" si="152"/>
        <v>7331.6407575757612</v>
      </c>
      <c r="K1274">
        <f t="shared" si="154"/>
        <v>8</v>
      </c>
      <c r="L1274">
        <f t="shared" si="155"/>
        <v>115</v>
      </c>
      <c r="M1274">
        <f t="shared" si="156"/>
        <v>32</v>
      </c>
      <c r="N1274">
        <f t="shared" si="157"/>
        <v>34</v>
      </c>
      <c r="O1274">
        <f t="shared" si="158"/>
        <v>0.23529411764705882</v>
      </c>
      <c r="P1274">
        <f t="shared" si="159"/>
        <v>3.59375</v>
      </c>
    </row>
    <row r="1275" spans="1:16" ht="14.5" x14ac:dyDescent="0.35">
      <c r="A1275" s="3">
        <v>18</v>
      </c>
      <c r="B1275" s="4" t="s">
        <v>10</v>
      </c>
      <c r="C1275" s="3">
        <v>35.6</v>
      </c>
      <c r="D1275" s="3">
        <v>0</v>
      </c>
      <c r="E1275" s="4" t="s">
        <v>8</v>
      </c>
      <c r="F1275" s="4" t="s">
        <v>13</v>
      </c>
      <c r="G1275" s="3">
        <v>2211.13</v>
      </c>
      <c r="H1275" s="3">
        <v>1</v>
      </c>
      <c r="I1275" s="3">
        <f t="shared" si="153"/>
        <v>2211.13</v>
      </c>
      <c r="J1275" s="6">
        <f t="shared" si="152"/>
        <v>7392.2296923076956</v>
      </c>
      <c r="K1275">
        <f t="shared" si="154"/>
        <v>8</v>
      </c>
      <c r="L1275">
        <f t="shared" si="155"/>
        <v>115</v>
      </c>
      <c r="M1275">
        <f t="shared" si="156"/>
        <v>31</v>
      </c>
      <c r="N1275">
        <f t="shared" si="157"/>
        <v>34</v>
      </c>
      <c r="O1275">
        <f t="shared" si="158"/>
        <v>0.23529411764705882</v>
      </c>
      <c r="P1275">
        <f t="shared" si="159"/>
        <v>3.7096774193548385</v>
      </c>
    </row>
    <row r="1276" spans="1:16" ht="14.5" x14ac:dyDescent="0.35">
      <c r="A1276" s="3">
        <v>18</v>
      </c>
      <c r="B1276" s="4" t="s">
        <v>7</v>
      </c>
      <c r="C1276" s="3">
        <v>31.7</v>
      </c>
      <c r="D1276" s="3">
        <v>2</v>
      </c>
      <c r="E1276" s="4" t="s">
        <v>11</v>
      </c>
      <c r="F1276" s="4" t="s">
        <v>14</v>
      </c>
      <c r="G1276" s="3">
        <v>34303.17</v>
      </c>
      <c r="H1276" s="3">
        <v>1</v>
      </c>
      <c r="I1276" s="3">
        <f t="shared" si="153"/>
        <v>34303.17</v>
      </c>
      <c r="J1276" s="6">
        <f t="shared" si="152"/>
        <v>7473.1843750000035</v>
      </c>
      <c r="K1276">
        <f t="shared" si="154"/>
        <v>8</v>
      </c>
      <c r="L1276">
        <f t="shared" si="155"/>
        <v>115</v>
      </c>
      <c r="M1276">
        <f t="shared" si="156"/>
        <v>30</v>
      </c>
      <c r="N1276">
        <f t="shared" si="157"/>
        <v>34</v>
      </c>
      <c r="O1276">
        <f t="shared" si="158"/>
        <v>0.23529411764705882</v>
      </c>
      <c r="P1276">
        <f t="shared" si="159"/>
        <v>3.8333333333333335</v>
      </c>
    </row>
    <row r="1277" spans="1:16" ht="14.5" x14ac:dyDescent="0.35">
      <c r="A1277" s="3">
        <v>18</v>
      </c>
      <c r="B1277" s="4" t="s">
        <v>10</v>
      </c>
      <c r="C1277" s="3">
        <v>30.1</v>
      </c>
      <c r="D1277" s="3">
        <v>0</v>
      </c>
      <c r="E1277" s="4" t="s">
        <v>8</v>
      </c>
      <c r="F1277" s="4" t="s">
        <v>13</v>
      </c>
      <c r="G1277" s="3">
        <v>21344.85</v>
      </c>
      <c r="H1277" s="3">
        <v>1</v>
      </c>
      <c r="I1277" s="3">
        <f t="shared" si="153"/>
        <v>21344.85</v>
      </c>
      <c r="J1277" s="6">
        <f t="shared" si="152"/>
        <v>7047.3115873015904</v>
      </c>
      <c r="K1277">
        <f t="shared" si="154"/>
        <v>7</v>
      </c>
      <c r="L1277">
        <f t="shared" si="155"/>
        <v>115</v>
      </c>
      <c r="M1277">
        <f t="shared" si="156"/>
        <v>30</v>
      </c>
      <c r="N1277">
        <f t="shared" si="157"/>
        <v>33</v>
      </c>
      <c r="O1277">
        <f t="shared" si="158"/>
        <v>0.21212121212121213</v>
      </c>
      <c r="P1277">
        <f t="shared" si="159"/>
        <v>3.8333333333333335</v>
      </c>
    </row>
    <row r="1278" spans="1:16" ht="14.5" x14ac:dyDescent="0.35">
      <c r="A1278" s="3">
        <v>18</v>
      </c>
      <c r="B1278" s="4" t="s">
        <v>7</v>
      </c>
      <c r="C1278" s="3">
        <v>23.8</v>
      </c>
      <c r="D1278" s="3">
        <v>0</v>
      </c>
      <c r="E1278" s="4" t="s">
        <v>8</v>
      </c>
      <c r="F1278" s="4" t="s">
        <v>13</v>
      </c>
      <c r="G1278" s="3">
        <v>1705.62</v>
      </c>
      <c r="H1278" s="3">
        <v>1</v>
      </c>
      <c r="I1278" s="3">
        <f t="shared" si="153"/>
        <v>1705.62</v>
      </c>
      <c r="J1278" s="6">
        <f t="shared" si="152"/>
        <v>6816.7061290322608</v>
      </c>
      <c r="K1278">
        <f t="shared" si="154"/>
        <v>7</v>
      </c>
      <c r="L1278">
        <f t="shared" si="155"/>
        <v>115</v>
      </c>
      <c r="M1278">
        <f t="shared" si="156"/>
        <v>29</v>
      </c>
      <c r="N1278">
        <f t="shared" si="157"/>
        <v>33</v>
      </c>
      <c r="O1278">
        <f t="shared" si="158"/>
        <v>0.21212121212121213</v>
      </c>
      <c r="P1278">
        <f t="shared" si="159"/>
        <v>3.9655172413793105</v>
      </c>
    </row>
    <row r="1279" spans="1:16" ht="14.5" x14ac:dyDescent="0.35">
      <c r="A1279" s="3">
        <v>18</v>
      </c>
      <c r="B1279" s="4" t="s">
        <v>7</v>
      </c>
      <c r="C1279" s="3">
        <v>25.2</v>
      </c>
      <c r="D1279" s="3">
        <v>0</v>
      </c>
      <c r="E1279" s="4" t="s">
        <v>11</v>
      </c>
      <c r="F1279" s="4" t="s">
        <v>13</v>
      </c>
      <c r="G1279" s="3">
        <v>15518.18</v>
      </c>
      <c r="H1279" s="3">
        <v>1</v>
      </c>
      <c r="I1279" s="3">
        <f t="shared" si="153"/>
        <v>15518.18</v>
      </c>
      <c r="J1279" s="6">
        <f t="shared" si="152"/>
        <v>6900.4944262295103</v>
      </c>
      <c r="K1279">
        <f t="shared" si="154"/>
        <v>7</v>
      </c>
      <c r="L1279">
        <f t="shared" si="155"/>
        <v>115</v>
      </c>
      <c r="M1279">
        <f t="shared" si="156"/>
        <v>29</v>
      </c>
      <c r="N1279">
        <f t="shared" si="157"/>
        <v>32</v>
      </c>
      <c r="O1279">
        <f t="shared" si="158"/>
        <v>0.21875</v>
      </c>
      <c r="P1279">
        <f t="shared" si="159"/>
        <v>3.9655172413793105</v>
      </c>
    </row>
    <row r="1280" spans="1:16" ht="14.5" x14ac:dyDescent="0.35">
      <c r="A1280" s="3">
        <v>18</v>
      </c>
      <c r="B1280" s="4" t="s">
        <v>10</v>
      </c>
      <c r="C1280" s="3">
        <v>36.9</v>
      </c>
      <c r="D1280" s="3">
        <v>0</v>
      </c>
      <c r="E1280" s="4" t="s">
        <v>11</v>
      </c>
      <c r="F1280" s="4" t="s">
        <v>14</v>
      </c>
      <c r="G1280" s="3">
        <v>36149.480000000003</v>
      </c>
      <c r="H1280" s="3">
        <v>1</v>
      </c>
      <c r="I1280" s="3">
        <f t="shared" si="153"/>
        <v>36149.480000000003</v>
      </c>
      <c r="J1280" s="6">
        <f t="shared" si="152"/>
        <v>6756.8663333333352</v>
      </c>
      <c r="K1280">
        <f t="shared" si="154"/>
        <v>6</v>
      </c>
      <c r="L1280">
        <f t="shared" si="155"/>
        <v>115</v>
      </c>
      <c r="M1280">
        <f t="shared" si="156"/>
        <v>29</v>
      </c>
      <c r="N1280">
        <f t="shared" si="157"/>
        <v>31</v>
      </c>
      <c r="O1280">
        <f t="shared" si="158"/>
        <v>0.19354838709677419</v>
      </c>
      <c r="P1280">
        <f t="shared" si="159"/>
        <v>3.9655172413793105</v>
      </c>
    </row>
    <row r="1281" spans="1:16" ht="14.5" x14ac:dyDescent="0.35">
      <c r="A1281" s="3">
        <v>18</v>
      </c>
      <c r="B1281" s="4" t="s">
        <v>7</v>
      </c>
      <c r="C1281" s="3">
        <v>16</v>
      </c>
      <c r="D1281" s="3">
        <v>0</v>
      </c>
      <c r="E1281" s="4" t="s">
        <v>8</v>
      </c>
      <c r="F1281" s="4" t="s">
        <v>13</v>
      </c>
      <c r="G1281" s="3">
        <v>1694.8</v>
      </c>
      <c r="H1281" s="3">
        <v>1</v>
      </c>
      <c r="I1281" s="3">
        <f t="shared" si="153"/>
        <v>1694.8</v>
      </c>
      <c r="J1281" s="6">
        <f t="shared" si="152"/>
        <v>6258.6864406779669</v>
      </c>
      <c r="K1281">
        <f t="shared" si="154"/>
        <v>6</v>
      </c>
      <c r="L1281">
        <f t="shared" si="155"/>
        <v>115</v>
      </c>
      <c r="M1281">
        <f t="shared" si="156"/>
        <v>28</v>
      </c>
      <c r="N1281">
        <f t="shared" si="157"/>
        <v>31</v>
      </c>
      <c r="O1281">
        <f t="shared" si="158"/>
        <v>0.19354838709677419</v>
      </c>
      <c r="P1281">
        <f t="shared" si="159"/>
        <v>4.1071428571428568</v>
      </c>
    </row>
    <row r="1282" spans="1:16" ht="14.5" x14ac:dyDescent="0.35">
      <c r="A1282" s="3">
        <v>18</v>
      </c>
      <c r="B1282" s="4" t="s">
        <v>10</v>
      </c>
      <c r="C1282" s="3">
        <v>38.299999999999997</v>
      </c>
      <c r="D1282" s="3">
        <v>0</v>
      </c>
      <c r="E1282" s="4" t="s">
        <v>8</v>
      </c>
      <c r="F1282" s="4" t="s">
        <v>14</v>
      </c>
      <c r="G1282" s="3">
        <v>1631.82</v>
      </c>
      <c r="H1282" s="3">
        <v>1</v>
      </c>
      <c r="I1282" s="3">
        <f t="shared" si="153"/>
        <v>1631.82</v>
      </c>
      <c r="J1282" s="6">
        <f t="shared" ref="J1282:J1339" si="160">AVERAGEIFS(G1282:G2619, A1282:A2619, "&gt;=18")</f>
        <v>6337.3741379310359</v>
      </c>
      <c r="K1282">
        <f t="shared" si="154"/>
        <v>6</v>
      </c>
      <c r="L1282">
        <f t="shared" si="155"/>
        <v>115</v>
      </c>
      <c r="M1282">
        <f t="shared" si="156"/>
        <v>28</v>
      </c>
      <c r="N1282">
        <f t="shared" si="157"/>
        <v>30</v>
      </c>
      <c r="O1282">
        <f t="shared" si="158"/>
        <v>0.2</v>
      </c>
      <c r="P1282">
        <f t="shared" si="159"/>
        <v>4.1071428571428568</v>
      </c>
    </row>
    <row r="1283" spans="1:16" ht="14.5" x14ac:dyDescent="0.35">
      <c r="A1283" s="3">
        <v>18</v>
      </c>
      <c r="B1283" s="4" t="s">
        <v>7</v>
      </c>
      <c r="C1283" s="3">
        <v>34.4</v>
      </c>
      <c r="D1283" s="3">
        <v>0</v>
      </c>
      <c r="E1283" s="4" t="s">
        <v>8</v>
      </c>
      <c r="F1283" s="4" t="s">
        <v>14</v>
      </c>
      <c r="G1283" s="3">
        <v>1137.47</v>
      </c>
      <c r="H1283" s="3">
        <v>1</v>
      </c>
      <c r="I1283" s="3">
        <f t="shared" ref="I1283:I1339" si="161">G1283/H1283</f>
        <v>1137.47</v>
      </c>
      <c r="J1283" s="6">
        <f t="shared" si="160"/>
        <v>6419.9277192982463</v>
      </c>
      <c r="K1283">
        <f t="shared" ref="K1283:K1339" si="162">COUNTIFS(B1283:B2620,"Male",E1283:E2620,"Yes")</f>
        <v>6</v>
      </c>
      <c r="L1283">
        <f t="shared" ref="L1283:L1339" si="163">COUNTIFS(B$2:B$1339,"female",E$2:E$1339,"yes")</f>
        <v>115</v>
      </c>
      <c r="M1283">
        <f t="shared" ref="M1283:M1339" si="164">COUNTIF(B1283:B2620, "female")</f>
        <v>27</v>
      </c>
      <c r="N1283">
        <f t="shared" ref="N1283:N1339" si="165">COUNTIF(B1283:B2620, "male")</f>
        <v>30</v>
      </c>
      <c r="O1283">
        <f t="shared" ref="O1283:O1339" si="166">K1283/N1283</f>
        <v>0.2</v>
      </c>
      <c r="P1283">
        <f t="shared" ref="P1283:P1339" si="167">L1283/M1283</f>
        <v>4.2592592592592595</v>
      </c>
    </row>
    <row r="1284" spans="1:16" ht="14.5" x14ac:dyDescent="0.35">
      <c r="A1284" s="3">
        <v>18</v>
      </c>
      <c r="B1284" s="4" t="s">
        <v>10</v>
      </c>
      <c r="C1284" s="3">
        <v>26.7</v>
      </c>
      <c r="D1284" s="3">
        <v>0</v>
      </c>
      <c r="E1284" s="4" t="s">
        <v>8</v>
      </c>
      <c r="F1284" s="4" t="s">
        <v>14</v>
      </c>
      <c r="G1284" s="3">
        <v>1615.77</v>
      </c>
      <c r="H1284" s="3">
        <v>1</v>
      </c>
      <c r="I1284" s="3">
        <f t="shared" si="161"/>
        <v>1615.77</v>
      </c>
      <c r="J1284" s="6">
        <f t="shared" si="160"/>
        <v>6514.2573214285731</v>
      </c>
      <c r="K1284">
        <f t="shared" si="162"/>
        <v>6</v>
      </c>
      <c r="L1284">
        <f t="shared" si="163"/>
        <v>115</v>
      </c>
      <c r="M1284">
        <f t="shared" si="164"/>
        <v>27</v>
      </c>
      <c r="N1284">
        <f t="shared" si="165"/>
        <v>29</v>
      </c>
      <c r="O1284">
        <f t="shared" si="166"/>
        <v>0.20689655172413793</v>
      </c>
      <c r="P1284">
        <f t="shared" si="167"/>
        <v>4.2592592592592595</v>
      </c>
    </row>
    <row r="1285" spans="1:16" ht="14.5" x14ac:dyDescent="0.35">
      <c r="A1285" s="3">
        <v>18</v>
      </c>
      <c r="B1285" s="4" t="s">
        <v>7</v>
      </c>
      <c r="C1285" s="3">
        <v>17.3</v>
      </c>
      <c r="D1285" s="3">
        <v>2</v>
      </c>
      <c r="E1285" s="4" t="s">
        <v>11</v>
      </c>
      <c r="F1285" s="4" t="s">
        <v>13</v>
      </c>
      <c r="G1285" s="3">
        <v>12829.46</v>
      </c>
      <c r="H1285" s="3">
        <v>1</v>
      </c>
      <c r="I1285" s="3">
        <f t="shared" si="161"/>
        <v>12829.46</v>
      </c>
      <c r="J1285" s="6">
        <f t="shared" si="160"/>
        <v>6603.3207272727286</v>
      </c>
      <c r="K1285">
        <f t="shared" si="162"/>
        <v>6</v>
      </c>
      <c r="L1285">
        <f t="shared" si="163"/>
        <v>115</v>
      </c>
      <c r="M1285">
        <f t="shared" si="164"/>
        <v>26</v>
      </c>
      <c r="N1285">
        <f t="shared" si="165"/>
        <v>29</v>
      </c>
      <c r="O1285">
        <f t="shared" si="166"/>
        <v>0.20689655172413793</v>
      </c>
      <c r="P1285">
        <f t="shared" si="167"/>
        <v>4.4230769230769234</v>
      </c>
    </row>
    <row r="1286" spans="1:16" ht="14.5" x14ac:dyDescent="0.35">
      <c r="A1286" s="3">
        <v>18</v>
      </c>
      <c r="B1286" s="4" t="s">
        <v>7</v>
      </c>
      <c r="C1286" s="3">
        <v>29.4</v>
      </c>
      <c r="D1286" s="3">
        <v>1</v>
      </c>
      <c r="E1286" s="4" t="s">
        <v>8</v>
      </c>
      <c r="F1286" s="4" t="s">
        <v>14</v>
      </c>
      <c r="G1286" s="3">
        <v>1719.44</v>
      </c>
      <c r="H1286" s="3">
        <v>1</v>
      </c>
      <c r="I1286" s="3">
        <f t="shared" si="161"/>
        <v>1719.44</v>
      </c>
      <c r="J1286" s="6">
        <f t="shared" si="160"/>
        <v>6488.0218518518541</v>
      </c>
      <c r="K1286">
        <f t="shared" si="162"/>
        <v>5</v>
      </c>
      <c r="L1286">
        <f t="shared" si="163"/>
        <v>115</v>
      </c>
      <c r="M1286">
        <f t="shared" si="164"/>
        <v>26</v>
      </c>
      <c r="N1286">
        <f t="shared" si="165"/>
        <v>28</v>
      </c>
      <c r="O1286">
        <f t="shared" si="166"/>
        <v>0.17857142857142858</v>
      </c>
      <c r="P1286">
        <f t="shared" si="167"/>
        <v>4.4230769230769234</v>
      </c>
    </row>
    <row r="1287" spans="1:16" ht="14.5" x14ac:dyDescent="0.35">
      <c r="A1287" s="3">
        <v>18</v>
      </c>
      <c r="B1287" s="4" t="s">
        <v>7</v>
      </c>
      <c r="C1287" s="3">
        <v>23</v>
      </c>
      <c r="D1287" s="3">
        <v>0</v>
      </c>
      <c r="E1287" s="4" t="s">
        <v>8</v>
      </c>
      <c r="F1287" s="4" t="s">
        <v>13</v>
      </c>
      <c r="G1287" s="3">
        <v>1704.57</v>
      </c>
      <c r="H1287" s="3">
        <v>1</v>
      </c>
      <c r="I1287" s="3">
        <f t="shared" si="161"/>
        <v>1704.57</v>
      </c>
      <c r="J1287" s="6">
        <f t="shared" si="160"/>
        <v>6577.9950943396243</v>
      </c>
      <c r="K1287">
        <f t="shared" si="162"/>
        <v>5</v>
      </c>
      <c r="L1287">
        <f t="shared" si="163"/>
        <v>115</v>
      </c>
      <c r="M1287">
        <f t="shared" si="164"/>
        <v>26</v>
      </c>
      <c r="N1287">
        <f t="shared" si="165"/>
        <v>27</v>
      </c>
      <c r="O1287">
        <f t="shared" si="166"/>
        <v>0.18518518518518517</v>
      </c>
      <c r="P1287">
        <f t="shared" si="167"/>
        <v>4.4230769230769234</v>
      </c>
    </row>
    <row r="1288" spans="1:16" ht="14.5" x14ac:dyDescent="0.35">
      <c r="A1288" s="3">
        <v>18</v>
      </c>
      <c r="B1288" s="4" t="s">
        <v>10</v>
      </c>
      <c r="C1288" s="3">
        <v>38.299999999999997</v>
      </c>
      <c r="D1288" s="3">
        <v>0</v>
      </c>
      <c r="E1288" s="4" t="s">
        <v>8</v>
      </c>
      <c r="F1288" s="4" t="s">
        <v>14</v>
      </c>
      <c r="G1288" s="3">
        <v>14133.04</v>
      </c>
      <c r="H1288" s="3">
        <v>1</v>
      </c>
      <c r="I1288" s="3">
        <f t="shared" si="161"/>
        <v>14133.04</v>
      </c>
      <c r="J1288" s="6">
        <f t="shared" si="160"/>
        <v>6671.7148076923095</v>
      </c>
      <c r="K1288">
        <f t="shared" si="162"/>
        <v>5</v>
      </c>
      <c r="L1288">
        <f t="shared" si="163"/>
        <v>115</v>
      </c>
      <c r="M1288">
        <f t="shared" si="164"/>
        <v>26</v>
      </c>
      <c r="N1288">
        <f t="shared" si="165"/>
        <v>26</v>
      </c>
      <c r="O1288">
        <f t="shared" si="166"/>
        <v>0.19230769230769232</v>
      </c>
      <c r="P1288">
        <f t="shared" si="167"/>
        <v>4.4230769230769234</v>
      </c>
    </row>
    <row r="1289" spans="1:16" ht="14.5" x14ac:dyDescent="0.35">
      <c r="A1289" s="3">
        <v>18</v>
      </c>
      <c r="B1289" s="4" t="s">
        <v>10</v>
      </c>
      <c r="C1289" s="3">
        <v>20.8</v>
      </c>
      <c r="D1289" s="3">
        <v>0</v>
      </c>
      <c r="E1289" s="4" t="s">
        <v>8</v>
      </c>
      <c r="F1289" s="4" t="s">
        <v>14</v>
      </c>
      <c r="G1289" s="3">
        <v>1607.51</v>
      </c>
      <c r="H1289" s="3">
        <v>1</v>
      </c>
      <c r="I1289" s="3">
        <f t="shared" si="161"/>
        <v>1607.51</v>
      </c>
      <c r="J1289" s="6">
        <f t="shared" si="160"/>
        <v>6525.4143137254914</v>
      </c>
      <c r="K1289">
        <f t="shared" si="162"/>
        <v>5</v>
      </c>
      <c r="L1289">
        <f t="shared" si="163"/>
        <v>115</v>
      </c>
      <c r="M1289">
        <f t="shared" si="164"/>
        <v>25</v>
      </c>
      <c r="N1289">
        <f t="shared" si="165"/>
        <v>26</v>
      </c>
      <c r="O1289">
        <f t="shared" si="166"/>
        <v>0.19230769230769232</v>
      </c>
      <c r="P1289">
        <f t="shared" si="167"/>
        <v>4.5999999999999996</v>
      </c>
    </row>
    <row r="1290" spans="1:16" ht="14.5" x14ac:dyDescent="0.35">
      <c r="A1290" s="3">
        <v>18</v>
      </c>
      <c r="B1290" s="4" t="s">
        <v>7</v>
      </c>
      <c r="C1290" s="3">
        <v>30.4</v>
      </c>
      <c r="D1290" s="3">
        <v>3</v>
      </c>
      <c r="E1290" s="4" t="s">
        <v>8</v>
      </c>
      <c r="F1290" s="4" t="s">
        <v>13</v>
      </c>
      <c r="G1290" s="3">
        <v>3481.87</v>
      </c>
      <c r="H1290" s="3">
        <v>1</v>
      </c>
      <c r="I1290" s="3">
        <f t="shared" si="161"/>
        <v>3481.87</v>
      </c>
      <c r="J1290" s="6">
        <f t="shared" si="160"/>
        <v>6623.7724000000007</v>
      </c>
      <c r="K1290">
        <f t="shared" si="162"/>
        <v>5</v>
      </c>
      <c r="L1290">
        <f t="shared" si="163"/>
        <v>115</v>
      </c>
      <c r="M1290">
        <f t="shared" si="164"/>
        <v>24</v>
      </c>
      <c r="N1290">
        <f t="shared" si="165"/>
        <v>26</v>
      </c>
      <c r="O1290">
        <f t="shared" si="166"/>
        <v>0.19230769230769232</v>
      </c>
      <c r="P1290">
        <f t="shared" si="167"/>
        <v>4.791666666666667</v>
      </c>
    </row>
    <row r="1291" spans="1:16" ht="14.5" x14ac:dyDescent="0.35">
      <c r="A1291" s="3">
        <v>18</v>
      </c>
      <c r="B1291" s="4" t="s">
        <v>10</v>
      </c>
      <c r="C1291" s="3">
        <v>38.200000000000003</v>
      </c>
      <c r="D1291" s="3">
        <v>0</v>
      </c>
      <c r="E1291" s="4" t="s">
        <v>8</v>
      </c>
      <c r="F1291" s="4" t="s">
        <v>14</v>
      </c>
      <c r="G1291" s="3">
        <v>1631.67</v>
      </c>
      <c r="H1291" s="3">
        <v>1</v>
      </c>
      <c r="I1291" s="3">
        <f t="shared" si="161"/>
        <v>1631.67</v>
      </c>
      <c r="J1291" s="6">
        <f t="shared" si="160"/>
        <v>6687.8928571428587</v>
      </c>
      <c r="K1291">
        <f t="shared" si="162"/>
        <v>5</v>
      </c>
      <c r="L1291">
        <f t="shared" si="163"/>
        <v>115</v>
      </c>
      <c r="M1291">
        <f t="shared" si="164"/>
        <v>24</v>
      </c>
      <c r="N1291">
        <f t="shared" si="165"/>
        <v>25</v>
      </c>
      <c r="O1291">
        <f t="shared" si="166"/>
        <v>0.2</v>
      </c>
      <c r="P1291">
        <f t="shared" si="167"/>
        <v>4.791666666666667</v>
      </c>
    </row>
    <row r="1292" spans="1:16" ht="14.5" x14ac:dyDescent="0.35">
      <c r="A1292" s="3">
        <v>18</v>
      </c>
      <c r="B1292" s="4" t="s">
        <v>10</v>
      </c>
      <c r="C1292" s="3">
        <v>29.2</v>
      </c>
      <c r="D1292" s="3">
        <v>0</v>
      </c>
      <c r="E1292" s="4" t="s">
        <v>8</v>
      </c>
      <c r="F1292" s="4" t="s">
        <v>13</v>
      </c>
      <c r="G1292" s="3">
        <v>7323.73</v>
      </c>
      <c r="H1292" s="3">
        <v>1</v>
      </c>
      <c r="I1292" s="3">
        <f t="shared" si="161"/>
        <v>7323.73</v>
      </c>
      <c r="J1292" s="6">
        <f t="shared" si="160"/>
        <v>6793.2308333333349</v>
      </c>
      <c r="K1292">
        <f t="shared" si="162"/>
        <v>5</v>
      </c>
      <c r="L1292">
        <f t="shared" si="163"/>
        <v>115</v>
      </c>
      <c r="M1292">
        <f t="shared" si="164"/>
        <v>23</v>
      </c>
      <c r="N1292">
        <f t="shared" si="165"/>
        <v>25</v>
      </c>
      <c r="O1292">
        <f t="shared" si="166"/>
        <v>0.2</v>
      </c>
      <c r="P1292">
        <f t="shared" si="167"/>
        <v>5</v>
      </c>
    </row>
    <row r="1293" spans="1:16" ht="14.5" x14ac:dyDescent="0.35">
      <c r="A1293" s="3">
        <v>18</v>
      </c>
      <c r="B1293" s="4" t="s">
        <v>7</v>
      </c>
      <c r="C1293" s="3">
        <v>43</v>
      </c>
      <c r="D1293" s="3">
        <v>0</v>
      </c>
      <c r="E1293" s="4" t="s">
        <v>8</v>
      </c>
      <c r="F1293" s="4" t="s">
        <v>14</v>
      </c>
      <c r="G1293" s="3">
        <v>1149.4000000000001</v>
      </c>
      <c r="H1293" s="3">
        <v>1</v>
      </c>
      <c r="I1293" s="3">
        <f t="shared" si="161"/>
        <v>1149.4000000000001</v>
      </c>
      <c r="J1293" s="6">
        <f t="shared" si="160"/>
        <v>6781.9436170212775</v>
      </c>
      <c r="K1293">
        <f t="shared" si="162"/>
        <v>5</v>
      </c>
      <c r="L1293">
        <f t="shared" si="163"/>
        <v>115</v>
      </c>
      <c r="M1293">
        <f t="shared" si="164"/>
        <v>22</v>
      </c>
      <c r="N1293">
        <f t="shared" si="165"/>
        <v>25</v>
      </c>
      <c r="O1293">
        <f t="shared" si="166"/>
        <v>0.2</v>
      </c>
      <c r="P1293">
        <f t="shared" si="167"/>
        <v>5.2272727272727275</v>
      </c>
    </row>
    <row r="1294" spans="1:16" ht="14.5" x14ac:dyDescent="0.35">
      <c r="A1294" s="3">
        <v>18</v>
      </c>
      <c r="B1294" s="4" t="s">
        <v>10</v>
      </c>
      <c r="C1294" s="3">
        <v>24.1</v>
      </c>
      <c r="D1294" s="3">
        <v>1</v>
      </c>
      <c r="E1294" s="4" t="s">
        <v>8</v>
      </c>
      <c r="F1294" s="4" t="s">
        <v>14</v>
      </c>
      <c r="G1294" s="3">
        <v>2201.1</v>
      </c>
      <c r="H1294" s="3">
        <v>1</v>
      </c>
      <c r="I1294" s="3">
        <f t="shared" si="161"/>
        <v>2201.1</v>
      </c>
      <c r="J1294" s="6">
        <f t="shared" si="160"/>
        <v>6904.3902173913057</v>
      </c>
      <c r="K1294">
        <f t="shared" si="162"/>
        <v>5</v>
      </c>
      <c r="L1294">
        <f t="shared" si="163"/>
        <v>115</v>
      </c>
      <c r="M1294">
        <f t="shared" si="164"/>
        <v>22</v>
      </c>
      <c r="N1294">
        <f t="shared" si="165"/>
        <v>24</v>
      </c>
      <c r="O1294">
        <f t="shared" si="166"/>
        <v>0.20833333333333334</v>
      </c>
      <c r="P1294">
        <f t="shared" si="167"/>
        <v>5.2272727272727275</v>
      </c>
    </row>
    <row r="1295" spans="1:16" ht="14.5" x14ac:dyDescent="0.35">
      <c r="A1295" s="3">
        <v>18</v>
      </c>
      <c r="B1295" s="4" t="s">
        <v>10</v>
      </c>
      <c r="C1295" s="3">
        <v>30.1</v>
      </c>
      <c r="D1295" s="3">
        <v>0</v>
      </c>
      <c r="E1295" s="4" t="s">
        <v>8</v>
      </c>
      <c r="F1295" s="4" t="s">
        <v>13</v>
      </c>
      <c r="G1295" s="3">
        <v>2203.4699999999998</v>
      </c>
      <c r="H1295" s="3">
        <v>1</v>
      </c>
      <c r="I1295" s="3">
        <f t="shared" si="161"/>
        <v>2203.4699999999998</v>
      </c>
      <c r="J1295" s="6">
        <f t="shared" si="160"/>
        <v>7008.9077777777784</v>
      </c>
      <c r="K1295">
        <f t="shared" si="162"/>
        <v>5</v>
      </c>
      <c r="L1295">
        <f t="shared" si="163"/>
        <v>115</v>
      </c>
      <c r="M1295">
        <f t="shared" si="164"/>
        <v>21</v>
      </c>
      <c r="N1295">
        <f t="shared" si="165"/>
        <v>24</v>
      </c>
      <c r="O1295">
        <f t="shared" si="166"/>
        <v>0.20833333333333334</v>
      </c>
      <c r="P1295">
        <f t="shared" si="167"/>
        <v>5.4761904761904763</v>
      </c>
    </row>
    <row r="1296" spans="1:16" ht="14.5" x14ac:dyDescent="0.35">
      <c r="A1296" s="3">
        <v>18</v>
      </c>
      <c r="B1296" s="4" t="s">
        <v>10</v>
      </c>
      <c r="C1296" s="3">
        <v>31.4</v>
      </c>
      <c r="D1296" s="3">
        <v>0</v>
      </c>
      <c r="E1296" s="4" t="s">
        <v>8</v>
      </c>
      <c r="F1296" s="4" t="s">
        <v>14</v>
      </c>
      <c r="G1296" s="3">
        <v>1622.19</v>
      </c>
      <c r="H1296" s="3">
        <v>1</v>
      </c>
      <c r="I1296" s="3">
        <f t="shared" si="161"/>
        <v>1622.19</v>
      </c>
      <c r="J1296" s="6">
        <f t="shared" si="160"/>
        <v>7118.1222727272743</v>
      </c>
      <c r="K1296">
        <f t="shared" si="162"/>
        <v>5</v>
      </c>
      <c r="L1296">
        <f t="shared" si="163"/>
        <v>115</v>
      </c>
      <c r="M1296">
        <f t="shared" si="164"/>
        <v>20</v>
      </c>
      <c r="N1296">
        <f t="shared" si="165"/>
        <v>24</v>
      </c>
      <c r="O1296">
        <f t="shared" si="166"/>
        <v>0.20833333333333334</v>
      </c>
      <c r="P1296">
        <f t="shared" si="167"/>
        <v>5.75</v>
      </c>
    </row>
    <row r="1297" spans="1:16" ht="14.5" x14ac:dyDescent="0.35">
      <c r="A1297" s="3">
        <v>18</v>
      </c>
      <c r="B1297" s="4" t="s">
        <v>10</v>
      </c>
      <c r="C1297" s="3">
        <v>25.1</v>
      </c>
      <c r="D1297" s="3">
        <v>0</v>
      </c>
      <c r="E1297" s="4" t="s">
        <v>8</v>
      </c>
      <c r="F1297" s="4" t="s">
        <v>13</v>
      </c>
      <c r="G1297" s="3">
        <v>2196.4699999999998</v>
      </c>
      <c r="H1297" s="3">
        <v>1</v>
      </c>
      <c r="I1297" s="3">
        <f t="shared" si="161"/>
        <v>2196.4699999999998</v>
      </c>
      <c r="J1297" s="6">
        <f t="shared" si="160"/>
        <v>7245.9346511627919</v>
      </c>
      <c r="K1297">
        <f t="shared" si="162"/>
        <v>5</v>
      </c>
      <c r="L1297">
        <f t="shared" si="163"/>
        <v>115</v>
      </c>
      <c r="M1297">
        <f t="shared" si="164"/>
        <v>19</v>
      </c>
      <c r="N1297">
        <f t="shared" si="165"/>
        <v>24</v>
      </c>
      <c r="O1297">
        <f t="shared" si="166"/>
        <v>0.20833333333333334</v>
      </c>
      <c r="P1297">
        <f t="shared" si="167"/>
        <v>6.0526315789473681</v>
      </c>
    </row>
    <row r="1298" spans="1:16" ht="14.5" x14ac:dyDescent="0.35">
      <c r="A1298" s="3">
        <v>18</v>
      </c>
      <c r="B1298" s="4" t="s">
        <v>10</v>
      </c>
      <c r="C1298" s="3">
        <v>33.9</v>
      </c>
      <c r="D1298" s="3">
        <v>0</v>
      </c>
      <c r="E1298" s="4" t="s">
        <v>8</v>
      </c>
      <c r="F1298" s="4" t="s">
        <v>14</v>
      </c>
      <c r="G1298" s="3">
        <v>11482.63</v>
      </c>
      <c r="H1298" s="3">
        <v>1</v>
      </c>
      <c r="I1298" s="3">
        <f t="shared" si="161"/>
        <v>11482.63</v>
      </c>
      <c r="J1298" s="6">
        <f t="shared" si="160"/>
        <v>7366.1600000000017</v>
      </c>
      <c r="K1298">
        <f t="shared" si="162"/>
        <v>5</v>
      </c>
      <c r="L1298">
        <f t="shared" si="163"/>
        <v>115</v>
      </c>
      <c r="M1298">
        <f t="shared" si="164"/>
        <v>18</v>
      </c>
      <c r="N1298">
        <f t="shared" si="165"/>
        <v>24</v>
      </c>
      <c r="O1298">
        <f t="shared" si="166"/>
        <v>0.20833333333333334</v>
      </c>
      <c r="P1298">
        <f t="shared" si="167"/>
        <v>6.3888888888888893</v>
      </c>
    </row>
    <row r="1299" spans="1:16" ht="14.5" x14ac:dyDescent="0.35">
      <c r="A1299" s="3">
        <v>18</v>
      </c>
      <c r="B1299" s="4" t="s">
        <v>7</v>
      </c>
      <c r="C1299" s="3">
        <v>25.5</v>
      </c>
      <c r="D1299" s="3">
        <v>0</v>
      </c>
      <c r="E1299" s="4" t="s">
        <v>8</v>
      </c>
      <c r="F1299" s="4" t="s">
        <v>13</v>
      </c>
      <c r="G1299" s="3">
        <v>1708</v>
      </c>
      <c r="H1299" s="3">
        <v>1</v>
      </c>
      <c r="I1299" s="3">
        <f t="shared" si="161"/>
        <v>1708</v>
      </c>
      <c r="J1299" s="6">
        <f t="shared" si="160"/>
        <v>7265.7582926829273</v>
      </c>
      <c r="K1299">
        <f t="shared" si="162"/>
        <v>5</v>
      </c>
      <c r="L1299">
        <f t="shared" si="163"/>
        <v>115</v>
      </c>
      <c r="M1299">
        <f t="shared" si="164"/>
        <v>17</v>
      </c>
      <c r="N1299">
        <f t="shared" si="165"/>
        <v>24</v>
      </c>
      <c r="O1299">
        <f t="shared" si="166"/>
        <v>0.20833333333333334</v>
      </c>
      <c r="P1299">
        <f t="shared" si="167"/>
        <v>6.7647058823529411</v>
      </c>
    </row>
    <row r="1300" spans="1:16" ht="14.5" x14ac:dyDescent="0.35">
      <c r="A1300" s="3">
        <v>18</v>
      </c>
      <c r="B1300" s="4" t="s">
        <v>10</v>
      </c>
      <c r="C1300" s="3">
        <v>32.1</v>
      </c>
      <c r="D1300" s="3">
        <v>2</v>
      </c>
      <c r="E1300" s="4" t="s">
        <v>8</v>
      </c>
      <c r="F1300" s="4" t="s">
        <v>14</v>
      </c>
      <c r="G1300" s="3">
        <v>2801.26</v>
      </c>
      <c r="H1300" s="3">
        <v>1</v>
      </c>
      <c r="I1300" s="3">
        <f t="shared" si="161"/>
        <v>2801.26</v>
      </c>
      <c r="J1300" s="6">
        <f t="shared" si="160"/>
        <v>7404.7022500000003</v>
      </c>
      <c r="K1300">
        <f t="shared" si="162"/>
        <v>5</v>
      </c>
      <c r="L1300">
        <f t="shared" si="163"/>
        <v>115</v>
      </c>
      <c r="M1300">
        <f t="shared" si="164"/>
        <v>17</v>
      </c>
      <c r="N1300">
        <f t="shared" si="165"/>
        <v>23</v>
      </c>
      <c r="O1300">
        <f t="shared" si="166"/>
        <v>0.21739130434782608</v>
      </c>
      <c r="P1300">
        <f t="shared" si="167"/>
        <v>6.7647058823529411</v>
      </c>
    </row>
    <row r="1301" spans="1:16" ht="14.5" x14ac:dyDescent="0.35">
      <c r="A1301" s="3">
        <v>18</v>
      </c>
      <c r="B1301" s="4" t="s">
        <v>10</v>
      </c>
      <c r="C1301" s="3">
        <v>37.299999999999997</v>
      </c>
      <c r="D1301" s="3">
        <v>1</v>
      </c>
      <c r="E1301" s="4" t="s">
        <v>8</v>
      </c>
      <c r="F1301" s="4" t="s">
        <v>14</v>
      </c>
      <c r="G1301" s="3">
        <v>2219.4499999999998</v>
      </c>
      <c r="H1301" s="3">
        <v>1</v>
      </c>
      <c r="I1301" s="3">
        <f t="shared" si="161"/>
        <v>2219.4499999999998</v>
      </c>
      <c r="J1301" s="6">
        <f t="shared" si="160"/>
        <v>7522.7392307692298</v>
      </c>
      <c r="K1301">
        <f t="shared" si="162"/>
        <v>5</v>
      </c>
      <c r="L1301">
        <f t="shared" si="163"/>
        <v>115</v>
      </c>
      <c r="M1301">
        <f t="shared" si="164"/>
        <v>16</v>
      </c>
      <c r="N1301">
        <f t="shared" si="165"/>
        <v>23</v>
      </c>
      <c r="O1301">
        <f t="shared" si="166"/>
        <v>0.21739130434782608</v>
      </c>
      <c r="P1301">
        <f t="shared" si="167"/>
        <v>7.1875</v>
      </c>
    </row>
    <row r="1302" spans="1:16" ht="14.5" x14ac:dyDescent="0.35">
      <c r="A1302" s="3">
        <v>18</v>
      </c>
      <c r="B1302" s="4" t="s">
        <v>10</v>
      </c>
      <c r="C1302" s="3">
        <v>39.200000000000003</v>
      </c>
      <c r="D1302" s="3">
        <v>0</v>
      </c>
      <c r="E1302" s="4" t="s">
        <v>8</v>
      </c>
      <c r="F1302" s="4" t="s">
        <v>14</v>
      </c>
      <c r="G1302" s="3">
        <v>1633.04</v>
      </c>
      <c r="H1302" s="3">
        <v>1</v>
      </c>
      <c r="I1302" s="3">
        <f t="shared" si="161"/>
        <v>1633.04</v>
      </c>
      <c r="J1302" s="6">
        <f t="shared" si="160"/>
        <v>7662.2994736842093</v>
      </c>
      <c r="K1302">
        <f t="shared" si="162"/>
        <v>5</v>
      </c>
      <c r="L1302">
        <f t="shared" si="163"/>
        <v>115</v>
      </c>
      <c r="M1302">
        <f t="shared" si="164"/>
        <v>15</v>
      </c>
      <c r="N1302">
        <f t="shared" si="165"/>
        <v>23</v>
      </c>
      <c r="O1302">
        <f t="shared" si="166"/>
        <v>0.21739130434782608</v>
      </c>
      <c r="P1302">
        <f t="shared" si="167"/>
        <v>7.666666666666667</v>
      </c>
    </row>
    <row r="1303" spans="1:16" ht="14.5" x14ac:dyDescent="0.35">
      <c r="A1303" s="3">
        <v>18</v>
      </c>
      <c r="B1303" s="4" t="s">
        <v>10</v>
      </c>
      <c r="C1303" s="3">
        <v>33.200000000000003</v>
      </c>
      <c r="D1303" s="3">
        <v>0</v>
      </c>
      <c r="E1303" s="4" t="s">
        <v>8</v>
      </c>
      <c r="F1303" s="4" t="s">
        <v>13</v>
      </c>
      <c r="G1303" s="3">
        <v>2207.6999999999998</v>
      </c>
      <c r="H1303" s="3">
        <v>1</v>
      </c>
      <c r="I1303" s="3">
        <f t="shared" si="161"/>
        <v>2207.6999999999998</v>
      </c>
      <c r="J1303" s="6">
        <f t="shared" si="160"/>
        <v>7825.2524324324313</v>
      </c>
      <c r="K1303">
        <f t="shared" si="162"/>
        <v>5</v>
      </c>
      <c r="L1303">
        <f t="shared" si="163"/>
        <v>115</v>
      </c>
      <c r="M1303">
        <f t="shared" si="164"/>
        <v>14</v>
      </c>
      <c r="N1303">
        <f t="shared" si="165"/>
        <v>23</v>
      </c>
      <c r="O1303">
        <f t="shared" si="166"/>
        <v>0.21739130434782608</v>
      </c>
      <c r="P1303">
        <f t="shared" si="167"/>
        <v>8.2142857142857135</v>
      </c>
    </row>
    <row r="1304" spans="1:16" ht="14.5" x14ac:dyDescent="0.35">
      <c r="A1304" s="3">
        <v>18</v>
      </c>
      <c r="B1304" s="4" t="s">
        <v>7</v>
      </c>
      <c r="C1304" s="3">
        <v>33.5</v>
      </c>
      <c r="D1304" s="3">
        <v>0</v>
      </c>
      <c r="E1304" s="4" t="s">
        <v>11</v>
      </c>
      <c r="F1304" s="4" t="s">
        <v>13</v>
      </c>
      <c r="G1304" s="3">
        <v>34617.839999999997</v>
      </c>
      <c r="H1304" s="3">
        <v>1</v>
      </c>
      <c r="I1304" s="3">
        <f t="shared" si="161"/>
        <v>34617.839999999997</v>
      </c>
      <c r="J1304" s="6">
        <f t="shared" si="160"/>
        <v>7981.2955555555545</v>
      </c>
      <c r="K1304">
        <f t="shared" si="162"/>
        <v>5</v>
      </c>
      <c r="L1304">
        <f t="shared" si="163"/>
        <v>115</v>
      </c>
      <c r="M1304">
        <f t="shared" si="164"/>
        <v>13</v>
      </c>
      <c r="N1304">
        <f t="shared" si="165"/>
        <v>23</v>
      </c>
      <c r="O1304">
        <f t="shared" si="166"/>
        <v>0.21739130434782608</v>
      </c>
      <c r="P1304">
        <f t="shared" si="167"/>
        <v>8.8461538461538467</v>
      </c>
    </row>
    <row r="1305" spans="1:16" ht="14.5" x14ac:dyDescent="0.35">
      <c r="A1305" s="3">
        <v>18</v>
      </c>
      <c r="B1305" s="4" t="s">
        <v>7</v>
      </c>
      <c r="C1305" s="3">
        <v>28.5</v>
      </c>
      <c r="D1305" s="3">
        <v>0</v>
      </c>
      <c r="E1305" s="4" t="s">
        <v>8</v>
      </c>
      <c r="F1305" s="4" t="s">
        <v>13</v>
      </c>
      <c r="G1305" s="3">
        <v>1712.23</v>
      </c>
      <c r="H1305" s="3">
        <v>1</v>
      </c>
      <c r="I1305" s="3">
        <f t="shared" si="161"/>
        <v>1712.23</v>
      </c>
      <c r="J1305" s="6">
        <f t="shared" si="160"/>
        <v>7220.2514285714278</v>
      </c>
      <c r="K1305">
        <f t="shared" si="162"/>
        <v>4</v>
      </c>
      <c r="L1305">
        <f t="shared" si="163"/>
        <v>115</v>
      </c>
      <c r="M1305">
        <f t="shared" si="164"/>
        <v>13</v>
      </c>
      <c r="N1305">
        <f t="shared" si="165"/>
        <v>22</v>
      </c>
      <c r="O1305">
        <f t="shared" si="166"/>
        <v>0.18181818181818182</v>
      </c>
      <c r="P1305">
        <f t="shared" si="167"/>
        <v>8.8461538461538467</v>
      </c>
    </row>
    <row r="1306" spans="1:16" ht="14.5" x14ac:dyDescent="0.35">
      <c r="A1306" s="3">
        <v>18</v>
      </c>
      <c r="B1306" s="4" t="s">
        <v>7</v>
      </c>
      <c r="C1306" s="3">
        <v>33.700000000000003</v>
      </c>
      <c r="D1306" s="3">
        <v>0</v>
      </c>
      <c r="E1306" s="4" t="s">
        <v>8</v>
      </c>
      <c r="F1306" s="4" t="s">
        <v>14</v>
      </c>
      <c r="G1306" s="3">
        <v>1136.4000000000001</v>
      </c>
      <c r="H1306" s="3">
        <v>1</v>
      </c>
      <c r="I1306" s="3">
        <f t="shared" si="161"/>
        <v>1136.4000000000001</v>
      </c>
      <c r="J1306" s="6">
        <f t="shared" si="160"/>
        <v>7382.2520588235275</v>
      </c>
      <c r="K1306">
        <f t="shared" si="162"/>
        <v>4</v>
      </c>
      <c r="L1306">
        <f t="shared" si="163"/>
        <v>115</v>
      </c>
      <c r="M1306">
        <f t="shared" si="164"/>
        <v>13</v>
      </c>
      <c r="N1306">
        <f t="shared" si="165"/>
        <v>21</v>
      </c>
      <c r="O1306">
        <f t="shared" si="166"/>
        <v>0.19047619047619047</v>
      </c>
      <c r="P1306">
        <f t="shared" si="167"/>
        <v>8.8461538461538467</v>
      </c>
    </row>
    <row r="1307" spans="1:16" ht="14.5" x14ac:dyDescent="0.35">
      <c r="A1307" s="3">
        <v>18</v>
      </c>
      <c r="B1307" s="4" t="s">
        <v>7</v>
      </c>
      <c r="C1307" s="3">
        <v>35.200000000000003</v>
      </c>
      <c r="D1307" s="3">
        <v>1</v>
      </c>
      <c r="E1307" s="4" t="s">
        <v>8</v>
      </c>
      <c r="F1307" s="4" t="s">
        <v>14</v>
      </c>
      <c r="G1307" s="3">
        <v>1727.54</v>
      </c>
      <c r="H1307" s="3">
        <v>1</v>
      </c>
      <c r="I1307" s="3">
        <f t="shared" si="161"/>
        <v>1727.54</v>
      </c>
      <c r="J1307" s="6">
        <f t="shared" si="160"/>
        <v>7571.5203030303019</v>
      </c>
      <c r="K1307">
        <f t="shared" si="162"/>
        <v>4</v>
      </c>
      <c r="L1307">
        <f t="shared" si="163"/>
        <v>115</v>
      </c>
      <c r="M1307">
        <f t="shared" si="164"/>
        <v>13</v>
      </c>
      <c r="N1307">
        <f t="shared" si="165"/>
        <v>20</v>
      </c>
      <c r="O1307">
        <f t="shared" si="166"/>
        <v>0.2</v>
      </c>
      <c r="P1307">
        <f t="shared" si="167"/>
        <v>8.8461538461538467</v>
      </c>
    </row>
    <row r="1308" spans="1:16" ht="14.5" x14ac:dyDescent="0.35">
      <c r="A1308" s="3">
        <v>18</v>
      </c>
      <c r="B1308" s="4" t="s">
        <v>10</v>
      </c>
      <c r="C1308" s="3">
        <v>40.299999999999997</v>
      </c>
      <c r="D1308" s="3">
        <v>0</v>
      </c>
      <c r="E1308" s="4" t="s">
        <v>8</v>
      </c>
      <c r="F1308" s="4" t="s">
        <v>13</v>
      </c>
      <c r="G1308" s="3">
        <v>2217.6</v>
      </c>
      <c r="H1308" s="3">
        <v>1</v>
      </c>
      <c r="I1308" s="3">
        <f t="shared" si="161"/>
        <v>2217.6</v>
      </c>
      <c r="J1308" s="6">
        <f t="shared" si="160"/>
        <v>7754.1446874999983</v>
      </c>
      <c r="K1308">
        <f t="shared" si="162"/>
        <v>4</v>
      </c>
      <c r="L1308">
        <f t="shared" si="163"/>
        <v>115</v>
      </c>
      <c r="M1308">
        <f t="shared" si="164"/>
        <v>13</v>
      </c>
      <c r="N1308">
        <f t="shared" si="165"/>
        <v>19</v>
      </c>
      <c r="O1308">
        <f t="shared" si="166"/>
        <v>0.21052631578947367</v>
      </c>
      <c r="P1308">
        <f t="shared" si="167"/>
        <v>8.8461538461538467</v>
      </c>
    </row>
    <row r="1309" spans="1:16" ht="14.5" x14ac:dyDescent="0.35">
      <c r="A1309" s="3">
        <v>18</v>
      </c>
      <c r="B1309" s="4" t="s">
        <v>7</v>
      </c>
      <c r="C1309" s="3">
        <v>38.200000000000003</v>
      </c>
      <c r="D1309" s="3">
        <v>0</v>
      </c>
      <c r="E1309" s="4" t="s">
        <v>11</v>
      </c>
      <c r="F1309" s="4" t="s">
        <v>14</v>
      </c>
      <c r="G1309" s="3">
        <v>36307.800000000003</v>
      </c>
      <c r="H1309" s="3">
        <v>1</v>
      </c>
      <c r="I1309" s="3">
        <f t="shared" si="161"/>
        <v>36307.800000000003</v>
      </c>
      <c r="J1309" s="6">
        <f t="shared" si="160"/>
        <v>7932.7429032258042</v>
      </c>
      <c r="K1309">
        <f t="shared" si="162"/>
        <v>4</v>
      </c>
      <c r="L1309">
        <f t="shared" si="163"/>
        <v>115</v>
      </c>
      <c r="M1309">
        <f t="shared" si="164"/>
        <v>12</v>
      </c>
      <c r="N1309">
        <f t="shared" si="165"/>
        <v>19</v>
      </c>
      <c r="O1309">
        <f t="shared" si="166"/>
        <v>0.21052631578947367</v>
      </c>
      <c r="P1309">
        <f t="shared" si="167"/>
        <v>9.5833333333333339</v>
      </c>
    </row>
    <row r="1310" spans="1:16" ht="14.5" x14ac:dyDescent="0.35">
      <c r="A1310" s="3">
        <v>18</v>
      </c>
      <c r="B1310" s="4" t="s">
        <v>7</v>
      </c>
      <c r="C1310" s="3">
        <v>41.1</v>
      </c>
      <c r="D1310" s="3">
        <v>0</v>
      </c>
      <c r="E1310" s="4" t="s">
        <v>8</v>
      </c>
      <c r="F1310" s="4" t="s">
        <v>14</v>
      </c>
      <c r="G1310" s="3">
        <v>1146.8</v>
      </c>
      <c r="H1310" s="3">
        <v>1</v>
      </c>
      <c r="I1310" s="3">
        <f t="shared" si="161"/>
        <v>1146.8</v>
      </c>
      <c r="J1310" s="6">
        <f t="shared" si="160"/>
        <v>6986.9076666666651</v>
      </c>
      <c r="K1310">
        <f t="shared" si="162"/>
        <v>3</v>
      </c>
      <c r="L1310">
        <f t="shared" si="163"/>
        <v>115</v>
      </c>
      <c r="M1310">
        <f t="shared" si="164"/>
        <v>12</v>
      </c>
      <c r="N1310">
        <f t="shared" si="165"/>
        <v>18</v>
      </c>
      <c r="O1310">
        <f t="shared" si="166"/>
        <v>0.16666666666666666</v>
      </c>
      <c r="P1310">
        <f t="shared" si="167"/>
        <v>9.5833333333333339</v>
      </c>
    </row>
    <row r="1311" spans="1:16" ht="14.5" x14ac:dyDescent="0.35">
      <c r="A1311" s="3">
        <v>18</v>
      </c>
      <c r="B1311" s="4" t="s">
        <v>10</v>
      </c>
      <c r="C1311" s="3">
        <v>42.2</v>
      </c>
      <c r="D1311" s="3">
        <v>0</v>
      </c>
      <c r="E1311" s="4" t="s">
        <v>11</v>
      </c>
      <c r="F1311" s="4" t="s">
        <v>14</v>
      </c>
      <c r="G1311" s="3">
        <v>38792.69</v>
      </c>
      <c r="H1311" s="3">
        <v>1</v>
      </c>
      <c r="I1311" s="3">
        <f t="shared" si="161"/>
        <v>38792.69</v>
      </c>
      <c r="J1311" s="6">
        <f t="shared" si="160"/>
        <v>7188.2906896551713</v>
      </c>
      <c r="K1311">
        <f t="shared" si="162"/>
        <v>3</v>
      </c>
      <c r="L1311">
        <f t="shared" si="163"/>
        <v>115</v>
      </c>
      <c r="M1311">
        <f t="shared" si="164"/>
        <v>12</v>
      </c>
      <c r="N1311">
        <f t="shared" si="165"/>
        <v>17</v>
      </c>
      <c r="O1311">
        <f t="shared" si="166"/>
        <v>0.17647058823529413</v>
      </c>
      <c r="P1311">
        <f t="shared" si="167"/>
        <v>9.5833333333333339</v>
      </c>
    </row>
    <row r="1312" spans="1:16" ht="14.5" x14ac:dyDescent="0.35">
      <c r="A1312" s="3">
        <v>18</v>
      </c>
      <c r="B1312" s="4" t="s">
        <v>7</v>
      </c>
      <c r="C1312" s="3">
        <v>30.1</v>
      </c>
      <c r="D1312" s="3">
        <v>0</v>
      </c>
      <c r="E1312" s="4" t="s">
        <v>8</v>
      </c>
      <c r="F1312" s="4" t="s">
        <v>14</v>
      </c>
      <c r="G1312" s="3">
        <v>1131.51</v>
      </c>
      <c r="H1312" s="3">
        <v>1</v>
      </c>
      <c r="I1312" s="3">
        <f t="shared" si="161"/>
        <v>1131.51</v>
      </c>
      <c r="J1312" s="6">
        <f t="shared" si="160"/>
        <v>6059.5621428571421</v>
      </c>
      <c r="K1312">
        <f t="shared" si="162"/>
        <v>3</v>
      </c>
      <c r="L1312">
        <f t="shared" si="163"/>
        <v>115</v>
      </c>
      <c r="M1312">
        <f t="shared" si="164"/>
        <v>11</v>
      </c>
      <c r="N1312">
        <f t="shared" si="165"/>
        <v>17</v>
      </c>
      <c r="O1312">
        <f t="shared" si="166"/>
        <v>0.17647058823529413</v>
      </c>
      <c r="P1312">
        <f t="shared" si="167"/>
        <v>10.454545454545455</v>
      </c>
    </row>
    <row r="1313" spans="1:16" ht="14.5" x14ac:dyDescent="0.35">
      <c r="A1313" s="3">
        <v>18</v>
      </c>
      <c r="B1313" s="4" t="s">
        <v>10</v>
      </c>
      <c r="C1313" s="3">
        <v>31.1</v>
      </c>
      <c r="D1313" s="3">
        <v>0</v>
      </c>
      <c r="E1313" s="4" t="s">
        <v>8</v>
      </c>
      <c r="F1313" s="4" t="s">
        <v>14</v>
      </c>
      <c r="G1313" s="3">
        <v>1621.88</v>
      </c>
      <c r="H1313" s="3">
        <v>1</v>
      </c>
      <c r="I1313" s="3">
        <f t="shared" si="161"/>
        <v>1621.88</v>
      </c>
      <c r="J1313" s="6">
        <f t="shared" si="160"/>
        <v>6242.0825925925919</v>
      </c>
      <c r="K1313">
        <f t="shared" si="162"/>
        <v>3</v>
      </c>
      <c r="L1313">
        <f t="shared" si="163"/>
        <v>115</v>
      </c>
      <c r="M1313">
        <f t="shared" si="164"/>
        <v>11</v>
      </c>
      <c r="N1313">
        <f t="shared" si="165"/>
        <v>16</v>
      </c>
      <c r="O1313">
        <f t="shared" si="166"/>
        <v>0.1875</v>
      </c>
      <c r="P1313">
        <f t="shared" si="167"/>
        <v>10.454545454545455</v>
      </c>
    </row>
    <row r="1314" spans="1:16" ht="14.5" x14ac:dyDescent="0.35">
      <c r="A1314" s="3">
        <v>18</v>
      </c>
      <c r="B1314" s="4" t="s">
        <v>7</v>
      </c>
      <c r="C1314" s="3">
        <v>37.299999999999997</v>
      </c>
      <c r="D1314" s="3">
        <v>0</v>
      </c>
      <c r="E1314" s="4" t="s">
        <v>8</v>
      </c>
      <c r="F1314" s="4" t="s">
        <v>14</v>
      </c>
      <c r="G1314" s="3">
        <v>1141.45</v>
      </c>
      <c r="H1314" s="3">
        <v>1</v>
      </c>
      <c r="I1314" s="3">
        <f t="shared" si="161"/>
        <v>1141.45</v>
      </c>
      <c r="J1314" s="6">
        <f t="shared" si="160"/>
        <v>6419.7826923076918</v>
      </c>
      <c r="K1314">
        <f t="shared" si="162"/>
        <v>3</v>
      </c>
      <c r="L1314">
        <f t="shared" si="163"/>
        <v>115</v>
      </c>
      <c r="M1314">
        <f t="shared" si="164"/>
        <v>10</v>
      </c>
      <c r="N1314">
        <f t="shared" si="165"/>
        <v>16</v>
      </c>
      <c r="O1314">
        <f t="shared" si="166"/>
        <v>0.1875</v>
      </c>
      <c r="P1314">
        <f t="shared" si="167"/>
        <v>11.5</v>
      </c>
    </row>
    <row r="1315" spans="1:16" ht="14.5" x14ac:dyDescent="0.35">
      <c r="A1315" s="3">
        <v>18</v>
      </c>
      <c r="B1315" s="4" t="s">
        <v>10</v>
      </c>
      <c r="C1315" s="3">
        <v>40.299999999999997</v>
      </c>
      <c r="D1315" s="3">
        <v>0</v>
      </c>
      <c r="E1315" s="4" t="s">
        <v>8</v>
      </c>
      <c r="F1315" s="4" t="s">
        <v>14</v>
      </c>
      <c r="G1315" s="3">
        <v>1634.57</v>
      </c>
      <c r="H1315" s="3">
        <v>1</v>
      </c>
      <c r="I1315" s="3">
        <f t="shared" si="161"/>
        <v>1634.57</v>
      </c>
      <c r="J1315" s="6">
        <f t="shared" si="160"/>
        <v>6630.9159999999983</v>
      </c>
      <c r="K1315">
        <f t="shared" si="162"/>
        <v>3</v>
      </c>
      <c r="L1315">
        <f t="shared" si="163"/>
        <v>115</v>
      </c>
      <c r="M1315">
        <f t="shared" si="164"/>
        <v>10</v>
      </c>
      <c r="N1315">
        <f t="shared" si="165"/>
        <v>15</v>
      </c>
      <c r="O1315">
        <f t="shared" si="166"/>
        <v>0.2</v>
      </c>
      <c r="P1315">
        <f t="shared" si="167"/>
        <v>11.5</v>
      </c>
    </row>
    <row r="1316" spans="1:16" ht="14.5" x14ac:dyDescent="0.35">
      <c r="A1316" s="3">
        <v>18</v>
      </c>
      <c r="B1316" s="4" t="s">
        <v>7</v>
      </c>
      <c r="C1316" s="3">
        <v>31.7</v>
      </c>
      <c r="D1316" s="3">
        <v>0</v>
      </c>
      <c r="E1316" s="4" t="s">
        <v>11</v>
      </c>
      <c r="F1316" s="4" t="s">
        <v>13</v>
      </c>
      <c r="G1316" s="3">
        <v>33732.69</v>
      </c>
      <c r="H1316" s="3">
        <v>1</v>
      </c>
      <c r="I1316" s="3">
        <f t="shared" si="161"/>
        <v>33732.69</v>
      </c>
      <c r="J1316" s="6">
        <f t="shared" si="160"/>
        <v>6839.097083333334</v>
      </c>
      <c r="K1316">
        <f t="shared" si="162"/>
        <v>3</v>
      </c>
      <c r="L1316">
        <f t="shared" si="163"/>
        <v>115</v>
      </c>
      <c r="M1316">
        <f t="shared" si="164"/>
        <v>9</v>
      </c>
      <c r="N1316">
        <f t="shared" si="165"/>
        <v>15</v>
      </c>
      <c r="O1316">
        <f t="shared" si="166"/>
        <v>0.2</v>
      </c>
      <c r="P1316">
        <f t="shared" si="167"/>
        <v>12.777777777777779</v>
      </c>
    </row>
    <row r="1317" spans="1:16" ht="14.5" x14ac:dyDescent="0.35">
      <c r="A1317" s="3">
        <v>18</v>
      </c>
      <c r="B1317" s="4" t="s">
        <v>7</v>
      </c>
      <c r="C1317" s="3">
        <v>26.2</v>
      </c>
      <c r="D1317" s="3">
        <v>2</v>
      </c>
      <c r="E1317" s="4" t="s">
        <v>8</v>
      </c>
      <c r="F1317" s="4" t="s">
        <v>14</v>
      </c>
      <c r="G1317" s="3">
        <v>2304</v>
      </c>
      <c r="H1317" s="3">
        <v>1</v>
      </c>
      <c r="I1317" s="3">
        <f t="shared" si="161"/>
        <v>2304</v>
      </c>
      <c r="J1317" s="6">
        <f t="shared" si="160"/>
        <v>5669.8104347826093</v>
      </c>
      <c r="K1317">
        <f t="shared" si="162"/>
        <v>2</v>
      </c>
      <c r="L1317">
        <f t="shared" si="163"/>
        <v>115</v>
      </c>
      <c r="M1317">
        <f t="shared" si="164"/>
        <v>9</v>
      </c>
      <c r="N1317">
        <f t="shared" si="165"/>
        <v>14</v>
      </c>
      <c r="O1317">
        <f t="shared" si="166"/>
        <v>0.14285714285714285</v>
      </c>
      <c r="P1317">
        <f t="shared" si="167"/>
        <v>12.777777777777779</v>
      </c>
    </row>
    <row r="1318" spans="1:16" ht="14.5" x14ac:dyDescent="0.35">
      <c r="A1318" s="3">
        <v>18</v>
      </c>
      <c r="B1318" s="4" t="s">
        <v>7</v>
      </c>
      <c r="C1318" s="3">
        <v>23.2</v>
      </c>
      <c r="D1318" s="3">
        <v>0</v>
      </c>
      <c r="E1318" s="4" t="s">
        <v>8</v>
      </c>
      <c r="F1318" s="4" t="s">
        <v>14</v>
      </c>
      <c r="G1318" s="3">
        <v>1121.8699999999999</v>
      </c>
      <c r="H1318" s="3">
        <v>1</v>
      </c>
      <c r="I1318" s="3">
        <f t="shared" si="161"/>
        <v>1121.8699999999999</v>
      </c>
      <c r="J1318" s="6">
        <f t="shared" si="160"/>
        <v>5822.8018181818188</v>
      </c>
      <c r="K1318">
        <f t="shared" si="162"/>
        <v>2</v>
      </c>
      <c r="L1318">
        <f t="shared" si="163"/>
        <v>115</v>
      </c>
      <c r="M1318">
        <f t="shared" si="164"/>
        <v>9</v>
      </c>
      <c r="N1318">
        <f t="shared" si="165"/>
        <v>13</v>
      </c>
      <c r="O1318">
        <f t="shared" si="166"/>
        <v>0.15384615384615385</v>
      </c>
      <c r="P1318">
        <f t="shared" si="167"/>
        <v>12.777777777777779</v>
      </c>
    </row>
    <row r="1319" spans="1:16" ht="14.5" x14ac:dyDescent="0.35">
      <c r="A1319" s="3">
        <v>18</v>
      </c>
      <c r="B1319" s="4" t="s">
        <v>10</v>
      </c>
      <c r="C1319" s="3">
        <v>40.200000000000003</v>
      </c>
      <c r="D1319" s="3">
        <v>0</v>
      </c>
      <c r="E1319" s="4" t="s">
        <v>8</v>
      </c>
      <c r="F1319" s="4" t="s">
        <v>13</v>
      </c>
      <c r="G1319" s="3">
        <v>2217.4699999999998</v>
      </c>
      <c r="H1319" s="3">
        <v>1</v>
      </c>
      <c r="I1319" s="3">
        <f t="shared" si="161"/>
        <v>2217.4699999999998</v>
      </c>
      <c r="J1319" s="6">
        <f t="shared" si="160"/>
        <v>6046.6557142857155</v>
      </c>
      <c r="K1319">
        <f t="shared" si="162"/>
        <v>2</v>
      </c>
      <c r="L1319">
        <f t="shared" si="163"/>
        <v>115</v>
      </c>
      <c r="M1319">
        <f t="shared" si="164"/>
        <v>9</v>
      </c>
      <c r="N1319">
        <f t="shared" si="165"/>
        <v>12</v>
      </c>
      <c r="O1319">
        <f t="shared" si="166"/>
        <v>0.16666666666666666</v>
      </c>
      <c r="P1319">
        <f t="shared" si="167"/>
        <v>12.777777777777779</v>
      </c>
    </row>
    <row r="1320" spans="1:16" ht="14.5" x14ac:dyDescent="0.35">
      <c r="A1320" s="3">
        <v>18</v>
      </c>
      <c r="B1320" s="4" t="s">
        <v>7</v>
      </c>
      <c r="C1320" s="3">
        <v>23.3</v>
      </c>
      <c r="D1320" s="3">
        <v>1</v>
      </c>
      <c r="E1320" s="4" t="s">
        <v>8</v>
      </c>
      <c r="F1320" s="4" t="s">
        <v>14</v>
      </c>
      <c r="G1320" s="3">
        <v>1711.03</v>
      </c>
      <c r="H1320" s="3">
        <v>1</v>
      </c>
      <c r="I1320" s="3">
        <f t="shared" si="161"/>
        <v>1711.03</v>
      </c>
      <c r="J1320" s="6">
        <f t="shared" si="160"/>
        <v>6238.1150000000007</v>
      </c>
      <c r="K1320">
        <f t="shared" si="162"/>
        <v>2</v>
      </c>
      <c r="L1320">
        <f t="shared" si="163"/>
        <v>115</v>
      </c>
      <c r="M1320">
        <f t="shared" si="164"/>
        <v>8</v>
      </c>
      <c r="N1320">
        <f t="shared" si="165"/>
        <v>12</v>
      </c>
      <c r="O1320">
        <f t="shared" si="166"/>
        <v>0.16666666666666666</v>
      </c>
      <c r="P1320">
        <f t="shared" si="167"/>
        <v>14.375</v>
      </c>
    </row>
    <row r="1321" spans="1:16" ht="14.5" x14ac:dyDescent="0.35">
      <c r="A1321" s="3">
        <v>18</v>
      </c>
      <c r="B1321" s="4" t="s">
        <v>7</v>
      </c>
      <c r="C1321" s="3">
        <v>21.6</v>
      </c>
      <c r="D1321" s="3">
        <v>0</v>
      </c>
      <c r="E1321" s="4" t="s">
        <v>11</v>
      </c>
      <c r="F1321" s="4" t="s">
        <v>13</v>
      </c>
      <c r="G1321" s="3">
        <v>13747.87</v>
      </c>
      <c r="H1321" s="3">
        <v>1</v>
      </c>
      <c r="I1321" s="3">
        <f t="shared" si="161"/>
        <v>13747.87</v>
      </c>
      <c r="J1321" s="6">
        <f t="shared" si="160"/>
        <v>6476.3826315789483</v>
      </c>
      <c r="K1321">
        <f t="shared" si="162"/>
        <v>2</v>
      </c>
      <c r="L1321">
        <f t="shared" si="163"/>
        <v>115</v>
      </c>
      <c r="M1321">
        <f t="shared" si="164"/>
        <v>8</v>
      </c>
      <c r="N1321">
        <f t="shared" si="165"/>
        <v>11</v>
      </c>
      <c r="O1321">
        <f t="shared" si="166"/>
        <v>0.18181818181818182</v>
      </c>
      <c r="P1321">
        <f t="shared" si="167"/>
        <v>14.375</v>
      </c>
    </row>
    <row r="1322" spans="1:16" ht="14.5" x14ac:dyDescent="0.35">
      <c r="A1322" s="3">
        <v>18</v>
      </c>
      <c r="B1322" s="4" t="s">
        <v>7</v>
      </c>
      <c r="C1322" s="3">
        <v>23.1</v>
      </c>
      <c r="D1322" s="3">
        <v>0</v>
      </c>
      <c r="E1322" s="4" t="s">
        <v>8</v>
      </c>
      <c r="F1322" s="4" t="s">
        <v>13</v>
      </c>
      <c r="G1322" s="3">
        <v>1704.7</v>
      </c>
      <c r="H1322" s="3">
        <v>1</v>
      </c>
      <c r="I1322" s="3">
        <f t="shared" si="161"/>
        <v>1704.7</v>
      </c>
      <c r="J1322" s="6">
        <f t="shared" si="160"/>
        <v>6072.4111111111124</v>
      </c>
      <c r="K1322">
        <f t="shared" si="162"/>
        <v>1</v>
      </c>
      <c r="L1322">
        <f t="shared" si="163"/>
        <v>115</v>
      </c>
      <c r="M1322">
        <f t="shared" si="164"/>
        <v>8</v>
      </c>
      <c r="N1322">
        <f t="shared" si="165"/>
        <v>10</v>
      </c>
      <c r="O1322">
        <f t="shared" si="166"/>
        <v>0.1</v>
      </c>
      <c r="P1322">
        <f t="shared" si="167"/>
        <v>14.375</v>
      </c>
    </row>
    <row r="1323" spans="1:16" ht="14.5" x14ac:dyDescent="0.35">
      <c r="A1323" s="3">
        <v>18</v>
      </c>
      <c r="B1323" s="4" t="s">
        <v>7</v>
      </c>
      <c r="C1323" s="3">
        <v>21.8</v>
      </c>
      <c r="D1323" s="3">
        <v>2</v>
      </c>
      <c r="E1323" s="4" t="s">
        <v>8</v>
      </c>
      <c r="F1323" s="4" t="s">
        <v>14</v>
      </c>
      <c r="G1323" s="3">
        <v>11884.05</v>
      </c>
      <c r="H1323" s="3">
        <v>1</v>
      </c>
      <c r="I1323" s="3">
        <f t="shared" si="161"/>
        <v>11884.05</v>
      </c>
      <c r="J1323" s="6">
        <f t="shared" si="160"/>
        <v>6329.3352941176481</v>
      </c>
      <c r="K1323">
        <f t="shared" si="162"/>
        <v>1</v>
      </c>
      <c r="L1323">
        <f t="shared" si="163"/>
        <v>115</v>
      </c>
      <c r="M1323">
        <f t="shared" si="164"/>
        <v>8</v>
      </c>
      <c r="N1323">
        <f t="shared" si="165"/>
        <v>9</v>
      </c>
      <c r="O1323">
        <f t="shared" si="166"/>
        <v>0.1111111111111111</v>
      </c>
      <c r="P1323">
        <f t="shared" si="167"/>
        <v>14.375</v>
      </c>
    </row>
    <row r="1324" spans="1:16" ht="14.5" x14ac:dyDescent="0.35">
      <c r="A1324" s="3">
        <v>18</v>
      </c>
      <c r="B1324" s="4" t="s">
        <v>10</v>
      </c>
      <c r="C1324" s="3">
        <v>31.4</v>
      </c>
      <c r="D1324" s="3">
        <v>4</v>
      </c>
      <c r="E1324" s="4" t="s">
        <v>8</v>
      </c>
      <c r="F1324" s="4" t="s">
        <v>13</v>
      </c>
      <c r="G1324" s="3">
        <v>4561.1899999999996</v>
      </c>
      <c r="H1324" s="3">
        <v>1</v>
      </c>
      <c r="I1324" s="3">
        <f t="shared" si="161"/>
        <v>4561.1899999999996</v>
      </c>
      <c r="J1324" s="6">
        <f t="shared" si="160"/>
        <v>5982.1656249999996</v>
      </c>
      <c r="K1324">
        <f t="shared" si="162"/>
        <v>1</v>
      </c>
      <c r="L1324">
        <f t="shared" si="163"/>
        <v>115</v>
      </c>
      <c r="M1324">
        <f t="shared" si="164"/>
        <v>8</v>
      </c>
      <c r="N1324">
        <f t="shared" si="165"/>
        <v>8</v>
      </c>
      <c r="O1324">
        <f t="shared" si="166"/>
        <v>0.125</v>
      </c>
      <c r="P1324">
        <f t="shared" si="167"/>
        <v>14.375</v>
      </c>
    </row>
    <row r="1325" spans="1:16" ht="14.5" x14ac:dyDescent="0.35">
      <c r="A1325" s="3">
        <v>18</v>
      </c>
      <c r="B1325" s="4" t="s">
        <v>10</v>
      </c>
      <c r="C1325" s="3">
        <v>30.3</v>
      </c>
      <c r="D1325" s="3">
        <v>0</v>
      </c>
      <c r="E1325" s="4" t="s">
        <v>8</v>
      </c>
      <c r="F1325" s="4" t="s">
        <v>13</v>
      </c>
      <c r="G1325" s="3">
        <v>2203.7399999999998</v>
      </c>
      <c r="H1325" s="3">
        <v>1</v>
      </c>
      <c r="I1325" s="3">
        <f t="shared" si="161"/>
        <v>2203.7399999999998</v>
      </c>
      <c r="J1325" s="6">
        <f t="shared" si="160"/>
        <v>6076.8973333333324</v>
      </c>
      <c r="K1325">
        <f t="shared" si="162"/>
        <v>1</v>
      </c>
      <c r="L1325">
        <f t="shared" si="163"/>
        <v>115</v>
      </c>
      <c r="M1325">
        <f t="shared" si="164"/>
        <v>7</v>
      </c>
      <c r="N1325">
        <f t="shared" si="165"/>
        <v>8</v>
      </c>
      <c r="O1325">
        <f t="shared" si="166"/>
        <v>0.125</v>
      </c>
      <c r="P1325">
        <f t="shared" si="167"/>
        <v>16.428571428571427</v>
      </c>
    </row>
    <row r="1326" spans="1:16" ht="14.5" x14ac:dyDescent="0.35">
      <c r="A1326" s="3">
        <v>18</v>
      </c>
      <c r="B1326" s="4" t="s">
        <v>10</v>
      </c>
      <c r="C1326" s="3">
        <v>28.2</v>
      </c>
      <c r="D1326" s="3">
        <v>0</v>
      </c>
      <c r="E1326" s="4" t="s">
        <v>8</v>
      </c>
      <c r="F1326" s="4" t="s">
        <v>13</v>
      </c>
      <c r="G1326" s="3">
        <v>2200.83</v>
      </c>
      <c r="H1326" s="3">
        <v>1</v>
      </c>
      <c r="I1326" s="3">
        <f t="shared" si="161"/>
        <v>2200.83</v>
      </c>
      <c r="J1326" s="6">
        <f t="shared" si="160"/>
        <v>6353.5514285714289</v>
      </c>
      <c r="K1326">
        <f t="shared" si="162"/>
        <v>1</v>
      </c>
      <c r="L1326">
        <f t="shared" si="163"/>
        <v>115</v>
      </c>
      <c r="M1326">
        <f t="shared" si="164"/>
        <v>6</v>
      </c>
      <c r="N1326">
        <f t="shared" si="165"/>
        <v>8</v>
      </c>
      <c r="O1326">
        <f t="shared" si="166"/>
        <v>0.125</v>
      </c>
      <c r="P1326">
        <f t="shared" si="167"/>
        <v>19.166666666666668</v>
      </c>
    </row>
    <row r="1327" spans="1:16" ht="14.5" x14ac:dyDescent="0.35">
      <c r="A1327" s="3">
        <v>18</v>
      </c>
      <c r="B1327" s="4" t="s">
        <v>7</v>
      </c>
      <c r="C1327" s="3">
        <v>27.4</v>
      </c>
      <c r="D1327" s="3">
        <v>1</v>
      </c>
      <c r="E1327" s="4" t="s">
        <v>11</v>
      </c>
      <c r="F1327" s="4" t="s">
        <v>13</v>
      </c>
      <c r="G1327" s="3">
        <v>17178.68</v>
      </c>
      <c r="H1327" s="3">
        <v>1</v>
      </c>
      <c r="I1327" s="3">
        <f t="shared" si="161"/>
        <v>17178.68</v>
      </c>
      <c r="J1327" s="6">
        <f t="shared" si="160"/>
        <v>6672.9915384615397</v>
      </c>
      <c r="K1327">
        <f t="shared" si="162"/>
        <v>1</v>
      </c>
      <c r="L1327">
        <f t="shared" si="163"/>
        <v>115</v>
      </c>
      <c r="M1327">
        <f t="shared" si="164"/>
        <v>5</v>
      </c>
      <c r="N1327">
        <f t="shared" si="165"/>
        <v>8</v>
      </c>
      <c r="O1327">
        <f t="shared" si="166"/>
        <v>0.125</v>
      </c>
      <c r="P1327">
        <f t="shared" si="167"/>
        <v>23</v>
      </c>
    </row>
    <row r="1328" spans="1:16" ht="14.5" x14ac:dyDescent="0.35">
      <c r="A1328" s="3">
        <v>18</v>
      </c>
      <c r="B1328" s="4" t="s">
        <v>10</v>
      </c>
      <c r="C1328" s="3">
        <v>27.3</v>
      </c>
      <c r="D1328" s="3">
        <v>3</v>
      </c>
      <c r="E1328" s="4" t="s">
        <v>11</v>
      </c>
      <c r="F1328" s="4" t="s">
        <v>14</v>
      </c>
      <c r="G1328" s="3">
        <v>18223.45</v>
      </c>
      <c r="H1328" s="3">
        <v>1</v>
      </c>
      <c r="I1328" s="3">
        <f t="shared" si="161"/>
        <v>18223.45</v>
      </c>
      <c r="J1328" s="6">
        <f t="shared" si="160"/>
        <v>5797.5175000000008</v>
      </c>
      <c r="K1328">
        <f t="shared" si="162"/>
        <v>0</v>
      </c>
      <c r="L1328">
        <f t="shared" si="163"/>
        <v>115</v>
      </c>
      <c r="M1328">
        <f t="shared" si="164"/>
        <v>5</v>
      </c>
      <c r="N1328">
        <f t="shared" si="165"/>
        <v>7</v>
      </c>
      <c r="O1328">
        <f t="shared" si="166"/>
        <v>0</v>
      </c>
      <c r="P1328">
        <f t="shared" si="167"/>
        <v>23</v>
      </c>
    </row>
    <row r="1329" spans="1:16" ht="14.5" x14ac:dyDescent="0.35">
      <c r="A1329" s="3">
        <v>18</v>
      </c>
      <c r="B1329" s="4" t="s">
        <v>7</v>
      </c>
      <c r="C1329" s="3">
        <v>21.5</v>
      </c>
      <c r="D1329" s="3">
        <v>0</v>
      </c>
      <c r="E1329" s="4" t="s">
        <v>8</v>
      </c>
      <c r="F1329" s="4" t="s">
        <v>13</v>
      </c>
      <c r="G1329" s="3">
        <v>1702.46</v>
      </c>
      <c r="H1329" s="3">
        <v>1</v>
      </c>
      <c r="I1329" s="3">
        <f t="shared" si="161"/>
        <v>1702.46</v>
      </c>
      <c r="J1329" s="6">
        <f t="shared" si="160"/>
        <v>4667.8872727272737</v>
      </c>
      <c r="K1329">
        <f t="shared" si="162"/>
        <v>0</v>
      </c>
      <c r="L1329">
        <f t="shared" si="163"/>
        <v>115</v>
      </c>
      <c r="M1329">
        <f t="shared" si="164"/>
        <v>4</v>
      </c>
      <c r="N1329">
        <f t="shared" si="165"/>
        <v>7</v>
      </c>
      <c r="O1329">
        <f t="shared" si="166"/>
        <v>0</v>
      </c>
      <c r="P1329">
        <f t="shared" si="167"/>
        <v>28.75</v>
      </c>
    </row>
    <row r="1330" spans="1:16" ht="14.5" x14ac:dyDescent="0.35">
      <c r="A1330" s="3">
        <v>18</v>
      </c>
      <c r="B1330" s="4" t="s">
        <v>7</v>
      </c>
      <c r="C1330" s="3">
        <v>39.1</v>
      </c>
      <c r="D1330" s="3">
        <v>0</v>
      </c>
      <c r="E1330" s="4" t="s">
        <v>8</v>
      </c>
      <c r="F1330" s="4" t="s">
        <v>13</v>
      </c>
      <c r="G1330" s="3">
        <v>12890.06</v>
      </c>
      <c r="H1330" s="3">
        <v>1</v>
      </c>
      <c r="I1330" s="3">
        <f t="shared" si="161"/>
        <v>12890.06</v>
      </c>
      <c r="J1330" s="6">
        <f t="shared" si="160"/>
        <v>4964.43</v>
      </c>
      <c r="K1330">
        <f t="shared" si="162"/>
        <v>0</v>
      </c>
      <c r="L1330">
        <f t="shared" si="163"/>
        <v>115</v>
      </c>
      <c r="M1330">
        <f t="shared" si="164"/>
        <v>4</v>
      </c>
      <c r="N1330">
        <f t="shared" si="165"/>
        <v>6</v>
      </c>
      <c r="O1330">
        <f t="shared" si="166"/>
        <v>0</v>
      </c>
      <c r="P1330">
        <f t="shared" si="167"/>
        <v>28.75</v>
      </c>
    </row>
    <row r="1331" spans="1:16" ht="14.5" x14ac:dyDescent="0.35">
      <c r="A1331" s="3">
        <v>18</v>
      </c>
      <c r="B1331" s="4" t="s">
        <v>7</v>
      </c>
      <c r="C1331" s="3">
        <v>33.299999999999997</v>
      </c>
      <c r="D1331" s="3">
        <v>0</v>
      </c>
      <c r="E1331" s="4" t="s">
        <v>8</v>
      </c>
      <c r="F1331" s="4" t="s">
        <v>14</v>
      </c>
      <c r="G1331" s="3">
        <v>1135.94</v>
      </c>
      <c r="H1331" s="3">
        <v>1</v>
      </c>
      <c r="I1331" s="3">
        <f t="shared" si="161"/>
        <v>1135.94</v>
      </c>
      <c r="J1331" s="6">
        <f t="shared" si="160"/>
        <v>4083.8044444444449</v>
      </c>
      <c r="K1331">
        <f t="shared" si="162"/>
        <v>0</v>
      </c>
      <c r="L1331">
        <f t="shared" si="163"/>
        <v>115</v>
      </c>
      <c r="M1331">
        <f t="shared" si="164"/>
        <v>4</v>
      </c>
      <c r="N1331">
        <f t="shared" si="165"/>
        <v>5</v>
      </c>
      <c r="O1331">
        <f t="shared" si="166"/>
        <v>0</v>
      </c>
      <c r="P1331">
        <f t="shared" si="167"/>
        <v>28.75</v>
      </c>
    </row>
    <row r="1332" spans="1:16" ht="14.5" x14ac:dyDescent="0.35">
      <c r="A1332" s="3">
        <v>18</v>
      </c>
      <c r="B1332" s="4" t="s">
        <v>10</v>
      </c>
      <c r="C1332" s="3">
        <v>39.799999999999997</v>
      </c>
      <c r="D1332" s="3">
        <v>0</v>
      </c>
      <c r="E1332" s="4" t="s">
        <v>8</v>
      </c>
      <c r="F1332" s="4" t="s">
        <v>14</v>
      </c>
      <c r="G1332" s="3">
        <v>1633.96</v>
      </c>
      <c r="H1332" s="3">
        <v>1</v>
      </c>
      <c r="I1332" s="3">
        <f t="shared" si="161"/>
        <v>1633.96</v>
      </c>
      <c r="J1332" s="6">
        <f t="shared" si="160"/>
        <v>4452.2875000000004</v>
      </c>
      <c r="K1332">
        <f t="shared" si="162"/>
        <v>0</v>
      </c>
      <c r="L1332">
        <f t="shared" si="163"/>
        <v>115</v>
      </c>
      <c r="M1332">
        <f t="shared" si="164"/>
        <v>4</v>
      </c>
      <c r="N1332">
        <f t="shared" si="165"/>
        <v>4</v>
      </c>
      <c r="O1332">
        <f t="shared" si="166"/>
        <v>0</v>
      </c>
      <c r="P1332">
        <f t="shared" si="167"/>
        <v>28.75</v>
      </c>
    </row>
    <row r="1333" spans="1:16" ht="14.5" x14ac:dyDescent="0.35">
      <c r="A1333" s="3">
        <v>18</v>
      </c>
      <c r="B1333" s="4" t="s">
        <v>10</v>
      </c>
      <c r="C1333" s="3">
        <v>21.7</v>
      </c>
      <c r="D1333" s="3">
        <v>0</v>
      </c>
      <c r="E1333" s="4" t="s">
        <v>11</v>
      </c>
      <c r="F1333" s="4" t="s">
        <v>13</v>
      </c>
      <c r="G1333" s="3">
        <v>14283.46</v>
      </c>
      <c r="H1333" s="3">
        <v>1</v>
      </c>
      <c r="I1333" s="3">
        <f t="shared" si="161"/>
        <v>14283.46</v>
      </c>
      <c r="J1333" s="6">
        <f t="shared" si="160"/>
        <v>4854.9057142857137</v>
      </c>
      <c r="K1333">
        <f t="shared" si="162"/>
        <v>0</v>
      </c>
      <c r="L1333">
        <f t="shared" si="163"/>
        <v>115</v>
      </c>
      <c r="M1333">
        <f t="shared" si="164"/>
        <v>3</v>
      </c>
      <c r="N1333">
        <f t="shared" si="165"/>
        <v>4</v>
      </c>
      <c r="O1333">
        <f t="shared" si="166"/>
        <v>0</v>
      </c>
      <c r="P1333">
        <f t="shared" si="167"/>
        <v>38.333333333333336</v>
      </c>
    </row>
    <row r="1334" spans="1:16" ht="14.5" x14ac:dyDescent="0.35">
      <c r="A1334" s="3">
        <v>18</v>
      </c>
      <c r="B1334" s="4" t="s">
        <v>7</v>
      </c>
      <c r="C1334" s="3">
        <v>30</v>
      </c>
      <c r="D1334" s="3">
        <v>1</v>
      </c>
      <c r="E1334" s="4" t="s">
        <v>8</v>
      </c>
      <c r="F1334" s="4" t="s">
        <v>14</v>
      </c>
      <c r="G1334" s="3">
        <v>1720.35</v>
      </c>
      <c r="H1334" s="3">
        <v>1</v>
      </c>
      <c r="I1334" s="3">
        <f t="shared" si="161"/>
        <v>1720.35</v>
      </c>
      <c r="J1334" s="6">
        <f t="shared" si="160"/>
        <v>3283.4799999999996</v>
      </c>
      <c r="K1334">
        <f t="shared" si="162"/>
        <v>0</v>
      </c>
      <c r="L1334">
        <f t="shared" si="163"/>
        <v>115</v>
      </c>
      <c r="M1334">
        <f t="shared" si="164"/>
        <v>2</v>
      </c>
      <c r="N1334">
        <f t="shared" si="165"/>
        <v>4</v>
      </c>
      <c r="O1334">
        <f t="shared" si="166"/>
        <v>0</v>
      </c>
      <c r="P1334">
        <f t="shared" si="167"/>
        <v>57.5</v>
      </c>
    </row>
    <row r="1335" spans="1:16" ht="14.5" x14ac:dyDescent="0.35">
      <c r="A1335" s="3">
        <v>18</v>
      </c>
      <c r="B1335" s="4" t="s">
        <v>7</v>
      </c>
      <c r="C1335" s="3">
        <v>26.1</v>
      </c>
      <c r="D1335" s="3">
        <v>0</v>
      </c>
      <c r="E1335" s="4" t="s">
        <v>8</v>
      </c>
      <c r="F1335" s="4" t="s">
        <v>13</v>
      </c>
      <c r="G1335" s="3">
        <v>1708.93</v>
      </c>
      <c r="H1335" s="3">
        <v>1</v>
      </c>
      <c r="I1335" s="3">
        <f t="shared" si="161"/>
        <v>1708.93</v>
      </c>
      <c r="J1335" s="6">
        <f t="shared" si="160"/>
        <v>3596.1059999999998</v>
      </c>
      <c r="K1335">
        <f t="shared" si="162"/>
        <v>0</v>
      </c>
      <c r="L1335">
        <f t="shared" si="163"/>
        <v>115</v>
      </c>
      <c r="M1335">
        <f t="shared" si="164"/>
        <v>2</v>
      </c>
      <c r="N1335">
        <f t="shared" si="165"/>
        <v>3</v>
      </c>
      <c r="O1335">
        <f t="shared" si="166"/>
        <v>0</v>
      </c>
      <c r="P1335">
        <f t="shared" si="167"/>
        <v>57.5</v>
      </c>
    </row>
    <row r="1336" spans="1:16" ht="14.5" x14ac:dyDescent="0.35">
      <c r="A1336" s="3">
        <v>18</v>
      </c>
      <c r="B1336" s="4" t="s">
        <v>7</v>
      </c>
      <c r="C1336" s="3">
        <v>28.3</v>
      </c>
      <c r="D1336" s="3">
        <v>1</v>
      </c>
      <c r="E1336" s="4" t="s">
        <v>8</v>
      </c>
      <c r="F1336" s="4" t="s">
        <v>13</v>
      </c>
      <c r="G1336" s="3">
        <v>11272.33</v>
      </c>
      <c r="H1336" s="3">
        <v>1</v>
      </c>
      <c r="I1336" s="3">
        <f t="shared" si="161"/>
        <v>11272.33</v>
      </c>
      <c r="J1336" s="6">
        <f t="shared" si="160"/>
        <v>4067.9</v>
      </c>
      <c r="K1336">
        <f t="shared" si="162"/>
        <v>0</v>
      </c>
      <c r="L1336">
        <f t="shared" si="163"/>
        <v>115</v>
      </c>
      <c r="M1336">
        <f t="shared" si="164"/>
        <v>2</v>
      </c>
      <c r="N1336">
        <f t="shared" si="165"/>
        <v>2</v>
      </c>
      <c r="O1336">
        <f t="shared" si="166"/>
        <v>0</v>
      </c>
      <c r="P1336">
        <f t="shared" si="167"/>
        <v>57.5</v>
      </c>
    </row>
    <row r="1337" spans="1:16" ht="14.5" x14ac:dyDescent="0.35">
      <c r="A1337" s="3">
        <v>18</v>
      </c>
      <c r="B1337" s="4" t="s">
        <v>7</v>
      </c>
      <c r="C1337" s="3">
        <v>53.1</v>
      </c>
      <c r="D1337" s="3">
        <v>0</v>
      </c>
      <c r="E1337" s="4" t="s">
        <v>8</v>
      </c>
      <c r="F1337" s="4" t="s">
        <v>14</v>
      </c>
      <c r="G1337" s="3">
        <v>1163.46</v>
      </c>
      <c r="H1337" s="3">
        <v>1</v>
      </c>
      <c r="I1337" s="3">
        <f t="shared" si="161"/>
        <v>1163.46</v>
      </c>
      <c r="J1337" s="6">
        <f t="shared" si="160"/>
        <v>1666.4233333333334</v>
      </c>
      <c r="K1337">
        <f t="shared" si="162"/>
        <v>0</v>
      </c>
      <c r="L1337">
        <f t="shared" si="163"/>
        <v>115</v>
      </c>
      <c r="M1337">
        <f t="shared" si="164"/>
        <v>2</v>
      </c>
      <c r="N1337">
        <f t="shared" si="165"/>
        <v>1</v>
      </c>
      <c r="O1337">
        <f>K1337/N1337</f>
        <v>0</v>
      </c>
      <c r="P1337">
        <f t="shared" si="167"/>
        <v>57.5</v>
      </c>
    </row>
    <row r="1338" spans="1:16" ht="14.5" x14ac:dyDescent="0.35">
      <c r="A1338" s="3">
        <v>18</v>
      </c>
      <c r="B1338" s="4" t="s">
        <v>10</v>
      </c>
      <c r="C1338" s="3">
        <v>31.9</v>
      </c>
      <c r="D1338" s="3">
        <v>0</v>
      </c>
      <c r="E1338" s="4" t="s">
        <v>8</v>
      </c>
      <c r="F1338" s="4" t="s">
        <v>13</v>
      </c>
      <c r="G1338" s="3">
        <v>2205.98</v>
      </c>
      <c r="H1338" s="3">
        <v>1</v>
      </c>
      <c r="I1338" s="3">
        <f t="shared" si="161"/>
        <v>2205.98</v>
      </c>
      <c r="J1338" s="6">
        <f t="shared" si="160"/>
        <v>1917.905</v>
      </c>
      <c r="K1338">
        <f t="shared" si="162"/>
        <v>0</v>
      </c>
      <c r="L1338">
        <f t="shared" si="163"/>
        <v>115</v>
      </c>
      <c r="M1338">
        <f t="shared" si="164"/>
        <v>2</v>
      </c>
      <c r="N1338">
        <f t="shared" si="165"/>
        <v>0</v>
      </c>
      <c r="O1338" t="e">
        <f>K1338/N1338</f>
        <v>#DIV/0!</v>
      </c>
      <c r="P1338">
        <f t="shared" si="167"/>
        <v>57.5</v>
      </c>
    </row>
    <row r="1339" spans="1:16" ht="14.5" x14ac:dyDescent="0.35">
      <c r="A1339" s="3">
        <v>18</v>
      </c>
      <c r="B1339" s="4" t="s">
        <v>10</v>
      </c>
      <c r="C1339" s="3">
        <v>36.9</v>
      </c>
      <c r="D1339" s="3">
        <v>0</v>
      </c>
      <c r="E1339" s="4" t="s">
        <v>8</v>
      </c>
      <c r="F1339" s="4" t="s">
        <v>14</v>
      </c>
      <c r="G1339" s="3">
        <v>1629.83</v>
      </c>
      <c r="H1339" s="3">
        <v>1</v>
      </c>
      <c r="I1339" s="3">
        <f t="shared" si="161"/>
        <v>1629.83</v>
      </c>
      <c r="J1339" s="6">
        <f t="shared" si="160"/>
        <v>1629.83</v>
      </c>
      <c r="K1339">
        <f t="shared" si="162"/>
        <v>0</v>
      </c>
      <c r="L1339">
        <f t="shared" si="163"/>
        <v>115</v>
      </c>
      <c r="M1339">
        <f t="shared" si="164"/>
        <v>1</v>
      </c>
      <c r="N1339">
        <f t="shared" si="165"/>
        <v>0</v>
      </c>
      <c r="O1339" t="e">
        <f>K1339/N1339</f>
        <v>#DIV/0!</v>
      </c>
      <c r="P1339">
        <f t="shared" si="167"/>
        <v>115</v>
      </c>
    </row>
  </sheetData>
  <dataValidations count="4">
    <dataValidation type="whole" allowBlank="1" showInputMessage="1" showErrorMessage="1" sqref="A1:A1048576" xr:uid="{D239F9F8-413D-4E64-A42E-971158102D37}">
      <formula1>18</formula1>
      <formula2>80</formula2>
    </dataValidation>
    <dataValidation type="list" allowBlank="1" showInputMessage="1" showErrorMessage="1" sqref="B1:B1048576" xr:uid="{52CBEDF6-CFF4-4E7D-9531-EDA3122785BA}">
      <formula1>"male, female, others, "</formula1>
    </dataValidation>
    <dataValidation type="whole" operator="greaterThanOrEqual" allowBlank="1" showInputMessage="1" showErrorMessage="1" sqref="C1:C1048576 G1:G1048576" xr:uid="{842F7B39-A0A9-437D-B840-658366001006}">
      <formula1>0</formula1>
    </dataValidation>
    <dataValidation type="list" allowBlank="1" showInputMessage="1" showErrorMessage="1" sqref="E1:E1048576" xr:uid="{A1EA6162-A391-4764-A50A-2B46261AD3EC}">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245E-F7C7-4ACC-ADFC-93E1CEF97B8B}">
  <dimension ref="A3:B51"/>
  <sheetViews>
    <sheetView workbookViewId="0">
      <selection activeCell="I23" sqref="I23"/>
    </sheetView>
  </sheetViews>
  <sheetFormatPr defaultRowHeight="12.5" x14ac:dyDescent="0.25"/>
  <cols>
    <col min="1" max="1" width="13" bestFit="1" customWidth="1"/>
    <col min="2" max="2" width="32.36328125" bestFit="1" customWidth="1"/>
  </cols>
  <sheetData>
    <row r="3" spans="1:2" x14ac:dyDescent="0.25">
      <c r="A3" s="8" t="s">
        <v>19</v>
      </c>
      <c r="B3" t="s">
        <v>18</v>
      </c>
    </row>
    <row r="4" spans="1:2" x14ac:dyDescent="0.25">
      <c r="A4" s="9">
        <v>18</v>
      </c>
      <c r="B4" s="7">
        <v>202491.24145599399</v>
      </c>
    </row>
    <row r="5" spans="1:2" x14ac:dyDescent="0.25">
      <c r="A5" s="9">
        <v>19</v>
      </c>
      <c r="B5" s="7">
        <v>547584.12072898645</v>
      </c>
    </row>
    <row r="6" spans="1:2" x14ac:dyDescent="0.25">
      <c r="A6" s="9">
        <v>20</v>
      </c>
      <c r="B6" s="7">
        <v>184028.03101575404</v>
      </c>
    </row>
    <row r="7" spans="1:2" x14ac:dyDescent="0.25">
      <c r="A7" s="9">
        <v>21</v>
      </c>
      <c r="B7" s="7">
        <v>176709.47034855367</v>
      </c>
    </row>
    <row r="8" spans="1:2" x14ac:dyDescent="0.25">
      <c r="A8" s="9">
        <v>22</v>
      </c>
      <c r="B8" s="7">
        <v>165559.08139019238</v>
      </c>
    </row>
    <row r="9" spans="1:2" x14ac:dyDescent="0.25">
      <c r="A9" s="9">
        <v>23</v>
      </c>
      <c r="B9" s="7">
        <v>182881.78230258502</v>
      </c>
    </row>
    <row r="10" spans="1:2" x14ac:dyDescent="0.25">
      <c r="A10" s="9">
        <v>24</v>
      </c>
      <c r="B10" s="7">
        <v>187707.10365007652</v>
      </c>
    </row>
    <row r="11" spans="1:2" x14ac:dyDescent="0.25">
      <c r="A11" s="9">
        <v>25</v>
      </c>
      <c r="B11" s="7">
        <v>191092.06585940675</v>
      </c>
    </row>
    <row r="12" spans="1:2" x14ac:dyDescent="0.25">
      <c r="A12" s="9">
        <v>26</v>
      </c>
      <c r="B12" s="7">
        <v>187252.06703855522</v>
      </c>
    </row>
    <row r="13" spans="1:2" x14ac:dyDescent="0.25">
      <c r="A13" s="9">
        <v>27</v>
      </c>
      <c r="B13" s="7">
        <v>168686.4758634133</v>
      </c>
    </row>
    <row r="14" spans="1:2" x14ac:dyDescent="0.25">
      <c r="A14" s="9">
        <v>28</v>
      </c>
      <c r="B14" s="7">
        <v>181024.91544235402</v>
      </c>
    </row>
    <row r="15" spans="1:2" x14ac:dyDescent="0.25">
      <c r="A15" s="9">
        <v>29</v>
      </c>
      <c r="B15" s="7">
        <v>182421.70423939559</v>
      </c>
    </row>
    <row r="16" spans="1:2" x14ac:dyDescent="0.25">
      <c r="A16" s="9">
        <v>30</v>
      </c>
      <c r="B16" s="7">
        <v>176002.95063134911</v>
      </c>
    </row>
    <row r="17" spans="1:2" x14ac:dyDescent="0.25">
      <c r="A17" s="9">
        <v>31</v>
      </c>
      <c r="B17" s="7">
        <v>187864.15464324583</v>
      </c>
    </row>
    <row r="18" spans="1:2" x14ac:dyDescent="0.25">
      <c r="A18" s="9">
        <v>32</v>
      </c>
      <c r="B18" s="7">
        <v>170082.16176514834</v>
      </c>
    </row>
    <row r="19" spans="1:2" x14ac:dyDescent="0.25">
      <c r="A19" s="9">
        <v>33</v>
      </c>
      <c r="B19" s="7">
        <v>171166.50989130745</v>
      </c>
    </row>
    <row r="20" spans="1:2" x14ac:dyDescent="0.25">
      <c r="A20" s="9">
        <v>34</v>
      </c>
      <c r="B20" s="7">
        <v>191505.64665933061</v>
      </c>
    </row>
    <row r="21" spans="1:2" x14ac:dyDescent="0.25">
      <c r="A21" s="9">
        <v>35</v>
      </c>
      <c r="B21" s="7">
        <v>184133.20931587447</v>
      </c>
    </row>
    <row r="22" spans="1:2" x14ac:dyDescent="0.25">
      <c r="A22" s="9">
        <v>36</v>
      </c>
      <c r="B22" s="7">
        <v>175185.63760054036</v>
      </c>
    </row>
    <row r="23" spans="1:2" x14ac:dyDescent="0.25">
      <c r="A23" s="9">
        <v>37</v>
      </c>
      <c r="B23" s="7">
        <v>190701.11602678281</v>
      </c>
    </row>
    <row r="24" spans="1:2" x14ac:dyDescent="0.25">
      <c r="A24" s="9">
        <v>38</v>
      </c>
      <c r="B24" s="7">
        <v>182645.94061790415</v>
      </c>
    </row>
    <row r="25" spans="1:2" x14ac:dyDescent="0.25">
      <c r="A25" s="9">
        <v>39</v>
      </c>
      <c r="B25" s="7">
        <v>192445.52171429989</v>
      </c>
    </row>
    <row r="26" spans="1:2" x14ac:dyDescent="0.25">
      <c r="A26" s="9">
        <v>40</v>
      </c>
      <c r="B26" s="7">
        <v>193699.26477167071</v>
      </c>
    </row>
    <row r="27" spans="1:2" x14ac:dyDescent="0.25">
      <c r="A27" s="9">
        <v>41</v>
      </c>
      <c r="B27" s="7">
        <v>194044.82624068364</v>
      </c>
    </row>
    <row r="28" spans="1:2" x14ac:dyDescent="0.25">
      <c r="A28" s="9">
        <v>42</v>
      </c>
      <c r="B28" s="7">
        <v>194620.10825443146</v>
      </c>
    </row>
    <row r="29" spans="1:2" x14ac:dyDescent="0.25">
      <c r="A29" s="9">
        <v>43</v>
      </c>
      <c r="B29" s="7">
        <v>198700.59656892045</v>
      </c>
    </row>
    <row r="30" spans="1:2" x14ac:dyDescent="0.25">
      <c r="A30" s="9">
        <v>44</v>
      </c>
      <c r="B30" s="7">
        <v>203346.72890314457</v>
      </c>
    </row>
    <row r="31" spans="1:2" x14ac:dyDescent="0.25">
      <c r="A31" s="9">
        <v>45</v>
      </c>
      <c r="B31" s="7">
        <v>239813.44987188617</v>
      </c>
    </row>
    <row r="32" spans="1:2" x14ac:dyDescent="0.25">
      <c r="A32" s="9">
        <v>46</v>
      </c>
      <c r="B32" s="7">
        <v>241722.16256982755</v>
      </c>
    </row>
    <row r="33" spans="1:2" x14ac:dyDescent="0.25">
      <c r="A33" s="9">
        <v>47</v>
      </c>
      <c r="B33" s="7">
        <v>223814.97083163803</v>
      </c>
    </row>
    <row r="34" spans="1:2" x14ac:dyDescent="0.25">
      <c r="A34" s="9">
        <v>48</v>
      </c>
      <c r="B34" s="7">
        <v>226112.41977845036</v>
      </c>
    </row>
    <row r="35" spans="1:2" x14ac:dyDescent="0.25">
      <c r="A35" s="9">
        <v>49</v>
      </c>
      <c r="B35" s="7">
        <v>239320.81683928482</v>
      </c>
    </row>
    <row r="36" spans="1:2" x14ac:dyDescent="0.25">
      <c r="A36" s="9">
        <v>50</v>
      </c>
      <c r="B36" s="7">
        <v>251292.73952843159</v>
      </c>
    </row>
    <row r="37" spans="1:2" x14ac:dyDescent="0.25">
      <c r="A37" s="9">
        <v>51</v>
      </c>
      <c r="B37" s="7">
        <v>232243.47461666231</v>
      </c>
    </row>
    <row r="38" spans="1:2" x14ac:dyDescent="0.25">
      <c r="A38" s="9">
        <v>52</v>
      </c>
      <c r="B38" s="7">
        <v>258904.47840440439</v>
      </c>
    </row>
    <row r="39" spans="1:2" x14ac:dyDescent="0.25">
      <c r="A39" s="9">
        <v>53</v>
      </c>
      <c r="B39" s="7">
        <v>249874.87654542713</v>
      </c>
    </row>
    <row r="40" spans="1:2" x14ac:dyDescent="0.25">
      <c r="A40" s="9">
        <v>54</v>
      </c>
      <c r="B40" s="7">
        <v>252058.05349121592</v>
      </c>
    </row>
    <row r="41" spans="1:2" x14ac:dyDescent="0.25">
      <c r="A41" s="9">
        <v>55</v>
      </c>
      <c r="B41" s="7">
        <v>230979.45658005646</v>
      </c>
    </row>
    <row r="42" spans="1:2" x14ac:dyDescent="0.25">
      <c r="A42" s="9">
        <v>56</v>
      </c>
      <c r="B42" s="7">
        <v>244716.75442218006</v>
      </c>
    </row>
    <row r="43" spans="1:2" x14ac:dyDescent="0.25">
      <c r="A43" s="9">
        <v>57</v>
      </c>
      <c r="B43" s="7">
        <v>246164.85772009694</v>
      </c>
    </row>
    <row r="44" spans="1:2" x14ac:dyDescent="0.25">
      <c r="A44" s="9">
        <v>58</v>
      </c>
      <c r="B44" s="7">
        <v>234881.07201191847</v>
      </c>
    </row>
    <row r="45" spans="1:2" x14ac:dyDescent="0.25">
      <c r="A45" s="9">
        <v>59</v>
      </c>
      <c r="B45" s="7">
        <v>211887.73977237384</v>
      </c>
    </row>
    <row r="46" spans="1:2" x14ac:dyDescent="0.25">
      <c r="A46" s="9">
        <v>60</v>
      </c>
      <c r="B46" s="7">
        <v>214755.16759615723</v>
      </c>
    </row>
    <row r="47" spans="1:2" x14ac:dyDescent="0.25">
      <c r="A47" s="9">
        <v>61</v>
      </c>
      <c r="B47" s="7">
        <v>230107.74562594522</v>
      </c>
    </row>
    <row r="48" spans="1:2" x14ac:dyDescent="0.25">
      <c r="A48" s="9">
        <v>62</v>
      </c>
      <c r="B48" s="7">
        <v>219889.48488361292</v>
      </c>
    </row>
    <row r="49" spans="1:2" x14ac:dyDescent="0.25">
      <c r="A49" s="9">
        <v>63</v>
      </c>
      <c r="B49" s="7">
        <v>221349.83988736515</v>
      </c>
    </row>
    <row r="50" spans="1:2" x14ac:dyDescent="0.25">
      <c r="A50" s="9">
        <v>64</v>
      </c>
      <c r="B50" s="7">
        <v>184746.23098179244</v>
      </c>
    </row>
    <row r="51" spans="1:2" x14ac:dyDescent="0.25">
      <c r="A51" s="9" t="s">
        <v>20</v>
      </c>
      <c r="B51" s="7">
        <v>10018218.224898631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023EC-762D-46BB-99F9-4D4DE344F32F}">
  <dimension ref="A3:B5"/>
  <sheetViews>
    <sheetView workbookViewId="0">
      <selection activeCell="A17" sqref="A17"/>
    </sheetView>
  </sheetViews>
  <sheetFormatPr defaultRowHeight="12.5" x14ac:dyDescent="0.25"/>
  <cols>
    <col min="1" max="1" width="29.08984375" bestFit="1" customWidth="1"/>
    <col min="2" max="2" width="11.81640625" bestFit="1" customWidth="1"/>
    <col min="3" max="3" width="10.81640625" bestFit="1" customWidth="1"/>
    <col min="4" max="10" width="11.81640625" bestFit="1" customWidth="1"/>
    <col min="11" max="11" width="10.81640625" bestFit="1" customWidth="1"/>
    <col min="12" max="23" width="11.81640625" bestFit="1" customWidth="1"/>
    <col min="24" max="24" width="9.81640625" bestFit="1" customWidth="1"/>
    <col min="25" max="27" width="11.81640625" bestFit="1" customWidth="1"/>
    <col min="28" max="28" width="10.81640625" bestFit="1" customWidth="1"/>
    <col min="29" max="37" width="11.81640625" bestFit="1" customWidth="1"/>
    <col min="38" max="38" width="10.81640625" bestFit="1" customWidth="1"/>
    <col min="39" max="39" width="5.81640625" bestFit="1" customWidth="1"/>
    <col min="40" max="40" width="11.81640625" bestFit="1" customWidth="1"/>
    <col min="41" max="42" width="10.81640625" bestFit="1" customWidth="1"/>
    <col min="43" max="48" width="11.81640625" bestFit="1" customWidth="1"/>
    <col min="49" max="49" width="10.81640625" bestFit="1" customWidth="1"/>
    <col min="50" max="53" width="11.81640625" bestFit="1" customWidth="1"/>
    <col min="54" max="54" width="10.81640625" bestFit="1" customWidth="1"/>
    <col min="55" max="61" width="11.81640625" bestFit="1" customWidth="1"/>
    <col min="62" max="62" width="9.81640625" bestFit="1" customWidth="1"/>
    <col min="63" max="67" width="11.81640625" bestFit="1" customWidth="1"/>
    <col min="68" max="68" width="10.81640625" bestFit="1" customWidth="1"/>
    <col min="69" max="74" width="11.81640625" bestFit="1" customWidth="1"/>
    <col min="75" max="75" width="10.81640625" bestFit="1" customWidth="1"/>
    <col min="76" max="88" width="11.81640625" bestFit="1" customWidth="1"/>
    <col min="89" max="89" width="3.81640625" bestFit="1" customWidth="1"/>
    <col min="90" max="90" width="11.81640625" bestFit="1" customWidth="1"/>
    <col min="91" max="91" width="10.81640625" bestFit="1" customWidth="1"/>
    <col min="92" max="105" width="11.81640625" bestFit="1" customWidth="1"/>
    <col min="106" max="106" width="10.81640625" bestFit="1" customWidth="1"/>
    <col min="107" max="110" width="11.81640625" bestFit="1" customWidth="1"/>
    <col min="111" max="111" width="9.81640625" bestFit="1" customWidth="1"/>
    <col min="112" max="116" width="11.81640625" bestFit="1" customWidth="1"/>
    <col min="117" max="117" width="10.81640625" bestFit="1" customWidth="1"/>
    <col min="118" max="126" width="11.81640625" bestFit="1" customWidth="1"/>
    <col min="127" max="127" width="9.81640625" bestFit="1" customWidth="1"/>
    <col min="128" max="130" width="11.81640625" bestFit="1" customWidth="1"/>
    <col min="131" max="131" width="10.81640625" bestFit="1" customWidth="1"/>
    <col min="132" max="135" width="11.81640625" bestFit="1" customWidth="1"/>
    <col min="136" max="136" width="10.81640625" bestFit="1" customWidth="1"/>
    <col min="137" max="150" width="11.81640625" bestFit="1" customWidth="1"/>
    <col min="151" max="151" width="10.81640625" bestFit="1" customWidth="1"/>
    <col min="152" max="163" width="11.81640625" bestFit="1" customWidth="1"/>
    <col min="164" max="164" width="4.81640625" bestFit="1" customWidth="1"/>
    <col min="165" max="166" width="11.81640625" bestFit="1" customWidth="1"/>
    <col min="167" max="167" width="10.81640625" bestFit="1" customWidth="1"/>
    <col min="168" max="170" width="11.81640625" bestFit="1" customWidth="1"/>
    <col min="171" max="171" width="10.81640625" bestFit="1" customWidth="1"/>
    <col min="172" max="176" width="11.81640625" bestFit="1" customWidth="1"/>
    <col min="177" max="177" width="10.81640625" bestFit="1" customWidth="1"/>
    <col min="178" max="200" width="11.81640625" bestFit="1" customWidth="1"/>
    <col min="201" max="201" width="10.81640625" bestFit="1" customWidth="1"/>
    <col min="202" max="203" width="11.81640625" bestFit="1" customWidth="1"/>
    <col min="204" max="204" width="4.81640625" bestFit="1" customWidth="1"/>
    <col min="205" max="233" width="11.81640625" bestFit="1" customWidth="1"/>
    <col min="234" max="234" width="10.81640625" bestFit="1" customWidth="1"/>
    <col min="235" max="263" width="11.81640625" bestFit="1" customWidth="1"/>
    <col min="264" max="264" width="6.81640625" bestFit="1" customWidth="1"/>
    <col min="265" max="267" width="11.81640625" bestFit="1" customWidth="1"/>
    <col min="268" max="268" width="10.81640625" bestFit="1" customWidth="1"/>
    <col min="269" max="274" width="11.81640625" bestFit="1" customWidth="1"/>
    <col min="275" max="275" width="10.81640625" bestFit="1" customWidth="1"/>
    <col min="276" max="281" width="11.81640625" bestFit="1" customWidth="1"/>
    <col min="282" max="283" width="10.81640625" bestFit="1" customWidth="1"/>
    <col min="284" max="295" width="11.81640625" bestFit="1" customWidth="1"/>
    <col min="296" max="296" width="6.81640625" bestFit="1" customWidth="1"/>
    <col min="297" max="297" width="11.81640625" bestFit="1" customWidth="1"/>
    <col min="298" max="298" width="10.81640625" bestFit="1" customWidth="1"/>
    <col min="299" max="305" width="11.81640625" bestFit="1" customWidth="1"/>
    <col min="306" max="306" width="10.81640625" bestFit="1" customWidth="1"/>
    <col min="307" max="315" width="11.81640625" bestFit="1" customWidth="1"/>
    <col min="316" max="316" width="10.81640625" bestFit="1" customWidth="1"/>
    <col min="317" max="321" width="11.81640625" bestFit="1" customWidth="1"/>
    <col min="322" max="322" width="10.81640625" bestFit="1" customWidth="1"/>
    <col min="323" max="343" width="11.81640625" bestFit="1" customWidth="1"/>
    <col min="344" max="344" width="8.81640625" bestFit="1" customWidth="1"/>
    <col min="345" max="345" width="11.81640625" bestFit="1" customWidth="1"/>
    <col min="346" max="346" width="10.81640625" bestFit="1" customWidth="1"/>
    <col min="347" max="352" width="11.81640625" bestFit="1" customWidth="1"/>
    <col min="353" max="353" width="10.81640625" bestFit="1" customWidth="1"/>
    <col min="354" max="358" width="11.81640625" bestFit="1" customWidth="1"/>
    <col min="359" max="359" width="10.81640625" bestFit="1" customWidth="1"/>
    <col min="360" max="365" width="11.81640625" bestFit="1" customWidth="1"/>
    <col min="366" max="366" width="10.81640625" bestFit="1" customWidth="1"/>
    <col min="367" max="384" width="11.81640625" bestFit="1" customWidth="1"/>
    <col min="385" max="385" width="10.81640625" bestFit="1" customWidth="1"/>
    <col min="386" max="396" width="11.81640625" bestFit="1" customWidth="1"/>
    <col min="397" max="397" width="10.81640625" bestFit="1" customWidth="1"/>
    <col min="398" max="407" width="11.81640625" bestFit="1" customWidth="1"/>
    <col min="408" max="408" width="10.81640625" bestFit="1" customWidth="1"/>
    <col min="409" max="413" width="11.81640625" bestFit="1" customWidth="1"/>
    <col min="414" max="414" width="4.81640625" bestFit="1" customWidth="1"/>
    <col min="415" max="415" width="10.81640625" bestFit="1" customWidth="1"/>
    <col min="416" max="433" width="11.81640625" bestFit="1" customWidth="1"/>
    <col min="434" max="434" width="3.81640625" bestFit="1" customWidth="1"/>
    <col min="435" max="436" width="11.81640625" bestFit="1" customWidth="1"/>
    <col min="437" max="437" width="10.81640625" bestFit="1" customWidth="1"/>
    <col min="438" max="451" width="11.81640625" bestFit="1" customWidth="1"/>
    <col min="452" max="452" width="10.81640625" bestFit="1" customWidth="1"/>
    <col min="453" max="458" width="11.81640625" bestFit="1" customWidth="1"/>
    <col min="459" max="460" width="10.81640625" bestFit="1" customWidth="1"/>
    <col min="461" max="463" width="11.81640625" bestFit="1" customWidth="1"/>
    <col min="464" max="464" width="5.81640625" bestFit="1" customWidth="1"/>
    <col min="465" max="468" width="11.81640625" bestFit="1" customWidth="1"/>
    <col min="469" max="469" width="10.81640625" bestFit="1" customWidth="1"/>
    <col min="470" max="477" width="11.81640625" bestFit="1" customWidth="1"/>
    <col min="478" max="478" width="10.81640625" bestFit="1" customWidth="1"/>
    <col min="479" max="479" width="11.81640625" bestFit="1" customWidth="1"/>
    <col min="480" max="480" width="5.81640625" bestFit="1" customWidth="1"/>
    <col min="481" max="489" width="11.81640625" bestFit="1" customWidth="1"/>
    <col min="490" max="490" width="10.81640625" bestFit="1" customWidth="1"/>
    <col min="491" max="492" width="11.81640625" bestFit="1" customWidth="1"/>
    <col min="493" max="493" width="10.81640625" bestFit="1" customWidth="1"/>
    <col min="494" max="495" width="11.81640625" bestFit="1" customWidth="1"/>
    <col min="496" max="496" width="10.81640625" bestFit="1" customWidth="1"/>
    <col min="497" max="503" width="11.81640625" bestFit="1" customWidth="1"/>
    <col min="504" max="504" width="7.81640625" bestFit="1" customWidth="1"/>
    <col min="505" max="505" width="10.81640625" bestFit="1" customWidth="1"/>
    <col min="506" max="535" width="11.81640625" bestFit="1" customWidth="1"/>
    <col min="536" max="536" width="9.81640625" bestFit="1" customWidth="1"/>
    <col min="537" max="538" width="11.81640625" bestFit="1" customWidth="1"/>
    <col min="539" max="539" width="4.81640625" bestFit="1" customWidth="1"/>
    <col min="540" max="540" width="11.81640625" bestFit="1" customWidth="1"/>
    <col min="541" max="541" width="10.81640625" bestFit="1" customWidth="1"/>
    <col min="542" max="547" width="11.81640625" bestFit="1" customWidth="1"/>
    <col min="548" max="548" width="10.81640625" bestFit="1" customWidth="1"/>
    <col min="549" max="549" width="1.81640625" bestFit="1" customWidth="1"/>
    <col min="550" max="550" width="10.81640625" bestFit="1" customWidth="1"/>
    <col min="551" max="557" width="11.81640625" bestFit="1" customWidth="1"/>
    <col min="558" max="558" width="10.81640625" bestFit="1" customWidth="1"/>
    <col min="559" max="561" width="11.81640625" bestFit="1" customWidth="1"/>
    <col min="562" max="562" width="10.81640625" bestFit="1" customWidth="1"/>
    <col min="563" max="563" width="11.81640625" bestFit="1" customWidth="1"/>
    <col min="564" max="564" width="4.81640625" bestFit="1" customWidth="1"/>
    <col min="565" max="566" width="11.81640625" bestFit="1" customWidth="1"/>
    <col min="567" max="567" width="10.81640625" bestFit="1" customWidth="1"/>
    <col min="568" max="570" width="11.81640625" bestFit="1" customWidth="1"/>
    <col min="571" max="571" width="10.81640625" bestFit="1" customWidth="1"/>
    <col min="572" max="572" width="4.81640625" bestFit="1" customWidth="1"/>
    <col min="573" max="576" width="11.81640625" bestFit="1" customWidth="1"/>
    <col min="577" max="577" width="10.81640625" bestFit="1" customWidth="1"/>
    <col min="578" max="583" width="11.81640625" bestFit="1" customWidth="1"/>
    <col min="584" max="584" width="6.81640625" bestFit="1" customWidth="1"/>
    <col min="585" max="592" width="11.81640625" bestFit="1" customWidth="1"/>
    <col min="593" max="593" width="10.81640625" bestFit="1" customWidth="1"/>
    <col min="594" max="596" width="11.81640625" bestFit="1" customWidth="1"/>
    <col min="597" max="597" width="10.81640625" bestFit="1" customWidth="1"/>
    <col min="598" max="599" width="11.81640625" bestFit="1" customWidth="1"/>
    <col min="600" max="600" width="8.81640625" bestFit="1" customWidth="1"/>
    <col min="601" max="601" width="11.81640625" bestFit="1" customWidth="1"/>
    <col min="602" max="602" width="10.81640625" bestFit="1" customWidth="1"/>
    <col min="603" max="606" width="11.81640625" bestFit="1" customWidth="1"/>
    <col min="607" max="607" width="10.81640625" bestFit="1" customWidth="1"/>
    <col min="608" max="609" width="11.81640625" bestFit="1" customWidth="1"/>
    <col min="610" max="610" width="10.81640625" bestFit="1" customWidth="1"/>
    <col min="611" max="613" width="11.81640625" bestFit="1" customWidth="1"/>
    <col min="614" max="614" width="3.81640625" bestFit="1" customWidth="1"/>
    <col min="615" max="617" width="11.81640625" bestFit="1" customWidth="1"/>
    <col min="618" max="618" width="3.81640625" bestFit="1" customWidth="1"/>
    <col min="619" max="623" width="11.81640625" bestFit="1" customWidth="1"/>
    <col min="624" max="624" width="5.81640625" bestFit="1" customWidth="1"/>
    <col min="625" max="631" width="11.81640625" bestFit="1" customWidth="1"/>
    <col min="632" max="632" width="7.81640625" bestFit="1" customWidth="1"/>
    <col min="633" max="638" width="11.81640625" bestFit="1" customWidth="1"/>
    <col min="639" max="639" width="3.81640625" bestFit="1" customWidth="1"/>
    <col min="640" max="640" width="11.81640625" bestFit="1" customWidth="1"/>
    <col min="641" max="641" width="1.81640625" bestFit="1" customWidth="1"/>
    <col min="642" max="643" width="11.81640625" bestFit="1" customWidth="1"/>
    <col min="644" max="644" width="4.81640625" bestFit="1" customWidth="1"/>
    <col min="645" max="647" width="11.81640625" bestFit="1" customWidth="1"/>
    <col min="648" max="648" width="6.81640625" bestFit="1" customWidth="1"/>
    <col min="649" max="653" width="11.81640625" bestFit="1" customWidth="1"/>
    <col min="654" max="654" width="4.81640625" bestFit="1" customWidth="1"/>
    <col min="655" max="655" width="11.81640625" bestFit="1" customWidth="1"/>
    <col min="656" max="656" width="6.81640625" bestFit="1" customWidth="1"/>
    <col min="657" max="658" width="11.81640625" bestFit="1" customWidth="1"/>
    <col min="659" max="659" width="2.81640625" bestFit="1" customWidth="1"/>
    <col min="660" max="660" width="5.81640625" bestFit="1" customWidth="1"/>
    <col min="661" max="661" width="11.81640625" bestFit="1" customWidth="1"/>
    <col min="662" max="662" width="4.81640625" bestFit="1" customWidth="1"/>
    <col min="663" max="663" width="3.81640625" bestFit="1" customWidth="1"/>
    <col min="664" max="664" width="11.08984375" bestFit="1" customWidth="1"/>
  </cols>
  <sheetData>
    <row r="3" spans="1:2" x14ac:dyDescent="0.25">
      <c r="A3" s="8" t="s">
        <v>29</v>
      </c>
    </row>
    <row r="4" spans="1:2" x14ac:dyDescent="0.25">
      <c r="A4" s="9" t="s">
        <v>27</v>
      </c>
      <c r="B4" s="7">
        <v>1039.7777854813512</v>
      </c>
    </row>
    <row r="5" spans="1:2" x14ac:dyDescent="0.25">
      <c r="A5" s="9" t="s">
        <v>28</v>
      </c>
      <c r="B5" s="7">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47BD7-0E91-422F-BC40-E61F89856F63}">
  <dimension ref="A3:B7"/>
  <sheetViews>
    <sheetView workbookViewId="0">
      <selection activeCell="B15" sqref="B15"/>
    </sheetView>
  </sheetViews>
  <sheetFormatPr defaultRowHeight="12.5" x14ac:dyDescent="0.25"/>
  <cols>
    <col min="1" max="1" width="13" bestFit="1" customWidth="1"/>
    <col min="2" max="2" width="15.26953125" bestFit="1" customWidth="1"/>
    <col min="3" max="3" width="3.81640625" bestFit="1" customWidth="1"/>
    <col min="4" max="4" width="11.08984375" bestFit="1" customWidth="1"/>
    <col min="5" max="5" width="9.7265625" bestFit="1" customWidth="1"/>
    <col min="6" max="6" width="11.08984375" bestFit="1" customWidth="1"/>
  </cols>
  <sheetData>
    <row r="3" spans="1:2" x14ac:dyDescent="0.25">
      <c r="A3" s="8" t="s">
        <v>19</v>
      </c>
      <c r="B3" t="s">
        <v>30</v>
      </c>
    </row>
    <row r="4" spans="1:2" x14ac:dyDescent="0.25">
      <c r="A4" s="9" t="s">
        <v>13</v>
      </c>
      <c r="B4" s="7">
        <v>324</v>
      </c>
    </row>
    <row r="5" spans="1:2" x14ac:dyDescent="0.25">
      <c r="A5" s="9" t="s">
        <v>9</v>
      </c>
      <c r="B5" s="7">
        <v>325</v>
      </c>
    </row>
    <row r="6" spans="1:2" x14ac:dyDescent="0.25">
      <c r="A6" s="9" t="s">
        <v>12</v>
      </c>
      <c r="B6" s="7">
        <v>325</v>
      </c>
    </row>
    <row r="7" spans="1:2" x14ac:dyDescent="0.25">
      <c r="A7" s="9" t="s">
        <v>20</v>
      </c>
      <c r="B7" s="7">
        <v>974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BB67D-A0E7-4E4B-B8D2-5D3F8E74BE5F}">
  <dimension ref="C3:M8"/>
  <sheetViews>
    <sheetView showGridLines="0" showRowColHeaders="0" tabSelected="1" workbookViewId="0">
      <selection activeCell="M8" sqref="M8"/>
    </sheetView>
  </sheetViews>
  <sheetFormatPr defaultRowHeight="12.5" x14ac:dyDescent="0.25"/>
  <cols>
    <col min="1" max="16384" width="8.7265625" style="12"/>
  </cols>
  <sheetData>
    <row r="3" spans="3:13" ht="13" x14ac:dyDescent="0.3">
      <c r="H3" s="11"/>
      <c r="I3" s="11"/>
      <c r="J3" s="11"/>
      <c r="K3" s="11"/>
      <c r="L3" s="11"/>
      <c r="M3" s="11"/>
    </row>
    <row r="4" spans="3:13" x14ac:dyDescent="0.25">
      <c r="C4" s="16"/>
      <c r="J4" s="13"/>
      <c r="K4" s="13"/>
      <c r="L4" s="13"/>
    </row>
    <row r="5" spans="3:13" ht="25" x14ac:dyDescent="0.5">
      <c r="I5" s="14" t="s">
        <v>31</v>
      </c>
    </row>
    <row r="8" spans="3:13" x14ac:dyDescent="0.25">
      <c r="L8"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Insurance File</vt:lpstr>
      <vt:lpstr>line chart</vt:lpstr>
      <vt:lpstr>bar chart</vt:lpstr>
      <vt:lpstr>piechart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mane</dc:creator>
  <cp:lastModifiedBy>Komal Kautkar</cp:lastModifiedBy>
  <dcterms:created xsi:type="dcterms:W3CDTF">2024-04-14T08:31:10Z</dcterms:created>
  <dcterms:modified xsi:type="dcterms:W3CDTF">2024-04-15T13:40:03Z</dcterms:modified>
</cp:coreProperties>
</file>