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7660f502e436744/Documents/Excelr/Assignment/Completed/"/>
    </mc:Choice>
  </mc:AlternateContent>
  <xr:revisionPtr revIDLastSave="11" documentId="8_{2233DD12-C1EC-494E-9070-7E1286B2A9EE}" xr6:coauthVersionLast="47" xr6:coauthVersionMax="47" xr10:uidLastSave="{4BFECD2D-A746-4106-82A1-4069772B3E36}"/>
  <bookViews>
    <workbookView xWindow="-120" yWindow="-120" windowWidth="20730" windowHeight="11160" xr2:uid="{00000000-000D-0000-FFFF-FFFF00000000}"/>
  </bookViews>
  <sheets>
    <sheet name="IF AND OR nested" sheetId="1" r:id="rId1"/>
  </sheets>
  <definedNames>
    <definedName name="_xlnm._FilterDatabase" localSheetId="0" hidden="1">'IF AND OR nested'!$A$10:$I$48</definedName>
  </definedNames>
  <calcPr calcId="181029"/>
  <extLs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N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L11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B1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<sst xmlns="http://schemas.openxmlformats.org/spreadsheetml/2006/main" count="244" uniqueCount="103">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</sst>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4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N11" sqref="N11"/>
    </sheetView>
  </sheetViews>
  <sheetFormatPr defaultColWidth="14.42578125" defaultRowHeight="15" customHeight="1" x14ac:dyDescent="0.25"/>
  <cols>
    <col min="1" max="3" width="8.7109375" customWidth="1"/>
    <col min="4" max="4" width="10.7109375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12.28515625" customWidth="1"/>
    <col min="10" max="10" width="16" customWidth="1"/>
    <col min="11" max="11" width="13.28515625" customWidth="1"/>
    <col min="12" max="12" width="22" customWidth="1"/>
    <col min="13" max="13" width="11.7109375" customWidth="1"/>
    <col min="14" max="14" width="14" customWidth="1"/>
    <col min="15" max="15" width="14.140625" customWidth="1"/>
    <col min="16" max="26" width="8.7109375" customWidth="1"/>
  </cols>
  <sheetData>
    <row r="1" spans="1:26" ht="14.25" customHeight="1" x14ac:dyDescent="0.25">
      <c r="B1">
        <f ca="1">B1:O110</f>
        <v>0</v>
      </c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IF(AND($E11 ="Female",$H11&lt;50000),"Eligible for gift", "Not Eligible")</f>
        <v>Not Eligible</v>
      </c>
      <c r="K11" s="11" t="str">
        <f>IF(AND(H11&lt;30000,G11="CCD"),"9000 Bonus", "No Bonus!")</f>
        <v>No Bonus!</v>
      </c>
      <c r="L11" s="12" t="str">
        <f>IF($D11&lt;DATE(1980,1,1),"Retired","Not Retired")</f>
        <v>Retired</v>
      </c>
      <c r="M11" s="11" t="str">
        <f>IF(AND(OR($G11="Sales",$G11="Marketing"), $H11&lt;45000), "25000 Bonus", "x")</f>
        <v>x</v>
      </c>
      <c r="N11" s="11" t="str">
        <f>IF(OR($G11="Director",$G11="CEO"),0,"1500 Bonus")</f>
        <v>1500 Bonus</v>
      </c>
      <c r="O11" s="4">
        <f>IF(I11="North",5000,IF($I11="South",4000,IF(I$11="East",4200,IF($I11="Mid West",3800,""))))</f>
        <v>5000</v>
      </c>
    </row>
    <row r="12" spans="1:26" ht="14.25" customHeight="1" x14ac:dyDescent="0.2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IF(AND($E12 ="Female",$H12&lt;50000),"Eligible for gift", "Not Eligible")</f>
        <v>Not Eligible</v>
      </c>
      <c r="K12" s="11" t="str">
        <f t="shared" ref="K12:K48" si="1">IF(AND(H12&lt;30000,G12="CCD"),"9000 Bonus", "No Bonus!")</f>
        <v>No Bonus!</v>
      </c>
      <c r="L12" s="12" t="str">
        <f t="shared" ref="L12:L48" si="2">IF($D12&lt;DATE(1980,1,1),"Retired","Not Retired")</f>
        <v>Retired</v>
      </c>
      <c r="M12" s="11" t="str">
        <f t="shared" ref="M12:M48" si="3">IF(AND(OR($G12="Sales",$G12="Marketing"), $H12&lt;45000), "25000 Bonus", "x")</f>
        <v>25000 Bonus</v>
      </c>
      <c r="N12" s="11" t="str">
        <f t="shared" ref="N12:N48" si="4">IF(OR($G12="Director",$G12="CEO"),0,"1500 Bonus")</f>
        <v>1500 Bonus</v>
      </c>
      <c r="O12" s="4">
        <f t="shared" ref="O12:O48" si="5">IF(I12="North",5000,IF($I12="South",4000,IF(I$11="East",4200,IF($I12="Mid West",3800,""))))</f>
        <v>5000</v>
      </c>
    </row>
    <row r="13" spans="1:26" ht="14.25" customHeight="1" x14ac:dyDescent="0.2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 t="str">
        <f t="shared" si="1"/>
        <v>No Bonus!</v>
      </c>
      <c r="L13" s="12" t="str">
        <f t="shared" si="2"/>
        <v>Retired</v>
      </c>
      <c r="M13" s="11" t="str">
        <f t="shared" si="3"/>
        <v>x</v>
      </c>
      <c r="N13" s="11" t="str">
        <f t="shared" si="4"/>
        <v>1500 Bonus</v>
      </c>
      <c r="O13" s="4">
        <f t="shared" si="5"/>
        <v>5000</v>
      </c>
    </row>
    <row r="14" spans="1:26" ht="14.25" customHeight="1" x14ac:dyDescent="0.2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Not Eligible</v>
      </c>
      <c r="K14" s="11" t="str">
        <f t="shared" si="1"/>
        <v>No Bonus!</v>
      </c>
      <c r="L14" s="12" t="str">
        <f t="shared" si="2"/>
        <v>Retired</v>
      </c>
      <c r="M14" s="11" t="str">
        <f t="shared" si="3"/>
        <v>x</v>
      </c>
      <c r="N14" s="11" t="str">
        <f t="shared" si="4"/>
        <v>1500 Bonus</v>
      </c>
      <c r="O14" s="4">
        <f t="shared" si="5"/>
        <v>4000</v>
      </c>
    </row>
    <row r="15" spans="1:26" ht="14.25" customHeight="1" x14ac:dyDescent="0.2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Not Eligible</v>
      </c>
      <c r="K15" s="11" t="str">
        <f t="shared" si="1"/>
        <v>No Bonus!</v>
      </c>
      <c r="L15" s="12" t="str">
        <f t="shared" si="2"/>
        <v>Retired</v>
      </c>
      <c r="M15" s="11" t="str">
        <f t="shared" si="3"/>
        <v>x</v>
      </c>
      <c r="N15" s="11" t="str">
        <f t="shared" si="4"/>
        <v>1500 Bonus</v>
      </c>
      <c r="O15" s="4">
        <f t="shared" si="5"/>
        <v>5000</v>
      </c>
    </row>
    <row r="16" spans="1:26" ht="14.25" customHeight="1" x14ac:dyDescent="0.2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Not Eligible</v>
      </c>
      <c r="K16" s="11" t="str">
        <f t="shared" si="1"/>
        <v>No Bonus!</v>
      </c>
      <c r="L16" s="12" t="str">
        <f t="shared" si="2"/>
        <v>Retired</v>
      </c>
      <c r="M16" s="11" t="str">
        <f t="shared" si="3"/>
        <v>x</v>
      </c>
      <c r="N16" s="11">
        <f t="shared" si="4"/>
        <v>0</v>
      </c>
      <c r="O16" s="4">
        <f t="shared" si="5"/>
        <v>5000</v>
      </c>
    </row>
    <row r="17" spans="1:15" ht="14.25" customHeight="1" x14ac:dyDescent="0.2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Not Eligible</v>
      </c>
      <c r="K17" s="11" t="str">
        <f t="shared" si="1"/>
        <v>No Bonus!</v>
      </c>
      <c r="L17" s="12" t="str">
        <f t="shared" si="2"/>
        <v>Retired</v>
      </c>
      <c r="M17" s="11" t="str">
        <f t="shared" si="3"/>
        <v>x</v>
      </c>
      <c r="N17" s="11" t="str">
        <f t="shared" si="4"/>
        <v>1500 Bonus</v>
      </c>
      <c r="O17" s="4">
        <f t="shared" si="5"/>
        <v>3800</v>
      </c>
    </row>
    <row r="18" spans="1:15" ht="14.25" customHeight="1" x14ac:dyDescent="0.2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Not Eligible</v>
      </c>
      <c r="K18" s="11" t="str">
        <f t="shared" si="1"/>
        <v>9000 Bonus</v>
      </c>
      <c r="L18" s="12" t="str">
        <f t="shared" si="2"/>
        <v>Not Retired</v>
      </c>
      <c r="M18" s="11" t="str">
        <f t="shared" si="3"/>
        <v>x</v>
      </c>
      <c r="N18" s="11" t="str">
        <f t="shared" si="4"/>
        <v>1500 Bonus</v>
      </c>
      <c r="O18" s="4">
        <f t="shared" si="5"/>
        <v>3800</v>
      </c>
    </row>
    <row r="19" spans="1:15" ht="14.25" customHeight="1" x14ac:dyDescent="0.2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Not Eligible</v>
      </c>
      <c r="K19" s="11" t="str">
        <f t="shared" si="1"/>
        <v>No Bonus!</v>
      </c>
      <c r="L19" s="12" t="str">
        <f t="shared" si="2"/>
        <v>Retired</v>
      </c>
      <c r="M19" s="11" t="str">
        <f t="shared" si="3"/>
        <v>x</v>
      </c>
      <c r="N19" s="11" t="str">
        <f t="shared" si="4"/>
        <v>1500 Bonus</v>
      </c>
      <c r="O19" s="4" t="str">
        <f t="shared" si="5"/>
        <v/>
      </c>
    </row>
    <row r="20" spans="1:15" ht="14.25" customHeight="1" x14ac:dyDescent="0.2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 t="str">
        <f t="shared" si="1"/>
        <v>No Bonus!</v>
      </c>
      <c r="L20" s="12" t="str">
        <f t="shared" si="2"/>
        <v>Not Retired</v>
      </c>
      <c r="M20" s="11" t="str">
        <f t="shared" si="3"/>
        <v>x</v>
      </c>
      <c r="N20" s="11" t="str">
        <f t="shared" si="4"/>
        <v>1500 Bonus</v>
      </c>
      <c r="O20" s="4">
        <f t="shared" si="5"/>
        <v>5000</v>
      </c>
    </row>
    <row r="21" spans="1:15" ht="14.25" customHeight="1" x14ac:dyDescent="0.2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 t="str">
        <f t="shared" si="1"/>
        <v>No Bonus!</v>
      </c>
      <c r="L21" s="12" t="str">
        <f t="shared" si="2"/>
        <v>Retired</v>
      </c>
      <c r="M21" s="11" t="str">
        <f t="shared" si="3"/>
        <v>x</v>
      </c>
      <c r="N21" s="11" t="str">
        <f t="shared" si="4"/>
        <v>1500 Bonus</v>
      </c>
      <c r="O21" s="4">
        <f t="shared" si="5"/>
        <v>4000</v>
      </c>
    </row>
    <row r="22" spans="1:15" ht="14.25" customHeight="1" x14ac:dyDescent="0.2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Not Eligible</v>
      </c>
      <c r="K22" s="11" t="str">
        <f t="shared" si="1"/>
        <v>No Bonus!</v>
      </c>
      <c r="L22" s="12" t="str">
        <f t="shared" si="2"/>
        <v>Not Retired</v>
      </c>
      <c r="M22" s="11" t="str">
        <f t="shared" si="3"/>
        <v>x</v>
      </c>
      <c r="N22" s="11" t="str">
        <f t="shared" si="4"/>
        <v>1500 Bonus</v>
      </c>
      <c r="O22" s="4" t="str">
        <f t="shared" si="5"/>
        <v/>
      </c>
    </row>
    <row r="23" spans="1:15" ht="14.25" customHeight="1" x14ac:dyDescent="0.2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Not Eligible</v>
      </c>
      <c r="K23" s="11" t="str">
        <f t="shared" si="1"/>
        <v>No Bonus!</v>
      </c>
      <c r="L23" s="12" t="str">
        <f t="shared" si="2"/>
        <v>Not Retired</v>
      </c>
      <c r="M23" s="11" t="str">
        <f t="shared" si="3"/>
        <v>x</v>
      </c>
      <c r="N23" s="11" t="str">
        <f t="shared" si="4"/>
        <v>1500 Bonus</v>
      </c>
      <c r="O23" s="4" t="str">
        <f t="shared" si="5"/>
        <v/>
      </c>
    </row>
    <row r="24" spans="1:15" ht="14.25" customHeight="1" x14ac:dyDescent="0.2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Not Eligible</v>
      </c>
      <c r="K24" s="11" t="str">
        <f t="shared" si="1"/>
        <v>No Bonus!</v>
      </c>
      <c r="L24" s="12" t="str">
        <f t="shared" si="2"/>
        <v>Not Retired</v>
      </c>
      <c r="M24" s="11" t="str">
        <f t="shared" si="3"/>
        <v>x</v>
      </c>
      <c r="N24" s="11" t="str">
        <f t="shared" si="4"/>
        <v>1500 Bonus</v>
      </c>
      <c r="O24" s="4" t="str">
        <f t="shared" si="5"/>
        <v/>
      </c>
    </row>
    <row r="25" spans="1:15" ht="14.25" customHeight="1" x14ac:dyDescent="0.2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Not Eligible</v>
      </c>
      <c r="K25" s="11" t="str">
        <f t="shared" si="1"/>
        <v>No Bonus!</v>
      </c>
      <c r="L25" s="12" t="str">
        <f t="shared" si="2"/>
        <v>Not Retired</v>
      </c>
      <c r="M25" s="11" t="str">
        <f t="shared" si="3"/>
        <v>x</v>
      </c>
      <c r="N25" s="11">
        <f t="shared" si="4"/>
        <v>0</v>
      </c>
      <c r="O25" s="4">
        <f t="shared" si="5"/>
        <v>4000</v>
      </c>
    </row>
    <row r="26" spans="1:15" ht="14.25" customHeight="1" x14ac:dyDescent="0.2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 t="str">
        <f t="shared" si="1"/>
        <v>No Bonus!</v>
      </c>
      <c r="L26" s="12" t="str">
        <f t="shared" si="2"/>
        <v>Retired</v>
      </c>
      <c r="M26" s="11" t="str">
        <f t="shared" si="3"/>
        <v>x</v>
      </c>
      <c r="N26" s="11" t="str">
        <f t="shared" si="4"/>
        <v>1500 Bonus</v>
      </c>
      <c r="O26" s="4">
        <f t="shared" si="5"/>
        <v>4000</v>
      </c>
    </row>
    <row r="27" spans="1:15" ht="14.25" customHeight="1" x14ac:dyDescent="0.2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 t="str">
        <f t="shared" si="1"/>
        <v>No Bonus!</v>
      </c>
      <c r="L27" s="12" t="str">
        <f t="shared" si="2"/>
        <v>Not Retired</v>
      </c>
      <c r="M27" s="11" t="str">
        <f t="shared" si="3"/>
        <v>25000 Bonus</v>
      </c>
      <c r="N27" s="11" t="str">
        <f t="shared" si="4"/>
        <v>1500 Bonus</v>
      </c>
      <c r="O27" s="4">
        <f t="shared" si="5"/>
        <v>4000</v>
      </c>
    </row>
    <row r="28" spans="1:15" ht="14.25" customHeight="1" x14ac:dyDescent="0.2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Not Eligible</v>
      </c>
      <c r="K28" s="11" t="str">
        <f t="shared" si="1"/>
        <v>No Bonus!</v>
      </c>
      <c r="L28" s="12" t="str">
        <f t="shared" si="2"/>
        <v>Not Retired</v>
      </c>
      <c r="M28" s="11" t="str">
        <f t="shared" si="3"/>
        <v>x</v>
      </c>
      <c r="N28" s="11" t="str">
        <f t="shared" si="4"/>
        <v>1500 Bonus</v>
      </c>
      <c r="O28" s="4">
        <f t="shared" si="5"/>
        <v>4000</v>
      </c>
    </row>
    <row r="29" spans="1:15" ht="14.25" customHeight="1" x14ac:dyDescent="0.2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Not Eligible</v>
      </c>
      <c r="K29" s="11" t="str">
        <f t="shared" si="1"/>
        <v>No Bonus!</v>
      </c>
      <c r="L29" s="12" t="str">
        <f t="shared" si="2"/>
        <v>Not Retired</v>
      </c>
      <c r="M29" s="11" t="str">
        <f t="shared" si="3"/>
        <v>x</v>
      </c>
      <c r="N29" s="11" t="str">
        <f t="shared" si="4"/>
        <v>1500 Bonus</v>
      </c>
      <c r="O29" s="4">
        <f t="shared" si="5"/>
        <v>3800</v>
      </c>
    </row>
    <row r="30" spans="1:15" ht="14.25" customHeight="1" x14ac:dyDescent="0.2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Not Eligible</v>
      </c>
      <c r="K30" s="11" t="str">
        <f t="shared" si="1"/>
        <v>No Bonus!</v>
      </c>
      <c r="L30" s="12" t="str">
        <f t="shared" si="2"/>
        <v>Not Retired</v>
      </c>
      <c r="M30" s="11" t="str">
        <f t="shared" si="3"/>
        <v>x</v>
      </c>
      <c r="N30" s="11" t="str">
        <f t="shared" si="4"/>
        <v>1500 Bonus</v>
      </c>
      <c r="O30" s="4">
        <f t="shared" si="5"/>
        <v>4000</v>
      </c>
    </row>
    <row r="31" spans="1:15" ht="14.25" customHeight="1" x14ac:dyDescent="0.2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Not Eligible</v>
      </c>
      <c r="K31" s="11" t="str">
        <f t="shared" si="1"/>
        <v>No Bonus!</v>
      </c>
      <c r="L31" s="12" t="str">
        <f t="shared" si="2"/>
        <v>Not Retired</v>
      </c>
      <c r="M31" s="11" t="str">
        <f t="shared" si="3"/>
        <v>x</v>
      </c>
      <c r="N31" s="11" t="str">
        <f t="shared" si="4"/>
        <v>1500 Bonus</v>
      </c>
      <c r="O31" s="4">
        <f t="shared" si="5"/>
        <v>4000</v>
      </c>
    </row>
    <row r="32" spans="1:15" ht="14.25" customHeight="1" x14ac:dyDescent="0.2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Not Eligible</v>
      </c>
      <c r="K32" s="11" t="str">
        <f t="shared" si="1"/>
        <v>No Bonus!</v>
      </c>
      <c r="L32" s="12" t="str">
        <f t="shared" si="2"/>
        <v>Not Retired</v>
      </c>
      <c r="M32" s="11" t="str">
        <f t="shared" si="3"/>
        <v>x</v>
      </c>
      <c r="N32" s="11" t="str">
        <f t="shared" si="4"/>
        <v>1500 Bonus</v>
      </c>
      <c r="O32" s="4" t="str">
        <f t="shared" si="5"/>
        <v/>
      </c>
    </row>
    <row r="33" spans="1:15" ht="14.25" customHeight="1" x14ac:dyDescent="0.2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Not Eligible</v>
      </c>
      <c r="K33" s="11" t="str">
        <f t="shared" si="1"/>
        <v>No Bonus!</v>
      </c>
      <c r="L33" s="12" t="str">
        <f t="shared" si="2"/>
        <v>Not Retired</v>
      </c>
      <c r="M33" s="11" t="str">
        <f t="shared" si="3"/>
        <v>x</v>
      </c>
      <c r="N33" s="11" t="str">
        <f t="shared" si="4"/>
        <v>1500 Bonus</v>
      </c>
      <c r="O33" s="4" t="str">
        <f t="shared" si="5"/>
        <v/>
      </c>
    </row>
    <row r="34" spans="1:15" ht="14.25" customHeight="1" x14ac:dyDescent="0.2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Not Eligible</v>
      </c>
      <c r="K34" s="11" t="str">
        <f t="shared" si="1"/>
        <v>No Bonus!</v>
      </c>
      <c r="L34" s="12" t="str">
        <f t="shared" si="2"/>
        <v>Not Retired</v>
      </c>
      <c r="M34" s="11" t="str">
        <f t="shared" si="3"/>
        <v>x</v>
      </c>
      <c r="N34" s="11" t="str">
        <f t="shared" si="4"/>
        <v>1500 Bonus</v>
      </c>
      <c r="O34" s="4">
        <f t="shared" si="5"/>
        <v>4000</v>
      </c>
    </row>
    <row r="35" spans="1:15" ht="14.25" customHeight="1" x14ac:dyDescent="0.2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Not Eligible</v>
      </c>
      <c r="K35" s="11" t="str">
        <f t="shared" si="1"/>
        <v>No Bonus!</v>
      </c>
      <c r="L35" s="12" t="str">
        <f t="shared" si="2"/>
        <v>Not Retired</v>
      </c>
      <c r="M35" s="11" t="str">
        <f t="shared" si="3"/>
        <v>x</v>
      </c>
      <c r="N35" s="11" t="str">
        <f t="shared" si="4"/>
        <v>1500 Bonus</v>
      </c>
      <c r="O35" s="4">
        <f t="shared" si="5"/>
        <v>3800</v>
      </c>
    </row>
    <row r="36" spans="1:15" ht="14.25" customHeight="1" x14ac:dyDescent="0.2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Not Eligible</v>
      </c>
      <c r="K36" s="11" t="str">
        <f t="shared" si="1"/>
        <v>No Bonus!</v>
      </c>
      <c r="L36" s="12" t="str">
        <f t="shared" si="2"/>
        <v>Retired</v>
      </c>
      <c r="M36" s="11" t="str">
        <f t="shared" si="3"/>
        <v>x</v>
      </c>
      <c r="N36" s="11" t="str">
        <f t="shared" si="4"/>
        <v>1500 Bonus</v>
      </c>
      <c r="O36" s="4">
        <f t="shared" si="5"/>
        <v>4000</v>
      </c>
    </row>
    <row r="37" spans="1:15" ht="14.25" customHeight="1" x14ac:dyDescent="0.2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Not Eligible</v>
      </c>
      <c r="K37" s="11" t="str">
        <f t="shared" si="1"/>
        <v>No Bonus!</v>
      </c>
      <c r="L37" s="12" t="str">
        <f t="shared" si="2"/>
        <v>Not Retired</v>
      </c>
      <c r="M37" s="11" t="str">
        <f t="shared" si="3"/>
        <v>x</v>
      </c>
      <c r="N37" s="11" t="str">
        <f t="shared" si="4"/>
        <v>1500 Bonus</v>
      </c>
      <c r="O37" s="4">
        <f t="shared" si="5"/>
        <v>4000</v>
      </c>
    </row>
    <row r="38" spans="1:15" ht="14.25" customHeight="1" x14ac:dyDescent="0.2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Not Eligible</v>
      </c>
      <c r="K38" s="11" t="str">
        <f t="shared" si="1"/>
        <v>No Bonus!</v>
      </c>
      <c r="L38" s="12" t="str">
        <f t="shared" si="2"/>
        <v>Retired</v>
      </c>
      <c r="M38" s="11" t="str">
        <f t="shared" si="3"/>
        <v>x</v>
      </c>
      <c r="N38" s="11" t="str">
        <f t="shared" si="4"/>
        <v>1500 Bonus</v>
      </c>
      <c r="O38" s="4">
        <f t="shared" si="5"/>
        <v>5000</v>
      </c>
    </row>
    <row r="39" spans="1:15" ht="14.25" customHeight="1" x14ac:dyDescent="0.2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Not Eligible</v>
      </c>
      <c r="K39" s="11" t="str">
        <f t="shared" si="1"/>
        <v>No Bonus!</v>
      </c>
      <c r="L39" s="12" t="str">
        <f t="shared" si="2"/>
        <v>Retired</v>
      </c>
      <c r="M39" s="11" t="str">
        <f t="shared" si="3"/>
        <v>x</v>
      </c>
      <c r="N39" s="11" t="str">
        <f t="shared" si="4"/>
        <v>1500 Bonus</v>
      </c>
      <c r="O39" s="4" t="str">
        <f t="shared" si="5"/>
        <v/>
      </c>
    </row>
    <row r="40" spans="1:15" ht="14.25" customHeight="1" x14ac:dyDescent="0.2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Not Eligible</v>
      </c>
      <c r="K40" s="11" t="str">
        <f t="shared" si="1"/>
        <v>No Bonus!</v>
      </c>
      <c r="L40" s="12" t="str">
        <f t="shared" si="2"/>
        <v>Not Retired</v>
      </c>
      <c r="M40" s="11" t="str">
        <f t="shared" si="3"/>
        <v>x</v>
      </c>
      <c r="N40" s="11" t="str">
        <f t="shared" si="4"/>
        <v>1500 Bonus</v>
      </c>
      <c r="O40" s="4" t="str">
        <f t="shared" si="5"/>
        <v/>
      </c>
    </row>
    <row r="41" spans="1:15" ht="14.25" customHeight="1" x14ac:dyDescent="0.2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Not Eligible</v>
      </c>
      <c r="K41" s="11" t="str">
        <f t="shared" si="1"/>
        <v>No Bonus!</v>
      </c>
      <c r="L41" s="12" t="str">
        <f t="shared" si="2"/>
        <v>Not Retired</v>
      </c>
      <c r="M41" s="11" t="str">
        <f t="shared" si="3"/>
        <v>x</v>
      </c>
      <c r="N41" s="11" t="str">
        <f t="shared" si="4"/>
        <v>1500 Bonus</v>
      </c>
      <c r="O41" s="4">
        <f t="shared" si="5"/>
        <v>4000</v>
      </c>
    </row>
    <row r="42" spans="1:15" ht="14.25" customHeight="1" x14ac:dyDescent="0.2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Not Eligible</v>
      </c>
      <c r="K42" s="11" t="str">
        <f t="shared" si="1"/>
        <v>No Bonus!</v>
      </c>
      <c r="L42" s="12" t="str">
        <f t="shared" si="2"/>
        <v>Not Retired</v>
      </c>
      <c r="M42" s="11" t="str">
        <f t="shared" si="3"/>
        <v>x</v>
      </c>
      <c r="N42" s="11">
        <f t="shared" si="4"/>
        <v>0</v>
      </c>
      <c r="O42" s="4">
        <f t="shared" si="5"/>
        <v>4000</v>
      </c>
    </row>
    <row r="43" spans="1:15" ht="14.25" customHeight="1" x14ac:dyDescent="0.2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Not Eligible</v>
      </c>
      <c r="K43" s="11" t="str">
        <f t="shared" si="1"/>
        <v>No Bonus!</v>
      </c>
      <c r="L43" s="12" t="str">
        <f t="shared" si="2"/>
        <v>Not Retired</v>
      </c>
      <c r="M43" s="11" t="str">
        <f t="shared" si="3"/>
        <v>x</v>
      </c>
      <c r="N43" s="11" t="str">
        <f t="shared" si="4"/>
        <v>1500 Bonus</v>
      </c>
      <c r="O43" s="4" t="str">
        <f t="shared" si="5"/>
        <v/>
      </c>
    </row>
    <row r="44" spans="1:15" ht="14.25" customHeight="1" x14ac:dyDescent="0.2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Not Eligible</v>
      </c>
      <c r="K44" s="11" t="str">
        <f t="shared" si="1"/>
        <v>No Bonus!</v>
      </c>
      <c r="L44" s="12" t="str">
        <f t="shared" si="2"/>
        <v>Not Retired</v>
      </c>
      <c r="M44" s="11" t="str">
        <f t="shared" si="3"/>
        <v>x</v>
      </c>
      <c r="N44" s="11" t="str">
        <f t="shared" si="4"/>
        <v>1500 Bonus</v>
      </c>
      <c r="O44" s="4">
        <f t="shared" si="5"/>
        <v>5000</v>
      </c>
    </row>
    <row r="45" spans="1:15" ht="14.25" customHeight="1" x14ac:dyDescent="0.2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Not Eligible</v>
      </c>
      <c r="K45" s="11" t="str">
        <f t="shared" si="1"/>
        <v>No Bonus!</v>
      </c>
      <c r="L45" s="12" t="str">
        <f t="shared" si="2"/>
        <v>Not Retired</v>
      </c>
      <c r="M45" s="11" t="str">
        <f t="shared" si="3"/>
        <v>x</v>
      </c>
      <c r="N45" s="11" t="str">
        <f t="shared" si="4"/>
        <v>1500 Bonus</v>
      </c>
      <c r="O45" s="4">
        <f t="shared" si="5"/>
        <v>5000</v>
      </c>
    </row>
    <row r="46" spans="1:15" ht="14.25" customHeight="1" x14ac:dyDescent="0.2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Not Eligible</v>
      </c>
      <c r="K46" s="11" t="str">
        <f t="shared" si="1"/>
        <v>No Bonus!</v>
      </c>
      <c r="L46" s="12" t="str">
        <f t="shared" si="2"/>
        <v>Not Retired</v>
      </c>
      <c r="M46" s="11" t="str">
        <f t="shared" si="3"/>
        <v>x</v>
      </c>
      <c r="N46" s="11" t="str">
        <f t="shared" si="4"/>
        <v>1500 Bonus</v>
      </c>
      <c r="O46" s="4">
        <f t="shared" si="5"/>
        <v>4000</v>
      </c>
    </row>
    <row r="47" spans="1:15" ht="14.25" customHeight="1" x14ac:dyDescent="0.2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Not Eligible</v>
      </c>
      <c r="K47" s="11" t="str">
        <f t="shared" si="1"/>
        <v>No Bonus!</v>
      </c>
      <c r="L47" s="12" t="str">
        <f t="shared" si="2"/>
        <v>Not Retired</v>
      </c>
      <c r="M47" s="11" t="str">
        <f t="shared" si="3"/>
        <v>x</v>
      </c>
      <c r="N47" s="11" t="str">
        <f t="shared" si="4"/>
        <v>1500 Bonus</v>
      </c>
      <c r="O47" s="4">
        <f t="shared" si="5"/>
        <v>3800</v>
      </c>
    </row>
    <row r="48" spans="1:15" ht="14.25" customHeight="1" x14ac:dyDescent="0.2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Not Eligible</v>
      </c>
      <c r="K48" s="11" t="str">
        <f t="shared" si="1"/>
        <v>No Bonus!</v>
      </c>
      <c r="L48" s="12" t="str">
        <f t="shared" si="2"/>
        <v>Not Retired</v>
      </c>
      <c r="M48" s="11" t="str">
        <f t="shared" si="3"/>
        <v>x</v>
      </c>
      <c r="N48" s="11" t="str">
        <f t="shared" si="4"/>
        <v>1500 Bonus</v>
      </c>
      <c r="O48" s="4">
        <f t="shared" si="5"/>
        <v>5000</v>
      </c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Komal Parab</cp:lastModifiedBy>
  <dcterms:created xsi:type="dcterms:W3CDTF">2020-05-11T11:02:27Z</dcterms:created>
  <dcterms:modified xsi:type="dcterms:W3CDTF">2023-08-16T07:48:21Z</dcterms:modified>
</cp:coreProperties>
</file>