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omal Parab\OneDrive\Documents\Excelr\Assignment\Completed\"/>
    </mc:Choice>
  </mc:AlternateContent>
  <xr:revisionPtr revIDLastSave="0" documentId="8_{30D7DC10-0973-446D-8512-1F1A880018E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_xlnm._FilterDatabase" localSheetId="1" hidden="1">Vlookup!$C$4:$K$42</definedName>
    <definedName name="Basic_sal">Source!$F$5:$F$40</definedName>
    <definedName name="CCode">Source!$C$5:$C$40</definedName>
    <definedName name="Dept">Source!$D$5:$D$40</definedName>
    <definedName name="Region">Source!$E$5:$E$40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G6" i="4"/>
  <c r="L7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<sst xmlns="http://schemas.openxmlformats.org/spreadsheetml/2006/main" count="480" uniqueCount="105">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</sst>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G1" workbookViewId="0">
      <selection activeCell="P8" sqref="P8:P13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MAX(K4:K42)</f>
        <v>92000</v>
      </c>
      <c r="O10" s="6" t="str">
        <f>VLOOKUP(MAX(K4:K42),IF({1,0},K4:K42,D4:D42),2,FALSE)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MIN(K4:K42)</f>
        <v>15000</v>
      </c>
      <c r="O11" s="6" t="str">
        <f>VLOOKUP(MIN(K4:K42),IF({1,0},K4:K42,D4:D42),2,FALSE)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1000"/>
  <sheetViews>
    <sheetView tabSelected="1" workbookViewId="0">
      <selection activeCell="L7" sqref="L7"/>
    </sheetView>
  </sheetViews>
  <sheetFormatPr defaultColWidth="14.42578125" defaultRowHeight="15" customHeight="1"/>
  <cols>
    <col min="1" max="4" width="8.7109375" customWidth="1"/>
    <col min="5" max="5" width="16" customWidth="1"/>
    <col min="6" max="6" width="9.85546875" customWidth="1"/>
    <col min="7" max="8" width="8.7109375" customWidth="1"/>
    <col min="9" max="9" width="12.7109375" customWidth="1"/>
    <col min="10" max="10" width="26" customWidth="1"/>
    <col min="11" max="26" width="8.7109375" customWidth="1"/>
  </cols>
  <sheetData>
    <row r="1" spans="3:12" ht="14.25" customHeight="1"/>
    <row r="2" spans="3:12" ht="14.25" customHeight="1">
      <c r="D2" s="9" t="s">
        <v>101</v>
      </c>
    </row>
    <row r="3" spans="3:12" ht="14.25" customHeight="1">
      <c r="D3" s="9" t="s">
        <v>102</v>
      </c>
    </row>
    <row r="4" spans="3:12" ht="14.25" customHeight="1">
      <c r="D4" s="9" t="s">
        <v>103</v>
      </c>
    </row>
    <row r="5" spans="3:12" ht="14.25" customHeight="1"/>
    <row r="6" spans="3:12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2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IFERROR(VLOOKUP($C7,Source!$C$5:$F$40,MATCH(Source!$E$5,Source!$C$5:$F$5,0),FALSE),"Retired")</f>
        <v>North</v>
      </c>
      <c r="J7" s="6" t="str">
        <f>IFERROR(VLOOKUP($C7,Source!$C$5:$F$40,MATCH(Source!$D$5,Source!$C$5:$F$5,0),FALSE),"Retired")</f>
        <v>FLM</v>
      </c>
      <c r="K7" s="6">
        <f>IFERROR(VLOOKUP($C7,Source!$C$5:$F$40,MATCH(Source!$F$5,Source!$C$5:$F$5,0),FALSE),"Retired")</f>
        <v>48000</v>
      </c>
      <c r="L7" t="str">
        <f>IFERROR(VLOOKUP($C7,Source!C5:F40,MATCH([0]!Region,Source!C5:F5,0),FALSE),"Retired")</f>
        <v>Retired</v>
      </c>
    </row>
    <row r="8" spans="3:12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IFERROR(VLOOKUP($C8,Source!$C$5:$F$40,MATCH(Source!$E$5,Source!$C$5:$F$5,0),FALSE),"Retired")</f>
        <v>North</v>
      </c>
      <c r="J8" s="6" t="str">
        <f>IFERROR(VLOOKUP($C8,Source!$C$5:$F$40,MATCH(Source!$D$5,Source!$C$5:$F$5,0),FALSE),"Retired")</f>
        <v>Digital Marketing</v>
      </c>
      <c r="K8" s="6">
        <f>IFERROR(VLOOKUP($C8,Source!$C$5:$F$40,MATCH(Source!$F$5,Source!$C$5:$F$5,0),FALSE),"Retired")</f>
        <v>35000</v>
      </c>
    </row>
    <row r="9" spans="3:12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IFERROR(VLOOKUP($C9,Source!$C$5:$F$40,MATCH(Source!$E$5,Source!$C$5:$F$5,0),FALSE),"Retired")</f>
        <v>North</v>
      </c>
      <c r="J9" s="6" t="str">
        <f>IFERROR(VLOOKUP($C9,Source!$C$5:$F$40,MATCH(Source!$D$5,Source!$C$5:$F$5,0),FALSE),"Retired")</f>
        <v>Digital Marketing</v>
      </c>
      <c r="K9" s="6">
        <f>IFERROR(VLOOKUP($C9,Source!$C$5:$F$40,MATCH(Source!$F$5,Source!$C$5:$F$5,0),FALSE),"Retired")</f>
        <v>67000</v>
      </c>
    </row>
    <row r="10" spans="3:12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IFERROR(VLOOKUP($C10,Source!$C$5:$F$40,MATCH(Source!$E$5,Source!$C$5:$F$5,0),FALSE),"Retired")</f>
        <v>South</v>
      </c>
      <c r="J10" s="6" t="str">
        <f>IFERROR(VLOOKUP($C10,Source!$C$5:$F$40,MATCH(Source!$D$5,Source!$C$5:$F$5,0),FALSE),"Retired")</f>
        <v>Inside Sales</v>
      </c>
      <c r="K10" s="6">
        <f>IFERROR(VLOOKUP($C10,Source!$C$5:$F$40,MATCH(Source!$F$5,Source!$C$5:$F$5,0),FALSE),"Retired")</f>
        <v>87000</v>
      </c>
    </row>
    <row r="11" spans="3:12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IFERROR(VLOOKUP($C11,Source!$C$5:$F$40,MATCH(Source!$E$5,Source!$C$5:$F$5,0),FALSE),"Retired")</f>
        <v>North</v>
      </c>
      <c r="J11" s="6" t="str">
        <f>IFERROR(VLOOKUP($C11,Source!$C$5:$F$40,MATCH(Source!$D$5,Source!$C$5:$F$5,0),FALSE),"Retired")</f>
        <v>Marketing</v>
      </c>
      <c r="K11" s="6">
        <f>IFERROR(VLOOKUP($C11,Source!$C$5:$F$40,MATCH(Source!$F$5,Source!$C$5:$F$5,0),FALSE),"Retired")</f>
        <v>22000</v>
      </c>
    </row>
    <row r="12" spans="3:12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IFERROR(VLOOKUP($C12,Source!$C$5:$F$40,MATCH(Source!$E$5,Source!$C$5:$F$5,0),FALSE),"Retired")</f>
        <v>North</v>
      </c>
      <c r="J12" s="6" t="str">
        <f>IFERROR(VLOOKUP($C12,Source!$C$5:$F$40,MATCH(Source!$D$5,Source!$C$5:$F$5,0),FALSE),"Retired")</f>
        <v>Director</v>
      </c>
      <c r="K12" s="6">
        <f>IFERROR(VLOOKUP($C12,Source!$C$5:$F$40,MATCH(Source!$F$5,Source!$C$5:$F$5,0),FALSE),"Retired")</f>
        <v>91000</v>
      </c>
    </row>
    <row r="13" spans="3:12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IFERROR(VLOOKUP($C13,Source!$C$5:$F$40,MATCH(Source!$E$5,Source!$C$5:$F$5,0),FALSE),"Retired")</f>
        <v>Mid West</v>
      </c>
      <c r="J13" s="6" t="str">
        <f>IFERROR(VLOOKUP($C13,Source!$C$5:$F$40,MATCH(Source!$D$5,Source!$C$5:$F$5,0),FALSE),"Retired")</f>
        <v>Learning &amp; Development</v>
      </c>
      <c r="K13" s="6">
        <f>IFERROR(VLOOKUP($C13,Source!$C$5:$F$40,MATCH(Source!$F$5,Source!$C$5:$F$5,0),FALSE),"Retired")</f>
        <v>77000</v>
      </c>
    </row>
    <row r="14" spans="3:12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IFERROR(VLOOKUP($C14,Source!$C$5:$F$40,MATCH(Source!$E$5,Source!$C$5:$F$5,0),FALSE),"Retired")</f>
        <v>Mid West</v>
      </c>
      <c r="J14" s="6" t="str">
        <f>IFERROR(VLOOKUP($C14,Source!$C$5:$F$40,MATCH(Source!$D$5,Source!$C$5:$F$5,0),FALSE),"Retired")</f>
        <v>Digital Marketing</v>
      </c>
      <c r="K14" s="6">
        <f>IFERROR(VLOOKUP($C14,Source!$C$5:$F$40,MATCH(Source!$F$5,Source!$C$5:$F$5,0),FALSE),"Retired")</f>
        <v>45000</v>
      </c>
    </row>
    <row r="15" spans="3:12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IFERROR(VLOOKUP($C15,Source!$C$5:$F$40,MATCH(Source!$E$5,Source!$C$5:$F$5,0),FALSE),"Retired")</f>
        <v>East</v>
      </c>
      <c r="J15" s="6" t="str">
        <f>IFERROR(VLOOKUP($C15,Source!$C$5:$F$40,MATCH(Source!$D$5,Source!$C$5:$F$5,0),FALSE),"Retired")</f>
        <v>Digital Marketing</v>
      </c>
      <c r="K15" s="6">
        <f>IFERROR(VLOOKUP($C15,Source!$C$5:$F$40,MATCH(Source!$F$5,Source!$C$5:$F$5,0),FALSE),"Retired")</f>
        <v>92000</v>
      </c>
    </row>
    <row r="16" spans="3:12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IFERROR(VLOOKUP($C16,Source!$C$5:$F$40,MATCH(Source!$E$5,Source!$C$5:$F$5,0),FALSE),"Retired")</f>
        <v>North</v>
      </c>
      <c r="J16" s="6" t="str">
        <f>IFERROR(VLOOKUP($C16,Source!$C$5:$F$40,MATCH(Source!$D$5,Source!$C$5:$F$5,0),FALSE),"Retired")</f>
        <v>Inside Sales</v>
      </c>
      <c r="K16" s="6">
        <f>IFERROR(VLOOKUP($C16,Source!$C$5:$F$40,MATCH(Source!$F$5,Source!$C$5:$F$5,0),FALSE),"Retired")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IFERROR(VLOOKUP($C17,Source!$C$5:$F$40,MATCH(Source!$E$5,Source!$C$5:$F$5,0),FALSE),"Retired")</f>
        <v>South</v>
      </c>
      <c r="J17" s="6" t="str">
        <f>IFERROR(VLOOKUP($C17,Source!$C$5:$F$40,MATCH(Source!$D$5,Source!$C$5:$F$5,0),FALSE),"Retired")</f>
        <v>Learning &amp; Development</v>
      </c>
      <c r="K17" s="6">
        <f>IFERROR(VLOOKUP($C17,Source!$C$5:$F$40,MATCH(Source!$F$5,Source!$C$5:$F$5,0),FALSE),"Retired")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IFERROR(VLOOKUP($C18,Source!$C$5:$F$40,MATCH(Source!$E$5,Source!$C$5:$F$5,0),FALSE),"Retired")</f>
        <v>East</v>
      </c>
      <c r="J18" s="6" t="str">
        <f>IFERROR(VLOOKUP($C18,Source!$C$5:$F$40,MATCH(Source!$D$5,Source!$C$5:$F$5,0),FALSE),"Retired")</f>
        <v>Learning &amp; Development</v>
      </c>
      <c r="K18" s="6">
        <f>IFERROR(VLOOKUP($C18,Source!$C$5:$F$40,MATCH(Source!$F$5,Source!$C$5:$F$5,0),FALSE),"Retired")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IFERROR(VLOOKUP($C19,Source!$C$5:$F$40,MATCH(Source!$E$5,Source!$C$5:$F$5,0),FALSE),"Retired")</f>
        <v>East</v>
      </c>
      <c r="J19" s="6" t="str">
        <f>IFERROR(VLOOKUP($C19,Source!$C$5:$F$40,MATCH(Source!$D$5,Source!$C$5:$F$5,0),FALSE),"Retired")</f>
        <v>CEO</v>
      </c>
      <c r="K19" s="6">
        <f>IFERROR(VLOOKUP($C19,Source!$C$5:$F$40,MATCH(Source!$F$5,Source!$C$5:$F$5,0),FALSE),"Retired")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IFERROR(VLOOKUP($C20,Source!$C$5:$F$40,MATCH(Source!$E$5,Source!$C$5:$F$5,0),FALSE),"Retired")</f>
        <v>Retired</v>
      </c>
      <c r="J20" s="6" t="str">
        <f>IFERROR(VLOOKUP($C20,Source!$C$5:$F$40,MATCH(Source!$D$5,Source!$C$5:$F$5,0),FALSE),"Retired")</f>
        <v>Retired</v>
      </c>
      <c r="K20" s="6" t="str">
        <f>IFERROR(VLOOKUP($C20,Source!$C$5:$F$40,MATCH(Source!$F$5,Source!$C$5:$F$5,0),FALSE),"Retired")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IFERROR(VLOOKUP($C21,Source!$C$5:$F$40,MATCH(Source!$E$5,Source!$C$5:$F$5,0),FALSE),"Retired")</f>
        <v>South</v>
      </c>
      <c r="J21" s="6" t="str">
        <f>IFERROR(VLOOKUP($C21,Source!$C$5:$F$40,MATCH(Source!$D$5,Source!$C$5:$F$5,0),FALSE),"Retired")</f>
        <v>Digital Marketing</v>
      </c>
      <c r="K21" s="6">
        <f>IFERROR(VLOOKUP($C21,Source!$C$5:$F$40,MATCH(Source!$F$5,Source!$C$5:$F$5,0),FALSE),"Retired")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IFERROR(VLOOKUP($C22,Source!$C$5:$F$40,MATCH(Source!$E$5,Source!$C$5:$F$5,0),FALSE),"Retired")</f>
        <v>South</v>
      </c>
      <c r="J22" s="6" t="str">
        <f>IFERROR(VLOOKUP($C22,Source!$C$5:$F$40,MATCH(Source!$D$5,Source!$C$5:$F$5,0),FALSE),"Retired")</f>
        <v>Inside Sales</v>
      </c>
      <c r="K22" s="6">
        <f>IFERROR(VLOOKUP($C22,Source!$C$5:$F$40,MATCH(Source!$F$5,Source!$C$5:$F$5,0),FALSE),"Retired")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IFERROR(VLOOKUP($C23,Source!$C$5:$F$40,MATCH(Source!$E$5,Source!$C$5:$F$5,0),FALSE),"Retired")</f>
        <v>South</v>
      </c>
      <c r="J23" s="6" t="str">
        <f>IFERROR(VLOOKUP($C23,Source!$C$5:$F$40,MATCH(Source!$D$5,Source!$C$5:$F$5,0),FALSE),"Retired")</f>
        <v>CCD</v>
      </c>
      <c r="K23" s="6">
        <f>IFERROR(VLOOKUP($C23,Source!$C$5:$F$40,MATCH(Source!$F$5,Source!$C$5:$F$5,0),FALSE),"Retired")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IFERROR(VLOOKUP($C24,Source!$C$5:$F$40,MATCH(Source!$E$5,Source!$C$5:$F$5,0),FALSE),"Retired")</f>
        <v>South</v>
      </c>
      <c r="J24" s="6" t="str">
        <f>IFERROR(VLOOKUP($C24,Source!$C$5:$F$40,MATCH(Source!$D$5,Source!$C$5:$F$5,0),FALSE),"Retired")</f>
        <v>FLM</v>
      </c>
      <c r="K24" s="6">
        <f>IFERROR(VLOOKUP($C24,Source!$C$5:$F$40,MATCH(Source!$F$5,Source!$C$5:$F$5,0),FALSE),"Retired")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IFERROR(VLOOKUP($C25,Source!$C$5:$F$40,MATCH(Source!$E$5,Source!$C$5:$F$5,0),FALSE),"Retired")</f>
        <v>Mid West</v>
      </c>
      <c r="J25" s="6" t="str">
        <f>IFERROR(VLOOKUP($C25,Source!$C$5:$F$40,MATCH(Source!$D$5,Source!$C$5:$F$5,0),FALSE),"Retired")</f>
        <v>Inside Sales</v>
      </c>
      <c r="K25" s="6">
        <f>IFERROR(VLOOKUP($C25,Source!$C$5:$F$40,MATCH(Source!$F$5,Source!$C$5:$F$5,0),FALSE),"Retired")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IFERROR(VLOOKUP($C26,Source!$C$5:$F$40,MATCH(Source!$E$5,Source!$C$5:$F$5,0),FALSE),"Retired")</f>
        <v>South</v>
      </c>
      <c r="J26" s="6" t="str">
        <f>IFERROR(VLOOKUP($C26,Source!$C$5:$F$40,MATCH(Source!$D$5,Source!$C$5:$F$5,0),FALSE),"Retired")</f>
        <v>Operations</v>
      </c>
      <c r="K26" s="6">
        <f>IFERROR(VLOOKUP($C26,Source!$C$5:$F$40,MATCH(Source!$F$5,Source!$C$5:$F$5,0),FALSE),"Retired")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IFERROR(VLOOKUP($C27,Source!$C$5:$F$40,MATCH(Source!$E$5,Source!$C$5:$F$5,0),FALSE),"Retired")</f>
        <v>South</v>
      </c>
      <c r="J27" s="6" t="str">
        <f>IFERROR(VLOOKUP($C27,Source!$C$5:$F$40,MATCH(Source!$D$5,Source!$C$5:$F$5,0),FALSE),"Retired")</f>
        <v>Finance</v>
      </c>
      <c r="K27" s="6">
        <f>IFERROR(VLOOKUP($C27,Source!$C$5:$F$40,MATCH(Source!$F$5,Source!$C$5:$F$5,0),FALSE),"Retired")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IFERROR(VLOOKUP($C28,Source!$C$5:$F$40,MATCH(Source!$E$5,Source!$C$5:$F$5,0),FALSE),"Retired")</f>
        <v>East</v>
      </c>
      <c r="J28" s="6" t="str">
        <f>IFERROR(VLOOKUP($C28,Source!$C$5:$F$40,MATCH(Source!$D$5,Source!$C$5:$F$5,0),FALSE),"Retired")</f>
        <v>Inside Sales</v>
      </c>
      <c r="K28" s="6">
        <f>IFERROR(VLOOKUP($C28,Source!$C$5:$F$40,MATCH(Source!$F$5,Source!$C$5:$F$5,0),FALSE),"Retired")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IFERROR(VLOOKUP($C29,Source!$C$5:$F$40,MATCH(Source!$E$5,Source!$C$5:$F$5,0),FALSE),"Retired")</f>
        <v>East</v>
      </c>
      <c r="J29" s="6" t="str">
        <f>IFERROR(VLOOKUP($C29,Source!$C$5:$F$40,MATCH(Source!$D$5,Source!$C$5:$F$5,0),FALSE),"Retired")</f>
        <v>Finance</v>
      </c>
      <c r="K29" s="6">
        <f>IFERROR(VLOOKUP($C29,Source!$C$5:$F$40,MATCH(Source!$F$5,Source!$C$5:$F$5,0),FALSE),"Retired")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IFERROR(VLOOKUP($C30,Source!$C$5:$F$40,MATCH(Source!$E$5,Source!$C$5:$F$5,0),FALSE),"Retired")</f>
        <v>Retired</v>
      </c>
      <c r="J30" s="6" t="str">
        <f>IFERROR(VLOOKUP($C30,Source!$C$5:$F$40,MATCH(Source!$D$5,Source!$C$5:$F$5,0),FALSE),"Retired")</f>
        <v>Retired</v>
      </c>
      <c r="K30" s="6" t="str">
        <f>IFERROR(VLOOKUP($C30,Source!$C$5:$F$40,MATCH(Source!$F$5,Source!$C$5:$F$5,0),FALSE),"Retired")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IFERROR(VLOOKUP($C31,Source!$C$5:$F$40,MATCH(Source!$E$5,Source!$C$5:$F$5,0),FALSE),"Retired")</f>
        <v>Mid West</v>
      </c>
      <c r="J31" s="6" t="str">
        <f>IFERROR(VLOOKUP($C31,Source!$C$5:$F$40,MATCH(Source!$D$5,Source!$C$5:$F$5,0),FALSE),"Retired")</f>
        <v>Finance</v>
      </c>
      <c r="K31" s="6">
        <f>IFERROR(VLOOKUP($C31,Source!$C$5:$F$40,MATCH(Source!$F$5,Source!$C$5:$F$5,0),FALSE),"Retired")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IFERROR(VLOOKUP($C32,Source!$C$5:$F$40,MATCH(Source!$E$5,Source!$C$5:$F$5,0),FALSE),"Retired")</f>
        <v>South</v>
      </c>
      <c r="J32" s="6" t="str">
        <f>IFERROR(VLOOKUP($C32,Source!$C$5:$F$40,MATCH(Source!$D$5,Source!$C$5:$F$5,0),FALSE),"Retired")</f>
        <v>Sales</v>
      </c>
      <c r="K32" s="6">
        <f>IFERROR(VLOOKUP($C32,Source!$C$5:$F$40,MATCH(Source!$F$5,Source!$C$5:$F$5,0),FALSE),"Retired")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IFERROR(VLOOKUP($C33,Source!$C$5:$F$40,MATCH(Source!$E$5,Source!$C$5:$F$5,0),FALSE),"Retired")</f>
        <v>South</v>
      </c>
      <c r="J33" s="6" t="str">
        <f>IFERROR(VLOOKUP($C33,Source!$C$5:$F$40,MATCH(Source!$D$5,Source!$C$5:$F$5,0),FALSE),"Retired")</f>
        <v>Operations</v>
      </c>
      <c r="K33" s="6">
        <f>IFERROR(VLOOKUP($C33,Source!$C$5:$F$40,MATCH(Source!$F$5,Source!$C$5:$F$5,0),FALSE),"Retired")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IFERROR(VLOOKUP($C34,Source!$C$5:$F$40,MATCH(Source!$E$5,Source!$C$5:$F$5,0),FALSE),"Retired")</f>
        <v>North</v>
      </c>
      <c r="J34" s="6" t="str">
        <f>IFERROR(VLOOKUP($C34,Source!$C$5:$F$40,MATCH(Source!$D$5,Source!$C$5:$F$5,0),FALSE),"Retired")</f>
        <v>Finance</v>
      </c>
      <c r="K34" s="6">
        <f>IFERROR(VLOOKUP($C34,Source!$C$5:$F$40,MATCH(Source!$F$5,Source!$C$5:$F$5,0),FALSE),"Retired")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IFERROR(VLOOKUP($C35,Source!$C$5:$F$40,MATCH(Source!$E$5,Source!$C$5:$F$5,0),FALSE),"Retired")</f>
        <v>East</v>
      </c>
      <c r="J35" s="6" t="str">
        <f>IFERROR(VLOOKUP($C35,Source!$C$5:$F$40,MATCH(Source!$D$5,Source!$C$5:$F$5,0),FALSE),"Retired")</f>
        <v>Inside Sales</v>
      </c>
      <c r="K35" s="6">
        <f>IFERROR(VLOOKUP($C35,Source!$C$5:$F$40,MATCH(Source!$F$5,Source!$C$5:$F$5,0),FALSE),"Retired")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IFERROR(VLOOKUP($C36,Source!$C$5:$F$40,MATCH(Source!$E$5,Source!$C$5:$F$5,0),FALSE),"Retired")</f>
        <v>East</v>
      </c>
      <c r="J36" s="6" t="str">
        <f>IFERROR(VLOOKUP($C36,Source!$C$5:$F$40,MATCH(Source!$D$5,Source!$C$5:$F$5,0),FALSE),"Retired")</f>
        <v>CCD</v>
      </c>
      <c r="K36" s="6">
        <f>IFERROR(VLOOKUP($C36,Source!$C$5:$F$40,MATCH(Source!$F$5,Source!$C$5:$F$5,0),FALSE),"Retired")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IFERROR(VLOOKUP($C37,Source!$C$5:$F$40,MATCH(Source!$E$5,Source!$C$5:$F$5,0),FALSE),"Retired")</f>
        <v>South</v>
      </c>
      <c r="J37" s="6" t="str">
        <f>IFERROR(VLOOKUP($C37,Source!$C$5:$F$40,MATCH(Source!$D$5,Source!$C$5:$F$5,0),FALSE),"Retired")</f>
        <v>Director</v>
      </c>
      <c r="K37" s="6">
        <f>IFERROR(VLOOKUP($C37,Source!$C$5:$F$40,MATCH(Source!$F$5,Source!$C$5:$F$5,0),FALSE),"Retired")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IFERROR(VLOOKUP($C38,Source!$C$5:$F$40,MATCH(Source!$E$5,Source!$C$5:$F$5,0),FALSE),"Retired")</f>
        <v>Retired</v>
      </c>
      <c r="J38" s="6" t="str">
        <f>IFERROR(VLOOKUP($C38,Source!$C$5:$F$40,MATCH(Source!$D$5,Source!$C$5:$F$5,0),FALSE),"Retired")</f>
        <v>Retired</v>
      </c>
      <c r="K38" s="6" t="str">
        <f>IFERROR(VLOOKUP($C38,Source!$C$5:$F$40,MATCH(Source!$F$5,Source!$C$5:$F$5,0),FALSE),"Retired")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IFERROR(VLOOKUP($C39,Source!$C$5:$F$40,MATCH(Source!$E$5,Source!$C$5:$F$5,0),FALSE),"Retired")</f>
        <v>East</v>
      </c>
      <c r="J39" s="6" t="str">
        <f>IFERROR(VLOOKUP($C39,Source!$C$5:$F$40,MATCH(Source!$D$5,Source!$C$5:$F$5,0),FALSE),"Retired")</f>
        <v>Marketing</v>
      </c>
      <c r="K39" s="6">
        <f>IFERROR(VLOOKUP($C39,Source!$C$5:$F$40,MATCH(Source!$F$5,Source!$C$5:$F$5,0),FALSE),"Retired")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IFERROR(VLOOKUP($C40,Source!$C$5:$F$40,MATCH(Source!$E$5,Source!$C$5:$F$5,0),FALSE),"Retired")</f>
        <v>North</v>
      </c>
      <c r="J40" s="6" t="str">
        <f>IFERROR(VLOOKUP($C40,Source!$C$5:$F$40,MATCH(Source!$D$5,Source!$C$5:$F$5,0),FALSE),"Retired")</f>
        <v>Digital Marketing</v>
      </c>
      <c r="K40" s="6">
        <f>IFERROR(VLOOKUP($C40,Source!$C$5:$F$40,MATCH(Source!$F$5,Source!$C$5:$F$5,0),FALSE),"Retired")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IFERROR(VLOOKUP($C41,Source!$C$5:$F$40,MATCH(Source!$E$5,Source!$C$5:$F$5,0),FALSE),"Retired")</f>
        <v>North</v>
      </c>
      <c r="J41" s="6" t="str">
        <f>IFERROR(VLOOKUP($C41,Source!$C$5:$F$40,MATCH(Source!$D$5,Source!$C$5:$F$5,0),FALSE),"Retired")</f>
        <v>Sales</v>
      </c>
      <c r="K41" s="6">
        <f>IFERROR(VLOOKUP($C41,Source!$C$5:$F$40,MATCH(Source!$F$5,Source!$C$5:$F$5,0),FALSE),"Retired")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IFERROR(VLOOKUP($C42,Source!$C$5:$F$40,MATCH(Source!$E$5,Source!$C$5:$F$5,0),FALSE),"Retired")</f>
        <v>South</v>
      </c>
      <c r="J42" s="6" t="str">
        <f>IFERROR(VLOOKUP($C42,Source!$C$5:$F$40,MATCH(Source!$D$5,Source!$C$5:$F$5,0),FALSE),"Retired")</f>
        <v>Marketing</v>
      </c>
      <c r="K42" s="6">
        <f>IFERROR(VLOOKUP($C42,Source!$C$5:$F$40,MATCH(Source!$F$5,Source!$C$5:$F$5,0),FALSE),"Retired")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IFERROR(VLOOKUP($C43,Source!$C$5:$F$40,MATCH(Source!$E$5,Source!$C$5:$F$5,0),FALSE),"Retired")</f>
        <v>Mid West</v>
      </c>
      <c r="J43" s="6" t="str">
        <f>IFERROR(VLOOKUP($C43,Source!$C$5:$F$40,MATCH(Source!$D$5,Source!$C$5:$F$5,0),FALSE),"Retired")</f>
        <v>Marketing</v>
      </c>
      <c r="K43" s="6">
        <f>IFERROR(VLOOKUP($C43,Source!$C$5:$F$40,MATCH(Source!$F$5,Source!$C$5:$F$5,0),FALSE),"Retired")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IFERROR(VLOOKUP($C44,Source!$C$5:$F$40,MATCH(Source!$E$5,Source!$C$5:$F$5,0),FALSE),"Retired")</f>
        <v>North</v>
      </c>
      <c r="J44" s="6" t="str">
        <f>IFERROR(VLOOKUP($C44,Source!$C$5:$F$40,MATCH(Source!$D$5,Source!$C$5:$F$5,0),FALSE),"Retired")</f>
        <v>CCD</v>
      </c>
      <c r="K44" s="6">
        <f>IFERROR(VLOOKUP($C44,Source!$C$5:$F$40,MATCH(Source!$F$5,Source!$C$5:$F$5,0),FALSE),"Retired")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G1000"/>
  <sheetViews>
    <sheetView workbookViewId="0">
      <selection activeCell="G7" sqref="G7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7" ht="14.25" customHeight="1"/>
    <row r="2" spans="3:7" ht="14.25" customHeight="1"/>
    <row r="3" spans="3:7" ht="14.25" customHeight="1"/>
    <row r="4" spans="3:7" ht="14.25" customHeight="1"/>
    <row r="5" spans="3:7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7" ht="14.25" customHeight="1">
      <c r="C6" s="2">
        <v>150773</v>
      </c>
      <c r="D6" s="3" t="s">
        <v>70</v>
      </c>
      <c r="E6" s="3" t="s">
        <v>14</v>
      </c>
      <c r="F6" s="6">
        <v>85000</v>
      </c>
      <c r="G6" t="str">
        <f>IFERROR(VLOOKUP($C7,Source!C5:F40,MATCH(Source!E5,Source!C5:F5,0),FALSE),"Retired")</f>
        <v>North</v>
      </c>
    </row>
    <row r="7" spans="3:7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7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7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7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7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7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7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7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7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7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Assignment description</vt:lpstr>
      <vt:lpstr>Vlookup</vt:lpstr>
      <vt:lpstr>Master Emp sheet</vt:lpstr>
      <vt:lpstr>Source</vt:lpstr>
      <vt:lpstr>Basic_sal</vt:lpstr>
      <vt:lpstr>CCode</vt:lpstr>
      <vt:lpstr>Dept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Parab</cp:lastModifiedBy>
  <dcterms:created xsi:type="dcterms:W3CDTF">2022-07-27T06:45:44Z</dcterms:created>
  <dcterms:modified xsi:type="dcterms:W3CDTF">2023-09-01T17:35:05Z</dcterms:modified>
</cp:coreProperties>
</file>