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W:\python\newcomptes\"/>
    </mc:Choice>
  </mc:AlternateContent>
  <bookViews>
    <workbookView xWindow="0" yWindow="0" windowWidth="22050" windowHeight="7680" xr2:uid="{00000000-000D-0000-FFFF-FFFF00000000}"/>
  </bookViews>
  <sheets>
    <sheet name="Template" sheetId="1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3" l="1"/>
  <c r="W3" i="13"/>
  <c r="T3" i="13"/>
  <c r="F49" i="13"/>
  <c r="O8" i="13"/>
  <c r="F30" i="13"/>
  <c r="F32" i="13"/>
  <c r="F21" i="13"/>
  <c r="F8" i="13"/>
  <c r="G49" i="13"/>
  <c r="G30" i="13"/>
  <c r="G21" i="13"/>
  <c r="G8" i="13"/>
  <c r="P8" i="13"/>
  <c r="O6" i="13" l="1"/>
  <c r="N6" i="13"/>
  <c r="M6" i="13"/>
  <c r="L6" i="13"/>
  <c r="L3" i="13"/>
  <c r="O3" i="13" s="1"/>
  <c r="P9" i="13"/>
  <c r="O9" i="13"/>
  <c r="N9" i="13"/>
  <c r="M9" i="13"/>
  <c r="L9" i="13"/>
  <c r="G32" i="13"/>
  <c r="E32" i="13"/>
  <c r="D32" i="13"/>
  <c r="C32" i="13"/>
  <c r="G23" i="13"/>
  <c r="F23" i="13"/>
  <c r="E23" i="13"/>
  <c r="D23" i="13"/>
  <c r="C23" i="13"/>
  <c r="G9" i="13"/>
  <c r="F9" i="13"/>
  <c r="F51" i="13" s="1"/>
  <c r="E9" i="13"/>
  <c r="E51" i="13" s="1"/>
  <c r="D9" i="13"/>
  <c r="C9" i="13"/>
  <c r="C51" i="13" l="1"/>
  <c r="D51" i="13"/>
  <c r="G51" i="13"/>
  <c r="C7" i="13"/>
  <c r="L5" i="13" l="1"/>
  <c r="D7" i="13"/>
  <c r="M5" i="13" s="1"/>
  <c r="E7" i="13"/>
  <c r="N5" i="13" s="1"/>
  <c r="F7" i="13"/>
  <c r="O5" i="13" s="1"/>
  <c r="G7" i="13"/>
  <c r="K9" i="13" l="1"/>
  <c r="P6" i="13"/>
</calcChain>
</file>

<file path=xl/sharedStrings.xml><?xml version="1.0" encoding="utf-8"?>
<sst xmlns="http://schemas.openxmlformats.org/spreadsheetml/2006/main" count="23" uniqueCount="21">
  <si>
    <t>Mois précédent</t>
  </si>
  <si>
    <t>Rentrées</t>
  </si>
  <si>
    <t>Résultat</t>
  </si>
  <si>
    <t>Description</t>
  </si>
  <si>
    <t>Entité</t>
  </si>
  <si>
    <t>Totaux prévisionnels</t>
  </si>
  <si>
    <t>Fin de mois</t>
  </si>
  <si>
    <t>Janvier</t>
  </si>
  <si>
    <t>9 - 15</t>
  </si>
  <si>
    <t>16 - 22</t>
  </si>
  <si>
    <t>23 - 29</t>
  </si>
  <si>
    <t>30 - 31</t>
  </si>
  <si>
    <t xml:space="preserve">1 - 8 </t>
  </si>
  <si>
    <t>Paiements récurrents</t>
  </si>
  <si>
    <t>Crédits</t>
  </si>
  <si>
    <t>Sorties</t>
  </si>
  <si>
    <t>Épargne</t>
  </si>
  <si>
    <t>Destination</t>
  </si>
  <si>
    <t>Taux d'épargne</t>
  </si>
  <si>
    <t>Taux de récurrents</t>
  </si>
  <si>
    <t>Taux de crédits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</si>
</sst>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theme="0"/>
      <name val="Segoe UI"/>
      <family val="2"/>
    </font>
    <font>
      <sz val="22"/>
      <color theme="0"/>
      <name val="Segoe UI"/>
      <family val="2"/>
    </font>
    <font>
      <sz val="11"/>
      <color theme="2" tint="-0.499984740745262"/>
      <name val="Segoe UI"/>
      <family val="2"/>
    </font>
    <font>
      <sz val="20"/>
      <name val="Segoe UI"/>
      <family val="2"/>
    </font>
    <font>
      <sz val="20"/>
      <color theme="0"/>
      <name val="Segoe UI"/>
      <family val="2"/>
    </font>
    <font>
      <sz val="11"/>
      <name val="Segoe UI"/>
      <family val="2"/>
    </font>
    <font>
      <sz val="11"/>
      <color theme="0"/>
      <name val="Segoe UI"/>
      <family val="2"/>
    </font>
    <font>
      <sz val="10"/>
      <color theme="1"/>
      <name val="Verdana"/>
      <family val="2"/>
    </font>
    <font>
      <sz val="24"/>
      <color theme="9" tint="-0.249977111117893"/>
      <name val="Segoe UI"/>
      <family val="2"/>
    </font>
    <font>
      <sz val="24"/>
      <color theme="0"/>
      <name val="Segoe UI"/>
      <family val="2"/>
    </font>
    <font>
      <sz val="11"/>
      <color theme="9" tint="-0.499984740745262"/>
      <name val="Segoe UI"/>
      <family val="2"/>
    </font>
    <font>
      <sz val="10"/>
      <color theme="9" tint="-0.499984740745262"/>
      <name val="Verdana"/>
      <family val="2"/>
    </font>
    <font>
      <sz val="11"/>
      <color theme="5" tint="-0.499984740745262"/>
      <name val="Segoe UI"/>
      <family val="2"/>
    </font>
    <font>
      <sz val="10"/>
      <color theme="5" tint="-0.499984740745262"/>
      <name val="Verdana"/>
      <family val="2"/>
    </font>
    <font>
      <sz val="24"/>
      <color theme="5" tint="-0.249977111117893"/>
      <name val="Segoe UI"/>
      <family val="2"/>
    </font>
    <font>
      <sz val="24"/>
      <color rgb="FFC00000"/>
      <name val="Segoe UI"/>
      <family val="2"/>
    </font>
    <font>
      <sz val="11"/>
      <color rgb="FFC00000"/>
      <name val="Segoe UI"/>
      <family val="2"/>
    </font>
    <font>
      <sz val="10"/>
      <color rgb="FFC00000"/>
      <name val="Verdana"/>
      <family val="2"/>
    </font>
    <font>
      <sz val="24"/>
      <color theme="4" tint="-0.249977111117893"/>
      <name val="Segoe UI"/>
      <family val="2"/>
    </font>
    <font>
      <sz val="24"/>
      <color rgb="FF358351"/>
      <name val="Segoe UI"/>
      <family val="2"/>
    </font>
    <font>
      <sz val="10"/>
      <color rgb="FF235736"/>
      <name val="Verdana"/>
      <family val="2"/>
    </font>
    <font>
      <sz val="11"/>
      <color rgb="FF235736"/>
      <name val="Segoe UI"/>
      <family val="2"/>
    </font>
    <font>
      <sz val="10"/>
      <color theme="4" tint="-0.499984740745262"/>
      <name val="Segoe UI"/>
      <family val="2"/>
    </font>
    <font>
      <sz val="11"/>
      <color theme="4" tint="-0.499984740745262"/>
      <name val="Segoe UI"/>
      <family val="2"/>
    </font>
    <font>
      <sz val="10"/>
      <color theme="4" tint="-0.499984740745262"/>
      <name val="Verdana"/>
      <family val="2"/>
    </font>
    <font>
      <sz val="10"/>
      <color theme="2" tint="-0.499984740745262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EE1F2"/>
        <bgColor indexed="64"/>
      </patternFill>
    </fill>
    <fill>
      <patternFill patternType="solid">
        <fgColor rgb="FF358351"/>
        <bgColor indexed="64"/>
      </patternFill>
    </fill>
    <fill>
      <patternFill patternType="solid">
        <fgColor rgb="FFB5E7C7"/>
        <bgColor indexed="64"/>
      </patternFill>
    </fill>
    <fill>
      <patternFill patternType="solid">
        <fgColor rgb="FFDAF2E3"/>
        <bgColor indexed="64"/>
      </patternFill>
    </fill>
  </fills>
  <borders count="5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 tint="-0.24994659260841701"/>
      </left>
      <right style="thin">
        <color theme="0"/>
      </right>
      <top style="thin">
        <color theme="9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 tint="-0.24994659260841701"/>
      </top>
      <bottom style="thin">
        <color theme="0"/>
      </bottom>
      <diagonal/>
    </border>
    <border>
      <left style="thin">
        <color theme="9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9" tint="-0.24994659260841701"/>
      </right>
      <top style="thin">
        <color theme="0"/>
      </top>
      <bottom style="thin">
        <color theme="0"/>
      </bottom>
      <diagonal/>
    </border>
    <border>
      <left style="thin">
        <color theme="9" tint="-0.24994659260841701"/>
      </left>
      <right style="thin">
        <color theme="0"/>
      </right>
      <top style="thin">
        <color theme="0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 tint="-0.24994659260841701"/>
      </bottom>
      <diagonal/>
    </border>
    <border>
      <left style="thin">
        <color theme="0"/>
      </left>
      <right style="thin">
        <color theme="9" tint="-0.24994659260841701"/>
      </right>
      <top style="thin">
        <color theme="0"/>
      </top>
      <bottom style="thin">
        <color theme="9" tint="-0.24994659260841701"/>
      </bottom>
      <diagonal/>
    </border>
    <border>
      <left style="thin">
        <color theme="5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5" tint="-0.24994659260841701"/>
      </right>
      <top style="thin">
        <color theme="0"/>
      </top>
      <bottom style="thin">
        <color theme="0"/>
      </bottom>
      <diagonal/>
    </border>
    <border>
      <left style="thin">
        <color theme="5" tint="-0.24994659260841701"/>
      </left>
      <right style="thin">
        <color theme="0"/>
      </right>
      <top style="thin">
        <color theme="0"/>
      </top>
      <bottom style="thin">
        <color theme="5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5" tint="-0.24994659260841701"/>
      </bottom>
      <diagonal/>
    </border>
    <border>
      <left style="thin">
        <color theme="0"/>
      </left>
      <right style="thin">
        <color theme="5" tint="-0.24994659260841701"/>
      </right>
      <top style="thin">
        <color theme="0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5" tint="-0.24994659260841701"/>
      </right>
      <top/>
      <bottom style="thin">
        <color theme="0"/>
      </bottom>
      <diagonal/>
    </border>
    <border>
      <left style="thin">
        <color rgb="FFC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C0000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theme="0"/>
      </right>
      <top style="thin">
        <color theme="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C00000"/>
      </bottom>
      <diagonal/>
    </border>
    <border>
      <left style="thin">
        <color theme="0"/>
      </left>
      <right style="thin">
        <color rgb="FFC00000"/>
      </right>
      <top style="thin">
        <color theme="0"/>
      </top>
      <bottom style="thin">
        <color rgb="FFC00000"/>
      </bottom>
      <diagonal/>
    </border>
    <border>
      <left style="thin">
        <color theme="0"/>
      </left>
      <right style="thin">
        <color rgb="FFC00000"/>
      </right>
      <top/>
      <bottom style="thin">
        <color theme="0"/>
      </bottom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theme="4" tint="-0.24994659260841701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4" tint="-0.24994659260841701"/>
      </right>
      <top style="thick">
        <color theme="0"/>
      </top>
      <bottom/>
      <diagonal/>
    </border>
    <border>
      <left style="thin">
        <color theme="4" tint="-0.2499465926084170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4" tint="-0.24994659260841701"/>
      </right>
      <top/>
      <bottom style="thin">
        <color theme="0"/>
      </bottom>
      <diagonal/>
    </border>
    <border>
      <left style="thin">
        <color theme="4" tint="-0.24994659260841701"/>
      </left>
      <right style="thin">
        <color theme="0"/>
      </right>
      <top/>
      <bottom style="thin">
        <color theme="4" tint="-0.24994659260841701"/>
      </bottom>
      <diagonal/>
    </border>
    <border>
      <left/>
      <right style="thin">
        <color theme="0"/>
      </right>
      <top/>
      <bottom style="thin">
        <color theme="4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4" tint="-0.24994659260841701"/>
      </bottom>
      <diagonal/>
    </border>
    <border>
      <left style="thin">
        <color theme="0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9" tint="-0.24994659260841701"/>
      </left>
      <right/>
      <top style="thick">
        <color theme="0"/>
      </top>
      <bottom style="thin">
        <color theme="9" tint="-0.24994659260841701"/>
      </bottom>
      <diagonal/>
    </border>
    <border>
      <left/>
      <right/>
      <top style="thick">
        <color theme="0"/>
      </top>
      <bottom style="thin">
        <color theme="9" tint="-0.24994659260841701"/>
      </bottom>
      <diagonal/>
    </border>
    <border>
      <left style="thin">
        <color rgb="FF358351"/>
      </left>
      <right/>
      <top style="thick">
        <color theme="0"/>
      </top>
      <bottom/>
      <diagonal/>
    </border>
    <border>
      <left/>
      <right style="thin">
        <color rgb="FF358351"/>
      </right>
      <top style="thick">
        <color theme="0"/>
      </top>
      <bottom/>
      <diagonal/>
    </border>
    <border>
      <left style="thin">
        <color rgb="FF35835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358351"/>
      </right>
      <top/>
      <bottom style="thin">
        <color theme="0"/>
      </bottom>
      <diagonal/>
    </border>
    <border>
      <left style="thin">
        <color rgb="FF35835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358351"/>
      </right>
      <top style="thin">
        <color theme="0"/>
      </top>
      <bottom style="thin">
        <color theme="0"/>
      </bottom>
      <diagonal/>
    </border>
    <border>
      <left style="thin">
        <color rgb="FF358351"/>
      </left>
      <right style="thin">
        <color theme="0"/>
      </right>
      <top style="thin">
        <color theme="0"/>
      </top>
      <bottom style="thin">
        <color rgb="FF35835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58351"/>
      </bottom>
      <diagonal/>
    </border>
    <border>
      <left style="thin">
        <color theme="0"/>
      </left>
      <right style="thin">
        <color rgb="FF358351"/>
      </right>
      <top style="thin">
        <color theme="0"/>
      </top>
      <bottom style="thin">
        <color rgb="FF358351"/>
      </bottom>
      <diagonal/>
    </border>
    <border>
      <left/>
      <right/>
      <top style="medium">
        <color theme="4" tint="-0.499984740745262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10" borderId="0" xfId="0" applyFont="1" applyFill="1"/>
    <xf numFmtId="49" fontId="3" fillId="0" borderId="0" xfId="0" applyNumberFormat="1" applyFont="1" applyFill="1" applyAlignment="1">
      <alignment vertical="center"/>
    </xf>
    <xf numFmtId="0" fontId="1" fillId="0" borderId="32" xfId="0" applyFont="1" applyBorder="1"/>
    <xf numFmtId="0" fontId="4" fillId="0" borderId="32" xfId="0" applyFont="1" applyBorder="1" applyAlignment="1">
      <alignment horizontal="right"/>
    </xf>
    <xf numFmtId="0" fontId="1" fillId="0" borderId="33" xfId="0" applyFont="1" applyBorder="1"/>
    <xf numFmtId="0" fontId="4" fillId="0" borderId="33" xfId="0" applyFont="1" applyBorder="1" applyAlignment="1">
      <alignment horizontal="right"/>
    </xf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/>
    <xf numFmtId="0" fontId="1" fillId="9" borderId="0" xfId="0" applyFont="1" applyFill="1" applyAlignment="1">
      <alignment horizontal="right" vertical="center" indent="1"/>
    </xf>
    <xf numFmtId="49" fontId="4" fillId="0" borderId="33" xfId="0" applyNumberFormat="1" applyFont="1" applyBorder="1" applyAlignment="1">
      <alignment horizontal="right"/>
    </xf>
    <xf numFmtId="0" fontId="8" fillId="9" borderId="0" xfId="0" applyFont="1" applyFill="1" applyAlignment="1">
      <alignment horizontal="right" vertical="center" indent="1"/>
    </xf>
    <xf numFmtId="49" fontId="8" fillId="9" borderId="0" xfId="0" applyNumberFormat="1" applyFont="1" applyFill="1" applyAlignment="1" applyProtection="1">
      <alignment horizontal="center" vertical="center"/>
      <protection hidden="1"/>
    </xf>
    <xf numFmtId="164" fontId="9" fillId="9" borderId="0" xfId="0" applyNumberFormat="1" applyFont="1" applyFill="1" applyAlignment="1">
      <alignment horizontal="right" vertical="center" indent="1"/>
    </xf>
    <xf numFmtId="164" fontId="8" fillId="0" borderId="0" xfId="0" applyNumberFormat="1" applyFont="1" applyFill="1" applyAlignment="1">
      <alignment horizontal="right" vertical="center" indent="1"/>
    </xf>
    <xf numFmtId="0" fontId="8" fillId="9" borderId="0" xfId="0" applyFont="1" applyFill="1"/>
    <xf numFmtId="0" fontId="8" fillId="9" borderId="0" xfId="0" applyFont="1" applyFill="1" applyAlignment="1">
      <alignment horizontal="center" vertical="center"/>
    </xf>
    <xf numFmtId="0" fontId="1" fillId="0" borderId="27" xfId="0" applyFont="1" applyBorder="1"/>
    <xf numFmtId="0" fontId="1" fillId="0" borderId="0" xfId="0" applyFont="1" applyAlignment="1">
      <alignment vertical="center"/>
    </xf>
    <xf numFmtId="0" fontId="1" fillId="10" borderId="0" xfId="0" applyFont="1" applyFill="1" applyAlignment="1">
      <alignment vertical="center"/>
    </xf>
    <xf numFmtId="0" fontId="12" fillId="5" borderId="4" xfId="0" applyFont="1" applyFill="1" applyBorder="1" applyAlignment="1" applyProtection="1">
      <alignment horizontal="right" vertical="center" indent="1"/>
      <protection locked="0"/>
    </xf>
    <xf numFmtId="164" fontId="13" fillId="12" borderId="5" xfId="0" applyNumberFormat="1" applyFont="1" applyFill="1" applyBorder="1" applyAlignment="1" applyProtection="1">
      <alignment horizontal="right" vertical="center" indent="1"/>
      <protection locked="0"/>
    </xf>
    <xf numFmtId="164" fontId="13" fillId="12" borderId="3" xfId="0" applyNumberFormat="1" applyFont="1" applyFill="1" applyBorder="1" applyAlignment="1" applyProtection="1">
      <alignment horizontal="right" vertical="center" indent="1"/>
      <protection locked="0"/>
    </xf>
    <xf numFmtId="164" fontId="13" fillId="12" borderId="7" xfId="0" applyNumberFormat="1" applyFont="1" applyFill="1" applyBorder="1" applyAlignment="1" applyProtection="1">
      <alignment horizontal="right" vertical="center" indent="1"/>
      <protection locked="0"/>
    </xf>
    <xf numFmtId="164" fontId="15" fillId="11" borderId="2" xfId="0" applyNumberFormat="1" applyFont="1" applyFill="1" applyBorder="1" applyAlignment="1" applyProtection="1">
      <alignment horizontal="right" vertical="center" indent="1"/>
      <protection locked="0"/>
    </xf>
    <xf numFmtId="164" fontId="15" fillId="11" borderId="17" xfId="0" applyNumberFormat="1" applyFont="1" applyFill="1" applyBorder="1" applyAlignment="1" applyProtection="1">
      <alignment horizontal="right" vertical="center" indent="1"/>
      <protection locked="0"/>
    </xf>
    <xf numFmtId="0" fontId="12" fillId="5" borderId="6" xfId="0" applyFont="1" applyFill="1" applyBorder="1" applyAlignment="1" applyProtection="1">
      <alignment horizontal="right" vertical="center" indent="1"/>
      <protection locked="0"/>
    </xf>
    <xf numFmtId="0" fontId="12" fillId="5" borderId="8" xfId="0" applyFont="1" applyFill="1" applyBorder="1" applyAlignment="1" applyProtection="1">
      <alignment horizontal="right" vertical="center" indent="1"/>
      <protection locked="0"/>
    </xf>
    <xf numFmtId="164" fontId="13" fillId="12" borderId="9" xfId="0" applyNumberFormat="1" applyFont="1" applyFill="1" applyBorder="1" applyAlignment="1" applyProtection="1">
      <alignment horizontal="right" vertical="center" indent="1"/>
      <protection locked="0"/>
    </xf>
    <xf numFmtId="164" fontId="13" fillId="12" borderId="10" xfId="0" applyNumberFormat="1" applyFont="1" applyFill="1" applyBorder="1" applyAlignment="1" applyProtection="1">
      <alignment horizontal="right" vertical="center" indent="1"/>
      <protection locked="0"/>
    </xf>
    <xf numFmtId="0" fontId="8" fillId="3" borderId="2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14" fillId="2" borderId="11" xfId="0" applyFont="1" applyFill="1" applyBorder="1" applyAlignment="1" applyProtection="1">
      <alignment horizontal="right" vertical="center" indent="1"/>
      <protection locked="0"/>
    </xf>
    <xf numFmtId="164" fontId="15" fillId="11" borderId="12" xfId="0" applyNumberFormat="1" applyFont="1" applyFill="1" applyBorder="1" applyAlignment="1" applyProtection="1">
      <alignment horizontal="right" vertical="center" indent="1"/>
      <protection locked="0"/>
    </xf>
    <xf numFmtId="164" fontId="15" fillId="11" borderId="3" xfId="0" applyNumberFormat="1" applyFont="1" applyFill="1" applyBorder="1" applyAlignment="1" applyProtection="1">
      <alignment horizontal="right" vertical="center" indent="1"/>
      <protection locked="0"/>
    </xf>
    <xf numFmtId="0" fontId="14" fillId="2" borderId="16" xfId="0" applyFont="1" applyFill="1" applyBorder="1" applyAlignment="1" applyProtection="1">
      <alignment horizontal="right" vertical="center" indent="1"/>
      <protection locked="0"/>
    </xf>
    <xf numFmtId="0" fontId="14" fillId="2" borderId="13" xfId="0" applyFont="1" applyFill="1" applyBorder="1" applyAlignment="1" applyProtection="1">
      <alignment horizontal="right" vertical="center" indent="1"/>
      <protection locked="0"/>
    </xf>
    <xf numFmtId="164" fontId="15" fillId="11" borderId="14" xfId="0" applyNumberFormat="1" applyFont="1" applyFill="1" applyBorder="1" applyAlignment="1" applyProtection="1">
      <alignment horizontal="right" vertical="center" indent="1"/>
      <protection locked="0"/>
    </xf>
    <xf numFmtId="164" fontId="15" fillId="11" borderId="15" xfId="0" applyNumberFormat="1" applyFont="1" applyFill="1" applyBorder="1" applyAlignment="1" applyProtection="1">
      <alignment horizontal="right" vertical="center" indent="1"/>
      <protection locked="0"/>
    </xf>
    <xf numFmtId="0" fontId="8" fillId="7" borderId="29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18" fillId="8" borderId="18" xfId="0" applyFont="1" applyFill="1" applyBorder="1" applyAlignment="1" applyProtection="1">
      <alignment horizontal="right" vertical="center" indent="1"/>
      <protection locked="0"/>
    </xf>
    <xf numFmtId="164" fontId="19" fillId="13" borderId="2" xfId="0" applyNumberFormat="1" applyFont="1" applyFill="1" applyBorder="1" applyAlignment="1" applyProtection="1">
      <alignment vertical="center"/>
      <protection locked="0"/>
    </xf>
    <xf numFmtId="164" fontId="19" fillId="13" borderId="2" xfId="0" applyNumberFormat="1" applyFont="1" applyFill="1" applyBorder="1" applyAlignment="1" applyProtection="1">
      <alignment horizontal="right" vertical="center" indent="1"/>
      <protection locked="0"/>
    </xf>
    <xf numFmtId="164" fontId="19" fillId="13" borderId="23" xfId="0" applyNumberFormat="1" applyFont="1" applyFill="1" applyBorder="1" applyAlignment="1" applyProtection="1">
      <alignment vertical="center"/>
      <protection locked="0"/>
    </xf>
    <xf numFmtId="164" fontId="19" fillId="13" borderId="3" xfId="0" applyNumberFormat="1" applyFont="1" applyFill="1" applyBorder="1" applyAlignment="1" applyProtection="1">
      <alignment vertical="center"/>
      <protection locked="0"/>
    </xf>
    <xf numFmtId="164" fontId="19" fillId="13" borderId="3" xfId="0" applyNumberFormat="1" applyFont="1" applyFill="1" applyBorder="1" applyAlignment="1" applyProtection="1">
      <alignment horizontal="right" vertical="center" indent="1"/>
      <protection locked="0"/>
    </xf>
    <xf numFmtId="164" fontId="19" fillId="13" borderId="19" xfId="0" applyNumberFormat="1" applyFont="1" applyFill="1" applyBorder="1" applyAlignment="1" applyProtection="1">
      <alignment vertical="center"/>
      <protection locked="0"/>
    </xf>
    <xf numFmtId="0" fontId="18" fillId="8" borderId="20" xfId="0" applyFont="1" applyFill="1" applyBorder="1" applyAlignment="1" applyProtection="1">
      <alignment horizontal="right" vertical="center" indent="1"/>
      <protection locked="0"/>
    </xf>
    <xf numFmtId="164" fontId="19" fillId="13" borderId="21" xfId="0" applyNumberFormat="1" applyFont="1" applyFill="1" applyBorder="1" applyAlignment="1" applyProtection="1">
      <alignment vertical="center"/>
      <protection locked="0"/>
    </xf>
    <xf numFmtId="164" fontId="19" fillId="13" borderId="21" xfId="0" applyNumberFormat="1" applyFont="1" applyFill="1" applyBorder="1" applyAlignment="1" applyProtection="1">
      <alignment horizontal="right" vertical="center" indent="1"/>
      <protection locked="0"/>
    </xf>
    <xf numFmtId="164" fontId="19" fillId="13" borderId="22" xfId="0" applyNumberFormat="1" applyFont="1" applyFill="1" applyBorder="1" applyAlignment="1" applyProtection="1">
      <alignment vertical="center"/>
      <protection locked="0"/>
    </xf>
    <xf numFmtId="49" fontId="8" fillId="6" borderId="28" xfId="0" applyNumberFormat="1" applyFont="1" applyFill="1" applyBorder="1" applyAlignment="1">
      <alignment horizontal="center" vertical="center"/>
    </xf>
    <xf numFmtId="0" fontId="20" fillId="0" borderId="27" xfId="0" applyFont="1" applyBorder="1"/>
    <xf numFmtId="0" fontId="11" fillId="14" borderId="27" xfId="0" applyFont="1" applyFill="1" applyBorder="1" applyAlignment="1">
      <alignment horizontal="right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35" xfId="0" applyFont="1" applyFill="1" applyBorder="1" applyAlignment="1">
      <alignment horizontal="center" vertical="center"/>
    </xf>
    <xf numFmtId="0" fontId="8" fillId="14" borderId="36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49" fontId="8" fillId="6" borderId="44" xfId="0" applyNumberFormat="1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right" vertical="center"/>
    </xf>
    <xf numFmtId="0" fontId="8" fillId="18" borderId="35" xfId="0" applyFont="1" applyFill="1" applyBorder="1" applyAlignment="1">
      <alignment horizontal="center" vertical="center"/>
    </xf>
    <xf numFmtId="0" fontId="2" fillId="14" borderId="0" xfId="0" applyNumberFormat="1" applyFont="1" applyFill="1" applyAlignment="1">
      <alignment horizontal="right" vertical="center" indent="1"/>
    </xf>
    <xf numFmtId="49" fontId="3" fillId="14" borderId="0" xfId="0" applyNumberFormat="1" applyFont="1" applyFill="1" applyAlignment="1">
      <alignment horizontal="right" vertical="top" indent="1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1" fillId="7" borderId="0" xfId="0" applyFont="1" applyFill="1" applyBorder="1" applyAlignment="1" applyProtection="1">
      <alignment horizontal="right" vertical="center"/>
    </xf>
    <xf numFmtId="0" fontId="11" fillId="7" borderId="27" xfId="0" applyFont="1" applyFill="1" applyBorder="1" applyAlignment="1" applyProtection="1">
      <alignment horizontal="right" vertical="center"/>
    </xf>
    <xf numFmtId="0" fontId="17" fillId="0" borderId="0" xfId="0" applyFont="1" applyBorder="1" applyAlignment="1" applyProtection="1">
      <alignment horizontal="left"/>
    </xf>
    <xf numFmtId="0" fontId="17" fillId="0" borderId="27" xfId="0" applyFont="1" applyBorder="1" applyAlignment="1" applyProtection="1">
      <alignment horizontal="left"/>
    </xf>
    <xf numFmtId="0" fontId="21" fillId="0" borderId="0" xfId="0" applyFont="1" applyBorder="1" applyAlignment="1" applyProtection="1">
      <alignment horizontal="left"/>
    </xf>
    <xf numFmtId="0" fontId="21" fillId="0" borderId="27" xfId="0" applyFont="1" applyBorder="1" applyAlignment="1" applyProtection="1">
      <alignment horizontal="left"/>
    </xf>
    <xf numFmtId="0" fontId="11" fillId="18" borderId="0" xfId="0" applyFont="1" applyFill="1" applyBorder="1" applyAlignment="1" applyProtection="1">
      <alignment horizontal="right" vertical="center"/>
    </xf>
    <xf numFmtId="0" fontId="11" fillId="18" borderId="27" xfId="0" applyFont="1" applyFill="1" applyBorder="1" applyAlignment="1" applyProtection="1">
      <alignment horizontal="right" vertical="center"/>
    </xf>
    <xf numFmtId="164" fontId="5" fillId="9" borderId="0" xfId="0" applyNumberFormat="1" applyFont="1" applyFill="1" applyAlignment="1">
      <alignment horizontal="right" vertical="center"/>
    </xf>
    <xf numFmtId="164" fontId="6" fillId="4" borderId="0" xfId="0" applyNumberFormat="1" applyFont="1" applyFill="1" applyAlignment="1">
      <alignment horizontal="right" vertical="center"/>
    </xf>
    <xf numFmtId="0" fontId="11" fillId="3" borderId="0" xfId="0" applyFont="1" applyFill="1" applyBorder="1" applyAlignment="1" applyProtection="1">
      <alignment horizontal="right" vertical="center"/>
    </xf>
    <xf numFmtId="0" fontId="11" fillId="3" borderId="27" xfId="0" applyFont="1" applyFill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left"/>
    </xf>
    <xf numFmtId="0" fontId="16" fillId="0" borderId="27" xfId="0" applyFont="1" applyBorder="1" applyAlignment="1" applyProtection="1">
      <alignment horizontal="left"/>
    </xf>
    <xf numFmtId="0" fontId="10" fillId="0" borderId="0" xfId="0" applyFont="1" applyBorder="1" applyAlignment="1">
      <alignment horizontal="left"/>
    </xf>
    <xf numFmtId="164" fontId="22" fillId="20" borderId="2" xfId="0" applyNumberFormat="1" applyFont="1" applyFill="1" applyBorder="1" applyAlignment="1" applyProtection="1">
      <alignment vertical="center"/>
      <protection locked="0"/>
    </xf>
    <xf numFmtId="164" fontId="22" fillId="20" borderId="2" xfId="0" applyNumberFormat="1" applyFont="1" applyFill="1" applyBorder="1" applyAlignment="1" applyProtection="1">
      <alignment horizontal="right" vertical="center" indent="1"/>
      <protection locked="0"/>
    </xf>
    <xf numFmtId="164" fontId="22" fillId="20" borderId="3" xfId="0" applyNumberFormat="1" applyFont="1" applyFill="1" applyBorder="1" applyAlignment="1" applyProtection="1">
      <alignment vertical="center"/>
      <protection locked="0"/>
    </xf>
    <xf numFmtId="164" fontId="22" fillId="20" borderId="3" xfId="0" applyNumberFormat="1" applyFont="1" applyFill="1" applyBorder="1" applyAlignment="1" applyProtection="1">
      <alignment horizontal="right" vertical="center" indent="1"/>
      <protection locked="0"/>
    </xf>
    <xf numFmtId="0" fontId="8" fillId="18" borderId="45" xfId="0" applyFont="1" applyFill="1" applyBorder="1" applyAlignment="1">
      <alignment horizontal="center" vertical="center"/>
    </xf>
    <xf numFmtId="0" fontId="8" fillId="18" borderId="46" xfId="0" applyFont="1" applyFill="1" applyBorder="1" applyAlignment="1">
      <alignment horizontal="center" vertical="center"/>
    </xf>
    <xf numFmtId="164" fontId="22" fillId="20" borderId="48" xfId="0" applyNumberFormat="1" applyFont="1" applyFill="1" applyBorder="1" applyAlignment="1" applyProtection="1">
      <alignment vertical="center"/>
      <protection locked="0"/>
    </xf>
    <xf numFmtId="164" fontId="22" fillId="20" borderId="50" xfId="0" applyNumberFormat="1" applyFont="1" applyFill="1" applyBorder="1" applyAlignment="1" applyProtection="1">
      <alignment vertical="center"/>
      <protection locked="0"/>
    </xf>
    <xf numFmtId="164" fontId="22" fillId="20" borderId="52" xfId="0" applyNumberFormat="1" applyFont="1" applyFill="1" applyBorder="1" applyAlignment="1" applyProtection="1">
      <alignment vertical="center"/>
      <protection locked="0"/>
    </xf>
    <xf numFmtId="164" fontId="22" fillId="20" borderId="52" xfId="0" applyNumberFormat="1" applyFont="1" applyFill="1" applyBorder="1" applyAlignment="1" applyProtection="1">
      <alignment horizontal="right" vertical="center" indent="1"/>
      <protection locked="0"/>
    </xf>
    <xf numFmtId="164" fontId="22" fillId="20" borderId="53" xfId="0" applyNumberFormat="1" applyFont="1" applyFill="1" applyBorder="1" applyAlignment="1" applyProtection="1">
      <alignment vertical="center"/>
      <protection locked="0"/>
    </xf>
    <xf numFmtId="0" fontId="23" fillId="19" borderId="47" xfId="0" applyFont="1" applyFill="1" applyBorder="1" applyAlignment="1" applyProtection="1">
      <alignment horizontal="right" vertical="center" indent="1"/>
      <protection locked="0"/>
    </xf>
    <xf numFmtId="0" fontId="23" fillId="19" borderId="49" xfId="0" applyFont="1" applyFill="1" applyBorder="1" applyAlignment="1" applyProtection="1">
      <alignment horizontal="right" vertical="center" indent="1"/>
      <protection locked="0"/>
    </xf>
    <xf numFmtId="0" fontId="23" fillId="19" borderId="51" xfId="0" applyFont="1" applyFill="1" applyBorder="1" applyAlignment="1" applyProtection="1">
      <alignment horizontal="right" vertical="center" indent="1"/>
      <protection locked="0"/>
    </xf>
    <xf numFmtId="0" fontId="24" fillId="16" borderId="37" xfId="0" applyFont="1" applyFill="1" applyBorder="1" applyAlignment="1" applyProtection="1">
      <alignment horizontal="right" vertical="center" wrapText="1" indent="1"/>
      <protection locked="0"/>
    </xf>
    <xf numFmtId="0" fontId="25" fillId="17" borderId="1" xfId="0" applyFont="1" applyFill="1" applyBorder="1" applyAlignment="1" applyProtection="1">
      <alignment horizontal="left" vertical="center" indent="1"/>
      <protection locked="0"/>
    </xf>
    <xf numFmtId="164" fontId="26" fillId="15" borderId="2" xfId="0" applyNumberFormat="1" applyFont="1" applyFill="1" applyBorder="1" applyAlignment="1" applyProtection="1">
      <alignment horizontal="right" vertical="center" indent="1"/>
      <protection locked="0"/>
    </xf>
    <xf numFmtId="164" fontId="26" fillId="15" borderId="38" xfId="0" applyNumberFormat="1" applyFont="1" applyFill="1" applyBorder="1" applyAlignment="1" applyProtection="1">
      <alignment horizontal="right" vertical="center" indent="1"/>
      <protection locked="0"/>
    </xf>
    <xf numFmtId="16" fontId="25" fillId="17" borderId="1" xfId="0" applyNumberFormat="1" applyFont="1" applyFill="1" applyBorder="1" applyAlignment="1" applyProtection="1">
      <alignment horizontal="left" vertical="center" indent="1"/>
      <protection locked="0"/>
    </xf>
    <xf numFmtId="0" fontId="24" fillId="16" borderId="39" xfId="0" applyFont="1" applyFill="1" applyBorder="1" applyAlignment="1" applyProtection="1">
      <alignment horizontal="right" vertical="center" wrapText="1" indent="1"/>
      <protection locked="0"/>
    </xf>
    <xf numFmtId="0" fontId="25" fillId="17" borderId="40" xfId="0" applyFont="1" applyFill="1" applyBorder="1" applyAlignment="1" applyProtection="1">
      <alignment horizontal="left" vertical="center" indent="1"/>
      <protection locked="0"/>
    </xf>
    <xf numFmtId="164" fontId="26" fillId="15" borderId="41" xfId="0" applyNumberFormat="1" applyFont="1" applyFill="1" applyBorder="1" applyAlignment="1" applyProtection="1">
      <alignment horizontal="right" vertical="center" indent="1"/>
      <protection locked="0"/>
    </xf>
    <xf numFmtId="164" fontId="26" fillId="15" borderId="42" xfId="0" applyNumberFormat="1" applyFont="1" applyFill="1" applyBorder="1" applyAlignment="1" applyProtection="1">
      <alignment horizontal="right" vertical="center" indent="1"/>
      <protection locked="0"/>
    </xf>
    <xf numFmtId="164" fontId="27" fillId="0" borderId="0" xfId="0" applyNumberFormat="1" applyFont="1" applyBorder="1" applyAlignment="1">
      <alignment horizontal="right" vertical="center" indent="1"/>
    </xf>
    <xf numFmtId="164" fontId="27" fillId="0" borderId="0" xfId="0" applyNumberFormat="1" applyFont="1" applyBorder="1" applyAlignment="1">
      <alignment horizontal="right" vertical="center" indent="1"/>
    </xf>
    <xf numFmtId="164" fontId="27" fillId="0" borderId="27" xfId="0" applyNumberFormat="1" applyFont="1" applyBorder="1" applyAlignment="1">
      <alignment horizontal="right" vertical="center" indent="1"/>
    </xf>
    <xf numFmtId="166" fontId="5" fillId="9" borderId="0" xfId="0" applyNumberFormat="1" applyFont="1" applyFill="1" applyAlignment="1">
      <alignment horizontal="right" vertical="center"/>
    </xf>
    <xf numFmtId="164" fontId="5" fillId="0" borderId="5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color theme="9" tint="-0.24994659260841701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235736"/>
      <color rgb="FF358351"/>
      <color rgb="FFDAF2E3"/>
      <color rgb="FFB5E7C7"/>
      <color rgb="FFCEE1F2"/>
      <color rgb="FFFBE3D3"/>
      <color rgb="FFFFEBEB"/>
      <color rgb="FFFEF2EC"/>
      <color rgb="FFF4F9F1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none" spc="100" normalizeH="0" baseline="0">
                <a:solidFill>
                  <a:schemeClr val="accent3">
                    <a:lumMod val="7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fr-FR" b="0" cap="none" baseline="0">
                <a:solidFill>
                  <a:schemeClr val="accent3">
                    <a:lumMod val="75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Totaux prévisionnels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none" spc="100" normalizeH="0" baseline="0">
              <a:solidFill>
                <a:schemeClr val="accent3">
                  <a:lumMod val="7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Template!$C$7:$G$7</c:f>
              <c:strCache>
                <c:ptCount val="5"/>
                <c:pt idx="0">
                  <c:v>8  Janvier</c:v>
                </c:pt>
                <c:pt idx="1">
                  <c:v>15 Janvier</c:v>
                </c:pt>
                <c:pt idx="2">
                  <c:v> 22 Janvier</c:v>
                </c:pt>
                <c:pt idx="3">
                  <c:v> 29 Janvier</c:v>
                </c:pt>
                <c:pt idx="4">
                  <c:v> 31 Janvier</c:v>
                </c:pt>
              </c:strCache>
            </c:strRef>
          </c:cat>
          <c:val>
            <c:numRef>
              <c:f>Template!$L$6:$P$6</c:f>
              <c:numCache>
                <c:formatCode>#\ ##0.00\ "€"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2-42BE-A3AB-9FAF6F6DF2E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rgbClr val="D1D1D1"/>
                  </a:gs>
                  <a:gs pos="83000">
                    <a:srgbClr val="D1D1D1"/>
                  </a:gs>
                  <a:gs pos="100000">
                    <a:srgbClr val="E0E0E0"/>
                  </a:gs>
                </a:gsLst>
                <a:lin ang="5400000" scaled="1"/>
              </a:gradFill>
              <a:round/>
            </a:ln>
            <a:effectLst/>
          </c:spPr>
        </c:dropLines>
        <c:smooth val="0"/>
        <c:axId val="257789400"/>
        <c:axId val="257791360"/>
      </c:lineChart>
      <c:catAx>
        <c:axId val="257789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30" baseline="0">
                <a:solidFill>
                  <a:schemeClr val="accent3">
                    <a:lumMod val="7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fr-FR"/>
          </a:p>
        </c:txPr>
        <c:crossAx val="257791360"/>
        <c:crosses val="autoZero"/>
        <c:auto val="1"/>
        <c:lblAlgn val="ctr"/>
        <c:lblOffset val="100"/>
        <c:noMultiLvlLbl val="0"/>
      </c:catAx>
      <c:valAx>
        <c:axId val="257791360"/>
        <c:scaling>
          <c:orientation val="minMax"/>
        </c:scaling>
        <c:delete val="1"/>
        <c:axPos val="l"/>
        <c:numFmt formatCode="#\ ##0.00\ &quot;€&quot;" sourceLinked="1"/>
        <c:majorTickMark val="none"/>
        <c:minorTickMark val="none"/>
        <c:tickLblPos val="nextTo"/>
        <c:crossAx val="257789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19048</xdr:colOff>
      <xdr:row>8</xdr:row>
      <xdr:rowOff>23811</xdr:rowOff>
    </xdr:from>
    <xdr:to>
      <xdr:col>27</xdr:col>
      <xdr:colOff>19050</xdr:colOff>
      <xdr:row>19</xdr:row>
      <xdr:rowOff>247650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AA56"/>
  <sheetViews>
    <sheetView showGridLines="0" tabSelected="1" zoomScaleNormal="100" workbookViewId="0">
      <selection activeCell="E5" sqref="E5"/>
    </sheetView>
  </sheetViews>
  <sheetFormatPr baseColWidth="10" defaultRowHeight="16.5" x14ac:dyDescent="0.3"/>
  <cols>
    <col min="1" max="1" width="2.85546875" style="1" customWidth="1"/>
    <col min="2" max="2" width="35.7109375" style="1" customWidth="1"/>
    <col min="3" max="7" width="14.28515625" style="1" customWidth="1"/>
    <col min="8" max="9" width="2.85546875" style="1" customWidth="1"/>
    <col min="10" max="10" width="17.140625" style="1" customWidth="1"/>
    <col min="11" max="11" width="42.85546875" style="1" customWidth="1"/>
    <col min="12" max="16" width="14.28515625" style="1" customWidth="1"/>
    <col min="17" max="17" width="5.7109375" style="1" customWidth="1"/>
    <col min="18" max="18" width="1.140625" style="2" customWidth="1"/>
    <col min="19" max="19" width="7.140625" style="1" customWidth="1"/>
    <col min="20" max="21" width="11.42578125" style="1"/>
    <col min="22" max="22" width="5.7109375" style="1" customWidth="1"/>
    <col min="23" max="24" width="11.42578125" style="1"/>
    <col min="25" max="25" width="5.7109375" style="1" customWidth="1"/>
    <col min="26" max="16384" width="11.42578125" style="1"/>
  </cols>
  <sheetData>
    <row r="1" spans="2:27" ht="15" customHeight="1" x14ac:dyDescent="0.3"/>
    <row r="2" spans="2:27" ht="20.25" customHeight="1" thickBot="1" x14ac:dyDescent="0.35">
      <c r="B2" s="66">
        <v>2016</v>
      </c>
      <c r="C2" s="68"/>
      <c r="D2" s="3"/>
      <c r="E2" s="4"/>
      <c r="F2" s="5" t="s">
        <v>0</v>
      </c>
      <c r="L2" s="6"/>
      <c r="M2" s="7" t="s">
        <v>2</v>
      </c>
      <c r="O2" s="8"/>
      <c r="P2" s="9" t="s">
        <v>6</v>
      </c>
      <c r="T2" s="6"/>
      <c r="U2" s="7" t="s">
        <v>18</v>
      </c>
      <c r="W2" s="6"/>
      <c r="X2" s="7" t="s">
        <v>19</v>
      </c>
      <c r="Z2" s="6"/>
      <c r="AA2" s="7" t="s">
        <v>20</v>
      </c>
    </row>
    <row r="3" spans="2:27" ht="33" customHeight="1" x14ac:dyDescent="0.3">
      <c r="B3" s="67" t="s">
        <v>7</v>
      </c>
      <c r="C3" s="69"/>
      <c r="D3" s="3"/>
      <c r="E3" s="112">
        <v>0</v>
      </c>
      <c r="F3" s="112"/>
      <c r="L3" s="78">
        <f>SUM(C10:G19)-SUM(C24:G28)-SUM(C33:G47)-SUM(C52:G56)-SUM(L10:P56)</f>
        <v>0</v>
      </c>
      <c r="M3" s="78"/>
      <c r="O3" s="79">
        <f>$E$3+$L$3</f>
        <v>0</v>
      </c>
      <c r="P3" s="79"/>
      <c r="T3" s="111">
        <f>IF(SUM($C$10:$G$19)&gt;0, SUM(C24:G28)/SUM($C$10:$G$19), 0)</f>
        <v>0</v>
      </c>
      <c r="U3" s="111"/>
      <c r="W3" s="111">
        <f>IF(SUM($C$10:$G$19)&gt;0, SUM(C33:G47)/SUM($C$10:$G$19), 0)</f>
        <v>0</v>
      </c>
      <c r="X3" s="111"/>
      <c r="Z3" s="111">
        <f>IF(SUM($C$10:$G$19)&gt;0, SUM(C52:G56)/SUM($C$10:$G$19), 0)</f>
        <v>0</v>
      </c>
      <c r="AA3" s="111"/>
    </row>
    <row r="4" spans="2:27" ht="11.25" customHeight="1" x14ac:dyDescent="0.3">
      <c r="B4" s="10"/>
    </row>
    <row r="5" spans="2:27" ht="20.25" customHeight="1" thickBot="1" x14ac:dyDescent="0.35">
      <c r="B5" s="10"/>
      <c r="K5" s="11" t="s">
        <v>5</v>
      </c>
      <c r="L5" s="12" t="str">
        <f>C7</f>
        <v>8  Janvier</v>
      </c>
      <c r="M5" s="7" t="str">
        <f t="shared" ref="M5:O5" si="0">D7</f>
        <v>15 Janvier</v>
      </c>
      <c r="N5" s="7" t="str">
        <f t="shared" si="0"/>
        <v xml:space="preserve"> 22 Janvier</v>
      </c>
      <c r="O5" s="7" t="str">
        <f t="shared" si="0"/>
        <v xml:space="preserve"> 29 Janvier</v>
      </c>
    </row>
    <row r="6" spans="2:27" ht="20.25" customHeight="1" x14ac:dyDescent="0.3">
      <c r="B6" s="13"/>
      <c r="C6" s="14" t="s">
        <v>12</v>
      </c>
      <c r="D6" s="14" t="s">
        <v>8</v>
      </c>
      <c r="E6" s="14" t="s">
        <v>9</v>
      </c>
      <c r="F6" s="14" t="s">
        <v>10</v>
      </c>
      <c r="G6" s="14" t="s">
        <v>11</v>
      </c>
      <c r="K6" s="11"/>
      <c r="L6" s="15">
        <f>$E$3+(SUM(C10:C19)-SUM(C24:C28)-SUM(C33:C47)-SUM(C52:C56)-SUM(L10:L56))</f>
        <v>0</v>
      </c>
      <c r="M6" s="15">
        <f>$E$3+(SUM(C10:D19)-SUM(C24:D28)-SUM(C33:D47)-SUM(C52:D56)-SUM(L10:M56))</f>
        <v>0</v>
      </c>
      <c r="N6" s="15">
        <f>$E$3+(SUM(C10:E19)-SUM(C24:E28)-SUM(C33:E47)-SUM(C52:E56)-SUM(L10:N56))</f>
        <v>0</v>
      </c>
      <c r="O6" s="15">
        <f>$E$3+(SUM(C10:F19)-SUM(C24:F28)-SUM(C33:F47)-SUM(C52:F56)-SUM(L10:O56))</f>
        <v>0</v>
      </c>
      <c r="P6" s="16">
        <f>E3+L3</f>
        <v>0</v>
      </c>
    </row>
    <row r="7" spans="2:27" ht="11.25" customHeight="1" x14ac:dyDescent="0.3">
      <c r="B7" s="17"/>
      <c r="C7" s="18" t="str">
        <f t="shared" ref="C7:G7" si="1">RIGHT(C6,FIND("-", C6) - 1) &amp; " " &amp; $B$3</f>
        <v>8  Janvier</v>
      </c>
      <c r="D7" s="18" t="str">
        <f t="shared" si="1"/>
        <v>15 Janvier</v>
      </c>
      <c r="E7" s="18" t="str">
        <f t="shared" si="1"/>
        <v xml:space="preserve"> 22 Janvier</v>
      </c>
      <c r="F7" s="18" t="str">
        <f t="shared" si="1"/>
        <v xml:space="preserve"> 29 Janvier</v>
      </c>
      <c r="G7" s="18" t="str">
        <f t="shared" si="1"/>
        <v xml:space="preserve"> 31 Janvier</v>
      </c>
    </row>
    <row r="8" spans="2:27" ht="38.25" thickBot="1" x14ac:dyDescent="0.75">
      <c r="B8" s="84" t="s">
        <v>1</v>
      </c>
      <c r="C8" s="84"/>
      <c r="D8" s="84"/>
      <c r="E8" s="8"/>
      <c r="F8" s="108">
        <f>SUM(C10:G19)</f>
        <v>0</v>
      </c>
      <c r="G8" s="64">
        <f>COUNTA(C10:G19)</f>
        <v>0</v>
      </c>
      <c r="J8" s="57" t="s">
        <v>15</v>
      </c>
      <c r="K8" s="19"/>
      <c r="L8" s="19"/>
      <c r="M8" s="19"/>
      <c r="N8" s="19"/>
      <c r="O8" s="108">
        <f>SUM(L10:P56)</f>
        <v>0</v>
      </c>
      <c r="P8" s="58">
        <f>COUNTA(L10:P56)</f>
        <v>0</v>
      </c>
    </row>
    <row r="9" spans="2:27" s="20" customFormat="1" ht="20.25" customHeight="1" thickTop="1" x14ac:dyDescent="0.25">
      <c r="B9" s="62" t="s">
        <v>3</v>
      </c>
      <c r="C9" s="63" t="str">
        <f>$C$6</f>
        <v xml:space="preserve">1 - 8 </v>
      </c>
      <c r="D9" s="63" t="str">
        <f>$D$6</f>
        <v>9 - 15</v>
      </c>
      <c r="E9" s="63" t="str">
        <f>$E$6</f>
        <v>16 - 22</v>
      </c>
      <c r="F9" s="63" t="str">
        <f>$F$6</f>
        <v>23 - 29</v>
      </c>
      <c r="G9" s="56" t="str">
        <f>$G$6</f>
        <v>30 - 31</v>
      </c>
      <c r="J9" s="59" t="s">
        <v>4</v>
      </c>
      <c r="K9" s="60" t="str">
        <f t="shared" ref="K9" si="2">B9</f>
        <v>Description</v>
      </c>
      <c r="L9" s="60" t="str">
        <f>$C$6</f>
        <v xml:space="preserve">1 - 8 </v>
      </c>
      <c r="M9" s="60" t="str">
        <f>$D$6</f>
        <v>9 - 15</v>
      </c>
      <c r="N9" s="60" t="str">
        <f>$E$6</f>
        <v>16 - 22</v>
      </c>
      <c r="O9" s="60" t="str">
        <f>$F$6</f>
        <v>23 - 29</v>
      </c>
      <c r="P9" s="61" t="str">
        <f>$G$6</f>
        <v>30 - 31</v>
      </c>
      <c r="R9" s="21"/>
    </row>
    <row r="10" spans="2:27" s="20" customFormat="1" ht="20.25" customHeight="1" x14ac:dyDescent="0.25">
      <c r="B10" s="22"/>
      <c r="C10" s="23"/>
      <c r="D10" s="23"/>
      <c r="E10" s="23"/>
      <c r="F10" s="24"/>
      <c r="G10" s="25"/>
      <c r="J10" s="99"/>
      <c r="K10" s="100"/>
      <c r="L10" s="101"/>
      <c r="M10" s="101"/>
      <c r="N10" s="101"/>
      <c r="O10" s="101"/>
      <c r="P10" s="102"/>
      <c r="R10" s="21"/>
    </row>
    <row r="11" spans="2:27" s="20" customFormat="1" ht="20.25" customHeight="1" x14ac:dyDescent="0.25">
      <c r="B11" s="28"/>
      <c r="C11" s="24"/>
      <c r="D11" s="24"/>
      <c r="E11" s="24"/>
      <c r="F11" s="24"/>
      <c r="G11" s="25"/>
      <c r="J11" s="99"/>
      <c r="K11" s="100"/>
      <c r="L11" s="101"/>
      <c r="M11" s="101"/>
      <c r="N11" s="101"/>
      <c r="O11" s="101"/>
      <c r="P11" s="102"/>
      <c r="R11" s="21"/>
    </row>
    <row r="12" spans="2:27" s="20" customFormat="1" ht="20.25" customHeight="1" x14ac:dyDescent="0.25">
      <c r="B12" s="28"/>
      <c r="C12" s="24"/>
      <c r="D12" s="24"/>
      <c r="E12" s="24"/>
      <c r="F12" s="24"/>
      <c r="G12" s="25"/>
      <c r="J12" s="99"/>
      <c r="K12" s="100"/>
      <c r="L12" s="101"/>
      <c r="M12" s="101"/>
      <c r="N12" s="101"/>
      <c r="O12" s="101"/>
      <c r="P12" s="102"/>
      <c r="R12" s="21"/>
    </row>
    <row r="13" spans="2:27" s="20" customFormat="1" ht="20.25" customHeight="1" x14ac:dyDescent="0.25">
      <c r="B13" s="28"/>
      <c r="C13" s="24"/>
      <c r="D13" s="24"/>
      <c r="E13" s="24"/>
      <c r="F13" s="24"/>
      <c r="G13" s="25"/>
      <c r="J13" s="99"/>
      <c r="K13" s="100"/>
      <c r="L13" s="101"/>
      <c r="M13" s="101"/>
      <c r="N13" s="101"/>
      <c r="O13" s="101"/>
      <c r="P13" s="102"/>
      <c r="R13" s="21"/>
    </row>
    <row r="14" spans="2:27" s="20" customFormat="1" ht="20.25" customHeight="1" x14ac:dyDescent="0.25">
      <c r="B14" s="28"/>
      <c r="C14" s="24"/>
      <c r="D14" s="24"/>
      <c r="E14" s="24"/>
      <c r="F14" s="24"/>
      <c r="G14" s="25"/>
      <c r="J14" s="99"/>
      <c r="K14" s="100"/>
      <c r="L14" s="101"/>
      <c r="M14" s="101"/>
      <c r="N14" s="101"/>
      <c r="O14" s="101"/>
      <c r="P14" s="102"/>
      <c r="R14" s="21"/>
    </row>
    <row r="15" spans="2:27" s="20" customFormat="1" ht="20.25" customHeight="1" x14ac:dyDescent="0.25">
      <c r="B15" s="28"/>
      <c r="C15" s="24"/>
      <c r="D15" s="24"/>
      <c r="E15" s="24"/>
      <c r="F15" s="24"/>
      <c r="G15" s="25"/>
      <c r="J15" s="99"/>
      <c r="K15" s="100"/>
      <c r="L15" s="101"/>
      <c r="M15" s="101"/>
      <c r="N15" s="101"/>
      <c r="O15" s="101"/>
      <c r="P15" s="102"/>
      <c r="R15" s="21"/>
    </row>
    <row r="16" spans="2:27" s="20" customFormat="1" ht="20.25" customHeight="1" x14ac:dyDescent="0.25">
      <c r="B16" s="28"/>
      <c r="C16" s="24"/>
      <c r="D16" s="24"/>
      <c r="E16" s="24"/>
      <c r="F16" s="24"/>
      <c r="G16" s="25"/>
      <c r="J16" s="99"/>
      <c r="K16" s="100"/>
      <c r="L16" s="101"/>
      <c r="M16" s="101"/>
      <c r="N16" s="101"/>
      <c r="O16" s="101"/>
      <c r="P16" s="102"/>
      <c r="R16" s="21"/>
    </row>
    <row r="17" spans="2:18" s="20" customFormat="1" ht="20.25" customHeight="1" x14ac:dyDescent="0.25">
      <c r="B17" s="28"/>
      <c r="C17" s="24"/>
      <c r="D17" s="24"/>
      <c r="E17" s="24"/>
      <c r="F17" s="24"/>
      <c r="G17" s="25"/>
      <c r="J17" s="99"/>
      <c r="K17" s="100"/>
      <c r="L17" s="101"/>
      <c r="M17" s="101"/>
      <c r="N17" s="101"/>
      <c r="O17" s="101"/>
      <c r="P17" s="102"/>
      <c r="R17" s="21"/>
    </row>
    <row r="18" spans="2:18" s="20" customFormat="1" ht="20.25" customHeight="1" x14ac:dyDescent="0.25">
      <c r="B18" s="28"/>
      <c r="C18" s="24"/>
      <c r="D18" s="24"/>
      <c r="E18" s="24"/>
      <c r="F18" s="24"/>
      <c r="G18" s="25"/>
      <c r="J18" s="99"/>
      <c r="K18" s="100"/>
      <c r="L18" s="101"/>
      <c r="M18" s="101"/>
      <c r="N18" s="101"/>
      <c r="O18" s="101"/>
      <c r="P18" s="102"/>
      <c r="R18" s="21"/>
    </row>
    <row r="19" spans="2:18" s="20" customFormat="1" ht="20.25" customHeight="1" x14ac:dyDescent="0.25">
      <c r="B19" s="29"/>
      <c r="C19" s="30"/>
      <c r="D19" s="30"/>
      <c r="E19" s="30"/>
      <c r="F19" s="30"/>
      <c r="G19" s="31"/>
      <c r="J19" s="99"/>
      <c r="K19" s="100"/>
      <c r="L19" s="101"/>
      <c r="M19" s="101"/>
      <c r="N19" s="101"/>
      <c r="O19" s="101"/>
      <c r="P19" s="102"/>
      <c r="R19" s="21"/>
    </row>
    <row r="20" spans="2:18" ht="20.25" customHeight="1" x14ac:dyDescent="0.3">
      <c r="J20" s="99"/>
      <c r="K20" s="100"/>
      <c r="L20" s="101"/>
      <c r="M20" s="101"/>
      <c r="N20" s="101"/>
      <c r="O20" s="101"/>
      <c r="P20" s="102"/>
    </row>
    <row r="21" spans="2:18" ht="20.25" customHeight="1" x14ac:dyDescent="0.3">
      <c r="B21" s="74" t="s">
        <v>16</v>
      </c>
      <c r="C21" s="74"/>
      <c r="D21" s="74"/>
      <c r="E21" s="8"/>
      <c r="F21" s="109">
        <f>SUM(C24:G28)</f>
        <v>0</v>
      </c>
      <c r="G21" s="76">
        <f>COUNTA(C24:G28)</f>
        <v>0</v>
      </c>
      <c r="J21" s="99"/>
      <c r="K21" s="100"/>
      <c r="L21" s="101"/>
      <c r="M21" s="101"/>
      <c r="N21" s="101"/>
      <c r="O21" s="101"/>
      <c r="P21" s="102"/>
    </row>
    <row r="22" spans="2:18" ht="20.25" customHeight="1" thickBot="1" x14ac:dyDescent="0.35">
      <c r="B22" s="75"/>
      <c r="C22" s="75"/>
      <c r="D22" s="75"/>
      <c r="E22" s="19"/>
      <c r="F22" s="110"/>
      <c r="G22" s="77"/>
      <c r="J22" s="99"/>
      <c r="K22" s="100"/>
      <c r="L22" s="101"/>
      <c r="M22" s="101"/>
      <c r="N22" s="101"/>
      <c r="O22" s="101"/>
      <c r="P22" s="102"/>
    </row>
    <row r="23" spans="2:18" ht="20.25" customHeight="1" thickTop="1" x14ac:dyDescent="0.3">
      <c r="B23" s="89" t="s">
        <v>17</v>
      </c>
      <c r="C23" s="65" t="str">
        <f>$C$6</f>
        <v xml:space="preserve">1 - 8 </v>
      </c>
      <c r="D23" s="65" t="str">
        <f>$D$6</f>
        <v>9 - 15</v>
      </c>
      <c r="E23" s="65" t="str">
        <f>$E$6</f>
        <v>16 - 22</v>
      </c>
      <c r="F23" s="65" t="str">
        <f>$F$6</f>
        <v>23 - 29</v>
      </c>
      <c r="G23" s="90" t="str">
        <f>$G$6</f>
        <v>30 - 31</v>
      </c>
      <c r="J23" s="99"/>
      <c r="K23" s="100"/>
      <c r="L23" s="101"/>
      <c r="M23" s="101"/>
      <c r="N23" s="101"/>
      <c r="O23" s="101"/>
      <c r="P23" s="102"/>
    </row>
    <row r="24" spans="2:18" ht="20.25" customHeight="1" x14ac:dyDescent="0.3">
      <c r="B24" s="96"/>
      <c r="C24" s="85"/>
      <c r="D24" s="85"/>
      <c r="E24" s="86"/>
      <c r="F24" s="85"/>
      <c r="G24" s="91"/>
      <c r="J24" s="99"/>
      <c r="K24" s="100"/>
      <c r="L24" s="101"/>
      <c r="M24" s="101"/>
      <c r="N24" s="101"/>
      <c r="O24" s="101"/>
      <c r="P24" s="102"/>
    </row>
    <row r="25" spans="2:18" ht="20.25" customHeight="1" x14ac:dyDescent="0.3">
      <c r="B25" s="97"/>
      <c r="C25" s="87"/>
      <c r="D25" s="87"/>
      <c r="E25" s="88"/>
      <c r="F25" s="87"/>
      <c r="G25" s="92"/>
      <c r="J25" s="99"/>
      <c r="K25" s="100"/>
      <c r="L25" s="101"/>
      <c r="M25" s="101"/>
      <c r="N25" s="101"/>
      <c r="O25" s="101"/>
      <c r="P25" s="102"/>
    </row>
    <row r="26" spans="2:18" ht="20.25" customHeight="1" x14ac:dyDescent="0.3">
      <c r="B26" s="97"/>
      <c r="C26" s="87"/>
      <c r="D26" s="87"/>
      <c r="E26" s="88"/>
      <c r="F26" s="87"/>
      <c r="G26" s="92"/>
      <c r="J26" s="99"/>
      <c r="K26" s="100"/>
      <c r="L26" s="101"/>
      <c r="M26" s="101"/>
      <c r="N26" s="101"/>
      <c r="O26" s="101"/>
      <c r="P26" s="102"/>
    </row>
    <row r="27" spans="2:18" ht="20.25" customHeight="1" x14ac:dyDescent="0.3">
      <c r="B27" s="97"/>
      <c r="C27" s="87"/>
      <c r="D27" s="87"/>
      <c r="E27" s="88"/>
      <c r="F27" s="87"/>
      <c r="G27" s="92"/>
      <c r="J27" s="99"/>
      <c r="K27" s="100"/>
      <c r="L27" s="101"/>
      <c r="M27" s="101"/>
      <c r="N27" s="101"/>
      <c r="O27" s="101"/>
      <c r="P27" s="102"/>
    </row>
    <row r="28" spans="2:18" ht="20.25" customHeight="1" x14ac:dyDescent="0.3">
      <c r="B28" s="98"/>
      <c r="C28" s="93"/>
      <c r="D28" s="93"/>
      <c r="E28" s="94"/>
      <c r="F28" s="93"/>
      <c r="G28" s="95"/>
      <c r="J28" s="99"/>
      <c r="K28" s="100"/>
      <c r="L28" s="101"/>
      <c r="M28" s="101"/>
      <c r="N28" s="101"/>
      <c r="O28" s="101"/>
      <c r="P28" s="102"/>
    </row>
    <row r="29" spans="2:18" ht="20.25" customHeight="1" x14ac:dyDescent="0.3">
      <c r="J29" s="99"/>
      <c r="K29" s="100"/>
      <c r="L29" s="101"/>
      <c r="M29" s="101"/>
      <c r="N29" s="101"/>
      <c r="O29" s="101"/>
      <c r="P29" s="102"/>
    </row>
    <row r="30" spans="2:18" ht="20.25" customHeight="1" x14ac:dyDescent="0.3">
      <c r="B30" s="82" t="s">
        <v>13</v>
      </c>
      <c r="C30" s="82"/>
      <c r="D30" s="82"/>
      <c r="E30" s="8"/>
      <c r="F30" s="109">
        <f>SUM(C33:G47)</f>
        <v>0</v>
      </c>
      <c r="G30" s="80">
        <f>COUNTA(C33:G47)</f>
        <v>0</v>
      </c>
      <c r="J30" s="99"/>
      <c r="K30" s="100"/>
      <c r="L30" s="101"/>
      <c r="M30" s="101"/>
      <c r="N30" s="101"/>
      <c r="O30" s="101"/>
      <c r="P30" s="102"/>
    </row>
    <row r="31" spans="2:18" ht="20.25" customHeight="1" thickBot="1" x14ac:dyDescent="0.35">
      <c r="B31" s="83"/>
      <c r="C31" s="83"/>
      <c r="D31" s="83"/>
      <c r="E31" s="19"/>
      <c r="F31" s="110"/>
      <c r="G31" s="81"/>
      <c r="J31" s="99"/>
      <c r="K31" s="100"/>
      <c r="L31" s="101"/>
      <c r="M31" s="101"/>
      <c r="N31" s="101"/>
      <c r="O31" s="101"/>
      <c r="P31" s="102"/>
    </row>
    <row r="32" spans="2:18" ht="20.25" customHeight="1" thickTop="1" x14ac:dyDescent="0.3">
      <c r="B32" s="32" t="s">
        <v>3</v>
      </c>
      <c r="C32" s="33" t="str">
        <f>$C$6</f>
        <v xml:space="preserve">1 - 8 </v>
      </c>
      <c r="D32" s="33" t="str">
        <f>$D$6</f>
        <v>9 - 15</v>
      </c>
      <c r="E32" s="33" t="str">
        <f>$E$6</f>
        <v>16 - 22</v>
      </c>
      <c r="F32" s="33" t="str">
        <f>$F$6</f>
        <v>23 - 29</v>
      </c>
      <c r="G32" s="34" t="str">
        <f>$G$6</f>
        <v>30 - 31</v>
      </c>
      <c r="J32" s="99"/>
      <c r="K32" s="100"/>
      <c r="L32" s="101"/>
      <c r="M32" s="101"/>
      <c r="N32" s="101"/>
      <c r="O32" s="101"/>
      <c r="P32" s="102"/>
    </row>
    <row r="33" spans="2:16" ht="20.25" customHeight="1" x14ac:dyDescent="0.3">
      <c r="B33" s="35"/>
      <c r="C33" s="26"/>
      <c r="D33" s="26"/>
      <c r="E33" s="26"/>
      <c r="F33" s="26"/>
      <c r="G33" s="27"/>
      <c r="J33" s="99"/>
      <c r="K33" s="100"/>
      <c r="L33" s="101"/>
      <c r="M33" s="101"/>
      <c r="N33" s="101"/>
      <c r="O33" s="101"/>
      <c r="P33" s="102"/>
    </row>
    <row r="34" spans="2:16" ht="20.25" customHeight="1" x14ac:dyDescent="0.3">
      <c r="B34" s="35"/>
      <c r="C34" s="26"/>
      <c r="D34" s="26"/>
      <c r="E34" s="26"/>
      <c r="F34" s="26"/>
      <c r="G34" s="36"/>
      <c r="J34" s="99"/>
      <c r="K34" s="100"/>
      <c r="L34" s="101"/>
      <c r="M34" s="101"/>
      <c r="N34" s="101"/>
      <c r="O34" s="101"/>
      <c r="P34" s="102"/>
    </row>
    <row r="35" spans="2:16" ht="20.25" customHeight="1" x14ac:dyDescent="0.3">
      <c r="B35" s="35"/>
      <c r="C35" s="37"/>
      <c r="D35" s="37"/>
      <c r="E35" s="37"/>
      <c r="F35" s="26"/>
      <c r="G35" s="36"/>
      <c r="J35" s="99"/>
      <c r="K35" s="100"/>
      <c r="L35" s="101"/>
      <c r="M35" s="101"/>
      <c r="N35" s="101"/>
      <c r="O35" s="101"/>
      <c r="P35" s="102"/>
    </row>
    <row r="36" spans="2:16" ht="20.25" customHeight="1" x14ac:dyDescent="0.3">
      <c r="B36" s="35"/>
      <c r="C36" s="37"/>
      <c r="D36" s="37"/>
      <c r="E36" s="37"/>
      <c r="F36" s="37"/>
      <c r="G36" s="36"/>
      <c r="J36" s="99"/>
      <c r="K36" s="100"/>
      <c r="L36" s="101"/>
      <c r="M36" s="101"/>
      <c r="N36" s="101"/>
      <c r="O36" s="101"/>
      <c r="P36" s="102"/>
    </row>
    <row r="37" spans="2:16" ht="20.25" customHeight="1" x14ac:dyDescent="0.3">
      <c r="B37" s="35"/>
      <c r="C37" s="37"/>
      <c r="D37" s="37"/>
      <c r="E37" s="37"/>
      <c r="F37" s="37"/>
      <c r="G37" s="36"/>
      <c r="J37" s="99"/>
      <c r="K37" s="100"/>
      <c r="L37" s="101"/>
      <c r="M37" s="101"/>
      <c r="N37" s="101"/>
      <c r="O37" s="101"/>
      <c r="P37" s="102"/>
    </row>
    <row r="38" spans="2:16" ht="20.25" customHeight="1" x14ac:dyDescent="0.3">
      <c r="B38" s="35"/>
      <c r="C38" s="37"/>
      <c r="D38" s="37"/>
      <c r="E38" s="37"/>
      <c r="F38" s="37"/>
      <c r="G38" s="36"/>
      <c r="J38" s="99"/>
      <c r="K38" s="103"/>
      <c r="L38" s="101"/>
      <c r="M38" s="101"/>
      <c r="N38" s="101"/>
      <c r="O38" s="101"/>
      <c r="P38" s="102"/>
    </row>
    <row r="39" spans="2:16" ht="20.25" customHeight="1" x14ac:dyDescent="0.3">
      <c r="B39" s="35"/>
      <c r="C39" s="37"/>
      <c r="D39" s="37"/>
      <c r="E39" s="37"/>
      <c r="F39" s="37"/>
      <c r="G39" s="36"/>
      <c r="J39" s="99"/>
      <c r="K39" s="100"/>
      <c r="L39" s="101"/>
      <c r="M39" s="101"/>
      <c r="N39" s="101"/>
      <c r="O39" s="101"/>
      <c r="P39" s="102"/>
    </row>
    <row r="40" spans="2:16" ht="20.25" customHeight="1" x14ac:dyDescent="0.3">
      <c r="B40" s="38"/>
      <c r="C40" s="37"/>
      <c r="D40" s="37"/>
      <c r="E40" s="37"/>
      <c r="F40" s="37"/>
      <c r="G40" s="36"/>
      <c r="J40" s="99"/>
      <c r="K40" s="100"/>
      <c r="L40" s="101"/>
      <c r="M40" s="101"/>
      <c r="N40" s="101"/>
      <c r="O40" s="101"/>
      <c r="P40" s="102"/>
    </row>
    <row r="41" spans="2:16" ht="20.25" customHeight="1" x14ac:dyDescent="0.3">
      <c r="B41" s="35"/>
      <c r="C41" s="37"/>
      <c r="D41" s="37"/>
      <c r="E41" s="37"/>
      <c r="F41" s="37"/>
      <c r="G41" s="36"/>
      <c r="J41" s="99"/>
      <c r="K41" s="100"/>
      <c r="L41" s="101"/>
      <c r="M41" s="101"/>
      <c r="N41" s="101"/>
      <c r="O41" s="101"/>
      <c r="P41" s="102"/>
    </row>
    <row r="42" spans="2:16" ht="20.25" customHeight="1" x14ac:dyDescent="0.3">
      <c r="B42" s="35"/>
      <c r="C42" s="37"/>
      <c r="D42" s="37"/>
      <c r="E42" s="37"/>
      <c r="F42" s="37"/>
      <c r="G42" s="36"/>
      <c r="J42" s="99"/>
      <c r="K42" s="100"/>
      <c r="L42" s="101"/>
      <c r="M42" s="101"/>
      <c r="N42" s="101"/>
      <c r="O42" s="101"/>
      <c r="P42" s="102"/>
    </row>
    <row r="43" spans="2:16" ht="20.25" customHeight="1" x14ac:dyDescent="0.3">
      <c r="B43" s="35"/>
      <c r="C43" s="37"/>
      <c r="D43" s="37"/>
      <c r="E43" s="37"/>
      <c r="F43" s="37"/>
      <c r="G43" s="36"/>
      <c r="J43" s="99"/>
      <c r="K43" s="100"/>
      <c r="L43" s="101"/>
      <c r="M43" s="101"/>
      <c r="N43" s="101"/>
      <c r="O43" s="101"/>
      <c r="P43" s="102"/>
    </row>
    <row r="44" spans="2:16" ht="20.25" customHeight="1" x14ac:dyDescent="0.3">
      <c r="B44" s="35"/>
      <c r="C44" s="37"/>
      <c r="D44" s="37"/>
      <c r="E44" s="37"/>
      <c r="F44" s="37"/>
      <c r="G44" s="36"/>
      <c r="J44" s="99"/>
      <c r="K44" s="100"/>
      <c r="L44" s="101"/>
      <c r="M44" s="101"/>
      <c r="N44" s="101"/>
      <c r="O44" s="101"/>
      <c r="P44" s="102"/>
    </row>
    <row r="45" spans="2:16" ht="20.25" customHeight="1" x14ac:dyDescent="0.3">
      <c r="B45" s="35"/>
      <c r="C45" s="37"/>
      <c r="D45" s="37"/>
      <c r="E45" s="37"/>
      <c r="F45" s="37"/>
      <c r="G45" s="36"/>
      <c r="J45" s="99"/>
      <c r="K45" s="100"/>
      <c r="L45" s="101"/>
      <c r="M45" s="101"/>
      <c r="N45" s="101"/>
      <c r="O45" s="101"/>
      <c r="P45" s="102"/>
    </row>
    <row r="46" spans="2:16" ht="20.25" customHeight="1" x14ac:dyDescent="0.3">
      <c r="B46" s="35"/>
      <c r="C46" s="37"/>
      <c r="D46" s="37"/>
      <c r="E46" s="37"/>
      <c r="F46" s="37"/>
      <c r="G46" s="36"/>
      <c r="J46" s="99"/>
      <c r="K46" s="100"/>
      <c r="L46" s="101"/>
      <c r="M46" s="101"/>
      <c r="N46" s="101"/>
      <c r="O46" s="101"/>
      <c r="P46" s="102"/>
    </row>
    <row r="47" spans="2:16" ht="20.25" customHeight="1" x14ac:dyDescent="0.3">
      <c r="B47" s="39"/>
      <c r="C47" s="40"/>
      <c r="D47" s="40"/>
      <c r="E47" s="40"/>
      <c r="F47" s="40"/>
      <c r="G47" s="41"/>
      <c r="J47" s="99"/>
      <c r="K47" s="100"/>
      <c r="L47" s="101"/>
      <c r="M47" s="101"/>
      <c r="N47" s="101"/>
      <c r="O47" s="101"/>
      <c r="P47" s="102"/>
    </row>
    <row r="48" spans="2:16" ht="20.25" customHeight="1" x14ac:dyDescent="0.3">
      <c r="J48" s="99"/>
      <c r="K48" s="100"/>
      <c r="L48" s="101"/>
      <c r="M48" s="101"/>
      <c r="N48" s="101"/>
      <c r="O48" s="101"/>
      <c r="P48" s="102"/>
    </row>
    <row r="49" spans="2:16" ht="20.25" customHeight="1" x14ac:dyDescent="0.3">
      <c r="B49" s="72" t="s">
        <v>14</v>
      </c>
      <c r="C49" s="72"/>
      <c r="D49" s="72"/>
      <c r="E49" s="8"/>
      <c r="F49" s="109">
        <f>SUM(C52:G56)</f>
        <v>0</v>
      </c>
      <c r="G49" s="70">
        <f>COUNTA(C52:G56)</f>
        <v>0</v>
      </c>
      <c r="J49" s="99"/>
      <c r="K49" s="100"/>
      <c r="L49" s="101"/>
      <c r="M49" s="101"/>
      <c r="N49" s="101"/>
      <c r="O49" s="101"/>
      <c r="P49" s="102"/>
    </row>
    <row r="50" spans="2:16" ht="20.25" customHeight="1" thickBot="1" x14ac:dyDescent="0.35">
      <c r="B50" s="73"/>
      <c r="C50" s="73"/>
      <c r="D50" s="73"/>
      <c r="E50" s="19"/>
      <c r="F50" s="110"/>
      <c r="G50" s="71"/>
      <c r="J50" s="99"/>
      <c r="K50" s="100"/>
      <c r="L50" s="101"/>
      <c r="M50" s="101"/>
      <c r="N50" s="101"/>
      <c r="O50" s="101"/>
      <c r="P50" s="102"/>
    </row>
    <row r="51" spans="2:16" ht="20.25" customHeight="1" thickTop="1" x14ac:dyDescent="0.3">
      <c r="B51" s="42" t="s">
        <v>3</v>
      </c>
      <c r="C51" s="43" t="str">
        <f>C32</f>
        <v xml:space="preserve">1 - 8 </v>
      </c>
      <c r="D51" s="43" t="str">
        <f>D32</f>
        <v>9 - 15</v>
      </c>
      <c r="E51" s="43" t="str">
        <f>E32</f>
        <v>16 - 22</v>
      </c>
      <c r="F51" s="43" t="str">
        <f>F32</f>
        <v>23 - 29</v>
      </c>
      <c r="G51" s="44" t="str">
        <f>G32</f>
        <v>30 - 31</v>
      </c>
      <c r="J51" s="99"/>
      <c r="K51" s="100"/>
      <c r="L51" s="101"/>
      <c r="M51" s="101"/>
      <c r="N51" s="101"/>
      <c r="O51" s="101"/>
      <c r="P51" s="102"/>
    </row>
    <row r="52" spans="2:16" ht="20.25" customHeight="1" x14ac:dyDescent="0.3">
      <c r="B52" s="45"/>
      <c r="C52" s="46"/>
      <c r="D52" s="46"/>
      <c r="E52" s="47"/>
      <c r="F52" s="46"/>
      <c r="G52" s="48"/>
      <c r="J52" s="99"/>
      <c r="K52" s="100"/>
      <c r="L52" s="101"/>
      <c r="M52" s="101"/>
      <c r="N52" s="101"/>
      <c r="O52" s="101"/>
      <c r="P52" s="102"/>
    </row>
    <row r="53" spans="2:16" ht="20.25" customHeight="1" x14ac:dyDescent="0.3">
      <c r="B53" s="45"/>
      <c r="C53" s="49"/>
      <c r="D53" s="49"/>
      <c r="E53" s="50"/>
      <c r="F53" s="49"/>
      <c r="G53" s="51"/>
      <c r="J53" s="99"/>
      <c r="K53" s="100"/>
      <c r="L53" s="101"/>
      <c r="M53" s="101"/>
      <c r="N53" s="101"/>
      <c r="O53" s="101"/>
      <c r="P53" s="102"/>
    </row>
    <row r="54" spans="2:16" ht="20.25" customHeight="1" x14ac:dyDescent="0.3">
      <c r="B54" s="45"/>
      <c r="C54" s="49"/>
      <c r="D54" s="49"/>
      <c r="E54" s="50"/>
      <c r="F54" s="49"/>
      <c r="G54" s="51"/>
      <c r="J54" s="99"/>
      <c r="K54" s="100"/>
      <c r="L54" s="101"/>
      <c r="M54" s="101"/>
      <c r="N54" s="101"/>
      <c r="O54" s="101"/>
      <c r="P54" s="102"/>
    </row>
    <row r="55" spans="2:16" ht="20.25" customHeight="1" x14ac:dyDescent="0.3">
      <c r="B55" s="45"/>
      <c r="C55" s="49"/>
      <c r="D55" s="49"/>
      <c r="E55" s="50"/>
      <c r="F55" s="49"/>
      <c r="G55" s="51"/>
      <c r="J55" s="99"/>
      <c r="K55" s="100"/>
      <c r="L55" s="101"/>
      <c r="M55" s="101"/>
      <c r="N55" s="101"/>
      <c r="O55" s="101"/>
      <c r="P55" s="102"/>
    </row>
    <row r="56" spans="2:16" ht="20.25" customHeight="1" x14ac:dyDescent="0.3">
      <c r="B56" s="52"/>
      <c r="C56" s="53"/>
      <c r="D56" s="53"/>
      <c r="E56" s="54"/>
      <c r="F56" s="53"/>
      <c r="G56" s="55"/>
      <c r="J56" s="104"/>
      <c r="K56" s="105"/>
      <c r="L56" s="106"/>
      <c r="M56" s="106"/>
      <c r="N56" s="106"/>
      <c r="O56" s="106"/>
      <c r="P56" s="107"/>
    </row>
  </sheetData>
  <mergeCells count="16">
    <mergeCell ref="W3:X3"/>
    <mergeCell ref="Z3:AA3"/>
    <mergeCell ref="T3:U3"/>
    <mergeCell ref="F21:F22"/>
    <mergeCell ref="F30:F31"/>
    <mergeCell ref="L3:M3"/>
    <mergeCell ref="O3:P3"/>
    <mergeCell ref="G30:G31"/>
    <mergeCell ref="B30:D31"/>
    <mergeCell ref="B8:D8"/>
    <mergeCell ref="G49:G50"/>
    <mergeCell ref="B49:D50"/>
    <mergeCell ref="B21:D22"/>
    <mergeCell ref="G21:G22"/>
    <mergeCell ref="E3:F3"/>
    <mergeCell ref="F49:F50"/>
  </mergeCells>
  <conditionalFormatting sqref="O3:P3">
    <cfRule type="iconSet" priority="1">
      <iconSet iconSet="3Arrows">
        <cfvo type="percent" val="0"/>
        <cfvo type="num" val="$E$3"/>
        <cfvo type="num" val="$E$3"/>
      </iconSet>
    </cfRule>
    <cfRule type="expression" dxfId="1" priority="2">
      <formula>$O$3&lt;=0</formula>
    </cfRule>
    <cfRule type="expression" dxfId="0" priority="3">
      <formula>$O$3&gt;0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HUBERT</dc:creator>
  <cp:lastModifiedBy>Michaël HUBERT</cp:lastModifiedBy>
  <cp:lastPrinted>2015-01-01T19:25:10Z</cp:lastPrinted>
  <dcterms:created xsi:type="dcterms:W3CDTF">2015-01-01T17:52:59Z</dcterms:created>
  <dcterms:modified xsi:type="dcterms:W3CDTF">2017-12-30T10:35:17Z</dcterms:modified>
</cp:coreProperties>
</file>