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発表スライド\"/>
    </mc:Choice>
  </mc:AlternateContent>
  <xr:revisionPtr revIDLastSave="0" documentId="13_ncr:1_{F357DE6B-CBAE-456A-9A7A-59B5A79D46DF}" xr6:coauthVersionLast="40" xr6:coauthVersionMax="40" xr10:uidLastSave="{00000000-0000-0000-0000-000000000000}"/>
  <bookViews>
    <workbookView xWindow="2070" yWindow="465" windowWidth="24795" windowHeight="12660" activeTab="1" xr2:uid="{A0F2CA65-957B-498E-A101-ADAE12A857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6" i="2"/>
  <c r="K7" i="2"/>
  <c r="K8" i="2"/>
  <c r="K9" i="2"/>
  <c r="K10" i="2"/>
  <c r="K11" i="2"/>
  <c r="K12" i="2"/>
  <c r="K13" i="2"/>
  <c r="K14" i="2"/>
  <c r="K6" i="2"/>
  <c r="J13" i="2"/>
  <c r="J14" i="2"/>
  <c r="G6" i="2"/>
  <c r="H8" i="2"/>
  <c r="H7" i="2"/>
  <c r="H6" i="2"/>
  <c r="J6" i="2"/>
  <c r="H14" i="2"/>
  <c r="H13" i="2"/>
  <c r="I14" i="2"/>
  <c r="I13" i="2"/>
  <c r="J7" i="2"/>
  <c r="J8" i="2"/>
  <c r="F6" i="2"/>
  <c r="E15" i="2"/>
  <c r="E14" i="2"/>
  <c r="F14" i="2" s="1"/>
  <c r="E13" i="2"/>
  <c r="F13" i="2" s="1"/>
  <c r="D15" i="2"/>
  <c r="D14" i="2"/>
  <c r="D13" i="2"/>
  <c r="F8" i="2"/>
  <c r="F15" i="2"/>
  <c r="F7" i="2" l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5" i="1"/>
  <c r="O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5" i="1"/>
  <c r="J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M3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299" i="1"/>
  <c r="J300" i="1"/>
  <c r="J302" i="1"/>
  <c r="J303" i="1"/>
  <c r="J3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5" i="1"/>
</calcChain>
</file>

<file path=xl/sharedStrings.xml><?xml version="1.0" encoding="utf-8"?>
<sst xmlns="http://schemas.openxmlformats.org/spreadsheetml/2006/main" count="31" uniqueCount="19">
  <si>
    <t>I</t>
    <phoneticPr fontId="1"/>
  </si>
  <si>
    <t>I=(w+w')Lj</t>
    <phoneticPr fontId="1"/>
  </si>
  <si>
    <t>ｗ</t>
    <phoneticPr fontId="1"/>
  </si>
  <si>
    <t>w’</t>
    <phoneticPr fontId="1"/>
  </si>
  <si>
    <t>Ｌ</t>
    <phoneticPr fontId="1"/>
  </si>
  <si>
    <t>I=sqrt((jwL)^2+sig^2)</t>
    <phoneticPr fontId="1"/>
  </si>
  <si>
    <t>sig(mA)</t>
    <phoneticPr fontId="1"/>
  </si>
  <si>
    <t>J</t>
    <phoneticPr fontId="1"/>
  </si>
  <si>
    <t>L</t>
  </si>
  <si>
    <t>Jth (kA/cm^2)</t>
  </si>
  <si>
    <t>Sigma (A)</t>
  </si>
  <si>
    <t>w'(um)</t>
    <phoneticPr fontId="1"/>
  </si>
  <si>
    <t>3QW</t>
    <phoneticPr fontId="1"/>
  </si>
  <si>
    <t>10QW</t>
    <phoneticPr fontId="1"/>
  </si>
  <si>
    <t>sigma_J</t>
    <phoneticPr fontId="1"/>
  </si>
  <si>
    <t>sigma_sigma</t>
    <phoneticPr fontId="1"/>
  </si>
  <si>
    <t>w'_sigma</t>
    <phoneticPr fontId="1"/>
  </si>
  <si>
    <t xml:space="preserve"> </t>
    <phoneticPr fontId="1"/>
  </si>
  <si>
    <t>sigma(mA)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</si>
</sst>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11" fontId="2" fillId="0" borderId="0" xfId="0" applyNumberFormat="1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A-4AC8-947C-2F26B1D4395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A-4AC8-947C-2F26B1D439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1A-4AC8-947C-2F26B1D439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Sheet1!$Q$5:$Q$304</c:f>
              <c:numCache>
                <c:formatCode>General</c:formatCode>
                <c:ptCount val="300"/>
                <c:pt idx="0">
                  <c:v>204</c:v>
                </c:pt>
                <c:pt idx="1">
                  <c:v>208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244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264</c:v>
                </c:pt>
                <c:pt idx="16">
                  <c:v>268</c:v>
                </c:pt>
                <c:pt idx="17">
                  <c:v>272</c:v>
                </c:pt>
                <c:pt idx="18">
                  <c:v>276</c:v>
                </c:pt>
                <c:pt idx="19">
                  <c:v>280</c:v>
                </c:pt>
                <c:pt idx="20">
                  <c:v>284</c:v>
                </c:pt>
                <c:pt idx="21">
                  <c:v>288</c:v>
                </c:pt>
                <c:pt idx="22">
                  <c:v>292</c:v>
                </c:pt>
                <c:pt idx="23">
                  <c:v>296</c:v>
                </c:pt>
                <c:pt idx="24">
                  <c:v>300</c:v>
                </c:pt>
                <c:pt idx="25">
                  <c:v>304</c:v>
                </c:pt>
                <c:pt idx="26">
                  <c:v>308</c:v>
                </c:pt>
                <c:pt idx="27">
                  <c:v>312</c:v>
                </c:pt>
                <c:pt idx="28">
                  <c:v>316</c:v>
                </c:pt>
                <c:pt idx="29">
                  <c:v>320</c:v>
                </c:pt>
                <c:pt idx="30">
                  <c:v>324</c:v>
                </c:pt>
                <c:pt idx="31">
                  <c:v>328</c:v>
                </c:pt>
                <c:pt idx="32">
                  <c:v>332</c:v>
                </c:pt>
                <c:pt idx="33">
                  <c:v>336</c:v>
                </c:pt>
                <c:pt idx="34">
                  <c:v>340</c:v>
                </c:pt>
                <c:pt idx="35">
                  <c:v>344</c:v>
                </c:pt>
                <c:pt idx="36">
                  <c:v>348</c:v>
                </c:pt>
                <c:pt idx="37">
                  <c:v>352</c:v>
                </c:pt>
                <c:pt idx="38">
                  <c:v>356</c:v>
                </c:pt>
                <c:pt idx="39">
                  <c:v>360</c:v>
                </c:pt>
                <c:pt idx="40">
                  <c:v>364</c:v>
                </c:pt>
                <c:pt idx="41">
                  <c:v>368</c:v>
                </c:pt>
                <c:pt idx="42">
                  <c:v>372</c:v>
                </c:pt>
                <c:pt idx="43">
                  <c:v>376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404</c:v>
                </c:pt>
                <c:pt idx="51">
                  <c:v>408</c:v>
                </c:pt>
                <c:pt idx="52">
                  <c:v>412</c:v>
                </c:pt>
                <c:pt idx="53">
                  <c:v>416</c:v>
                </c:pt>
                <c:pt idx="54">
                  <c:v>420</c:v>
                </c:pt>
                <c:pt idx="55">
                  <c:v>424</c:v>
                </c:pt>
                <c:pt idx="56">
                  <c:v>428</c:v>
                </c:pt>
                <c:pt idx="57">
                  <c:v>432</c:v>
                </c:pt>
                <c:pt idx="58">
                  <c:v>436</c:v>
                </c:pt>
                <c:pt idx="59">
                  <c:v>440</c:v>
                </c:pt>
                <c:pt idx="60">
                  <c:v>444</c:v>
                </c:pt>
                <c:pt idx="61">
                  <c:v>448</c:v>
                </c:pt>
                <c:pt idx="62">
                  <c:v>452</c:v>
                </c:pt>
                <c:pt idx="63">
                  <c:v>456</c:v>
                </c:pt>
                <c:pt idx="64">
                  <c:v>460</c:v>
                </c:pt>
                <c:pt idx="65">
                  <c:v>464</c:v>
                </c:pt>
                <c:pt idx="66">
                  <c:v>468</c:v>
                </c:pt>
                <c:pt idx="67">
                  <c:v>472</c:v>
                </c:pt>
                <c:pt idx="68">
                  <c:v>476</c:v>
                </c:pt>
                <c:pt idx="69">
                  <c:v>480</c:v>
                </c:pt>
                <c:pt idx="70">
                  <c:v>484</c:v>
                </c:pt>
                <c:pt idx="71">
                  <c:v>488</c:v>
                </c:pt>
                <c:pt idx="72">
                  <c:v>492</c:v>
                </c:pt>
                <c:pt idx="73">
                  <c:v>496</c:v>
                </c:pt>
                <c:pt idx="74">
                  <c:v>500</c:v>
                </c:pt>
                <c:pt idx="75">
                  <c:v>504</c:v>
                </c:pt>
                <c:pt idx="76">
                  <c:v>508</c:v>
                </c:pt>
                <c:pt idx="77">
                  <c:v>512</c:v>
                </c:pt>
                <c:pt idx="78">
                  <c:v>516</c:v>
                </c:pt>
                <c:pt idx="79">
                  <c:v>520</c:v>
                </c:pt>
                <c:pt idx="80">
                  <c:v>524</c:v>
                </c:pt>
                <c:pt idx="81">
                  <c:v>528</c:v>
                </c:pt>
                <c:pt idx="82">
                  <c:v>532</c:v>
                </c:pt>
                <c:pt idx="83">
                  <c:v>536</c:v>
                </c:pt>
                <c:pt idx="84">
                  <c:v>540</c:v>
                </c:pt>
                <c:pt idx="85">
                  <c:v>544</c:v>
                </c:pt>
                <c:pt idx="86">
                  <c:v>548</c:v>
                </c:pt>
                <c:pt idx="87">
                  <c:v>552</c:v>
                </c:pt>
                <c:pt idx="88">
                  <c:v>556</c:v>
                </c:pt>
                <c:pt idx="89">
                  <c:v>560</c:v>
                </c:pt>
                <c:pt idx="90">
                  <c:v>564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580</c:v>
                </c:pt>
                <c:pt idx="95">
                  <c:v>584</c:v>
                </c:pt>
                <c:pt idx="96">
                  <c:v>588</c:v>
                </c:pt>
                <c:pt idx="97">
                  <c:v>592</c:v>
                </c:pt>
                <c:pt idx="98">
                  <c:v>596</c:v>
                </c:pt>
                <c:pt idx="99">
                  <c:v>600</c:v>
                </c:pt>
                <c:pt idx="100">
                  <c:v>604</c:v>
                </c:pt>
                <c:pt idx="101">
                  <c:v>608</c:v>
                </c:pt>
                <c:pt idx="102">
                  <c:v>612</c:v>
                </c:pt>
                <c:pt idx="103">
                  <c:v>616</c:v>
                </c:pt>
                <c:pt idx="104">
                  <c:v>620</c:v>
                </c:pt>
                <c:pt idx="105">
                  <c:v>624</c:v>
                </c:pt>
                <c:pt idx="106">
                  <c:v>628</c:v>
                </c:pt>
                <c:pt idx="107">
                  <c:v>632</c:v>
                </c:pt>
                <c:pt idx="108">
                  <c:v>636</c:v>
                </c:pt>
                <c:pt idx="109">
                  <c:v>640</c:v>
                </c:pt>
                <c:pt idx="110">
                  <c:v>644</c:v>
                </c:pt>
                <c:pt idx="111">
                  <c:v>648</c:v>
                </c:pt>
                <c:pt idx="112">
                  <c:v>652</c:v>
                </c:pt>
                <c:pt idx="113">
                  <c:v>656</c:v>
                </c:pt>
                <c:pt idx="114">
                  <c:v>660</c:v>
                </c:pt>
                <c:pt idx="115">
                  <c:v>664</c:v>
                </c:pt>
                <c:pt idx="116">
                  <c:v>668</c:v>
                </c:pt>
                <c:pt idx="117">
                  <c:v>672</c:v>
                </c:pt>
                <c:pt idx="118">
                  <c:v>676</c:v>
                </c:pt>
                <c:pt idx="119">
                  <c:v>680</c:v>
                </c:pt>
                <c:pt idx="120">
                  <c:v>684</c:v>
                </c:pt>
                <c:pt idx="121">
                  <c:v>688</c:v>
                </c:pt>
                <c:pt idx="122">
                  <c:v>692</c:v>
                </c:pt>
                <c:pt idx="123">
                  <c:v>696</c:v>
                </c:pt>
                <c:pt idx="124">
                  <c:v>700</c:v>
                </c:pt>
                <c:pt idx="125">
                  <c:v>704</c:v>
                </c:pt>
                <c:pt idx="126">
                  <c:v>708</c:v>
                </c:pt>
                <c:pt idx="127">
                  <c:v>712</c:v>
                </c:pt>
                <c:pt idx="128">
                  <c:v>716</c:v>
                </c:pt>
                <c:pt idx="129">
                  <c:v>720</c:v>
                </c:pt>
                <c:pt idx="130">
                  <c:v>724</c:v>
                </c:pt>
                <c:pt idx="131">
                  <c:v>728</c:v>
                </c:pt>
                <c:pt idx="132">
                  <c:v>732</c:v>
                </c:pt>
                <c:pt idx="133">
                  <c:v>736</c:v>
                </c:pt>
                <c:pt idx="134">
                  <c:v>740</c:v>
                </c:pt>
                <c:pt idx="135">
                  <c:v>744</c:v>
                </c:pt>
                <c:pt idx="136">
                  <c:v>748</c:v>
                </c:pt>
                <c:pt idx="137">
                  <c:v>752</c:v>
                </c:pt>
                <c:pt idx="138">
                  <c:v>756</c:v>
                </c:pt>
                <c:pt idx="139">
                  <c:v>760</c:v>
                </c:pt>
                <c:pt idx="140">
                  <c:v>764</c:v>
                </c:pt>
                <c:pt idx="141">
                  <c:v>768</c:v>
                </c:pt>
                <c:pt idx="142">
                  <c:v>772</c:v>
                </c:pt>
                <c:pt idx="143">
                  <c:v>776</c:v>
                </c:pt>
                <c:pt idx="144">
                  <c:v>780</c:v>
                </c:pt>
                <c:pt idx="145">
                  <c:v>784</c:v>
                </c:pt>
                <c:pt idx="146">
                  <c:v>788</c:v>
                </c:pt>
                <c:pt idx="147">
                  <c:v>792</c:v>
                </c:pt>
                <c:pt idx="148">
                  <c:v>796</c:v>
                </c:pt>
                <c:pt idx="149">
                  <c:v>800</c:v>
                </c:pt>
                <c:pt idx="150">
                  <c:v>804</c:v>
                </c:pt>
                <c:pt idx="151">
                  <c:v>808</c:v>
                </c:pt>
                <c:pt idx="152">
                  <c:v>812</c:v>
                </c:pt>
                <c:pt idx="153">
                  <c:v>816</c:v>
                </c:pt>
                <c:pt idx="154">
                  <c:v>820</c:v>
                </c:pt>
                <c:pt idx="155">
                  <c:v>824</c:v>
                </c:pt>
                <c:pt idx="156">
                  <c:v>828</c:v>
                </c:pt>
                <c:pt idx="157">
                  <c:v>832</c:v>
                </c:pt>
                <c:pt idx="158">
                  <c:v>836</c:v>
                </c:pt>
                <c:pt idx="159">
                  <c:v>840</c:v>
                </c:pt>
                <c:pt idx="160">
                  <c:v>844</c:v>
                </c:pt>
                <c:pt idx="161">
                  <c:v>848</c:v>
                </c:pt>
                <c:pt idx="162">
                  <c:v>852</c:v>
                </c:pt>
                <c:pt idx="163">
                  <c:v>856</c:v>
                </c:pt>
                <c:pt idx="164">
                  <c:v>860</c:v>
                </c:pt>
                <c:pt idx="165">
                  <c:v>864</c:v>
                </c:pt>
                <c:pt idx="166">
                  <c:v>868</c:v>
                </c:pt>
                <c:pt idx="167">
                  <c:v>872</c:v>
                </c:pt>
                <c:pt idx="168">
                  <c:v>876</c:v>
                </c:pt>
                <c:pt idx="169">
                  <c:v>880</c:v>
                </c:pt>
                <c:pt idx="170">
                  <c:v>884</c:v>
                </c:pt>
                <c:pt idx="171">
                  <c:v>888</c:v>
                </c:pt>
                <c:pt idx="172">
                  <c:v>892</c:v>
                </c:pt>
                <c:pt idx="173">
                  <c:v>896</c:v>
                </c:pt>
                <c:pt idx="174">
                  <c:v>900</c:v>
                </c:pt>
                <c:pt idx="175">
                  <c:v>904</c:v>
                </c:pt>
                <c:pt idx="176">
                  <c:v>908</c:v>
                </c:pt>
                <c:pt idx="177">
                  <c:v>912</c:v>
                </c:pt>
                <c:pt idx="178">
                  <c:v>916</c:v>
                </c:pt>
                <c:pt idx="179">
                  <c:v>920</c:v>
                </c:pt>
                <c:pt idx="180">
                  <c:v>924</c:v>
                </c:pt>
                <c:pt idx="181">
                  <c:v>928</c:v>
                </c:pt>
                <c:pt idx="182">
                  <c:v>932</c:v>
                </c:pt>
                <c:pt idx="183">
                  <c:v>936</c:v>
                </c:pt>
                <c:pt idx="184">
                  <c:v>940</c:v>
                </c:pt>
                <c:pt idx="185">
                  <c:v>944</c:v>
                </c:pt>
                <c:pt idx="186">
                  <c:v>948</c:v>
                </c:pt>
                <c:pt idx="187">
                  <c:v>952</c:v>
                </c:pt>
                <c:pt idx="188">
                  <c:v>956</c:v>
                </c:pt>
                <c:pt idx="189">
                  <c:v>960</c:v>
                </c:pt>
                <c:pt idx="190">
                  <c:v>964</c:v>
                </c:pt>
                <c:pt idx="191">
                  <c:v>968</c:v>
                </c:pt>
                <c:pt idx="192">
                  <c:v>972</c:v>
                </c:pt>
                <c:pt idx="193">
                  <c:v>976</c:v>
                </c:pt>
                <c:pt idx="194">
                  <c:v>980</c:v>
                </c:pt>
                <c:pt idx="195">
                  <c:v>984</c:v>
                </c:pt>
                <c:pt idx="196">
                  <c:v>988</c:v>
                </c:pt>
                <c:pt idx="197">
                  <c:v>992</c:v>
                </c:pt>
                <c:pt idx="198">
                  <c:v>996</c:v>
                </c:pt>
                <c:pt idx="199">
                  <c:v>1000</c:v>
                </c:pt>
                <c:pt idx="200">
                  <c:v>1004</c:v>
                </c:pt>
                <c:pt idx="201">
                  <c:v>1008</c:v>
                </c:pt>
                <c:pt idx="202">
                  <c:v>1012</c:v>
                </c:pt>
                <c:pt idx="203">
                  <c:v>1016</c:v>
                </c:pt>
                <c:pt idx="204">
                  <c:v>1020</c:v>
                </c:pt>
                <c:pt idx="205">
                  <c:v>1024</c:v>
                </c:pt>
                <c:pt idx="206">
                  <c:v>1028</c:v>
                </c:pt>
                <c:pt idx="207">
                  <c:v>1032</c:v>
                </c:pt>
                <c:pt idx="208">
                  <c:v>1036</c:v>
                </c:pt>
                <c:pt idx="209">
                  <c:v>1040</c:v>
                </c:pt>
                <c:pt idx="210">
                  <c:v>1044</c:v>
                </c:pt>
                <c:pt idx="211">
                  <c:v>1048</c:v>
                </c:pt>
                <c:pt idx="212">
                  <c:v>1052</c:v>
                </c:pt>
                <c:pt idx="213">
                  <c:v>1056</c:v>
                </c:pt>
                <c:pt idx="214">
                  <c:v>1060</c:v>
                </c:pt>
                <c:pt idx="215">
                  <c:v>1064</c:v>
                </c:pt>
                <c:pt idx="216">
                  <c:v>1068</c:v>
                </c:pt>
                <c:pt idx="217">
                  <c:v>1072</c:v>
                </c:pt>
                <c:pt idx="218">
                  <c:v>1076</c:v>
                </c:pt>
                <c:pt idx="219">
                  <c:v>1080</c:v>
                </c:pt>
                <c:pt idx="220">
                  <c:v>1084</c:v>
                </c:pt>
                <c:pt idx="221">
                  <c:v>1088</c:v>
                </c:pt>
                <c:pt idx="222">
                  <c:v>1092</c:v>
                </c:pt>
                <c:pt idx="223">
                  <c:v>1096</c:v>
                </c:pt>
                <c:pt idx="224">
                  <c:v>1100</c:v>
                </c:pt>
                <c:pt idx="225">
                  <c:v>1104</c:v>
                </c:pt>
                <c:pt idx="226">
                  <c:v>1108</c:v>
                </c:pt>
                <c:pt idx="227">
                  <c:v>1112</c:v>
                </c:pt>
                <c:pt idx="228">
                  <c:v>1116</c:v>
                </c:pt>
                <c:pt idx="229">
                  <c:v>1120</c:v>
                </c:pt>
                <c:pt idx="230">
                  <c:v>1124</c:v>
                </c:pt>
                <c:pt idx="231">
                  <c:v>1128</c:v>
                </c:pt>
                <c:pt idx="232">
                  <c:v>1132</c:v>
                </c:pt>
                <c:pt idx="233">
                  <c:v>1136</c:v>
                </c:pt>
                <c:pt idx="234">
                  <c:v>1140</c:v>
                </c:pt>
                <c:pt idx="235">
                  <c:v>1144</c:v>
                </c:pt>
                <c:pt idx="236">
                  <c:v>1148</c:v>
                </c:pt>
                <c:pt idx="237">
                  <c:v>1152</c:v>
                </c:pt>
                <c:pt idx="238">
                  <c:v>1156</c:v>
                </c:pt>
                <c:pt idx="239">
                  <c:v>1160</c:v>
                </c:pt>
                <c:pt idx="240">
                  <c:v>1164</c:v>
                </c:pt>
                <c:pt idx="241">
                  <c:v>1168</c:v>
                </c:pt>
                <c:pt idx="242">
                  <c:v>1172</c:v>
                </c:pt>
                <c:pt idx="243">
                  <c:v>1176</c:v>
                </c:pt>
                <c:pt idx="244">
                  <c:v>1180</c:v>
                </c:pt>
                <c:pt idx="245">
                  <c:v>1184</c:v>
                </c:pt>
                <c:pt idx="246">
                  <c:v>1188</c:v>
                </c:pt>
                <c:pt idx="247">
                  <c:v>1192</c:v>
                </c:pt>
                <c:pt idx="248">
                  <c:v>1196</c:v>
                </c:pt>
                <c:pt idx="249">
                  <c:v>1200</c:v>
                </c:pt>
                <c:pt idx="250">
                  <c:v>1204</c:v>
                </c:pt>
                <c:pt idx="251">
                  <c:v>1208</c:v>
                </c:pt>
                <c:pt idx="252">
                  <c:v>1212</c:v>
                </c:pt>
                <c:pt idx="253">
                  <c:v>1216</c:v>
                </c:pt>
                <c:pt idx="254">
                  <c:v>1220</c:v>
                </c:pt>
                <c:pt idx="255">
                  <c:v>1224</c:v>
                </c:pt>
                <c:pt idx="256">
                  <c:v>1228</c:v>
                </c:pt>
                <c:pt idx="257">
                  <c:v>1232</c:v>
                </c:pt>
                <c:pt idx="258">
                  <c:v>1236</c:v>
                </c:pt>
                <c:pt idx="259">
                  <c:v>1240</c:v>
                </c:pt>
                <c:pt idx="260">
                  <c:v>1244</c:v>
                </c:pt>
                <c:pt idx="261">
                  <c:v>1248</c:v>
                </c:pt>
                <c:pt idx="262">
                  <c:v>1252</c:v>
                </c:pt>
                <c:pt idx="263">
                  <c:v>1256</c:v>
                </c:pt>
                <c:pt idx="264">
                  <c:v>1260</c:v>
                </c:pt>
                <c:pt idx="265">
                  <c:v>1264</c:v>
                </c:pt>
                <c:pt idx="266">
                  <c:v>1268</c:v>
                </c:pt>
                <c:pt idx="267">
                  <c:v>1272</c:v>
                </c:pt>
                <c:pt idx="268">
                  <c:v>1276</c:v>
                </c:pt>
                <c:pt idx="269">
                  <c:v>1280</c:v>
                </c:pt>
                <c:pt idx="270">
                  <c:v>1284</c:v>
                </c:pt>
                <c:pt idx="271">
                  <c:v>1288</c:v>
                </c:pt>
                <c:pt idx="272">
                  <c:v>1292</c:v>
                </c:pt>
                <c:pt idx="273">
                  <c:v>1296</c:v>
                </c:pt>
                <c:pt idx="274">
                  <c:v>1300</c:v>
                </c:pt>
                <c:pt idx="275">
                  <c:v>1304</c:v>
                </c:pt>
                <c:pt idx="276">
                  <c:v>1308</c:v>
                </c:pt>
                <c:pt idx="277">
                  <c:v>1312</c:v>
                </c:pt>
                <c:pt idx="278">
                  <c:v>1316</c:v>
                </c:pt>
                <c:pt idx="279">
                  <c:v>1320</c:v>
                </c:pt>
                <c:pt idx="280">
                  <c:v>1324</c:v>
                </c:pt>
                <c:pt idx="281">
                  <c:v>1328</c:v>
                </c:pt>
                <c:pt idx="282">
                  <c:v>1332</c:v>
                </c:pt>
                <c:pt idx="283">
                  <c:v>1336</c:v>
                </c:pt>
                <c:pt idx="284">
                  <c:v>1340</c:v>
                </c:pt>
                <c:pt idx="285">
                  <c:v>1344</c:v>
                </c:pt>
                <c:pt idx="286">
                  <c:v>1348</c:v>
                </c:pt>
                <c:pt idx="287">
                  <c:v>1352</c:v>
                </c:pt>
                <c:pt idx="288">
                  <c:v>1356</c:v>
                </c:pt>
                <c:pt idx="289">
                  <c:v>1360</c:v>
                </c:pt>
                <c:pt idx="290">
                  <c:v>1364</c:v>
                </c:pt>
                <c:pt idx="291">
                  <c:v>1368</c:v>
                </c:pt>
                <c:pt idx="292">
                  <c:v>1372</c:v>
                </c:pt>
                <c:pt idx="293">
                  <c:v>1376</c:v>
                </c:pt>
                <c:pt idx="294">
                  <c:v>1380</c:v>
                </c:pt>
                <c:pt idx="295">
                  <c:v>1384</c:v>
                </c:pt>
                <c:pt idx="296">
                  <c:v>1388</c:v>
                </c:pt>
                <c:pt idx="297">
                  <c:v>1392</c:v>
                </c:pt>
                <c:pt idx="298">
                  <c:v>1396</c:v>
                </c:pt>
                <c:pt idx="29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A-D54D-9915-4C477D2129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Sheet1!$R$5:$R$304</c:f>
              <c:numCache>
                <c:formatCode>General</c:formatCode>
                <c:ptCount val="300"/>
                <c:pt idx="0">
                  <c:v>100.07996802557443</c:v>
                </c:pt>
                <c:pt idx="1">
                  <c:v>100.31948963187563</c:v>
                </c:pt>
                <c:pt idx="2">
                  <c:v>100.71742649611338</c:v>
                </c:pt>
                <c:pt idx="3">
                  <c:v>101.27191120937731</c:v>
                </c:pt>
                <c:pt idx="4">
                  <c:v>101.9803902718557</c:v>
                </c:pt>
                <c:pt idx="5">
                  <c:v>102.83968105745953</c:v>
                </c:pt>
                <c:pt idx="6">
                  <c:v>103.84603988597736</c:v>
                </c:pt>
                <c:pt idx="7">
                  <c:v>104.9952379872535</c:v>
                </c:pt>
                <c:pt idx="8">
                  <c:v>106.28264204469139</c:v>
                </c:pt>
                <c:pt idx="9">
                  <c:v>107.70329614269008</c:v>
                </c:pt>
                <c:pt idx="10">
                  <c:v>109.2520022699813</c:v>
                </c:pt>
                <c:pt idx="11">
                  <c:v>110.92339699089638</c:v>
                </c:pt>
                <c:pt idx="12">
                  <c:v>112.71202242884297</c:v>
                </c:pt>
                <c:pt idx="13">
                  <c:v>114.61239025515522</c:v>
                </c:pt>
                <c:pt idx="14">
                  <c:v>116.61903789690601</c:v>
                </c:pt>
                <c:pt idx="15">
                  <c:v>118.72657663724664</c:v>
                </c:pt>
                <c:pt idx="16">
                  <c:v>120.9297316626478</c:v>
                </c:pt>
                <c:pt idx="17">
                  <c:v>123.2233744059949</c:v>
                </c:pt>
                <c:pt idx="18">
                  <c:v>125.60254774486066</c:v>
                </c:pt>
                <c:pt idx="19">
                  <c:v>128.06248474865697</c:v>
                </c:pt>
                <c:pt idx="20">
                  <c:v>130.59862173851607</c:v>
                </c:pt>
                <c:pt idx="21">
                  <c:v>133.2066064427737</c:v>
                </c:pt>
                <c:pt idx="22">
                  <c:v>135.88230201170424</c:v>
                </c:pt>
                <c:pt idx="23">
                  <c:v>138.62178760930766</c:v>
                </c:pt>
                <c:pt idx="24">
                  <c:v>141.42135623730951</c:v>
                </c:pt>
                <c:pt idx="25">
                  <c:v>144.27751037497146</c:v>
                </c:pt>
                <c:pt idx="26">
                  <c:v>147.18695594379278</c:v>
                </c:pt>
                <c:pt idx="27">
                  <c:v>150.14659503298768</c:v>
                </c:pt>
                <c:pt idx="28">
                  <c:v>153.15351775261317</c:v>
                </c:pt>
                <c:pt idx="29">
                  <c:v>156.20499351813308</c:v>
                </c:pt>
                <c:pt idx="30">
                  <c:v>159.29846201391902</c:v>
                </c:pt>
                <c:pt idx="31">
                  <c:v>162.43152403397562</c:v>
                </c:pt>
                <c:pt idx="32">
                  <c:v>165.60193235587562</c:v>
                </c:pt>
                <c:pt idx="33">
                  <c:v>168.80758276807353</c:v>
                </c:pt>
                <c:pt idx="34">
                  <c:v>172.04650534085255</c:v>
                </c:pt>
                <c:pt idx="35">
                  <c:v>175.31685600648902</c:v>
                </c:pt>
                <c:pt idx="36">
                  <c:v>178.61690849412886</c:v>
                </c:pt>
                <c:pt idx="37">
                  <c:v>181.94504664870655</c:v>
                </c:pt>
                <c:pt idx="38">
                  <c:v>185.29975715040752</c:v>
                </c:pt>
                <c:pt idx="39">
                  <c:v>188.67962264113208</c:v>
                </c:pt>
                <c:pt idx="40">
                  <c:v>192.08331525668751</c:v>
                </c:pt>
                <c:pt idx="41">
                  <c:v>195.50959055759898</c:v>
                </c:pt>
                <c:pt idx="42">
                  <c:v>198.9572818471342</c:v>
                </c:pt>
                <c:pt idx="43">
                  <c:v>202.42529486207991</c:v>
                </c:pt>
                <c:pt idx="44">
                  <c:v>205.91260281974002</c:v>
                </c:pt>
                <c:pt idx="45">
                  <c:v>209.41824180333478</c:v>
                </c:pt>
                <c:pt idx="46">
                  <c:v>212.94130646729863</c:v>
                </c:pt>
                <c:pt idx="47">
                  <c:v>216.48094604375694</c:v>
                </c:pt>
                <c:pt idx="48">
                  <c:v>220.03636063160107</c:v>
                </c:pt>
                <c:pt idx="49">
                  <c:v>223.60679774997897</c:v>
                </c:pt>
                <c:pt idx="50">
                  <c:v>227.19154913860683</c:v>
                </c:pt>
                <c:pt idx="51">
                  <c:v>230.7899477880265</c:v>
                </c:pt>
                <c:pt idx="52">
                  <c:v>234.40136518373779</c:v>
                </c:pt>
                <c:pt idx="53">
                  <c:v>238.02520874898943</c:v>
                </c:pt>
                <c:pt idx="54">
                  <c:v>241.66091947189145</c:v>
                </c:pt>
                <c:pt idx="55">
                  <c:v>245.30796970339142</c:v>
                </c:pt>
                <c:pt idx="56">
                  <c:v>248.96586111352696</c:v>
                </c:pt>
                <c:pt idx="57">
                  <c:v>252.63412279421004</c:v>
                </c:pt>
                <c:pt idx="58">
                  <c:v>256.31230949761272</c:v>
                </c:pt>
                <c:pt idx="59">
                  <c:v>260</c:v>
                </c:pt>
                <c:pt idx="60">
                  <c:v>263.69679558159214</c:v>
                </c:pt>
                <c:pt idx="61">
                  <c:v>267.40231861373229</c:v>
                </c:pt>
                <c:pt idx="62">
                  <c:v>271.1162112452887</c:v>
                </c:pt>
                <c:pt idx="63">
                  <c:v>274.83813418083014</c:v>
                </c:pt>
                <c:pt idx="64">
                  <c:v>278.56776554368241</c:v>
                </c:pt>
                <c:pt idx="65">
                  <c:v>282.30479981750221</c:v>
                </c:pt>
                <c:pt idx="66">
                  <c:v>286.04894686049801</c:v>
                </c:pt>
                <c:pt idx="67">
                  <c:v>289.7999309868793</c:v>
                </c:pt>
                <c:pt idx="68">
                  <c:v>293.55749011054036</c:v>
                </c:pt>
                <c:pt idx="69">
                  <c:v>297.3213749463701</c:v>
                </c:pt>
                <c:pt idx="70">
                  <c:v>301.09134826494102</c:v>
                </c:pt>
                <c:pt idx="71">
                  <c:v>304.86718419665965</c:v>
                </c:pt>
                <c:pt idx="72">
                  <c:v>308.6486675817668</c:v>
                </c:pt>
                <c:pt idx="73">
                  <c:v>312.43559336285614</c:v>
                </c:pt>
                <c:pt idx="74">
                  <c:v>316.22776601683796</c:v>
                </c:pt>
                <c:pt idx="75">
                  <c:v>320.02499902351377</c:v>
                </c:pt>
                <c:pt idx="76">
                  <c:v>323.82711436814554</c:v>
                </c:pt>
                <c:pt idx="77">
                  <c:v>327.63394207560361</c:v>
                </c:pt>
                <c:pt idx="78">
                  <c:v>331.44531977386555</c:v>
                </c:pt>
                <c:pt idx="79">
                  <c:v>335.26109228480419</c:v>
                </c:pt>
                <c:pt idx="80">
                  <c:v>339.08111124036384</c:v>
                </c:pt>
                <c:pt idx="81">
                  <c:v>342.90523472236464</c:v>
                </c:pt>
                <c:pt idx="82">
                  <c:v>346.73332692430938</c:v>
                </c:pt>
                <c:pt idx="83">
                  <c:v>350.56525783368778</c:v>
                </c:pt>
                <c:pt idx="84">
                  <c:v>354.40090293338699</c:v>
                </c:pt>
                <c:pt idx="85">
                  <c:v>358.24014292091834</c:v>
                </c:pt>
                <c:pt idx="86">
                  <c:v>362.08286344426739</c:v>
                </c:pt>
                <c:pt idx="87">
                  <c:v>365.92895485326108</c:v>
                </c:pt>
                <c:pt idx="88">
                  <c:v>369.7783119654261</c:v>
                </c:pt>
                <c:pt idx="89">
                  <c:v>373.63083384538811</c:v>
                </c:pt>
                <c:pt idx="90">
                  <c:v>377.48642359692883</c:v>
                </c:pt>
                <c:pt idx="91">
                  <c:v>381.34498816688284</c:v>
                </c:pt>
                <c:pt idx="92">
                  <c:v>385.20643816011176</c:v>
                </c:pt>
                <c:pt idx="93">
                  <c:v>389.07068766485094</c:v>
                </c:pt>
                <c:pt idx="94">
                  <c:v>392.93765408777</c:v>
                </c:pt>
                <c:pt idx="95">
                  <c:v>396.80725799813695</c:v>
                </c:pt>
                <c:pt idx="96">
                  <c:v>400.6794229805169</c:v>
                </c:pt>
                <c:pt idx="97">
                  <c:v>404.55407549547687</c:v>
                </c:pt>
                <c:pt idx="98">
                  <c:v>408.43114474780202</c:v>
                </c:pt>
                <c:pt idx="99">
                  <c:v>412.31056256176606</c:v>
                </c:pt>
                <c:pt idx="100">
                  <c:v>416.19226326302606</c:v>
                </c:pt>
                <c:pt idx="101">
                  <c:v>420.07618356674305</c:v>
                </c:pt>
                <c:pt idx="102">
                  <c:v>423.96226247155533</c:v>
                </c:pt>
                <c:pt idx="103">
                  <c:v>427.85044115905737</c:v>
                </c:pt>
                <c:pt idx="104">
                  <c:v>431.74066289845808</c:v>
                </c:pt>
                <c:pt idx="105">
                  <c:v>435.63287295611656</c:v>
                </c:pt>
                <c:pt idx="106">
                  <c:v>439.52701850967026</c:v>
                </c:pt>
                <c:pt idx="107">
                  <c:v>443.42304856649031</c:v>
                </c:pt>
                <c:pt idx="108">
                  <c:v>447.3209138862166</c:v>
                </c:pt>
                <c:pt idx="109">
                  <c:v>451.22056690713913</c:v>
                </c:pt>
                <c:pt idx="110">
                  <c:v>455.12196167620829</c:v>
                </c:pt>
                <c:pt idx="111">
                  <c:v>459.02505378247059</c:v>
                </c:pt>
                <c:pt idx="112">
                  <c:v>462.92980029373786</c:v>
                </c:pt>
                <c:pt idx="113">
                  <c:v>466.83615969631143</c:v>
                </c:pt>
                <c:pt idx="114">
                  <c:v>470.7440918375928</c:v>
                </c:pt>
                <c:pt idx="115">
                  <c:v>474.65355787142266</c:v>
                </c:pt>
                <c:pt idx="116">
                  <c:v>478.56452020600108</c:v>
                </c:pt>
                <c:pt idx="117">
                  <c:v>482.47694245424827</c:v>
                </c:pt>
                <c:pt idx="118">
                  <c:v>486.39078938647674</c:v>
                </c:pt>
                <c:pt idx="119">
                  <c:v>490.3060268852505</c:v>
                </c:pt>
                <c:pt idx="120">
                  <c:v>494.2226219023164</c:v>
                </c:pt>
                <c:pt idx="121">
                  <c:v>498.14054241749886</c:v>
                </c:pt>
                <c:pt idx="122">
                  <c:v>502.05975739945541</c:v>
                </c:pt>
                <c:pt idx="123">
                  <c:v>505.98023676819633</c:v>
                </c:pt>
                <c:pt idx="124">
                  <c:v>509.90195135927848</c:v>
                </c:pt>
                <c:pt idx="125">
                  <c:v>513.8248728895868</c:v>
                </c:pt>
                <c:pt idx="126">
                  <c:v>517.7489739246231</c:v>
                </c:pt>
                <c:pt idx="127">
                  <c:v>521.67422784722646</c:v>
                </c:pt>
                <c:pt idx="128">
                  <c:v>525.60060882765345</c:v>
                </c:pt>
                <c:pt idx="129">
                  <c:v>529.52809179494909</c:v>
                </c:pt>
                <c:pt idx="130">
                  <c:v>533.45665240954679</c:v>
                </c:pt>
                <c:pt idx="131">
                  <c:v>537.38626703703551</c:v>
                </c:pt>
                <c:pt idx="132">
                  <c:v>541.31691272303692</c:v>
                </c:pt>
                <c:pt idx="133">
                  <c:v>545.24856716913985</c:v>
                </c:pt>
                <c:pt idx="134">
                  <c:v>549.18120870983921</c:v>
                </c:pt>
                <c:pt idx="135">
                  <c:v>553.11481629043351</c:v>
                </c:pt>
                <c:pt idx="136">
                  <c:v>557.04936944583289</c:v>
                </c:pt>
                <c:pt idx="137">
                  <c:v>560.98484828023652</c:v>
                </c:pt>
                <c:pt idx="138">
                  <c:v>564.92123344763741</c:v>
                </c:pt>
                <c:pt idx="139">
                  <c:v>568.85850613311572</c:v>
                </c:pt>
                <c:pt idx="140">
                  <c:v>572.79664803488504</c:v>
                </c:pt>
                <c:pt idx="141">
                  <c:v>576.735641347056</c:v>
                </c:pt>
                <c:pt idx="142">
                  <c:v>580.67546874308368</c:v>
                </c:pt>
                <c:pt idx="143">
                  <c:v>584.6161133598697</c:v>
                </c:pt>
                <c:pt idx="144">
                  <c:v>588.55755878248647</c:v>
                </c:pt>
                <c:pt idx="145">
                  <c:v>592.49978902949829</c:v>
                </c:pt>
                <c:pt idx="146">
                  <c:v>596.44278853885055</c:v>
                </c:pt>
                <c:pt idx="147">
                  <c:v>600.38654215430245</c:v>
                </c:pt>
                <c:pt idx="148">
                  <c:v>604.33103511237948</c:v>
                </c:pt>
                <c:pt idx="149">
                  <c:v>608.27625302982199</c:v>
                </c:pt>
                <c:pt idx="150">
                  <c:v>612.22218189150908</c:v>
                </c:pt>
                <c:pt idx="151">
                  <c:v>616.168808038836</c:v>
                </c:pt>
                <c:pt idx="152">
                  <c:v>620.11611815852677</c:v>
                </c:pt>
                <c:pt idx="153">
                  <c:v>624.06409927186166</c:v>
                </c:pt>
                <c:pt idx="154">
                  <c:v>628.01273872430329</c:v>
                </c:pt>
                <c:pt idx="155">
                  <c:v>631.96202417550376</c:v>
                </c:pt>
                <c:pt idx="156">
                  <c:v>635.91194358967653</c:v>
                </c:pt>
                <c:pt idx="157">
                  <c:v>639.86248522631797</c:v>
                </c:pt>
                <c:pt idx="158">
                  <c:v>643.81363763126365</c:v>
                </c:pt>
                <c:pt idx="159">
                  <c:v>647.76538962806592</c:v>
                </c:pt>
                <c:pt idx="160">
                  <c:v>651.71773030967938</c:v>
                </c:pt>
                <c:pt idx="161">
                  <c:v>655.67064903044115</c:v>
                </c:pt>
                <c:pt idx="162">
                  <c:v>659.62413539833426</c:v>
                </c:pt>
                <c:pt idx="163">
                  <c:v>663.57817926752227</c:v>
                </c:pt>
                <c:pt idx="164">
                  <c:v>667.53277073114543</c:v>
                </c:pt>
                <c:pt idx="165">
                  <c:v>671.4879001143654</c:v>
                </c:pt>
                <c:pt idx="166">
                  <c:v>675.44355796765137</c:v>
                </c:pt>
                <c:pt idx="167">
                  <c:v>679.39973506029571</c:v>
                </c:pt>
                <c:pt idx="168">
                  <c:v>683.35642237415163</c:v>
                </c:pt>
                <c:pt idx="169">
                  <c:v>687.31361109758336</c:v>
                </c:pt>
                <c:pt idx="170">
                  <c:v>691.27129261961977</c:v>
                </c:pt>
                <c:pt idx="171">
                  <c:v>695.22945852430621</c:v>
                </c:pt>
                <c:pt idx="172">
                  <c:v>699.18810058524309</c:v>
                </c:pt>
                <c:pt idx="173">
                  <c:v>703.1472107603073</c:v>
                </c:pt>
                <c:pt idx="174">
                  <c:v>707.10678118654755</c:v>
                </c:pt>
                <c:pt idx="175">
                  <c:v>711.06680417524763</c:v>
                </c:pt>
                <c:pt idx="176">
                  <c:v>715.02727220715155</c:v>
                </c:pt>
                <c:pt idx="177">
                  <c:v>718.98817792784325</c:v>
                </c:pt>
                <c:pt idx="178">
                  <c:v>722.94951414327682</c:v>
                </c:pt>
                <c:pt idx="179">
                  <c:v>726.91127381544993</c:v>
                </c:pt>
                <c:pt idx="180">
                  <c:v>730.87345005821635</c:v>
                </c:pt>
                <c:pt idx="181">
                  <c:v>734.83603613323157</c:v>
                </c:pt>
                <c:pt idx="182">
                  <c:v>738.79902544602749</c:v>
                </c:pt>
                <c:pt idx="183">
                  <c:v>742.76241154221043</c:v>
                </c:pt>
                <c:pt idx="184">
                  <c:v>746.72618810377878</c:v>
                </c:pt>
                <c:pt idx="185">
                  <c:v>750.69034894555557</c:v>
                </c:pt>
                <c:pt idx="186">
                  <c:v>754.65488801173217</c:v>
                </c:pt>
                <c:pt idx="187">
                  <c:v>758.6197993725184</c:v>
                </c:pt>
                <c:pt idx="188">
                  <c:v>762.5850772208961</c:v>
                </c:pt>
                <c:pt idx="189">
                  <c:v>766.55071586947201</c:v>
                </c:pt>
                <c:pt idx="190">
                  <c:v>770.5167097474266</c:v>
                </c:pt>
                <c:pt idx="191">
                  <c:v>774.48305339755495</c:v>
                </c:pt>
                <c:pt idx="192">
                  <c:v>778.44974147339792</c:v>
                </c:pt>
                <c:pt idx="193">
                  <c:v>782.41676873645804</c:v>
                </c:pt>
                <c:pt idx="194">
                  <c:v>786.38413005350003</c:v>
                </c:pt>
                <c:pt idx="195">
                  <c:v>790.35182039393067</c:v>
                </c:pt>
                <c:pt idx="196">
                  <c:v>794.3198348272565</c:v>
                </c:pt>
                <c:pt idx="197">
                  <c:v>798.28816852061641</c:v>
                </c:pt>
                <c:pt idx="198">
                  <c:v>802.25681673638644</c:v>
                </c:pt>
                <c:pt idx="199">
                  <c:v>806.22577482985491</c:v>
                </c:pt>
                <c:pt idx="200">
                  <c:v>810.19503824696437</c:v>
                </c:pt>
                <c:pt idx="201">
                  <c:v>814.16460252211903</c:v>
                </c:pt>
                <c:pt idx="202">
                  <c:v>818.13446327605584</c:v>
                </c:pt>
                <c:pt idx="203">
                  <c:v>822.10461621377601</c:v>
                </c:pt>
                <c:pt idx="204">
                  <c:v>826.07505712253533</c:v>
                </c:pt>
                <c:pt idx="205">
                  <c:v>830.04578186989181</c:v>
                </c:pt>
                <c:pt idx="206">
                  <c:v>834.01678640180853</c:v>
                </c:pt>
                <c:pt idx="207">
                  <c:v>837.98806674080981</c:v>
                </c:pt>
                <c:pt idx="208">
                  <c:v>841.95961898418852</c:v>
                </c:pt>
                <c:pt idx="209">
                  <c:v>845.93143930226404</c:v>
                </c:pt>
                <c:pt idx="210">
                  <c:v>849.90352393668775</c:v>
                </c:pt>
                <c:pt idx="211">
                  <c:v>853.87586919879641</c:v>
                </c:pt>
                <c:pt idx="212">
                  <c:v>857.84847146800928</c:v>
                </c:pt>
                <c:pt idx="213">
                  <c:v>861.82132719027095</c:v>
                </c:pt>
                <c:pt idx="214">
                  <c:v>865.79443287653453</c:v>
                </c:pt>
                <c:pt idx="215">
                  <c:v>869.76778510128781</c:v>
                </c:pt>
                <c:pt idx="216">
                  <c:v>873.74138050111833</c:v>
                </c:pt>
                <c:pt idx="217">
                  <c:v>877.7152157733168</c:v>
                </c:pt>
                <c:pt idx="218">
                  <c:v>881.6892876745186</c:v>
                </c:pt>
                <c:pt idx="219">
                  <c:v>885.6635930193811</c:v>
                </c:pt>
                <c:pt idx="220">
                  <c:v>889.63812867929619</c:v>
                </c:pt>
                <c:pt idx="221">
                  <c:v>893.61289158113652</c:v>
                </c:pt>
                <c:pt idx="222">
                  <c:v>897.5878787060351</c:v>
                </c:pt>
                <c:pt idx="223">
                  <c:v>901.56308708819711</c:v>
                </c:pt>
                <c:pt idx="224">
                  <c:v>905.5385138137417</c:v>
                </c:pt>
                <c:pt idx="225">
                  <c:v>909.51415601957513</c:v>
                </c:pt>
                <c:pt idx="226">
                  <c:v>913.49001089229216</c:v>
                </c:pt>
                <c:pt idx="227">
                  <c:v>917.46607566710611</c:v>
                </c:pt>
                <c:pt idx="228">
                  <c:v>921.44234762680617</c:v>
                </c:pt>
                <c:pt idx="229">
                  <c:v>925.41882410074197</c:v>
                </c:pt>
                <c:pt idx="230">
                  <c:v>929.39550246383271</c:v>
                </c:pt>
                <c:pt idx="231">
                  <c:v>933.37238013560273</c:v>
                </c:pt>
                <c:pt idx="232">
                  <c:v>937.34945457924073</c:v>
                </c:pt>
                <c:pt idx="233">
                  <c:v>941.32672330068272</c:v>
                </c:pt>
                <c:pt idx="234">
                  <c:v>945.30418384771792</c:v>
                </c:pt>
                <c:pt idx="235">
                  <c:v>949.28183380911696</c:v>
                </c:pt>
                <c:pt idx="236">
                  <c:v>953.25967081378201</c:v>
                </c:pt>
                <c:pt idx="237">
                  <c:v>957.23769252991701</c:v>
                </c:pt>
                <c:pt idx="238">
                  <c:v>961.21589666421971</c:v>
                </c:pt>
                <c:pt idx="239">
                  <c:v>965.19428096109232</c:v>
                </c:pt>
                <c:pt idx="240">
                  <c:v>969.17284320187184</c:v>
                </c:pt>
                <c:pt idx="241">
                  <c:v>973.15158120407943</c:v>
                </c:pt>
                <c:pt idx="242">
                  <c:v>977.13049282068766</c:v>
                </c:pt>
                <c:pt idx="243">
                  <c:v>981.10957593940543</c:v>
                </c:pt>
                <c:pt idx="244">
                  <c:v>985.08882848198004</c:v>
                </c:pt>
                <c:pt idx="245">
                  <c:v>989.06824840351635</c:v>
                </c:pt>
                <c:pt idx="246">
                  <c:v>993.04783369181166</c:v>
                </c:pt>
                <c:pt idx="247">
                  <c:v>997.02758236670661</c:v>
                </c:pt>
                <c:pt idx="248">
                  <c:v>1001.0074924794519</c:v>
                </c:pt>
                <c:pt idx="249">
                  <c:v>1004.987562112089</c:v>
                </c:pt>
                <c:pt idx="250">
                  <c:v>1008.9677893768462</c:v>
                </c:pt>
                <c:pt idx="251">
                  <c:v>1012.9481724155486</c:v>
                </c:pt>
                <c:pt idx="252">
                  <c:v>1016.9287093990414</c:v>
                </c:pt>
                <c:pt idx="253">
                  <c:v>1020.9093985266273</c:v>
                </c:pt>
                <c:pt idx="254">
                  <c:v>1024.8902380255165</c:v>
                </c:pt>
                <c:pt idx="255">
                  <c:v>1028.8712261502894</c:v>
                </c:pt>
                <c:pt idx="256">
                  <c:v>1032.8523611823714</c:v>
                </c:pt>
                <c:pt idx="257">
                  <c:v>1036.8336414295206</c:v>
                </c:pt>
                <c:pt idx="258">
                  <c:v>1040.8150652253262</c:v>
                </c:pt>
                <c:pt idx="259">
                  <c:v>1044.7966309287181</c:v>
                </c:pt>
                <c:pt idx="260">
                  <c:v>1048.7783369234892</c:v>
                </c:pt>
                <c:pt idx="261">
                  <c:v>1052.7601816178269</c:v>
                </c:pt>
                <c:pt idx="262">
                  <c:v>1056.7421634438554</c:v>
                </c:pt>
                <c:pt idx="263">
                  <c:v>1060.7242808571887</c:v>
                </c:pt>
                <c:pt idx="264">
                  <c:v>1064.7065323364932</c:v>
                </c:pt>
                <c:pt idx="265">
                  <c:v>1068.6889163830604</c:v>
                </c:pt>
                <c:pt idx="266">
                  <c:v>1072.6714315203888</c:v>
                </c:pt>
                <c:pt idx="267">
                  <c:v>1076.6540762937741</c:v>
                </c:pt>
                <c:pt idx="268">
                  <c:v>1080.6368492699107</c:v>
                </c:pt>
                <c:pt idx="269">
                  <c:v>1084.6197490364998</c:v>
                </c:pt>
                <c:pt idx="270">
                  <c:v>1088.6027742018666</c:v>
                </c:pt>
                <c:pt idx="271">
                  <c:v>1092.585923394586</c:v>
                </c:pt>
                <c:pt idx="272">
                  <c:v>1096.5691952631171</c:v>
                </c:pt>
                <c:pt idx="273">
                  <c:v>1100.5525884754441</c:v>
                </c:pt>
                <c:pt idx="274">
                  <c:v>1104.5361017187261</c:v>
                </c:pt>
                <c:pt idx="275">
                  <c:v>1108.519733698954</c:v>
                </c:pt>
                <c:pt idx="276">
                  <c:v>1112.5034831406147</c:v>
                </c:pt>
                <c:pt idx="277">
                  <c:v>1116.4873487863622</c:v>
                </c:pt>
                <c:pt idx="278">
                  <c:v>1120.4713293966963</c:v>
                </c:pt>
                <c:pt idx="279">
                  <c:v>1124.4554237496477</c:v>
                </c:pt>
                <c:pt idx="280">
                  <c:v>1128.4396306404699</c:v>
                </c:pt>
                <c:pt idx="281">
                  <c:v>1132.4239488813366</c:v>
                </c:pt>
                <c:pt idx="282">
                  <c:v>1136.4083773010475</c:v>
                </c:pt>
                <c:pt idx="283">
                  <c:v>1140.3929147447384</c:v>
                </c:pt>
                <c:pt idx="284">
                  <c:v>1144.3775600735974</c:v>
                </c:pt>
                <c:pt idx="285">
                  <c:v>1148.3623121645885</c:v>
                </c:pt>
                <c:pt idx="286">
                  <c:v>1152.3471699101794</c:v>
                </c:pt>
                <c:pt idx="287">
                  <c:v>1156.3321322180752</c:v>
                </c:pt>
                <c:pt idx="288">
                  <c:v>1160.3171980109578</c:v>
                </c:pt>
                <c:pt idx="289">
                  <c:v>1164.3023662262308</c:v>
                </c:pt>
                <c:pt idx="290">
                  <c:v>1168.2876358157694</c:v>
                </c:pt>
                <c:pt idx="291">
                  <c:v>1172.2730057456752</c:v>
                </c:pt>
                <c:pt idx="292">
                  <c:v>1176.2584749960358</c:v>
                </c:pt>
                <c:pt idx="293">
                  <c:v>1180.2440425606901</c:v>
                </c:pt>
                <c:pt idx="294">
                  <c:v>1184.2297074469971</c:v>
                </c:pt>
                <c:pt idx="295">
                  <c:v>1188.2154686756103</c:v>
                </c:pt>
                <c:pt idx="296">
                  <c:v>1192.2013252802565</c:v>
                </c:pt>
                <c:pt idx="297">
                  <c:v>1196.1872763075187</c:v>
                </c:pt>
                <c:pt idx="298">
                  <c:v>1200.1733208166227</c:v>
                </c:pt>
                <c:pt idx="299">
                  <c:v>1204.1594578792296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A-D54D-9915-4C477D21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9A9-81D6-9F8CF2C084A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B-49A9-81D6-9F8CF2C0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A4B-A120-4251FD6A75AE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6-4A4B-A120-4251FD6A75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6-4A4B-A120-4251FD6A75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Sheet1!$Q$5:$Q$304</c:f>
              <c:numCache>
                <c:formatCode>General</c:formatCode>
                <c:ptCount val="300"/>
                <c:pt idx="0">
                  <c:v>204</c:v>
                </c:pt>
                <c:pt idx="1">
                  <c:v>208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232</c:v>
                </c:pt>
                <c:pt idx="8">
                  <c:v>236</c:v>
                </c:pt>
                <c:pt idx="9">
                  <c:v>240</c:v>
                </c:pt>
                <c:pt idx="10">
                  <c:v>244</c:v>
                </c:pt>
                <c:pt idx="11">
                  <c:v>248</c:v>
                </c:pt>
                <c:pt idx="12">
                  <c:v>252</c:v>
                </c:pt>
                <c:pt idx="13">
                  <c:v>256</c:v>
                </c:pt>
                <c:pt idx="14">
                  <c:v>260</c:v>
                </c:pt>
                <c:pt idx="15">
                  <c:v>264</c:v>
                </c:pt>
                <c:pt idx="16">
                  <c:v>268</c:v>
                </c:pt>
                <c:pt idx="17">
                  <c:v>272</c:v>
                </c:pt>
                <c:pt idx="18">
                  <c:v>276</c:v>
                </c:pt>
                <c:pt idx="19">
                  <c:v>280</c:v>
                </c:pt>
                <c:pt idx="20">
                  <c:v>284</c:v>
                </c:pt>
                <c:pt idx="21">
                  <c:v>288</c:v>
                </c:pt>
                <c:pt idx="22">
                  <c:v>292</c:v>
                </c:pt>
                <c:pt idx="23">
                  <c:v>296</c:v>
                </c:pt>
                <c:pt idx="24">
                  <c:v>300</c:v>
                </c:pt>
                <c:pt idx="25">
                  <c:v>304</c:v>
                </c:pt>
                <c:pt idx="26">
                  <c:v>308</c:v>
                </c:pt>
                <c:pt idx="27">
                  <c:v>312</c:v>
                </c:pt>
                <c:pt idx="28">
                  <c:v>316</c:v>
                </c:pt>
                <c:pt idx="29">
                  <c:v>320</c:v>
                </c:pt>
                <c:pt idx="30">
                  <c:v>324</c:v>
                </c:pt>
                <c:pt idx="31">
                  <c:v>328</c:v>
                </c:pt>
                <c:pt idx="32">
                  <c:v>332</c:v>
                </c:pt>
                <c:pt idx="33">
                  <c:v>336</c:v>
                </c:pt>
                <c:pt idx="34">
                  <c:v>340</c:v>
                </c:pt>
                <c:pt idx="35">
                  <c:v>344</c:v>
                </c:pt>
                <c:pt idx="36">
                  <c:v>348</c:v>
                </c:pt>
                <c:pt idx="37">
                  <c:v>352</c:v>
                </c:pt>
                <c:pt idx="38">
                  <c:v>356</c:v>
                </c:pt>
                <c:pt idx="39">
                  <c:v>360</c:v>
                </c:pt>
                <c:pt idx="40">
                  <c:v>364</c:v>
                </c:pt>
                <c:pt idx="41">
                  <c:v>368</c:v>
                </c:pt>
                <c:pt idx="42">
                  <c:v>372</c:v>
                </c:pt>
                <c:pt idx="43">
                  <c:v>376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404</c:v>
                </c:pt>
                <c:pt idx="51">
                  <c:v>408</c:v>
                </c:pt>
                <c:pt idx="52">
                  <c:v>412</c:v>
                </c:pt>
                <c:pt idx="53">
                  <c:v>416</c:v>
                </c:pt>
                <c:pt idx="54">
                  <c:v>420</c:v>
                </c:pt>
                <c:pt idx="55">
                  <c:v>424</c:v>
                </c:pt>
                <c:pt idx="56">
                  <c:v>428</c:v>
                </c:pt>
                <c:pt idx="57">
                  <c:v>432</c:v>
                </c:pt>
                <c:pt idx="58">
                  <c:v>436</c:v>
                </c:pt>
                <c:pt idx="59">
                  <c:v>440</c:v>
                </c:pt>
                <c:pt idx="60">
                  <c:v>444</c:v>
                </c:pt>
                <c:pt idx="61">
                  <c:v>448</c:v>
                </c:pt>
                <c:pt idx="62">
                  <c:v>452</c:v>
                </c:pt>
                <c:pt idx="63">
                  <c:v>456</c:v>
                </c:pt>
                <c:pt idx="64">
                  <c:v>460</c:v>
                </c:pt>
                <c:pt idx="65">
                  <c:v>464</c:v>
                </c:pt>
                <c:pt idx="66">
                  <c:v>468</c:v>
                </c:pt>
                <c:pt idx="67">
                  <c:v>472</c:v>
                </c:pt>
                <c:pt idx="68">
                  <c:v>476</c:v>
                </c:pt>
                <c:pt idx="69">
                  <c:v>480</c:v>
                </c:pt>
                <c:pt idx="70">
                  <c:v>484</c:v>
                </c:pt>
                <c:pt idx="71">
                  <c:v>488</c:v>
                </c:pt>
                <c:pt idx="72">
                  <c:v>492</c:v>
                </c:pt>
                <c:pt idx="73">
                  <c:v>496</c:v>
                </c:pt>
                <c:pt idx="74">
                  <c:v>500</c:v>
                </c:pt>
                <c:pt idx="75">
                  <c:v>504</c:v>
                </c:pt>
                <c:pt idx="76">
                  <c:v>508</c:v>
                </c:pt>
                <c:pt idx="77">
                  <c:v>512</c:v>
                </c:pt>
                <c:pt idx="78">
                  <c:v>516</c:v>
                </c:pt>
                <c:pt idx="79">
                  <c:v>520</c:v>
                </c:pt>
                <c:pt idx="80">
                  <c:v>524</c:v>
                </c:pt>
                <c:pt idx="81">
                  <c:v>528</c:v>
                </c:pt>
                <c:pt idx="82">
                  <c:v>532</c:v>
                </c:pt>
                <c:pt idx="83">
                  <c:v>536</c:v>
                </c:pt>
                <c:pt idx="84">
                  <c:v>540</c:v>
                </c:pt>
                <c:pt idx="85">
                  <c:v>544</c:v>
                </c:pt>
                <c:pt idx="86">
                  <c:v>548</c:v>
                </c:pt>
                <c:pt idx="87">
                  <c:v>552</c:v>
                </c:pt>
                <c:pt idx="88">
                  <c:v>556</c:v>
                </c:pt>
                <c:pt idx="89">
                  <c:v>560</c:v>
                </c:pt>
                <c:pt idx="90">
                  <c:v>564</c:v>
                </c:pt>
                <c:pt idx="91">
                  <c:v>568</c:v>
                </c:pt>
                <c:pt idx="92">
                  <c:v>572</c:v>
                </c:pt>
                <c:pt idx="93">
                  <c:v>576</c:v>
                </c:pt>
                <c:pt idx="94">
                  <c:v>580</c:v>
                </c:pt>
                <c:pt idx="95">
                  <c:v>584</c:v>
                </c:pt>
                <c:pt idx="96">
                  <c:v>588</c:v>
                </c:pt>
                <c:pt idx="97">
                  <c:v>592</c:v>
                </c:pt>
                <c:pt idx="98">
                  <c:v>596</c:v>
                </c:pt>
                <c:pt idx="99">
                  <c:v>600</c:v>
                </c:pt>
                <c:pt idx="100">
                  <c:v>604</c:v>
                </c:pt>
                <c:pt idx="101">
                  <c:v>608</c:v>
                </c:pt>
                <c:pt idx="102">
                  <c:v>612</c:v>
                </c:pt>
                <c:pt idx="103">
                  <c:v>616</c:v>
                </c:pt>
                <c:pt idx="104">
                  <c:v>620</c:v>
                </c:pt>
                <c:pt idx="105">
                  <c:v>624</c:v>
                </c:pt>
                <c:pt idx="106">
                  <c:v>628</c:v>
                </c:pt>
                <c:pt idx="107">
                  <c:v>632</c:v>
                </c:pt>
                <c:pt idx="108">
                  <c:v>636</c:v>
                </c:pt>
                <c:pt idx="109">
                  <c:v>640</c:v>
                </c:pt>
                <c:pt idx="110">
                  <c:v>644</c:v>
                </c:pt>
                <c:pt idx="111">
                  <c:v>648</c:v>
                </c:pt>
                <c:pt idx="112">
                  <c:v>652</c:v>
                </c:pt>
                <c:pt idx="113">
                  <c:v>656</c:v>
                </c:pt>
                <c:pt idx="114">
                  <c:v>660</c:v>
                </c:pt>
                <c:pt idx="115">
                  <c:v>664</c:v>
                </c:pt>
                <c:pt idx="116">
                  <c:v>668</c:v>
                </c:pt>
                <c:pt idx="117">
                  <c:v>672</c:v>
                </c:pt>
                <c:pt idx="118">
                  <c:v>676</c:v>
                </c:pt>
                <c:pt idx="119">
                  <c:v>680</c:v>
                </c:pt>
                <c:pt idx="120">
                  <c:v>684</c:v>
                </c:pt>
                <c:pt idx="121">
                  <c:v>688</c:v>
                </c:pt>
                <c:pt idx="122">
                  <c:v>692</c:v>
                </c:pt>
                <c:pt idx="123">
                  <c:v>696</c:v>
                </c:pt>
                <c:pt idx="124">
                  <c:v>700</c:v>
                </c:pt>
                <c:pt idx="125">
                  <c:v>704</c:v>
                </c:pt>
                <c:pt idx="126">
                  <c:v>708</c:v>
                </c:pt>
                <c:pt idx="127">
                  <c:v>712</c:v>
                </c:pt>
                <c:pt idx="128">
                  <c:v>716</c:v>
                </c:pt>
                <c:pt idx="129">
                  <c:v>720</c:v>
                </c:pt>
                <c:pt idx="130">
                  <c:v>724</c:v>
                </c:pt>
                <c:pt idx="131">
                  <c:v>728</c:v>
                </c:pt>
                <c:pt idx="132">
                  <c:v>732</c:v>
                </c:pt>
                <c:pt idx="133">
                  <c:v>736</c:v>
                </c:pt>
                <c:pt idx="134">
                  <c:v>740</c:v>
                </c:pt>
                <c:pt idx="135">
                  <c:v>744</c:v>
                </c:pt>
                <c:pt idx="136">
                  <c:v>748</c:v>
                </c:pt>
                <c:pt idx="137">
                  <c:v>752</c:v>
                </c:pt>
                <c:pt idx="138">
                  <c:v>756</c:v>
                </c:pt>
                <c:pt idx="139">
                  <c:v>760</c:v>
                </c:pt>
                <c:pt idx="140">
                  <c:v>764</c:v>
                </c:pt>
                <c:pt idx="141">
                  <c:v>768</c:v>
                </c:pt>
                <c:pt idx="142">
                  <c:v>772</c:v>
                </c:pt>
                <c:pt idx="143">
                  <c:v>776</c:v>
                </c:pt>
                <c:pt idx="144">
                  <c:v>780</c:v>
                </c:pt>
                <c:pt idx="145">
                  <c:v>784</c:v>
                </c:pt>
                <c:pt idx="146">
                  <c:v>788</c:v>
                </c:pt>
                <c:pt idx="147">
                  <c:v>792</c:v>
                </c:pt>
                <c:pt idx="148">
                  <c:v>796</c:v>
                </c:pt>
                <c:pt idx="149">
                  <c:v>800</c:v>
                </c:pt>
                <c:pt idx="150">
                  <c:v>804</c:v>
                </c:pt>
                <c:pt idx="151">
                  <c:v>808</c:v>
                </c:pt>
                <c:pt idx="152">
                  <c:v>812</c:v>
                </c:pt>
                <c:pt idx="153">
                  <c:v>816</c:v>
                </c:pt>
                <c:pt idx="154">
                  <c:v>820</c:v>
                </c:pt>
                <c:pt idx="155">
                  <c:v>824</c:v>
                </c:pt>
                <c:pt idx="156">
                  <c:v>828</c:v>
                </c:pt>
                <c:pt idx="157">
                  <c:v>832</c:v>
                </c:pt>
                <c:pt idx="158">
                  <c:v>836</c:v>
                </c:pt>
                <c:pt idx="159">
                  <c:v>840</c:v>
                </c:pt>
                <c:pt idx="160">
                  <c:v>844</c:v>
                </c:pt>
                <c:pt idx="161">
                  <c:v>848</c:v>
                </c:pt>
                <c:pt idx="162">
                  <c:v>852</c:v>
                </c:pt>
                <c:pt idx="163">
                  <c:v>856</c:v>
                </c:pt>
                <c:pt idx="164">
                  <c:v>860</c:v>
                </c:pt>
                <c:pt idx="165">
                  <c:v>864</c:v>
                </c:pt>
                <c:pt idx="166">
                  <c:v>868</c:v>
                </c:pt>
                <c:pt idx="167">
                  <c:v>872</c:v>
                </c:pt>
                <c:pt idx="168">
                  <c:v>876</c:v>
                </c:pt>
                <c:pt idx="169">
                  <c:v>880</c:v>
                </c:pt>
                <c:pt idx="170">
                  <c:v>884</c:v>
                </c:pt>
                <c:pt idx="171">
                  <c:v>888</c:v>
                </c:pt>
                <c:pt idx="172">
                  <c:v>892</c:v>
                </c:pt>
                <c:pt idx="173">
                  <c:v>896</c:v>
                </c:pt>
                <c:pt idx="174">
                  <c:v>900</c:v>
                </c:pt>
                <c:pt idx="175">
                  <c:v>904</c:v>
                </c:pt>
                <c:pt idx="176">
                  <c:v>908</c:v>
                </c:pt>
                <c:pt idx="177">
                  <c:v>912</c:v>
                </c:pt>
                <c:pt idx="178">
                  <c:v>916</c:v>
                </c:pt>
                <c:pt idx="179">
                  <c:v>920</c:v>
                </c:pt>
                <c:pt idx="180">
                  <c:v>924</c:v>
                </c:pt>
                <c:pt idx="181">
                  <c:v>928</c:v>
                </c:pt>
                <c:pt idx="182">
                  <c:v>932</c:v>
                </c:pt>
                <c:pt idx="183">
                  <c:v>936</c:v>
                </c:pt>
                <c:pt idx="184">
                  <c:v>940</c:v>
                </c:pt>
                <c:pt idx="185">
                  <c:v>944</c:v>
                </c:pt>
                <c:pt idx="186">
                  <c:v>948</c:v>
                </c:pt>
                <c:pt idx="187">
                  <c:v>952</c:v>
                </c:pt>
                <c:pt idx="188">
                  <c:v>956</c:v>
                </c:pt>
                <c:pt idx="189">
                  <c:v>960</c:v>
                </c:pt>
                <c:pt idx="190">
                  <c:v>964</c:v>
                </c:pt>
                <c:pt idx="191">
                  <c:v>968</c:v>
                </c:pt>
                <c:pt idx="192">
                  <c:v>972</c:v>
                </c:pt>
                <c:pt idx="193">
                  <c:v>976</c:v>
                </c:pt>
                <c:pt idx="194">
                  <c:v>980</c:v>
                </c:pt>
                <c:pt idx="195">
                  <c:v>984</c:v>
                </c:pt>
                <c:pt idx="196">
                  <c:v>988</c:v>
                </c:pt>
                <c:pt idx="197">
                  <c:v>992</c:v>
                </c:pt>
                <c:pt idx="198">
                  <c:v>996</c:v>
                </c:pt>
                <c:pt idx="199">
                  <c:v>1000</c:v>
                </c:pt>
                <c:pt idx="200">
                  <c:v>1004</c:v>
                </c:pt>
                <c:pt idx="201">
                  <c:v>1008</c:v>
                </c:pt>
                <c:pt idx="202">
                  <c:v>1012</c:v>
                </c:pt>
                <c:pt idx="203">
                  <c:v>1016</c:v>
                </c:pt>
                <c:pt idx="204">
                  <c:v>1020</c:v>
                </c:pt>
                <c:pt idx="205">
                  <c:v>1024</c:v>
                </c:pt>
                <c:pt idx="206">
                  <c:v>1028</c:v>
                </c:pt>
                <c:pt idx="207">
                  <c:v>1032</c:v>
                </c:pt>
                <c:pt idx="208">
                  <c:v>1036</c:v>
                </c:pt>
                <c:pt idx="209">
                  <c:v>1040</c:v>
                </c:pt>
                <c:pt idx="210">
                  <c:v>1044</c:v>
                </c:pt>
                <c:pt idx="211">
                  <c:v>1048</c:v>
                </c:pt>
                <c:pt idx="212">
                  <c:v>1052</c:v>
                </c:pt>
                <c:pt idx="213">
                  <c:v>1056</c:v>
                </c:pt>
                <c:pt idx="214">
                  <c:v>1060</c:v>
                </c:pt>
                <c:pt idx="215">
                  <c:v>1064</c:v>
                </c:pt>
                <c:pt idx="216">
                  <c:v>1068</c:v>
                </c:pt>
                <c:pt idx="217">
                  <c:v>1072</c:v>
                </c:pt>
                <c:pt idx="218">
                  <c:v>1076</c:v>
                </c:pt>
                <c:pt idx="219">
                  <c:v>1080</c:v>
                </c:pt>
                <c:pt idx="220">
                  <c:v>1084</c:v>
                </c:pt>
                <c:pt idx="221">
                  <c:v>1088</c:v>
                </c:pt>
                <c:pt idx="222">
                  <c:v>1092</c:v>
                </c:pt>
                <c:pt idx="223">
                  <c:v>1096</c:v>
                </c:pt>
                <c:pt idx="224">
                  <c:v>1100</c:v>
                </c:pt>
                <c:pt idx="225">
                  <c:v>1104</c:v>
                </c:pt>
                <c:pt idx="226">
                  <c:v>1108</c:v>
                </c:pt>
                <c:pt idx="227">
                  <c:v>1112</c:v>
                </c:pt>
                <c:pt idx="228">
                  <c:v>1116</c:v>
                </c:pt>
                <c:pt idx="229">
                  <c:v>1120</c:v>
                </c:pt>
                <c:pt idx="230">
                  <c:v>1124</c:v>
                </c:pt>
                <c:pt idx="231">
                  <c:v>1128</c:v>
                </c:pt>
                <c:pt idx="232">
                  <c:v>1132</c:v>
                </c:pt>
                <c:pt idx="233">
                  <c:v>1136</c:v>
                </c:pt>
                <c:pt idx="234">
                  <c:v>1140</c:v>
                </c:pt>
                <c:pt idx="235">
                  <c:v>1144</c:v>
                </c:pt>
                <c:pt idx="236">
                  <c:v>1148</c:v>
                </c:pt>
                <c:pt idx="237">
                  <c:v>1152</c:v>
                </c:pt>
                <c:pt idx="238">
                  <c:v>1156</c:v>
                </c:pt>
                <c:pt idx="239">
                  <c:v>1160</c:v>
                </c:pt>
                <c:pt idx="240">
                  <c:v>1164</c:v>
                </c:pt>
                <c:pt idx="241">
                  <c:v>1168</c:v>
                </c:pt>
                <c:pt idx="242">
                  <c:v>1172</c:v>
                </c:pt>
                <c:pt idx="243">
                  <c:v>1176</c:v>
                </c:pt>
                <c:pt idx="244">
                  <c:v>1180</c:v>
                </c:pt>
                <c:pt idx="245">
                  <c:v>1184</c:v>
                </c:pt>
                <c:pt idx="246">
                  <c:v>1188</c:v>
                </c:pt>
                <c:pt idx="247">
                  <c:v>1192</c:v>
                </c:pt>
                <c:pt idx="248">
                  <c:v>1196</c:v>
                </c:pt>
                <c:pt idx="249">
                  <c:v>1200</c:v>
                </c:pt>
                <c:pt idx="250">
                  <c:v>1204</c:v>
                </c:pt>
                <c:pt idx="251">
                  <c:v>1208</c:v>
                </c:pt>
                <c:pt idx="252">
                  <c:v>1212</c:v>
                </c:pt>
                <c:pt idx="253">
                  <c:v>1216</c:v>
                </c:pt>
                <c:pt idx="254">
                  <c:v>1220</c:v>
                </c:pt>
                <c:pt idx="255">
                  <c:v>1224</c:v>
                </c:pt>
                <c:pt idx="256">
                  <c:v>1228</c:v>
                </c:pt>
                <c:pt idx="257">
                  <c:v>1232</c:v>
                </c:pt>
                <c:pt idx="258">
                  <c:v>1236</c:v>
                </c:pt>
                <c:pt idx="259">
                  <c:v>1240</c:v>
                </c:pt>
                <c:pt idx="260">
                  <c:v>1244</c:v>
                </c:pt>
                <c:pt idx="261">
                  <c:v>1248</c:v>
                </c:pt>
                <c:pt idx="262">
                  <c:v>1252</c:v>
                </c:pt>
                <c:pt idx="263">
                  <c:v>1256</c:v>
                </c:pt>
                <c:pt idx="264">
                  <c:v>1260</c:v>
                </c:pt>
                <c:pt idx="265">
                  <c:v>1264</c:v>
                </c:pt>
                <c:pt idx="266">
                  <c:v>1268</c:v>
                </c:pt>
                <c:pt idx="267">
                  <c:v>1272</c:v>
                </c:pt>
                <c:pt idx="268">
                  <c:v>1276</c:v>
                </c:pt>
                <c:pt idx="269">
                  <c:v>1280</c:v>
                </c:pt>
                <c:pt idx="270">
                  <c:v>1284</c:v>
                </c:pt>
                <c:pt idx="271">
                  <c:v>1288</c:v>
                </c:pt>
                <c:pt idx="272">
                  <c:v>1292</c:v>
                </c:pt>
                <c:pt idx="273">
                  <c:v>1296</c:v>
                </c:pt>
                <c:pt idx="274">
                  <c:v>1300</c:v>
                </c:pt>
                <c:pt idx="275">
                  <c:v>1304</c:v>
                </c:pt>
                <c:pt idx="276">
                  <c:v>1308</c:v>
                </c:pt>
                <c:pt idx="277">
                  <c:v>1312</c:v>
                </c:pt>
                <c:pt idx="278">
                  <c:v>1316</c:v>
                </c:pt>
                <c:pt idx="279">
                  <c:v>1320</c:v>
                </c:pt>
                <c:pt idx="280">
                  <c:v>1324</c:v>
                </c:pt>
                <c:pt idx="281">
                  <c:v>1328</c:v>
                </c:pt>
                <c:pt idx="282">
                  <c:v>1332</c:v>
                </c:pt>
                <c:pt idx="283">
                  <c:v>1336</c:v>
                </c:pt>
                <c:pt idx="284">
                  <c:v>1340</c:v>
                </c:pt>
                <c:pt idx="285">
                  <c:v>1344</c:v>
                </c:pt>
                <c:pt idx="286">
                  <c:v>1348</c:v>
                </c:pt>
                <c:pt idx="287">
                  <c:v>1352</c:v>
                </c:pt>
                <c:pt idx="288">
                  <c:v>1356</c:v>
                </c:pt>
                <c:pt idx="289">
                  <c:v>1360</c:v>
                </c:pt>
                <c:pt idx="290">
                  <c:v>1364</c:v>
                </c:pt>
                <c:pt idx="291">
                  <c:v>1368</c:v>
                </c:pt>
                <c:pt idx="292">
                  <c:v>1372</c:v>
                </c:pt>
                <c:pt idx="293">
                  <c:v>1376</c:v>
                </c:pt>
                <c:pt idx="294">
                  <c:v>1380</c:v>
                </c:pt>
                <c:pt idx="295">
                  <c:v>1384</c:v>
                </c:pt>
                <c:pt idx="296">
                  <c:v>1388</c:v>
                </c:pt>
                <c:pt idx="297">
                  <c:v>1392</c:v>
                </c:pt>
                <c:pt idx="298">
                  <c:v>1396</c:v>
                </c:pt>
                <c:pt idx="299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66-4A4B-A120-4251FD6A75A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Sheet1!$R$5:$R$304</c:f>
              <c:numCache>
                <c:formatCode>General</c:formatCode>
                <c:ptCount val="300"/>
                <c:pt idx="0">
                  <c:v>100.07996802557443</c:v>
                </c:pt>
                <c:pt idx="1">
                  <c:v>100.31948963187563</c:v>
                </c:pt>
                <c:pt idx="2">
                  <c:v>100.71742649611338</c:v>
                </c:pt>
                <c:pt idx="3">
                  <c:v>101.27191120937731</c:v>
                </c:pt>
                <c:pt idx="4">
                  <c:v>101.9803902718557</c:v>
                </c:pt>
                <c:pt idx="5">
                  <c:v>102.83968105745953</c:v>
                </c:pt>
                <c:pt idx="6">
                  <c:v>103.84603988597736</c:v>
                </c:pt>
                <c:pt idx="7">
                  <c:v>104.9952379872535</c:v>
                </c:pt>
                <c:pt idx="8">
                  <c:v>106.28264204469139</c:v>
                </c:pt>
                <c:pt idx="9">
                  <c:v>107.70329614269008</c:v>
                </c:pt>
                <c:pt idx="10">
                  <c:v>109.2520022699813</c:v>
                </c:pt>
                <c:pt idx="11">
                  <c:v>110.92339699089638</c:v>
                </c:pt>
                <c:pt idx="12">
                  <c:v>112.71202242884297</c:v>
                </c:pt>
                <c:pt idx="13">
                  <c:v>114.61239025515522</c:v>
                </c:pt>
                <c:pt idx="14">
                  <c:v>116.61903789690601</c:v>
                </c:pt>
                <c:pt idx="15">
                  <c:v>118.72657663724664</c:v>
                </c:pt>
                <c:pt idx="16">
                  <c:v>120.9297316626478</c:v>
                </c:pt>
                <c:pt idx="17">
                  <c:v>123.2233744059949</c:v>
                </c:pt>
                <c:pt idx="18">
                  <c:v>125.60254774486066</c:v>
                </c:pt>
                <c:pt idx="19">
                  <c:v>128.06248474865697</c:v>
                </c:pt>
                <c:pt idx="20">
                  <c:v>130.59862173851607</c:v>
                </c:pt>
                <c:pt idx="21">
                  <c:v>133.2066064427737</c:v>
                </c:pt>
                <c:pt idx="22">
                  <c:v>135.88230201170424</c:v>
                </c:pt>
                <c:pt idx="23">
                  <c:v>138.62178760930766</c:v>
                </c:pt>
                <c:pt idx="24">
                  <c:v>141.42135623730951</c:v>
                </c:pt>
                <c:pt idx="25">
                  <c:v>144.27751037497146</c:v>
                </c:pt>
                <c:pt idx="26">
                  <c:v>147.18695594379278</c:v>
                </c:pt>
                <c:pt idx="27">
                  <c:v>150.14659503298768</c:v>
                </c:pt>
                <c:pt idx="28">
                  <c:v>153.15351775261317</c:v>
                </c:pt>
                <c:pt idx="29">
                  <c:v>156.20499351813308</c:v>
                </c:pt>
                <c:pt idx="30">
                  <c:v>159.29846201391902</c:v>
                </c:pt>
                <c:pt idx="31">
                  <c:v>162.43152403397562</c:v>
                </c:pt>
                <c:pt idx="32">
                  <c:v>165.60193235587562</c:v>
                </c:pt>
                <c:pt idx="33">
                  <c:v>168.80758276807353</c:v>
                </c:pt>
                <c:pt idx="34">
                  <c:v>172.04650534085255</c:v>
                </c:pt>
                <c:pt idx="35">
                  <c:v>175.31685600648902</c:v>
                </c:pt>
                <c:pt idx="36">
                  <c:v>178.61690849412886</c:v>
                </c:pt>
                <c:pt idx="37">
                  <c:v>181.94504664870655</c:v>
                </c:pt>
                <c:pt idx="38">
                  <c:v>185.29975715040752</c:v>
                </c:pt>
                <c:pt idx="39">
                  <c:v>188.67962264113208</c:v>
                </c:pt>
                <c:pt idx="40">
                  <c:v>192.08331525668751</c:v>
                </c:pt>
                <c:pt idx="41">
                  <c:v>195.50959055759898</c:v>
                </c:pt>
                <c:pt idx="42">
                  <c:v>198.9572818471342</c:v>
                </c:pt>
                <c:pt idx="43">
                  <c:v>202.42529486207991</c:v>
                </c:pt>
                <c:pt idx="44">
                  <c:v>205.91260281974002</c:v>
                </c:pt>
                <c:pt idx="45">
                  <c:v>209.41824180333478</c:v>
                </c:pt>
                <c:pt idx="46">
                  <c:v>212.94130646729863</c:v>
                </c:pt>
                <c:pt idx="47">
                  <c:v>216.48094604375694</c:v>
                </c:pt>
                <c:pt idx="48">
                  <c:v>220.03636063160107</c:v>
                </c:pt>
                <c:pt idx="49">
                  <c:v>223.60679774997897</c:v>
                </c:pt>
                <c:pt idx="50">
                  <c:v>227.19154913860683</c:v>
                </c:pt>
                <c:pt idx="51">
                  <c:v>230.7899477880265</c:v>
                </c:pt>
                <c:pt idx="52">
                  <c:v>234.40136518373779</c:v>
                </c:pt>
                <c:pt idx="53">
                  <c:v>238.02520874898943</c:v>
                </c:pt>
                <c:pt idx="54">
                  <c:v>241.66091947189145</c:v>
                </c:pt>
                <c:pt idx="55">
                  <c:v>245.30796970339142</c:v>
                </c:pt>
                <c:pt idx="56">
                  <c:v>248.96586111352696</c:v>
                </c:pt>
                <c:pt idx="57">
                  <c:v>252.63412279421004</c:v>
                </c:pt>
                <c:pt idx="58">
                  <c:v>256.31230949761272</c:v>
                </c:pt>
                <c:pt idx="59">
                  <c:v>260</c:v>
                </c:pt>
                <c:pt idx="60">
                  <c:v>263.69679558159214</c:v>
                </c:pt>
                <c:pt idx="61">
                  <c:v>267.40231861373229</c:v>
                </c:pt>
                <c:pt idx="62">
                  <c:v>271.1162112452887</c:v>
                </c:pt>
                <c:pt idx="63">
                  <c:v>274.83813418083014</c:v>
                </c:pt>
                <c:pt idx="64">
                  <c:v>278.56776554368241</c:v>
                </c:pt>
                <c:pt idx="65">
                  <c:v>282.30479981750221</c:v>
                </c:pt>
                <c:pt idx="66">
                  <c:v>286.04894686049801</c:v>
                </c:pt>
                <c:pt idx="67">
                  <c:v>289.7999309868793</c:v>
                </c:pt>
                <c:pt idx="68">
                  <c:v>293.55749011054036</c:v>
                </c:pt>
                <c:pt idx="69">
                  <c:v>297.3213749463701</c:v>
                </c:pt>
                <c:pt idx="70">
                  <c:v>301.09134826494102</c:v>
                </c:pt>
                <c:pt idx="71">
                  <c:v>304.86718419665965</c:v>
                </c:pt>
                <c:pt idx="72">
                  <c:v>308.6486675817668</c:v>
                </c:pt>
                <c:pt idx="73">
                  <c:v>312.43559336285614</c:v>
                </c:pt>
                <c:pt idx="74">
                  <c:v>316.22776601683796</c:v>
                </c:pt>
                <c:pt idx="75">
                  <c:v>320.02499902351377</c:v>
                </c:pt>
                <c:pt idx="76">
                  <c:v>323.82711436814554</c:v>
                </c:pt>
                <c:pt idx="77">
                  <c:v>327.63394207560361</c:v>
                </c:pt>
                <c:pt idx="78">
                  <c:v>331.44531977386555</c:v>
                </c:pt>
                <c:pt idx="79">
                  <c:v>335.26109228480419</c:v>
                </c:pt>
                <c:pt idx="80">
                  <c:v>339.08111124036384</c:v>
                </c:pt>
                <c:pt idx="81">
                  <c:v>342.90523472236464</c:v>
                </c:pt>
                <c:pt idx="82">
                  <c:v>346.73332692430938</c:v>
                </c:pt>
                <c:pt idx="83">
                  <c:v>350.56525783368778</c:v>
                </c:pt>
                <c:pt idx="84">
                  <c:v>354.40090293338699</c:v>
                </c:pt>
                <c:pt idx="85">
                  <c:v>358.24014292091834</c:v>
                </c:pt>
                <c:pt idx="86">
                  <c:v>362.08286344426739</c:v>
                </c:pt>
                <c:pt idx="87">
                  <c:v>365.92895485326108</c:v>
                </c:pt>
                <c:pt idx="88">
                  <c:v>369.7783119654261</c:v>
                </c:pt>
                <c:pt idx="89">
                  <c:v>373.63083384538811</c:v>
                </c:pt>
                <c:pt idx="90">
                  <c:v>377.48642359692883</c:v>
                </c:pt>
                <c:pt idx="91">
                  <c:v>381.34498816688284</c:v>
                </c:pt>
                <c:pt idx="92">
                  <c:v>385.20643816011176</c:v>
                </c:pt>
                <c:pt idx="93">
                  <c:v>389.07068766485094</c:v>
                </c:pt>
                <c:pt idx="94">
                  <c:v>392.93765408777</c:v>
                </c:pt>
                <c:pt idx="95">
                  <c:v>396.80725799813695</c:v>
                </c:pt>
                <c:pt idx="96">
                  <c:v>400.6794229805169</c:v>
                </c:pt>
                <c:pt idx="97">
                  <c:v>404.55407549547687</c:v>
                </c:pt>
                <c:pt idx="98">
                  <c:v>408.43114474780202</c:v>
                </c:pt>
                <c:pt idx="99">
                  <c:v>412.31056256176606</c:v>
                </c:pt>
                <c:pt idx="100">
                  <c:v>416.19226326302606</c:v>
                </c:pt>
                <c:pt idx="101">
                  <c:v>420.07618356674305</c:v>
                </c:pt>
                <c:pt idx="102">
                  <c:v>423.96226247155533</c:v>
                </c:pt>
                <c:pt idx="103">
                  <c:v>427.85044115905737</c:v>
                </c:pt>
                <c:pt idx="104">
                  <c:v>431.74066289845808</c:v>
                </c:pt>
                <c:pt idx="105">
                  <c:v>435.63287295611656</c:v>
                </c:pt>
                <c:pt idx="106">
                  <c:v>439.52701850967026</c:v>
                </c:pt>
                <c:pt idx="107">
                  <c:v>443.42304856649031</c:v>
                </c:pt>
                <c:pt idx="108">
                  <c:v>447.3209138862166</c:v>
                </c:pt>
                <c:pt idx="109">
                  <c:v>451.22056690713913</c:v>
                </c:pt>
                <c:pt idx="110">
                  <c:v>455.12196167620829</c:v>
                </c:pt>
                <c:pt idx="111">
                  <c:v>459.02505378247059</c:v>
                </c:pt>
                <c:pt idx="112">
                  <c:v>462.92980029373786</c:v>
                </c:pt>
                <c:pt idx="113">
                  <c:v>466.83615969631143</c:v>
                </c:pt>
                <c:pt idx="114">
                  <c:v>470.7440918375928</c:v>
                </c:pt>
                <c:pt idx="115">
                  <c:v>474.65355787142266</c:v>
                </c:pt>
                <c:pt idx="116">
                  <c:v>478.56452020600108</c:v>
                </c:pt>
                <c:pt idx="117">
                  <c:v>482.47694245424827</c:v>
                </c:pt>
                <c:pt idx="118">
                  <c:v>486.39078938647674</c:v>
                </c:pt>
                <c:pt idx="119">
                  <c:v>490.3060268852505</c:v>
                </c:pt>
                <c:pt idx="120">
                  <c:v>494.2226219023164</c:v>
                </c:pt>
                <c:pt idx="121">
                  <c:v>498.14054241749886</c:v>
                </c:pt>
                <c:pt idx="122">
                  <c:v>502.05975739945541</c:v>
                </c:pt>
                <c:pt idx="123">
                  <c:v>505.98023676819633</c:v>
                </c:pt>
                <c:pt idx="124">
                  <c:v>509.90195135927848</c:v>
                </c:pt>
                <c:pt idx="125">
                  <c:v>513.8248728895868</c:v>
                </c:pt>
                <c:pt idx="126">
                  <c:v>517.7489739246231</c:v>
                </c:pt>
                <c:pt idx="127">
                  <c:v>521.67422784722646</c:v>
                </c:pt>
                <c:pt idx="128">
                  <c:v>525.60060882765345</c:v>
                </c:pt>
                <c:pt idx="129">
                  <c:v>529.52809179494909</c:v>
                </c:pt>
                <c:pt idx="130">
                  <c:v>533.45665240954679</c:v>
                </c:pt>
                <c:pt idx="131">
                  <c:v>537.38626703703551</c:v>
                </c:pt>
                <c:pt idx="132">
                  <c:v>541.31691272303692</c:v>
                </c:pt>
                <c:pt idx="133">
                  <c:v>545.24856716913985</c:v>
                </c:pt>
                <c:pt idx="134">
                  <c:v>549.18120870983921</c:v>
                </c:pt>
                <c:pt idx="135">
                  <c:v>553.11481629043351</c:v>
                </c:pt>
                <c:pt idx="136">
                  <c:v>557.04936944583289</c:v>
                </c:pt>
                <c:pt idx="137">
                  <c:v>560.98484828023652</c:v>
                </c:pt>
                <c:pt idx="138">
                  <c:v>564.92123344763741</c:v>
                </c:pt>
                <c:pt idx="139">
                  <c:v>568.85850613311572</c:v>
                </c:pt>
                <c:pt idx="140">
                  <c:v>572.79664803488504</c:v>
                </c:pt>
                <c:pt idx="141">
                  <c:v>576.735641347056</c:v>
                </c:pt>
                <c:pt idx="142">
                  <c:v>580.67546874308368</c:v>
                </c:pt>
                <c:pt idx="143">
                  <c:v>584.6161133598697</c:v>
                </c:pt>
                <c:pt idx="144">
                  <c:v>588.55755878248647</c:v>
                </c:pt>
                <c:pt idx="145">
                  <c:v>592.49978902949829</c:v>
                </c:pt>
                <c:pt idx="146">
                  <c:v>596.44278853885055</c:v>
                </c:pt>
                <c:pt idx="147">
                  <c:v>600.38654215430245</c:v>
                </c:pt>
                <c:pt idx="148">
                  <c:v>604.33103511237948</c:v>
                </c:pt>
                <c:pt idx="149">
                  <c:v>608.27625302982199</c:v>
                </c:pt>
                <c:pt idx="150">
                  <c:v>612.22218189150908</c:v>
                </c:pt>
                <c:pt idx="151">
                  <c:v>616.168808038836</c:v>
                </c:pt>
                <c:pt idx="152">
                  <c:v>620.11611815852677</c:v>
                </c:pt>
                <c:pt idx="153">
                  <c:v>624.06409927186166</c:v>
                </c:pt>
                <c:pt idx="154">
                  <c:v>628.01273872430329</c:v>
                </c:pt>
                <c:pt idx="155">
                  <c:v>631.96202417550376</c:v>
                </c:pt>
                <c:pt idx="156">
                  <c:v>635.91194358967653</c:v>
                </c:pt>
                <c:pt idx="157">
                  <c:v>639.86248522631797</c:v>
                </c:pt>
                <c:pt idx="158">
                  <c:v>643.81363763126365</c:v>
                </c:pt>
                <c:pt idx="159">
                  <c:v>647.76538962806592</c:v>
                </c:pt>
                <c:pt idx="160">
                  <c:v>651.71773030967938</c:v>
                </c:pt>
                <c:pt idx="161">
                  <c:v>655.67064903044115</c:v>
                </c:pt>
                <c:pt idx="162">
                  <c:v>659.62413539833426</c:v>
                </c:pt>
                <c:pt idx="163">
                  <c:v>663.57817926752227</c:v>
                </c:pt>
                <c:pt idx="164">
                  <c:v>667.53277073114543</c:v>
                </c:pt>
                <c:pt idx="165">
                  <c:v>671.4879001143654</c:v>
                </c:pt>
                <c:pt idx="166">
                  <c:v>675.44355796765137</c:v>
                </c:pt>
                <c:pt idx="167">
                  <c:v>679.39973506029571</c:v>
                </c:pt>
                <c:pt idx="168">
                  <c:v>683.35642237415163</c:v>
                </c:pt>
                <c:pt idx="169">
                  <c:v>687.31361109758336</c:v>
                </c:pt>
                <c:pt idx="170">
                  <c:v>691.27129261961977</c:v>
                </c:pt>
                <c:pt idx="171">
                  <c:v>695.22945852430621</c:v>
                </c:pt>
                <c:pt idx="172">
                  <c:v>699.18810058524309</c:v>
                </c:pt>
                <c:pt idx="173">
                  <c:v>703.1472107603073</c:v>
                </c:pt>
                <c:pt idx="174">
                  <c:v>707.10678118654755</c:v>
                </c:pt>
                <c:pt idx="175">
                  <c:v>711.06680417524763</c:v>
                </c:pt>
                <c:pt idx="176">
                  <c:v>715.02727220715155</c:v>
                </c:pt>
                <c:pt idx="177">
                  <c:v>718.98817792784325</c:v>
                </c:pt>
                <c:pt idx="178">
                  <c:v>722.94951414327682</c:v>
                </c:pt>
                <c:pt idx="179">
                  <c:v>726.91127381544993</c:v>
                </c:pt>
                <c:pt idx="180">
                  <c:v>730.87345005821635</c:v>
                </c:pt>
                <c:pt idx="181">
                  <c:v>734.83603613323157</c:v>
                </c:pt>
                <c:pt idx="182">
                  <c:v>738.79902544602749</c:v>
                </c:pt>
                <c:pt idx="183">
                  <c:v>742.76241154221043</c:v>
                </c:pt>
                <c:pt idx="184">
                  <c:v>746.72618810377878</c:v>
                </c:pt>
                <c:pt idx="185">
                  <c:v>750.69034894555557</c:v>
                </c:pt>
                <c:pt idx="186">
                  <c:v>754.65488801173217</c:v>
                </c:pt>
                <c:pt idx="187">
                  <c:v>758.6197993725184</c:v>
                </c:pt>
                <c:pt idx="188">
                  <c:v>762.5850772208961</c:v>
                </c:pt>
                <c:pt idx="189">
                  <c:v>766.55071586947201</c:v>
                </c:pt>
                <c:pt idx="190">
                  <c:v>770.5167097474266</c:v>
                </c:pt>
                <c:pt idx="191">
                  <c:v>774.48305339755495</c:v>
                </c:pt>
                <c:pt idx="192">
                  <c:v>778.44974147339792</c:v>
                </c:pt>
                <c:pt idx="193">
                  <c:v>782.41676873645804</c:v>
                </c:pt>
                <c:pt idx="194">
                  <c:v>786.38413005350003</c:v>
                </c:pt>
                <c:pt idx="195">
                  <c:v>790.35182039393067</c:v>
                </c:pt>
                <c:pt idx="196">
                  <c:v>794.3198348272565</c:v>
                </c:pt>
                <c:pt idx="197">
                  <c:v>798.28816852061641</c:v>
                </c:pt>
                <c:pt idx="198">
                  <c:v>802.25681673638644</c:v>
                </c:pt>
                <c:pt idx="199">
                  <c:v>806.22577482985491</c:v>
                </c:pt>
                <c:pt idx="200">
                  <c:v>810.19503824696437</c:v>
                </c:pt>
                <c:pt idx="201">
                  <c:v>814.16460252211903</c:v>
                </c:pt>
                <c:pt idx="202">
                  <c:v>818.13446327605584</c:v>
                </c:pt>
                <c:pt idx="203">
                  <c:v>822.10461621377601</c:v>
                </c:pt>
                <c:pt idx="204">
                  <c:v>826.07505712253533</c:v>
                </c:pt>
                <c:pt idx="205">
                  <c:v>830.04578186989181</c:v>
                </c:pt>
                <c:pt idx="206">
                  <c:v>834.01678640180853</c:v>
                </c:pt>
                <c:pt idx="207">
                  <c:v>837.98806674080981</c:v>
                </c:pt>
                <c:pt idx="208">
                  <c:v>841.95961898418852</c:v>
                </c:pt>
                <c:pt idx="209">
                  <c:v>845.93143930226404</c:v>
                </c:pt>
                <c:pt idx="210">
                  <c:v>849.90352393668775</c:v>
                </c:pt>
                <c:pt idx="211">
                  <c:v>853.87586919879641</c:v>
                </c:pt>
                <c:pt idx="212">
                  <c:v>857.84847146800928</c:v>
                </c:pt>
                <c:pt idx="213">
                  <c:v>861.82132719027095</c:v>
                </c:pt>
                <c:pt idx="214">
                  <c:v>865.79443287653453</c:v>
                </c:pt>
                <c:pt idx="215">
                  <c:v>869.76778510128781</c:v>
                </c:pt>
                <c:pt idx="216">
                  <c:v>873.74138050111833</c:v>
                </c:pt>
                <c:pt idx="217">
                  <c:v>877.7152157733168</c:v>
                </c:pt>
                <c:pt idx="218">
                  <c:v>881.6892876745186</c:v>
                </c:pt>
                <c:pt idx="219">
                  <c:v>885.6635930193811</c:v>
                </c:pt>
                <c:pt idx="220">
                  <c:v>889.63812867929619</c:v>
                </c:pt>
                <c:pt idx="221">
                  <c:v>893.61289158113652</c:v>
                </c:pt>
                <c:pt idx="222">
                  <c:v>897.5878787060351</c:v>
                </c:pt>
                <c:pt idx="223">
                  <c:v>901.56308708819711</c:v>
                </c:pt>
                <c:pt idx="224">
                  <c:v>905.5385138137417</c:v>
                </c:pt>
                <c:pt idx="225">
                  <c:v>909.51415601957513</c:v>
                </c:pt>
                <c:pt idx="226">
                  <c:v>913.49001089229216</c:v>
                </c:pt>
                <c:pt idx="227">
                  <c:v>917.46607566710611</c:v>
                </c:pt>
                <c:pt idx="228">
                  <c:v>921.44234762680617</c:v>
                </c:pt>
                <c:pt idx="229">
                  <c:v>925.41882410074197</c:v>
                </c:pt>
                <c:pt idx="230">
                  <c:v>929.39550246383271</c:v>
                </c:pt>
                <c:pt idx="231">
                  <c:v>933.37238013560273</c:v>
                </c:pt>
                <c:pt idx="232">
                  <c:v>937.34945457924073</c:v>
                </c:pt>
                <c:pt idx="233">
                  <c:v>941.32672330068272</c:v>
                </c:pt>
                <c:pt idx="234">
                  <c:v>945.30418384771792</c:v>
                </c:pt>
                <c:pt idx="235">
                  <c:v>949.28183380911696</c:v>
                </c:pt>
                <c:pt idx="236">
                  <c:v>953.25967081378201</c:v>
                </c:pt>
                <c:pt idx="237">
                  <c:v>957.23769252991701</c:v>
                </c:pt>
                <c:pt idx="238">
                  <c:v>961.21589666421971</c:v>
                </c:pt>
                <c:pt idx="239">
                  <c:v>965.19428096109232</c:v>
                </c:pt>
                <c:pt idx="240">
                  <c:v>969.17284320187184</c:v>
                </c:pt>
                <c:pt idx="241">
                  <c:v>973.15158120407943</c:v>
                </c:pt>
                <c:pt idx="242">
                  <c:v>977.13049282068766</c:v>
                </c:pt>
                <c:pt idx="243">
                  <c:v>981.10957593940543</c:v>
                </c:pt>
                <c:pt idx="244">
                  <c:v>985.08882848198004</c:v>
                </c:pt>
                <c:pt idx="245">
                  <c:v>989.06824840351635</c:v>
                </c:pt>
                <c:pt idx="246">
                  <c:v>993.04783369181166</c:v>
                </c:pt>
                <c:pt idx="247">
                  <c:v>997.02758236670661</c:v>
                </c:pt>
                <c:pt idx="248">
                  <c:v>1001.0074924794519</c:v>
                </c:pt>
                <c:pt idx="249">
                  <c:v>1004.987562112089</c:v>
                </c:pt>
                <c:pt idx="250">
                  <c:v>1008.9677893768462</c:v>
                </c:pt>
                <c:pt idx="251">
                  <c:v>1012.9481724155486</c:v>
                </c:pt>
                <c:pt idx="252">
                  <c:v>1016.9287093990414</c:v>
                </c:pt>
                <c:pt idx="253">
                  <c:v>1020.9093985266273</c:v>
                </c:pt>
                <c:pt idx="254">
                  <c:v>1024.8902380255165</c:v>
                </c:pt>
                <c:pt idx="255">
                  <c:v>1028.8712261502894</c:v>
                </c:pt>
                <c:pt idx="256">
                  <c:v>1032.8523611823714</c:v>
                </c:pt>
                <c:pt idx="257">
                  <c:v>1036.8336414295206</c:v>
                </c:pt>
                <c:pt idx="258">
                  <c:v>1040.8150652253262</c:v>
                </c:pt>
                <c:pt idx="259">
                  <c:v>1044.7966309287181</c:v>
                </c:pt>
                <c:pt idx="260">
                  <c:v>1048.7783369234892</c:v>
                </c:pt>
                <c:pt idx="261">
                  <c:v>1052.7601816178269</c:v>
                </c:pt>
                <c:pt idx="262">
                  <c:v>1056.7421634438554</c:v>
                </c:pt>
                <c:pt idx="263">
                  <c:v>1060.7242808571887</c:v>
                </c:pt>
                <c:pt idx="264">
                  <c:v>1064.7065323364932</c:v>
                </c:pt>
                <c:pt idx="265">
                  <c:v>1068.6889163830604</c:v>
                </c:pt>
                <c:pt idx="266">
                  <c:v>1072.6714315203888</c:v>
                </c:pt>
                <c:pt idx="267">
                  <c:v>1076.6540762937741</c:v>
                </c:pt>
                <c:pt idx="268">
                  <c:v>1080.6368492699107</c:v>
                </c:pt>
                <c:pt idx="269">
                  <c:v>1084.6197490364998</c:v>
                </c:pt>
                <c:pt idx="270">
                  <c:v>1088.6027742018666</c:v>
                </c:pt>
                <c:pt idx="271">
                  <c:v>1092.585923394586</c:v>
                </c:pt>
                <c:pt idx="272">
                  <c:v>1096.5691952631171</c:v>
                </c:pt>
                <c:pt idx="273">
                  <c:v>1100.5525884754441</c:v>
                </c:pt>
                <c:pt idx="274">
                  <c:v>1104.5361017187261</c:v>
                </c:pt>
                <c:pt idx="275">
                  <c:v>1108.519733698954</c:v>
                </c:pt>
                <c:pt idx="276">
                  <c:v>1112.5034831406147</c:v>
                </c:pt>
                <c:pt idx="277">
                  <c:v>1116.4873487863622</c:v>
                </c:pt>
                <c:pt idx="278">
                  <c:v>1120.4713293966963</c:v>
                </c:pt>
                <c:pt idx="279">
                  <c:v>1124.4554237496477</c:v>
                </c:pt>
                <c:pt idx="280">
                  <c:v>1128.4396306404699</c:v>
                </c:pt>
                <c:pt idx="281">
                  <c:v>1132.4239488813366</c:v>
                </c:pt>
                <c:pt idx="282">
                  <c:v>1136.4083773010475</c:v>
                </c:pt>
                <c:pt idx="283">
                  <c:v>1140.3929147447384</c:v>
                </c:pt>
                <c:pt idx="284">
                  <c:v>1144.3775600735974</c:v>
                </c:pt>
                <c:pt idx="285">
                  <c:v>1148.3623121645885</c:v>
                </c:pt>
                <c:pt idx="286">
                  <c:v>1152.3471699101794</c:v>
                </c:pt>
                <c:pt idx="287">
                  <c:v>1156.3321322180752</c:v>
                </c:pt>
                <c:pt idx="288">
                  <c:v>1160.3171980109578</c:v>
                </c:pt>
                <c:pt idx="289">
                  <c:v>1164.3023662262308</c:v>
                </c:pt>
                <c:pt idx="290">
                  <c:v>1168.2876358157694</c:v>
                </c:pt>
                <c:pt idx="291">
                  <c:v>1172.2730057456752</c:v>
                </c:pt>
                <c:pt idx="292">
                  <c:v>1176.2584749960358</c:v>
                </c:pt>
                <c:pt idx="293">
                  <c:v>1180.2440425606901</c:v>
                </c:pt>
                <c:pt idx="294">
                  <c:v>1184.2297074469971</c:v>
                </c:pt>
                <c:pt idx="295">
                  <c:v>1188.2154686756103</c:v>
                </c:pt>
                <c:pt idx="296">
                  <c:v>1192.2013252802565</c:v>
                </c:pt>
                <c:pt idx="297">
                  <c:v>1196.1872763075187</c:v>
                </c:pt>
                <c:pt idx="298">
                  <c:v>1200.1733208166227</c:v>
                </c:pt>
                <c:pt idx="299">
                  <c:v>1204.1594578792296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66-4A4B-A120-4251FD6A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5</xdr:row>
      <xdr:rowOff>169862</xdr:rowOff>
    </xdr:from>
    <xdr:to>
      <xdr:col>24</xdr:col>
      <xdr:colOff>47625</xdr:colOff>
      <xdr:row>17</xdr:row>
      <xdr:rowOff>55562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358F79-B445-41E1-93E3-9FAF5C12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17</xdr:row>
      <xdr:rowOff>209550</xdr:rowOff>
    </xdr:from>
    <xdr:to>
      <xdr:col>22</xdr:col>
      <xdr:colOff>323850</xdr:colOff>
      <xdr:row>29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54E9E-C80F-40A1-9C8E-FE15BBA6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31</xdr:col>
      <xdr:colOff>444500</xdr:colOff>
      <xdr:row>24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F5F19FD-044C-3542-B96C-6DD935B7C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8E47-17E5-431D-9D3F-EE77E224AF83}">
  <dimension ref="D3:R304"/>
  <sheetViews>
    <sheetView topLeftCell="M46" workbookViewId="0">
      <selection activeCell="W22" sqref="W22"/>
    </sheetView>
  </sheetViews>
  <sheetFormatPr defaultColWidth="8.875" defaultRowHeight="18.75" x14ac:dyDescent="0.4"/>
  <sheetData>
    <row r="3" spans="4:18" x14ac:dyDescent="0.4">
      <c r="E3" t="s">
        <v>1</v>
      </c>
      <c r="J3" t="s">
        <v>5</v>
      </c>
      <c r="M3">
        <f>H5*F5*G5</f>
        <v>100</v>
      </c>
    </row>
    <row r="4" spans="4:18" x14ac:dyDescent="0.4">
      <c r="D4" t="s">
        <v>0</v>
      </c>
      <c r="E4" t="s">
        <v>2</v>
      </c>
      <c r="F4" t="s">
        <v>3</v>
      </c>
      <c r="G4" t="s">
        <v>4</v>
      </c>
      <c r="H4" t="s">
        <v>7</v>
      </c>
      <c r="J4" t="s">
        <v>0</v>
      </c>
      <c r="K4" t="s">
        <v>2</v>
      </c>
      <c r="L4" t="s">
        <v>6</v>
      </c>
      <c r="M4" t="s">
        <v>4</v>
      </c>
      <c r="N4" t="s">
        <v>7</v>
      </c>
    </row>
    <row r="5" spans="4:18" x14ac:dyDescent="0.4">
      <c r="D5">
        <f>(E5+F5)*G5*H5</f>
        <v>102</v>
      </c>
      <c r="E5">
        <v>1</v>
      </c>
      <c r="F5">
        <v>50</v>
      </c>
      <c r="G5">
        <v>500</v>
      </c>
      <c r="H5">
        <v>4.0000000000000001E-3</v>
      </c>
      <c r="J5">
        <f>SQRT((N5*M5*K5)^2+L5^2)</f>
        <v>100.01999800039989</v>
      </c>
      <c r="K5">
        <v>1</v>
      </c>
      <c r="L5">
        <v>100</v>
      </c>
      <c r="M5">
        <v>500</v>
      </c>
      <c r="N5">
        <v>4.0000000000000001E-3</v>
      </c>
      <c r="O5">
        <f>K5*M5*N5</f>
        <v>2</v>
      </c>
      <c r="P5">
        <v>1000</v>
      </c>
      <c r="Q5">
        <f>(E5+F5)*P5*N5</f>
        <v>204</v>
      </c>
      <c r="R5">
        <f>SQRT((K5*P5*N5)^2+L5^2)</f>
        <v>100.07996802557443</v>
      </c>
    </row>
    <row r="6" spans="4:18" x14ac:dyDescent="0.4">
      <c r="D6">
        <f t="shared" ref="D6:D69" si="0">(E6+F6)*G6*H6</f>
        <v>104</v>
      </c>
      <c r="E6">
        <v>2</v>
      </c>
      <c r="F6">
        <v>50</v>
      </c>
      <c r="G6">
        <v>500</v>
      </c>
      <c r="H6">
        <v>4.0000000000000001E-3</v>
      </c>
      <c r="J6">
        <f t="shared" ref="J6:J69" si="1">SQRT((N6*M6*K6)^2+L6^2)</f>
        <v>100.07996802557443</v>
      </c>
      <c r="K6">
        <v>2</v>
      </c>
      <c r="L6">
        <v>100</v>
      </c>
      <c r="M6">
        <v>500</v>
      </c>
      <c r="N6">
        <v>4.0000000000000001E-3</v>
      </c>
      <c r="O6">
        <f t="shared" ref="O6:O69" si="2">K6*M6*N6</f>
        <v>4</v>
      </c>
      <c r="P6">
        <v>1000</v>
      </c>
      <c r="Q6">
        <f t="shared" ref="Q6:Q69" si="3">(E6+F6)*P6*N6</f>
        <v>208</v>
      </c>
      <c r="R6">
        <f t="shared" ref="R6:R69" si="4">SQRT((K6*P6*N6)^2+L6^2)</f>
        <v>100.31948963187563</v>
      </c>
    </row>
    <row r="7" spans="4:18" x14ac:dyDescent="0.4">
      <c r="D7">
        <f t="shared" si="0"/>
        <v>106</v>
      </c>
      <c r="E7">
        <v>3</v>
      </c>
      <c r="F7">
        <v>50</v>
      </c>
      <c r="G7">
        <v>500</v>
      </c>
      <c r="H7">
        <v>4.0000000000000001E-3</v>
      </c>
      <c r="J7">
        <f t="shared" si="1"/>
        <v>100.17983829094555</v>
      </c>
      <c r="K7">
        <v>3</v>
      </c>
      <c r="L7">
        <v>100</v>
      </c>
      <c r="M7">
        <v>500</v>
      </c>
      <c r="N7">
        <v>4.0000000000000001E-3</v>
      </c>
      <c r="O7">
        <f t="shared" si="2"/>
        <v>6</v>
      </c>
      <c r="P7">
        <v>1000</v>
      </c>
      <c r="Q7">
        <f t="shared" si="3"/>
        <v>212</v>
      </c>
      <c r="R7">
        <f t="shared" si="4"/>
        <v>100.71742649611338</v>
      </c>
    </row>
    <row r="8" spans="4:18" x14ac:dyDescent="0.4">
      <c r="D8">
        <f t="shared" si="0"/>
        <v>108</v>
      </c>
      <c r="E8">
        <v>4</v>
      </c>
      <c r="F8">
        <v>50</v>
      </c>
      <c r="G8">
        <v>500</v>
      </c>
      <c r="H8">
        <v>4.0000000000000001E-3</v>
      </c>
      <c r="J8">
        <f t="shared" si="1"/>
        <v>100.31948963187563</v>
      </c>
      <c r="K8">
        <v>4</v>
      </c>
      <c r="L8">
        <v>100</v>
      </c>
      <c r="M8">
        <v>500</v>
      </c>
      <c r="N8">
        <v>4.0000000000000001E-3</v>
      </c>
      <c r="O8">
        <f t="shared" si="2"/>
        <v>8</v>
      </c>
      <c r="P8">
        <v>1000</v>
      </c>
      <c r="Q8">
        <f t="shared" si="3"/>
        <v>216</v>
      </c>
      <c r="R8">
        <f t="shared" si="4"/>
        <v>101.27191120937731</v>
      </c>
    </row>
    <row r="9" spans="4:18" x14ac:dyDescent="0.4">
      <c r="D9">
        <f t="shared" si="0"/>
        <v>110</v>
      </c>
      <c r="E9">
        <v>5</v>
      </c>
      <c r="F9">
        <v>50</v>
      </c>
      <c r="G9">
        <v>500</v>
      </c>
      <c r="H9">
        <v>4.0000000000000001E-3</v>
      </c>
      <c r="J9">
        <f t="shared" si="1"/>
        <v>100.4987562112089</v>
      </c>
      <c r="K9">
        <v>5</v>
      </c>
      <c r="L9">
        <v>100</v>
      </c>
      <c r="M9">
        <v>500</v>
      </c>
      <c r="N9">
        <v>4.0000000000000001E-3</v>
      </c>
      <c r="O9">
        <f t="shared" si="2"/>
        <v>10</v>
      </c>
      <c r="P9">
        <v>1000</v>
      </c>
      <c r="Q9">
        <f t="shared" si="3"/>
        <v>220</v>
      </c>
      <c r="R9">
        <f t="shared" si="4"/>
        <v>101.9803902718557</v>
      </c>
    </row>
    <row r="10" spans="4:18" x14ac:dyDescent="0.4">
      <c r="D10">
        <f t="shared" si="0"/>
        <v>112</v>
      </c>
      <c r="E10">
        <v>6</v>
      </c>
      <c r="F10">
        <v>50</v>
      </c>
      <c r="G10">
        <v>500</v>
      </c>
      <c r="H10">
        <v>4.0000000000000001E-3</v>
      </c>
      <c r="J10">
        <f t="shared" si="1"/>
        <v>100.71742649611338</v>
      </c>
      <c r="K10">
        <v>6</v>
      </c>
      <c r="L10">
        <v>100</v>
      </c>
      <c r="M10">
        <v>500</v>
      </c>
      <c r="N10">
        <v>4.0000000000000001E-3</v>
      </c>
      <c r="O10">
        <f t="shared" si="2"/>
        <v>12</v>
      </c>
      <c r="P10">
        <v>1000</v>
      </c>
      <c r="Q10">
        <f t="shared" si="3"/>
        <v>224</v>
      </c>
      <c r="R10">
        <f t="shared" si="4"/>
        <v>102.83968105745953</v>
      </c>
    </row>
    <row r="11" spans="4:18" x14ac:dyDescent="0.4">
      <c r="D11">
        <f t="shared" si="0"/>
        <v>114</v>
      </c>
      <c r="E11">
        <v>7</v>
      </c>
      <c r="F11">
        <v>50</v>
      </c>
      <c r="G11">
        <v>500</v>
      </c>
      <c r="H11">
        <v>4.0000000000000001E-3</v>
      </c>
      <c r="J11">
        <f t="shared" si="1"/>
        <v>100.9752444909147</v>
      </c>
      <c r="K11">
        <v>7</v>
      </c>
      <c r="L11">
        <v>100</v>
      </c>
      <c r="M11">
        <v>500</v>
      </c>
      <c r="N11">
        <v>4.0000000000000001E-3</v>
      </c>
      <c r="O11">
        <f t="shared" si="2"/>
        <v>14</v>
      </c>
      <c r="P11">
        <v>1000</v>
      </c>
      <c r="Q11">
        <f t="shared" si="3"/>
        <v>228</v>
      </c>
      <c r="R11">
        <f t="shared" si="4"/>
        <v>103.84603988597736</v>
      </c>
    </row>
    <row r="12" spans="4:18" x14ac:dyDescent="0.4">
      <c r="D12">
        <f t="shared" si="0"/>
        <v>116</v>
      </c>
      <c r="E12">
        <v>8</v>
      </c>
      <c r="F12">
        <v>50</v>
      </c>
      <c r="G12">
        <v>500</v>
      </c>
      <c r="H12">
        <v>4.0000000000000001E-3</v>
      </c>
      <c r="J12">
        <f t="shared" si="1"/>
        <v>101.27191120937731</v>
      </c>
      <c r="K12">
        <v>8</v>
      </c>
      <c r="L12">
        <v>100</v>
      </c>
      <c r="M12">
        <v>500</v>
      </c>
      <c r="N12">
        <v>4.0000000000000001E-3</v>
      </c>
      <c r="O12">
        <f t="shared" si="2"/>
        <v>16</v>
      </c>
      <c r="P12">
        <v>1000</v>
      </c>
      <c r="Q12">
        <f t="shared" si="3"/>
        <v>232</v>
      </c>
      <c r="R12">
        <f t="shared" si="4"/>
        <v>104.9952379872535</v>
      </c>
    </row>
    <row r="13" spans="4:18" x14ac:dyDescent="0.4">
      <c r="D13">
        <f t="shared" si="0"/>
        <v>118</v>
      </c>
      <c r="E13">
        <v>9</v>
      </c>
      <c r="F13">
        <v>50</v>
      </c>
      <c r="G13">
        <v>500</v>
      </c>
      <c r="H13">
        <v>4.0000000000000001E-3</v>
      </c>
      <c r="J13">
        <f t="shared" si="1"/>
        <v>101.6070863670443</v>
      </c>
      <c r="K13">
        <v>9</v>
      </c>
      <c r="L13">
        <v>100</v>
      </c>
      <c r="M13">
        <v>500</v>
      </c>
      <c r="N13">
        <v>4.0000000000000001E-3</v>
      </c>
      <c r="O13">
        <f t="shared" si="2"/>
        <v>18</v>
      </c>
      <c r="P13">
        <v>1000</v>
      </c>
      <c r="Q13">
        <f t="shared" si="3"/>
        <v>236</v>
      </c>
      <c r="R13">
        <f t="shared" si="4"/>
        <v>106.28264204469139</v>
      </c>
    </row>
    <row r="14" spans="4:18" x14ac:dyDescent="0.4">
      <c r="D14">
        <f t="shared" si="0"/>
        <v>120</v>
      </c>
      <c r="E14">
        <v>10</v>
      </c>
      <c r="F14">
        <v>50</v>
      </c>
      <c r="G14">
        <v>500</v>
      </c>
      <c r="H14">
        <v>4.0000000000000001E-3</v>
      </c>
      <c r="J14">
        <f t="shared" si="1"/>
        <v>101.9803902718557</v>
      </c>
      <c r="K14">
        <v>10</v>
      </c>
      <c r="L14">
        <v>100</v>
      </c>
      <c r="M14">
        <v>500</v>
      </c>
      <c r="N14">
        <v>4.0000000000000001E-3</v>
      </c>
      <c r="O14">
        <f t="shared" si="2"/>
        <v>20</v>
      </c>
      <c r="P14">
        <v>1000</v>
      </c>
      <c r="Q14">
        <f t="shared" si="3"/>
        <v>240</v>
      </c>
      <c r="R14">
        <f t="shared" si="4"/>
        <v>107.70329614269008</v>
      </c>
    </row>
    <row r="15" spans="4:18" x14ac:dyDescent="0.4">
      <c r="D15">
        <f t="shared" si="0"/>
        <v>122</v>
      </c>
      <c r="E15">
        <v>11</v>
      </c>
      <c r="F15">
        <v>50</v>
      </c>
      <c r="G15">
        <v>500</v>
      </c>
      <c r="H15">
        <v>4.0000000000000001E-3</v>
      </c>
      <c r="J15">
        <f t="shared" si="1"/>
        <v>102.39140588936164</v>
      </c>
      <c r="K15">
        <v>11</v>
      </c>
      <c r="L15">
        <v>100</v>
      </c>
      <c r="M15">
        <v>500</v>
      </c>
      <c r="N15">
        <v>4.0000000000000001E-3</v>
      </c>
      <c r="O15">
        <f t="shared" si="2"/>
        <v>22</v>
      </c>
      <c r="P15">
        <v>1000</v>
      </c>
      <c r="Q15">
        <f t="shared" si="3"/>
        <v>244</v>
      </c>
      <c r="R15">
        <f t="shared" si="4"/>
        <v>109.2520022699813</v>
      </c>
    </row>
    <row r="16" spans="4:18" x14ac:dyDescent="0.4">
      <c r="D16">
        <f t="shared" si="0"/>
        <v>124</v>
      </c>
      <c r="E16">
        <v>12</v>
      </c>
      <c r="F16">
        <v>50</v>
      </c>
      <c r="G16">
        <v>500</v>
      </c>
      <c r="H16">
        <v>4.0000000000000001E-3</v>
      </c>
      <c r="J16">
        <f t="shared" si="1"/>
        <v>102.83968105745953</v>
      </c>
      <c r="K16">
        <v>12</v>
      </c>
      <c r="L16">
        <v>100</v>
      </c>
      <c r="M16">
        <v>500</v>
      </c>
      <c r="N16">
        <v>4.0000000000000001E-3</v>
      </c>
      <c r="O16">
        <f t="shared" si="2"/>
        <v>24</v>
      </c>
      <c r="P16">
        <v>1000</v>
      </c>
      <c r="Q16">
        <f t="shared" si="3"/>
        <v>248</v>
      </c>
      <c r="R16">
        <f t="shared" si="4"/>
        <v>110.92339699089638</v>
      </c>
    </row>
    <row r="17" spans="4:18" x14ac:dyDescent="0.4">
      <c r="D17">
        <f t="shared" si="0"/>
        <v>126</v>
      </c>
      <c r="E17">
        <v>13</v>
      </c>
      <c r="F17">
        <v>50</v>
      </c>
      <c r="G17">
        <v>500</v>
      </c>
      <c r="H17">
        <v>4.0000000000000001E-3</v>
      </c>
      <c r="J17">
        <f t="shared" si="1"/>
        <v>103.32473082471591</v>
      </c>
      <c r="K17">
        <v>13</v>
      </c>
      <c r="L17">
        <v>100</v>
      </c>
      <c r="M17">
        <v>500</v>
      </c>
      <c r="N17">
        <v>4.0000000000000001E-3</v>
      </c>
      <c r="O17">
        <f t="shared" si="2"/>
        <v>26</v>
      </c>
      <c r="P17">
        <v>1000</v>
      </c>
      <c r="Q17">
        <f t="shared" si="3"/>
        <v>252</v>
      </c>
      <c r="R17">
        <f t="shared" si="4"/>
        <v>112.71202242884297</v>
      </c>
    </row>
    <row r="18" spans="4:18" x14ac:dyDescent="0.4">
      <c r="D18">
        <f t="shared" si="0"/>
        <v>128</v>
      </c>
      <c r="E18">
        <v>14</v>
      </c>
      <c r="F18">
        <v>50</v>
      </c>
      <c r="G18">
        <v>500</v>
      </c>
      <c r="H18">
        <v>4.0000000000000001E-3</v>
      </c>
      <c r="J18">
        <f t="shared" si="1"/>
        <v>103.84603988597736</v>
      </c>
      <c r="K18">
        <v>14</v>
      </c>
      <c r="L18">
        <v>100</v>
      </c>
      <c r="M18">
        <v>500</v>
      </c>
      <c r="N18">
        <v>4.0000000000000001E-3</v>
      </c>
      <c r="O18">
        <f t="shared" si="2"/>
        <v>28</v>
      </c>
      <c r="P18">
        <v>1000</v>
      </c>
      <c r="Q18">
        <f t="shared" si="3"/>
        <v>256</v>
      </c>
      <c r="R18">
        <f t="shared" si="4"/>
        <v>114.61239025515522</v>
      </c>
    </row>
    <row r="19" spans="4:18" x14ac:dyDescent="0.4">
      <c r="D19">
        <f t="shared" si="0"/>
        <v>130</v>
      </c>
      <c r="E19">
        <v>15</v>
      </c>
      <c r="F19">
        <v>50</v>
      </c>
      <c r="G19">
        <v>500</v>
      </c>
      <c r="H19">
        <v>4.0000000000000001E-3</v>
      </c>
      <c r="J19">
        <f t="shared" si="1"/>
        <v>104.4030650891055</v>
      </c>
      <c r="K19">
        <v>15</v>
      </c>
      <c r="L19">
        <v>100</v>
      </c>
      <c r="M19">
        <v>500</v>
      </c>
      <c r="N19">
        <v>4.0000000000000001E-3</v>
      </c>
      <c r="O19">
        <f t="shared" si="2"/>
        <v>30</v>
      </c>
      <c r="P19">
        <v>1000</v>
      </c>
      <c r="Q19">
        <f t="shared" si="3"/>
        <v>260</v>
      </c>
      <c r="R19">
        <f t="shared" si="4"/>
        <v>116.61903789690601</v>
      </c>
    </row>
    <row r="20" spans="4:18" x14ac:dyDescent="0.4">
      <c r="D20">
        <f t="shared" si="0"/>
        <v>132</v>
      </c>
      <c r="E20">
        <v>16</v>
      </c>
      <c r="F20">
        <v>50</v>
      </c>
      <c r="G20">
        <v>500</v>
      </c>
      <c r="H20">
        <v>4.0000000000000001E-3</v>
      </c>
      <c r="J20">
        <f t="shared" si="1"/>
        <v>104.9952379872535</v>
      </c>
      <c r="K20">
        <v>16</v>
      </c>
      <c r="L20">
        <v>100</v>
      </c>
      <c r="M20">
        <v>500</v>
      </c>
      <c r="N20">
        <v>4.0000000000000001E-3</v>
      </c>
      <c r="O20">
        <f t="shared" si="2"/>
        <v>32</v>
      </c>
      <c r="P20">
        <v>1000</v>
      </c>
      <c r="Q20">
        <f t="shared" si="3"/>
        <v>264</v>
      </c>
      <c r="R20">
        <f t="shared" si="4"/>
        <v>118.72657663724664</v>
      </c>
    </row>
    <row r="21" spans="4:18" x14ac:dyDescent="0.4">
      <c r="D21">
        <f t="shared" si="0"/>
        <v>134</v>
      </c>
      <c r="E21">
        <v>17</v>
      </c>
      <c r="F21">
        <v>50</v>
      </c>
      <c r="G21">
        <v>500</v>
      </c>
      <c r="H21">
        <v>4.0000000000000001E-3</v>
      </c>
      <c r="J21">
        <f t="shared" si="1"/>
        <v>105.62196741208714</v>
      </c>
      <c r="K21">
        <v>17</v>
      </c>
      <c r="L21">
        <v>100</v>
      </c>
      <c r="M21">
        <v>500</v>
      </c>
      <c r="N21">
        <v>4.0000000000000001E-3</v>
      </c>
      <c r="O21">
        <f t="shared" si="2"/>
        <v>34</v>
      </c>
      <c r="P21">
        <v>1000</v>
      </c>
      <c r="Q21">
        <f t="shared" si="3"/>
        <v>268</v>
      </c>
      <c r="R21">
        <f t="shared" si="4"/>
        <v>120.9297316626478</v>
      </c>
    </row>
    <row r="22" spans="4:18" x14ac:dyDescent="0.4">
      <c r="D22">
        <f t="shared" si="0"/>
        <v>136</v>
      </c>
      <c r="E22">
        <v>18</v>
      </c>
      <c r="F22">
        <v>50</v>
      </c>
      <c r="G22">
        <v>500</v>
      </c>
      <c r="H22">
        <v>4.0000000000000001E-3</v>
      </c>
      <c r="J22">
        <f t="shared" si="1"/>
        <v>106.28264204469139</v>
      </c>
      <c r="K22">
        <v>18</v>
      </c>
      <c r="L22">
        <v>100</v>
      </c>
      <c r="M22">
        <v>500</v>
      </c>
      <c r="N22">
        <v>4.0000000000000001E-3</v>
      </c>
      <c r="O22">
        <f t="shared" si="2"/>
        <v>36</v>
      </c>
      <c r="P22">
        <v>1000</v>
      </c>
      <c r="Q22">
        <f t="shared" si="3"/>
        <v>272</v>
      </c>
      <c r="R22">
        <f t="shared" si="4"/>
        <v>123.2233744059949</v>
      </c>
    </row>
    <row r="23" spans="4:18" x14ac:dyDescent="0.4">
      <c r="D23">
        <f t="shared" si="0"/>
        <v>138</v>
      </c>
      <c r="E23">
        <v>19</v>
      </c>
      <c r="F23">
        <v>50</v>
      </c>
      <c r="G23">
        <v>500</v>
      </c>
      <c r="H23">
        <v>4.0000000000000001E-3</v>
      </c>
      <c r="J23">
        <f t="shared" si="1"/>
        <v>106.97663296253066</v>
      </c>
      <c r="K23">
        <v>19</v>
      </c>
      <c r="L23">
        <v>100</v>
      </c>
      <c r="M23">
        <v>500</v>
      </c>
      <c r="N23">
        <v>4.0000000000000001E-3</v>
      </c>
      <c r="O23">
        <f t="shared" si="2"/>
        <v>38</v>
      </c>
      <c r="P23">
        <v>1000</v>
      </c>
      <c r="Q23">
        <f t="shared" si="3"/>
        <v>276</v>
      </c>
      <c r="R23">
        <f t="shared" si="4"/>
        <v>125.60254774486066</v>
      </c>
    </row>
    <row r="24" spans="4:18" x14ac:dyDescent="0.4">
      <c r="D24">
        <f t="shared" si="0"/>
        <v>140</v>
      </c>
      <c r="E24">
        <v>20</v>
      </c>
      <c r="F24">
        <v>50</v>
      </c>
      <c r="G24">
        <v>500</v>
      </c>
      <c r="H24">
        <v>4.0000000000000001E-3</v>
      </c>
      <c r="J24">
        <f t="shared" si="1"/>
        <v>107.70329614269008</v>
      </c>
      <c r="K24">
        <v>20</v>
      </c>
      <c r="L24">
        <v>100</v>
      </c>
      <c r="M24">
        <v>500</v>
      </c>
      <c r="N24">
        <v>4.0000000000000001E-3</v>
      </c>
      <c r="O24">
        <f t="shared" si="2"/>
        <v>40</v>
      </c>
      <c r="P24">
        <v>1000</v>
      </c>
      <c r="Q24">
        <f t="shared" si="3"/>
        <v>280</v>
      </c>
      <c r="R24">
        <f t="shared" si="4"/>
        <v>128.06248474865697</v>
      </c>
    </row>
    <row r="25" spans="4:18" x14ac:dyDescent="0.4">
      <c r="D25">
        <f t="shared" si="0"/>
        <v>142</v>
      </c>
      <c r="E25">
        <v>21</v>
      </c>
      <c r="F25">
        <v>50</v>
      </c>
      <c r="G25">
        <v>500</v>
      </c>
      <c r="H25">
        <v>4.0000000000000001E-3</v>
      </c>
      <c r="J25">
        <f t="shared" si="1"/>
        <v>108.46197490364999</v>
      </c>
      <c r="K25">
        <v>21</v>
      </c>
      <c r="L25">
        <v>100</v>
      </c>
      <c r="M25">
        <v>500</v>
      </c>
      <c r="N25">
        <v>4.0000000000000001E-3</v>
      </c>
      <c r="O25">
        <f t="shared" si="2"/>
        <v>42</v>
      </c>
      <c r="P25">
        <v>1000</v>
      </c>
      <c r="Q25">
        <f t="shared" si="3"/>
        <v>284</v>
      </c>
      <c r="R25">
        <f t="shared" si="4"/>
        <v>130.59862173851607</v>
      </c>
    </row>
    <row r="26" spans="4:18" x14ac:dyDescent="0.4">
      <c r="D26">
        <f t="shared" si="0"/>
        <v>144</v>
      </c>
      <c r="E26">
        <v>22</v>
      </c>
      <c r="F26">
        <v>50</v>
      </c>
      <c r="G26">
        <v>500</v>
      </c>
      <c r="H26">
        <v>4.0000000000000001E-3</v>
      </c>
      <c r="J26">
        <f t="shared" si="1"/>
        <v>109.2520022699813</v>
      </c>
      <c r="K26">
        <v>22</v>
      </c>
      <c r="L26">
        <v>100</v>
      </c>
      <c r="M26">
        <v>500</v>
      </c>
      <c r="N26">
        <v>4.0000000000000001E-3</v>
      </c>
      <c r="O26">
        <f t="shared" si="2"/>
        <v>44</v>
      </c>
      <c r="P26">
        <v>1000</v>
      </c>
      <c r="Q26">
        <f t="shared" si="3"/>
        <v>288</v>
      </c>
      <c r="R26">
        <f t="shared" si="4"/>
        <v>133.2066064427737</v>
      </c>
    </row>
    <row r="27" spans="4:18" x14ac:dyDescent="0.4">
      <c r="D27">
        <f t="shared" si="0"/>
        <v>146</v>
      </c>
      <c r="E27">
        <v>23</v>
      </c>
      <c r="F27">
        <v>50</v>
      </c>
      <c r="G27">
        <v>500</v>
      </c>
      <c r="H27">
        <v>4.0000000000000001E-3</v>
      </c>
      <c r="J27">
        <f t="shared" si="1"/>
        <v>110.07270324653611</v>
      </c>
      <c r="K27">
        <v>23</v>
      </c>
      <c r="L27">
        <v>100</v>
      </c>
      <c r="M27">
        <v>500</v>
      </c>
      <c r="N27">
        <v>4.0000000000000001E-3</v>
      </c>
      <c r="O27">
        <f t="shared" si="2"/>
        <v>46</v>
      </c>
      <c r="P27">
        <v>1000</v>
      </c>
      <c r="Q27">
        <f t="shared" si="3"/>
        <v>292</v>
      </c>
      <c r="R27">
        <f t="shared" si="4"/>
        <v>135.88230201170424</v>
      </c>
    </row>
    <row r="28" spans="4:18" x14ac:dyDescent="0.4">
      <c r="D28">
        <f t="shared" si="0"/>
        <v>148</v>
      </c>
      <c r="E28">
        <v>24</v>
      </c>
      <c r="F28">
        <v>50</v>
      </c>
      <c r="G28">
        <v>500</v>
      </c>
      <c r="H28">
        <v>4.0000000000000001E-3</v>
      </c>
      <c r="J28">
        <f t="shared" si="1"/>
        <v>110.92339699089638</v>
      </c>
      <c r="K28">
        <v>24</v>
      </c>
      <c r="L28">
        <v>100</v>
      </c>
      <c r="M28">
        <v>500</v>
      </c>
      <c r="N28">
        <v>4.0000000000000001E-3</v>
      </c>
      <c r="O28">
        <f t="shared" si="2"/>
        <v>48</v>
      </c>
      <c r="P28">
        <v>1000</v>
      </c>
      <c r="Q28">
        <f t="shared" si="3"/>
        <v>296</v>
      </c>
      <c r="R28">
        <f t="shared" si="4"/>
        <v>138.62178760930766</v>
      </c>
    </row>
    <row r="29" spans="4:18" x14ac:dyDescent="0.4">
      <c r="D29">
        <f t="shared" si="0"/>
        <v>150</v>
      </c>
      <c r="E29">
        <v>25</v>
      </c>
      <c r="F29">
        <v>50</v>
      </c>
      <c r="G29">
        <v>500</v>
      </c>
      <c r="H29">
        <v>4.0000000000000001E-3</v>
      </c>
      <c r="J29">
        <f t="shared" si="1"/>
        <v>111.80339887498948</v>
      </c>
      <c r="K29">
        <v>25</v>
      </c>
      <c r="L29">
        <v>100</v>
      </c>
      <c r="M29">
        <v>500</v>
      </c>
      <c r="N29">
        <v>4.0000000000000001E-3</v>
      </c>
      <c r="O29">
        <f t="shared" si="2"/>
        <v>50</v>
      </c>
      <c r="P29">
        <v>1000</v>
      </c>
      <c r="Q29">
        <f t="shared" si="3"/>
        <v>300</v>
      </c>
      <c r="R29">
        <f t="shared" si="4"/>
        <v>141.42135623730951</v>
      </c>
    </row>
    <row r="30" spans="4:18" x14ac:dyDescent="0.4">
      <c r="D30">
        <f t="shared" si="0"/>
        <v>152</v>
      </c>
      <c r="E30">
        <v>26</v>
      </c>
      <c r="F30">
        <v>50</v>
      </c>
      <c r="G30">
        <v>500</v>
      </c>
      <c r="H30">
        <v>4.0000000000000001E-3</v>
      </c>
      <c r="J30">
        <f t="shared" si="1"/>
        <v>112.71202242884297</v>
      </c>
      <c r="K30">
        <v>26</v>
      </c>
      <c r="L30">
        <v>100</v>
      </c>
      <c r="M30">
        <v>500</v>
      </c>
      <c r="N30">
        <v>4.0000000000000001E-3</v>
      </c>
      <c r="O30">
        <f t="shared" si="2"/>
        <v>52</v>
      </c>
      <c r="P30">
        <v>1000</v>
      </c>
      <c r="Q30">
        <f t="shared" si="3"/>
        <v>304</v>
      </c>
      <c r="R30">
        <f t="shared" si="4"/>
        <v>144.27751037497146</v>
      </c>
    </row>
    <row r="31" spans="4:18" x14ac:dyDescent="0.4">
      <c r="D31">
        <f t="shared" si="0"/>
        <v>154</v>
      </c>
      <c r="E31">
        <v>27</v>
      </c>
      <c r="F31">
        <v>50</v>
      </c>
      <c r="G31">
        <v>500</v>
      </c>
      <c r="H31">
        <v>4.0000000000000001E-3</v>
      </c>
      <c r="J31">
        <f t="shared" si="1"/>
        <v>113.64858116140297</v>
      </c>
      <c r="K31">
        <v>27</v>
      </c>
      <c r="L31">
        <v>100</v>
      </c>
      <c r="M31">
        <v>500</v>
      </c>
      <c r="N31">
        <v>4.0000000000000001E-3</v>
      </c>
      <c r="O31">
        <f t="shared" si="2"/>
        <v>54</v>
      </c>
      <c r="P31">
        <v>1000</v>
      </c>
      <c r="Q31">
        <f t="shared" si="3"/>
        <v>308</v>
      </c>
      <c r="R31">
        <f t="shared" si="4"/>
        <v>147.18695594379278</v>
      </c>
    </row>
    <row r="32" spans="4:18" x14ac:dyDescent="0.4">
      <c r="D32">
        <f t="shared" si="0"/>
        <v>156</v>
      </c>
      <c r="E32">
        <v>28</v>
      </c>
      <c r="F32">
        <v>50</v>
      </c>
      <c r="G32">
        <v>500</v>
      </c>
      <c r="H32">
        <v>4.0000000000000001E-3</v>
      </c>
      <c r="J32">
        <f t="shared" si="1"/>
        <v>114.61239025515522</v>
      </c>
      <c r="K32">
        <v>28</v>
      </c>
      <c r="L32">
        <v>100</v>
      </c>
      <c r="M32">
        <v>500</v>
      </c>
      <c r="N32">
        <v>4.0000000000000001E-3</v>
      </c>
      <c r="O32">
        <f t="shared" si="2"/>
        <v>56</v>
      </c>
      <c r="P32">
        <v>1000</v>
      </c>
      <c r="Q32">
        <f t="shared" si="3"/>
        <v>312</v>
      </c>
      <c r="R32">
        <f t="shared" si="4"/>
        <v>150.14659503298768</v>
      </c>
    </row>
    <row r="33" spans="4:18" x14ac:dyDescent="0.4">
      <c r="D33">
        <f t="shared" si="0"/>
        <v>158</v>
      </c>
      <c r="E33">
        <v>29</v>
      </c>
      <c r="F33">
        <v>50</v>
      </c>
      <c r="G33">
        <v>500</v>
      </c>
      <c r="H33">
        <v>4.0000000000000001E-3</v>
      </c>
      <c r="J33">
        <f t="shared" si="1"/>
        <v>115.6027681329474</v>
      </c>
      <c r="K33">
        <v>29</v>
      </c>
      <c r="L33">
        <v>100</v>
      </c>
      <c r="M33">
        <v>500</v>
      </c>
      <c r="N33">
        <v>4.0000000000000001E-3</v>
      </c>
      <c r="O33">
        <f t="shared" si="2"/>
        <v>58</v>
      </c>
      <c r="P33">
        <v>1000</v>
      </c>
      <c r="Q33">
        <f t="shared" si="3"/>
        <v>316</v>
      </c>
      <c r="R33">
        <f t="shared" si="4"/>
        <v>153.15351775261317</v>
      </c>
    </row>
    <row r="34" spans="4:18" x14ac:dyDescent="0.4">
      <c r="D34">
        <f t="shared" si="0"/>
        <v>160</v>
      </c>
      <c r="E34">
        <v>30</v>
      </c>
      <c r="F34">
        <v>50</v>
      </c>
      <c r="G34">
        <v>500</v>
      </c>
      <c r="H34">
        <v>4.0000000000000001E-3</v>
      </c>
      <c r="J34">
        <f t="shared" si="1"/>
        <v>116.61903789690601</v>
      </c>
      <c r="K34">
        <v>30</v>
      </c>
      <c r="L34">
        <v>100</v>
      </c>
      <c r="M34">
        <v>500</v>
      </c>
      <c r="N34">
        <v>4.0000000000000001E-3</v>
      </c>
      <c r="O34">
        <f t="shared" si="2"/>
        <v>60</v>
      </c>
      <c r="P34">
        <v>1000</v>
      </c>
      <c r="Q34">
        <f t="shared" si="3"/>
        <v>320</v>
      </c>
      <c r="R34">
        <f t="shared" si="4"/>
        <v>156.20499351813308</v>
      </c>
    </row>
    <row r="35" spans="4:18" x14ac:dyDescent="0.4">
      <c r="D35">
        <f t="shared" si="0"/>
        <v>162</v>
      </c>
      <c r="E35">
        <v>31</v>
      </c>
      <c r="F35">
        <v>50</v>
      </c>
      <c r="G35">
        <v>500</v>
      </c>
      <c r="H35">
        <v>4.0000000000000001E-3</v>
      </c>
      <c r="J35">
        <f t="shared" si="1"/>
        <v>117.66052864066182</v>
      </c>
      <c r="K35">
        <v>31</v>
      </c>
      <c r="L35">
        <v>100</v>
      </c>
      <c r="M35">
        <v>500</v>
      </c>
      <c r="N35">
        <v>4.0000000000000001E-3</v>
      </c>
      <c r="O35">
        <f t="shared" si="2"/>
        <v>62</v>
      </c>
      <c r="P35">
        <v>1000</v>
      </c>
      <c r="Q35">
        <f t="shared" si="3"/>
        <v>324</v>
      </c>
      <c r="R35">
        <f t="shared" si="4"/>
        <v>159.29846201391902</v>
      </c>
    </row>
    <row r="36" spans="4:18" x14ac:dyDescent="0.4">
      <c r="D36">
        <f t="shared" si="0"/>
        <v>164</v>
      </c>
      <c r="E36">
        <v>32</v>
      </c>
      <c r="F36">
        <v>50</v>
      </c>
      <c r="G36">
        <v>500</v>
      </c>
      <c r="H36">
        <v>4.0000000000000001E-3</v>
      </c>
      <c r="J36">
        <f t="shared" si="1"/>
        <v>118.72657663724664</v>
      </c>
      <c r="K36">
        <v>32</v>
      </c>
      <c r="L36">
        <v>100</v>
      </c>
      <c r="M36">
        <v>500</v>
      </c>
      <c r="N36">
        <v>4.0000000000000001E-3</v>
      </c>
      <c r="O36">
        <f t="shared" si="2"/>
        <v>64</v>
      </c>
      <c r="P36">
        <v>1000</v>
      </c>
      <c r="Q36">
        <f t="shared" si="3"/>
        <v>328</v>
      </c>
      <c r="R36">
        <f t="shared" si="4"/>
        <v>162.43152403397562</v>
      </c>
    </row>
    <row r="37" spans="4:18" x14ac:dyDescent="0.4">
      <c r="D37">
        <f t="shared" si="0"/>
        <v>166</v>
      </c>
      <c r="E37">
        <v>33</v>
      </c>
      <c r="F37">
        <v>50</v>
      </c>
      <c r="G37">
        <v>500</v>
      </c>
      <c r="H37">
        <v>4.0000000000000001E-3</v>
      </c>
      <c r="J37">
        <f t="shared" si="1"/>
        <v>119.81652640600127</v>
      </c>
      <c r="K37">
        <v>33</v>
      </c>
      <c r="L37">
        <v>100</v>
      </c>
      <c r="M37">
        <v>500</v>
      </c>
      <c r="N37">
        <v>4.0000000000000001E-3</v>
      </c>
      <c r="O37">
        <f t="shared" si="2"/>
        <v>66</v>
      </c>
      <c r="P37">
        <v>1000</v>
      </c>
      <c r="Q37">
        <f t="shared" si="3"/>
        <v>332</v>
      </c>
      <c r="R37">
        <f t="shared" si="4"/>
        <v>165.60193235587562</v>
      </c>
    </row>
    <row r="38" spans="4:18" x14ac:dyDescent="0.4">
      <c r="D38">
        <f t="shared" si="0"/>
        <v>168</v>
      </c>
      <c r="E38">
        <v>34</v>
      </c>
      <c r="F38">
        <v>50</v>
      </c>
      <c r="G38">
        <v>500</v>
      </c>
      <c r="H38">
        <v>4.0000000000000001E-3</v>
      </c>
      <c r="J38">
        <f t="shared" si="1"/>
        <v>120.9297316626478</v>
      </c>
      <c r="K38">
        <v>34</v>
      </c>
      <c r="L38">
        <v>100</v>
      </c>
      <c r="M38">
        <v>500</v>
      </c>
      <c r="N38">
        <v>4.0000000000000001E-3</v>
      </c>
      <c r="O38">
        <f t="shared" si="2"/>
        <v>68</v>
      </c>
      <c r="P38">
        <v>1000</v>
      </c>
      <c r="Q38">
        <f t="shared" si="3"/>
        <v>336</v>
      </c>
      <c r="R38">
        <f t="shared" si="4"/>
        <v>168.80758276807353</v>
      </c>
    </row>
    <row r="39" spans="4:18" x14ac:dyDescent="0.4">
      <c r="D39">
        <f t="shared" si="0"/>
        <v>170</v>
      </c>
      <c r="E39">
        <v>35</v>
      </c>
      <c r="F39">
        <v>50</v>
      </c>
      <c r="G39">
        <v>500</v>
      </c>
      <c r="H39">
        <v>4.0000000000000001E-3</v>
      </c>
      <c r="J39">
        <f t="shared" si="1"/>
        <v>122.06555615733703</v>
      </c>
      <c r="K39">
        <v>35</v>
      </c>
      <c r="L39">
        <v>100</v>
      </c>
      <c r="M39">
        <v>500</v>
      </c>
      <c r="N39">
        <v>4.0000000000000001E-3</v>
      </c>
      <c r="O39">
        <f t="shared" si="2"/>
        <v>70</v>
      </c>
      <c r="P39">
        <v>1000</v>
      </c>
      <c r="Q39">
        <f t="shared" si="3"/>
        <v>340</v>
      </c>
      <c r="R39">
        <f t="shared" si="4"/>
        <v>172.04650534085255</v>
      </c>
    </row>
    <row r="40" spans="4:18" x14ac:dyDescent="0.4">
      <c r="D40">
        <f t="shared" si="0"/>
        <v>172</v>
      </c>
      <c r="E40">
        <v>36</v>
      </c>
      <c r="F40">
        <v>50</v>
      </c>
      <c r="G40">
        <v>500</v>
      </c>
      <c r="H40">
        <v>4.0000000000000001E-3</v>
      </c>
      <c r="J40">
        <f t="shared" si="1"/>
        <v>123.2233744059949</v>
      </c>
      <c r="K40">
        <v>36</v>
      </c>
      <c r="L40">
        <v>100</v>
      </c>
      <c r="M40">
        <v>500</v>
      </c>
      <c r="N40">
        <v>4.0000000000000001E-3</v>
      </c>
      <c r="O40">
        <f t="shared" si="2"/>
        <v>72</v>
      </c>
      <c r="P40">
        <v>1000</v>
      </c>
      <c r="Q40">
        <f t="shared" si="3"/>
        <v>344</v>
      </c>
      <c r="R40">
        <f t="shared" si="4"/>
        <v>175.31685600648902</v>
      </c>
    </row>
    <row r="41" spans="4:18" x14ac:dyDescent="0.4">
      <c r="D41">
        <f t="shared" si="0"/>
        <v>174</v>
      </c>
      <c r="E41">
        <v>37</v>
      </c>
      <c r="F41">
        <v>50</v>
      </c>
      <c r="G41">
        <v>500</v>
      </c>
      <c r="H41">
        <v>4.0000000000000001E-3</v>
      </c>
      <c r="J41">
        <f t="shared" si="1"/>
        <v>124.40257232067189</v>
      </c>
      <c r="K41">
        <v>37</v>
      </c>
      <c r="L41">
        <v>100</v>
      </c>
      <c r="M41">
        <v>500</v>
      </c>
      <c r="N41">
        <v>4.0000000000000001E-3</v>
      </c>
      <c r="O41">
        <f t="shared" si="2"/>
        <v>74</v>
      </c>
      <c r="P41">
        <v>1000</v>
      </c>
      <c r="Q41">
        <f t="shared" si="3"/>
        <v>348</v>
      </c>
      <c r="R41">
        <f t="shared" si="4"/>
        <v>178.61690849412886</v>
      </c>
    </row>
    <row r="42" spans="4:18" x14ac:dyDescent="0.4">
      <c r="D42">
        <f t="shared" si="0"/>
        <v>176</v>
      </c>
      <c r="E42">
        <v>38</v>
      </c>
      <c r="F42">
        <v>50</v>
      </c>
      <c r="G42">
        <v>500</v>
      </c>
      <c r="H42">
        <v>4.0000000000000001E-3</v>
      </c>
      <c r="J42">
        <f t="shared" si="1"/>
        <v>125.60254774486066</v>
      </c>
      <c r="K42">
        <v>38</v>
      </c>
      <c r="L42">
        <v>100</v>
      </c>
      <c r="M42">
        <v>500</v>
      </c>
      <c r="N42">
        <v>4.0000000000000001E-3</v>
      </c>
      <c r="O42">
        <f t="shared" si="2"/>
        <v>76</v>
      </c>
      <c r="P42">
        <v>1000</v>
      </c>
      <c r="Q42">
        <f t="shared" si="3"/>
        <v>352</v>
      </c>
      <c r="R42">
        <f t="shared" si="4"/>
        <v>181.94504664870655</v>
      </c>
    </row>
    <row r="43" spans="4:18" x14ac:dyDescent="0.4">
      <c r="D43">
        <f t="shared" si="0"/>
        <v>178</v>
      </c>
      <c r="E43">
        <v>39</v>
      </c>
      <c r="F43">
        <v>50</v>
      </c>
      <c r="G43">
        <v>500</v>
      </c>
      <c r="H43">
        <v>4.0000000000000001E-3</v>
      </c>
      <c r="J43">
        <f t="shared" si="1"/>
        <v>126.82271089990152</v>
      </c>
      <c r="K43">
        <v>39</v>
      </c>
      <c r="L43">
        <v>100</v>
      </c>
      <c r="M43">
        <v>500</v>
      </c>
      <c r="N43">
        <v>4.0000000000000001E-3</v>
      </c>
      <c r="O43">
        <f t="shared" si="2"/>
        <v>78</v>
      </c>
      <c r="P43">
        <v>1000</v>
      </c>
      <c r="Q43">
        <f t="shared" si="3"/>
        <v>356</v>
      </c>
      <c r="R43">
        <f t="shared" si="4"/>
        <v>185.29975715040752</v>
      </c>
    </row>
    <row r="44" spans="4:18" x14ac:dyDescent="0.4">
      <c r="D44">
        <f t="shared" si="0"/>
        <v>180</v>
      </c>
      <c r="E44">
        <v>40</v>
      </c>
      <c r="F44">
        <v>50</v>
      </c>
      <c r="G44">
        <v>500</v>
      </c>
      <c r="H44">
        <v>4.0000000000000001E-3</v>
      </c>
      <c r="J44">
        <f t="shared" si="1"/>
        <v>128.06248474865697</v>
      </c>
      <c r="K44">
        <v>40</v>
      </c>
      <c r="L44">
        <v>100</v>
      </c>
      <c r="M44">
        <v>500</v>
      </c>
      <c r="N44">
        <v>4.0000000000000001E-3</v>
      </c>
      <c r="O44">
        <f t="shared" si="2"/>
        <v>80</v>
      </c>
      <c r="P44">
        <v>1000</v>
      </c>
      <c r="Q44">
        <f t="shared" si="3"/>
        <v>360</v>
      </c>
      <c r="R44">
        <f t="shared" si="4"/>
        <v>188.67962264113208</v>
      </c>
    </row>
    <row r="45" spans="4:18" x14ac:dyDescent="0.4">
      <c r="D45">
        <f t="shared" si="0"/>
        <v>182</v>
      </c>
      <c r="E45">
        <v>41</v>
      </c>
      <c r="F45">
        <v>50</v>
      </c>
      <c r="G45">
        <v>500</v>
      </c>
      <c r="H45">
        <v>4.0000000000000001E-3</v>
      </c>
      <c r="J45">
        <f t="shared" si="1"/>
        <v>129.32130528261769</v>
      </c>
      <c r="K45">
        <v>41</v>
      </c>
      <c r="L45">
        <v>100</v>
      </c>
      <c r="M45">
        <v>500</v>
      </c>
      <c r="N45">
        <v>4.0000000000000001E-3</v>
      </c>
      <c r="O45">
        <f t="shared" si="2"/>
        <v>82</v>
      </c>
      <c r="P45">
        <v>1000</v>
      </c>
      <c r="Q45">
        <f t="shared" si="3"/>
        <v>364</v>
      </c>
      <c r="R45">
        <f t="shared" si="4"/>
        <v>192.08331525668751</v>
      </c>
    </row>
    <row r="46" spans="4:18" x14ac:dyDescent="0.4">
      <c r="D46">
        <f t="shared" si="0"/>
        <v>184</v>
      </c>
      <c r="E46">
        <v>42</v>
      </c>
      <c r="F46">
        <v>50</v>
      </c>
      <c r="G46">
        <v>500</v>
      </c>
      <c r="H46">
        <v>4.0000000000000001E-3</v>
      </c>
      <c r="J46">
        <f t="shared" si="1"/>
        <v>130.59862173851607</v>
      </c>
      <c r="K46">
        <v>42</v>
      </c>
      <c r="L46">
        <v>100</v>
      </c>
      <c r="M46">
        <v>500</v>
      </c>
      <c r="N46">
        <v>4.0000000000000001E-3</v>
      </c>
      <c r="O46">
        <f t="shared" si="2"/>
        <v>84</v>
      </c>
      <c r="P46">
        <v>1000</v>
      </c>
      <c r="Q46">
        <f t="shared" si="3"/>
        <v>368</v>
      </c>
      <c r="R46">
        <f t="shared" si="4"/>
        <v>195.50959055759898</v>
      </c>
    </row>
    <row r="47" spans="4:18" x14ac:dyDescent="0.4">
      <c r="D47">
        <f t="shared" si="0"/>
        <v>186</v>
      </c>
      <c r="E47">
        <v>43</v>
      </c>
      <c r="F47">
        <v>50</v>
      </c>
      <c r="G47">
        <v>500</v>
      </c>
      <c r="H47">
        <v>4.0000000000000001E-3</v>
      </c>
      <c r="J47">
        <f t="shared" si="1"/>
        <v>131.89389675038038</v>
      </c>
      <c r="K47">
        <v>43</v>
      </c>
      <c r="L47">
        <v>100</v>
      </c>
      <c r="M47">
        <v>500</v>
      </c>
      <c r="N47">
        <v>4.0000000000000001E-3</v>
      </c>
      <c r="O47">
        <f t="shared" si="2"/>
        <v>86</v>
      </c>
      <c r="P47">
        <v>1000</v>
      </c>
      <c r="Q47">
        <f t="shared" si="3"/>
        <v>372</v>
      </c>
      <c r="R47">
        <f t="shared" si="4"/>
        <v>198.9572818471342</v>
      </c>
    </row>
    <row r="48" spans="4:18" x14ac:dyDescent="0.4">
      <c r="D48">
        <f t="shared" si="0"/>
        <v>188</v>
      </c>
      <c r="E48">
        <v>44</v>
      </c>
      <c r="F48">
        <v>50</v>
      </c>
      <c r="G48">
        <v>500</v>
      </c>
      <c r="H48">
        <v>4.0000000000000001E-3</v>
      </c>
      <c r="J48">
        <f t="shared" si="1"/>
        <v>133.2066064427737</v>
      </c>
      <c r="K48">
        <v>44</v>
      </c>
      <c r="L48">
        <v>100</v>
      </c>
      <c r="M48">
        <v>500</v>
      </c>
      <c r="N48">
        <v>4.0000000000000001E-3</v>
      </c>
      <c r="O48">
        <f t="shared" si="2"/>
        <v>88</v>
      </c>
      <c r="P48">
        <v>1000</v>
      </c>
      <c r="Q48">
        <f t="shared" si="3"/>
        <v>376</v>
      </c>
      <c r="R48">
        <f t="shared" si="4"/>
        <v>202.42529486207991</v>
      </c>
    </row>
    <row r="49" spans="4:18" x14ac:dyDescent="0.4">
      <c r="D49">
        <f t="shared" si="0"/>
        <v>190</v>
      </c>
      <c r="E49">
        <v>45</v>
      </c>
      <c r="F49">
        <v>50</v>
      </c>
      <c r="G49">
        <v>500</v>
      </c>
      <c r="H49">
        <v>4.0000000000000001E-3</v>
      </c>
      <c r="J49">
        <f t="shared" si="1"/>
        <v>134.53624047073711</v>
      </c>
      <c r="K49">
        <v>45</v>
      </c>
      <c r="L49">
        <v>100</v>
      </c>
      <c r="M49">
        <v>500</v>
      </c>
      <c r="N49">
        <v>4.0000000000000001E-3</v>
      </c>
      <c r="O49">
        <f t="shared" si="2"/>
        <v>90</v>
      </c>
      <c r="P49">
        <v>1000</v>
      </c>
      <c r="Q49">
        <f t="shared" si="3"/>
        <v>380</v>
      </c>
      <c r="R49">
        <f t="shared" si="4"/>
        <v>205.91260281974002</v>
      </c>
    </row>
    <row r="50" spans="4:18" x14ac:dyDescent="0.4">
      <c r="D50">
        <f t="shared" si="0"/>
        <v>192</v>
      </c>
      <c r="E50">
        <v>46</v>
      </c>
      <c r="F50">
        <v>50</v>
      </c>
      <c r="G50">
        <v>500</v>
      </c>
      <c r="H50">
        <v>4.0000000000000001E-3</v>
      </c>
      <c r="J50">
        <f t="shared" si="1"/>
        <v>135.88230201170424</v>
      </c>
      <c r="K50">
        <v>46</v>
      </c>
      <c r="L50">
        <v>100</v>
      </c>
      <c r="M50">
        <v>500</v>
      </c>
      <c r="N50">
        <v>4.0000000000000001E-3</v>
      </c>
      <c r="O50">
        <f t="shared" si="2"/>
        <v>92</v>
      </c>
      <c r="P50">
        <v>1000</v>
      </c>
      <c r="Q50">
        <f t="shared" si="3"/>
        <v>384</v>
      </c>
      <c r="R50">
        <f t="shared" si="4"/>
        <v>209.41824180333478</v>
      </c>
    </row>
    <row r="51" spans="4:18" x14ac:dyDescent="0.4">
      <c r="D51">
        <f t="shared" si="0"/>
        <v>194</v>
      </c>
      <c r="E51">
        <v>47</v>
      </c>
      <c r="F51">
        <v>50</v>
      </c>
      <c r="G51">
        <v>500</v>
      </c>
      <c r="H51">
        <v>4.0000000000000001E-3</v>
      </c>
      <c r="J51">
        <f t="shared" si="1"/>
        <v>137.2443077143821</v>
      </c>
      <c r="K51">
        <v>47</v>
      </c>
      <c r="L51">
        <v>100</v>
      </c>
      <c r="M51">
        <v>500</v>
      </c>
      <c r="N51">
        <v>4.0000000000000001E-3</v>
      </c>
      <c r="O51">
        <f t="shared" si="2"/>
        <v>94</v>
      </c>
      <c r="P51">
        <v>1000</v>
      </c>
      <c r="Q51">
        <f t="shared" si="3"/>
        <v>388</v>
      </c>
      <c r="R51">
        <f t="shared" si="4"/>
        <v>212.94130646729863</v>
      </c>
    </row>
    <row r="52" spans="4:18" x14ac:dyDescent="0.4">
      <c r="D52">
        <f t="shared" si="0"/>
        <v>196</v>
      </c>
      <c r="E52">
        <v>48</v>
      </c>
      <c r="F52">
        <v>50</v>
      </c>
      <c r="G52">
        <v>500</v>
      </c>
      <c r="H52">
        <v>4.0000000000000001E-3</v>
      </c>
      <c r="J52">
        <f t="shared" si="1"/>
        <v>138.62178760930766</v>
      </c>
      <c r="K52">
        <v>48</v>
      </c>
      <c r="L52">
        <v>100</v>
      </c>
      <c r="M52">
        <v>500</v>
      </c>
      <c r="N52">
        <v>4.0000000000000001E-3</v>
      </c>
      <c r="O52">
        <f t="shared" si="2"/>
        <v>96</v>
      </c>
      <c r="P52">
        <v>1000</v>
      </c>
      <c r="Q52">
        <f t="shared" si="3"/>
        <v>392</v>
      </c>
      <c r="R52">
        <f t="shared" si="4"/>
        <v>216.48094604375694</v>
      </c>
    </row>
    <row r="53" spans="4:18" x14ac:dyDescent="0.4">
      <c r="D53">
        <f t="shared" si="0"/>
        <v>198</v>
      </c>
      <c r="E53">
        <v>49</v>
      </c>
      <c r="F53">
        <v>50</v>
      </c>
      <c r="G53">
        <v>500</v>
      </c>
      <c r="H53">
        <v>4.0000000000000001E-3</v>
      </c>
      <c r="J53">
        <f t="shared" si="1"/>
        <v>140.01428498549711</v>
      </c>
      <c r="K53">
        <v>49</v>
      </c>
      <c r="L53">
        <v>100</v>
      </c>
      <c r="M53">
        <v>500</v>
      </c>
      <c r="N53">
        <v>4.0000000000000001E-3</v>
      </c>
      <c r="O53">
        <f t="shared" si="2"/>
        <v>98</v>
      </c>
      <c r="P53">
        <v>1000</v>
      </c>
      <c r="Q53">
        <f t="shared" si="3"/>
        <v>396</v>
      </c>
      <c r="R53">
        <f t="shared" si="4"/>
        <v>220.03636063160107</v>
      </c>
    </row>
    <row r="54" spans="4:18" x14ac:dyDescent="0.4">
      <c r="D54">
        <f t="shared" si="0"/>
        <v>200</v>
      </c>
      <c r="E54">
        <v>50</v>
      </c>
      <c r="F54">
        <v>50</v>
      </c>
      <c r="G54">
        <v>500</v>
      </c>
      <c r="H54">
        <v>4.0000000000000001E-3</v>
      </c>
      <c r="J54">
        <f t="shared" si="1"/>
        <v>141.42135623730951</v>
      </c>
      <c r="K54">
        <v>50</v>
      </c>
      <c r="L54">
        <v>100</v>
      </c>
      <c r="M54">
        <v>500</v>
      </c>
      <c r="N54">
        <v>4.0000000000000001E-3</v>
      </c>
      <c r="O54">
        <f t="shared" si="2"/>
        <v>100</v>
      </c>
      <c r="P54">
        <v>1000</v>
      </c>
      <c r="Q54">
        <f t="shared" si="3"/>
        <v>400</v>
      </c>
      <c r="R54">
        <f t="shared" si="4"/>
        <v>223.60679774997897</v>
      </c>
    </row>
    <row r="55" spans="4:18" x14ac:dyDescent="0.4">
      <c r="D55">
        <f t="shared" si="0"/>
        <v>202</v>
      </c>
      <c r="E55">
        <v>51</v>
      </c>
      <c r="F55">
        <v>50</v>
      </c>
      <c r="G55">
        <v>500</v>
      </c>
      <c r="H55">
        <v>4.0000000000000001E-3</v>
      </c>
      <c r="J55">
        <f t="shared" si="1"/>
        <v>142.84257068535277</v>
      </c>
      <c r="K55">
        <v>51</v>
      </c>
      <c r="L55">
        <v>100</v>
      </c>
      <c r="M55">
        <v>500</v>
      </c>
      <c r="N55">
        <v>4.0000000000000001E-3</v>
      </c>
      <c r="O55">
        <f t="shared" si="2"/>
        <v>102</v>
      </c>
      <c r="P55">
        <v>1000</v>
      </c>
      <c r="Q55">
        <f t="shared" si="3"/>
        <v>404</v>
      </c>
      <c r="R55">
        <f t="shared" si="4"/>
        <v>227.19154913860683</v>
      </c>
    </row>
    <row r="56" spans="4:18" x14ac:dyDescent="0.4">
      <c r="D56">
        <f t="shared" si="0"/>
        <v>204</v>
      </c>
      <c r="E56">
        <v>52</v>
      </c>
      <c r="F56">
        <v>50</v>
      </c>
      <c r="G56">
        <v>500</v>
      </c>
      <c r="H56">
        <v>4.0000000000000001E-3</v>
      </c>
      <c r="J56">
        <f t="shared" si="1"/>
        <v>144.27751037497146</v>
      </c>
      <c r="K56">
        <v>52</v>
      </c>
      <c r="L56">
        <v>100</v>
      </c>
      <c r="M56">
        <v>500</v>
      </c>
      <c r="N56">
        <v>4.0000000000000001E-3</v>
      </c>
      <c r="O56">
        <f t="shared" si="2"/>
        <v>104</v>
      </c>
      <c r="P56">
        <v>1000</v>
      </c>
      <c r="Q56">
        <f t="shared" si="3"/>
        <v>408</v>
      </c>
      <c r="R56">
        <f t="shared" si="4"/>
        <v>230.7899477880265</v>
      </c>
    </row>
    <row r="57" spans="4:18" x14ac:dyDescent="0.4">
      <c r="D57">
        <f t="shared" si="0"/>
        <v>206</v>
      </c>
      <c r="E57">
        <v>53</v>
      </c>
      <c r="F57">
        <v>50</v>
      </c>
      <c r="G57">
        <v>500</v>
      </c>
      <c r="H57">
        <v>4.0000000000000001E-3</v>
      </c>
      <c r="J57">
        <f t="shared" si="1"/>
        <v>145.72576985557495</v>
      </c>
      <c r="K57">
        <v>53</v>
      </c>
      <c r="L57">
        <v>100</v>
      </c>
      <c r="M57">
        <v>500</v>
      </c>
      <c r="N57">
        <v>4.0000000000000001E-3</v>
      </c>
      <c r="O57">
        <f t="shared" si="2"/>
        <v>106</v>
      </c>
      <c r="P57">
        <v>1000</v>
      </c>
      <c r="Q57">
        <f t="shared" si="3"/>
        <v>412</v>
      </c>
      <c r="R57">
        <f t="shared" si="4"/>
        <v>234.40136518373779</v>
      </c>
    </row>
    <row r="58" spans="4:18" x14ac:dyDescent="0.4">
      <c r="D58">
        <f t="shared" si="0"/>
        <v>208</v>
      </c>
      <c r="E58">
        <v>54</v>
      </c>
      <c r="F58">
        <v>50</v>
      </c>
      <c r="G58">
        <v>500</v>
      </c>
      <c r="H58">
        <v>4.0000000000000001E-3</v>
      </c>
      <c r="J58">
        <f t="shared" si="1"/>
        <v>147.18695594379278</v>
      </c>
      <c r="K58">
        <v>54</v>
      </c>
      <c r="L58">
        <v>100</v>
      </c>
      <c r="M58">
        <v>500</v>
      </c>
      <c r="N58">
        <v>4.0000000000000001E-3</v>
      </c>
      <c r="O58">
        <f t="shared" si="2"/>
        <v>108</v>
      </c>
      <c r="P58">
        <v>1000</v>
      </c>
      <c r="Q58">
        <f t="shared" si="3"/>
        <v>416</v>
      </c>
      <c r="R58">
        <f t="shared" si="4"/>
        <v>238.02520874898943</v>
      </c>
    </row>
    <row r="59" spans="4:18" x14ac:dyDescent="0.4">
      <c r="D59">
        <f t="shared" si="0"/>
        <v>210</v>
      </c>
      <c r="E59">
        <v>55</v>
      </c>
      <c r="F59">
        <v>50</v>
      </c>
      <c r="G59">
        <v>500</v>
      </c>
      <c r="H59">
        <v>4.0000000000000001E-3</v>
      </c>
      <c r="J59">
        <f t="shared" si="1"/>
        <v>148.66068747318505</v>
      </c>
      <c r="K59">
        <v>55</v>
      </c>
      <c r="L59">
        <v>100</v>
      </c>
      <c r="M59">
        <v>500</v>
      </c>
      <c r="N59">
        <v>4.0000000000000001E-3</v>
      </c>
      <c r="O59">
        <f t="shared" si="2"/>
        <v>110</v>
      </c>
      <c r="P59">
        <v>1000</v>
      </c>
      <c r="Q59">
        <f t="shared" si="3"/>
        <v>420</v>
      </c>
      <c r="R59">
        <f t="shared" si="4"/>
        <v>241.66091947189145</v>
      </c>
    </row>
    <row r="60" spans="4:18" x14ac:dyDescent="0.4">
      <c r="D60">
        <f t="shared" si="0"/>
        <v>212</v>
      </c>
      <c r="E60">
        <v>56</v>
      </c>
      <c r="F60">
        <v>50</v>
      </c>
      <c r="G60">
        <v>500</v>
      </c>
      <c r="H60">
        <v>4.0000000000000001E-3</v>
      </c>
      <c r="J60">
        <f t="shared" si="1"/>
        <v>150.14659503298768</v>
      </c>
      <c r="K60">
        <v>56</v>
      </c>
      <c r="L60">
        <v>100</v>
      </c>
      <c r="M60">
        <v>500</v>
      </c>
      <c r="N60">
        <v>4.0000000000000001E-3</v>
      </c>
      <c r="O60">
        <f t="shared" si="2"/>
        <v>112</v>
      </c>
      <c r="P60">
        <v>1000</v>
      </c>
      <c r="Q60">
        <f t="shared" si="3"/>
        <v>424</v>
      </c>
      <c r="R60">
        <f t="shared" si="4"/>
        <v>245.30796970339142</v>
      </c>
    </row>
    <row r="61" spans="4:18" x14ac:dyDescent="0.4">
      <c r="D61">
        <f t="shared" si="0"/>
        <v>214</v>
      </c>
      <c r="E61">
        <v>57</v>
      </c>
      <c r="F61">
        <v>50</v>
      </c>
      <c r="G61">
        <v>500</v>
      </c>
      <c r="H61">
        <v>4.0000000000000001E-3</v>
      </c>
      <c r="J61">
        <f t="shared" si="1"/>
        <v>151.6443206981389</v>
      </c>
      <c r="K61">
        <v>57</v>
      </c>
      <c r="L61">
        <v>100</v>
      </c>
      <c r="M61">
        <v>500</v>
      </c>
      <c r="N61">
        <v>4.0000000000000001E-3</v>
      </c>
      <c r="O61">
        <f t="shared" si="2"/>
        <v>114</v>
      </c>
      <c r="P61">
        <v>1000</v>
      </c>
      <c r="Q61">
        <f t="shared" si="3"/>
        <v>428</v>
      </c>
      <c r="R61">
        <f t="shared" si="4"/>
        <v>248.96586111352696</v>
      </c>
    </row>
    <row r="62" spans="4:18" x14ac:dyDescent="0.4">
      <c r="D62">
        <f t="shared" si="0"/>
        <v>216</v>
      </c>
      <c r="E62">
        <v>58</v>
      </c>
      <c r="F62">
        <v>50</v>
      </c>
      <c r="G62">
        <v>500</v>
      </c>
      <c r="H62">
        <v>4.0000000000000001E-3</v>
      </c>
      <c r="J62">
        <f t="shared" si="1"/>
        <v>153.15351775261317</v>
      </c>
      <c r="K62">
        <v>58</v>
      </c>
      <c r="L62">
        <v>100</v>
      </c>
      <c r="M62">
        <v>500</v>
      </c>
      <c r="N62">
        <v>4.0000000000000001E-3</v>
      </c>
      <c r="O62">
        <f t="shared" si="2"/>
        <v>116</v>
      </c>
      <c r="P62">
        <v>1000</v>
      </c>
      <c r="Q62">
        <f t="shared" si="3"/>
        <v>432</v>
      </c>
      <c r="R62">
        <f t="shared" si="4"/>
        <v>252.63412279421004</v>
      </c>
    </row>
    <row r="63" spans="4:18" x14ac:dyDescent="0.4">
      <c r="D63">
        <f t="shared" si="0"/>
        <v>218</v>
      </c>
      <c r="E63">
        <v>59</v>
      </c>
      <c r="F63">
        <v>50</v>
      </c>
      <c r="G63">
        <v>500</v>
      </c>
      <c r="H63">
        <v>4.0000000000000001E-3</v>
      </c>
      <c r="J63">
        <f t="shared" si="1"/>
        <v>154.67385040788247</v>
      </c>
      <c r="K63">
        <v>59</v>
      </c>
      <c r="L63">
        <v>100</v>
      </c>
      <c r="M63">
        <v>500</v>
      </c>
      <c r="N63">
        <v>4.0000000000000001E-3</v>
      </c>
      <c r="O63">
        <f t="shared" si="2"/>
        <v>118</v>
      </c>
      <c r="P63">
        <v>1000</v>
      </c>
      <c r="Q63">
        <f t="shared" si="3"/>
        <v>436</v>
      </c>
      <c r="R63">
        <f t="shared" si="4"/>
        <v>256.31230949761272</v>
      </c>
    </row>
    <row r="64" spans="4:18" x14ac:dyDescent="0.4">
      <c r="D64">
        <f t="shared" si="0"/>
        <v>220</v>
      </c>
      <c r="E64">
        <v>60</v>
      </c>
      <c r="F64">
        <v>50</v>
      </c>
      <c r="G64">
        <v>500</v>
      </c>
      <c r="H64">
        <v>4.0000000000000001E-3</v>
      </c>
      <c r="J64">
        <f t="shared" si="1"/>
        <v>156.20499351813308</v>
      </c>
      <c r="K64">
        <v>60</v>
      </c>
      <c r="L64">
        <v>100</v>
      </c>
      <c r="M64">
        <v>500</v>
      </c>
      <c r="N64">
        <v>4.0000000000000001E-3</v>
      </c>
      <c r="O64">
        <f t="shared" si="2"/>
        <v>120</v>
      </c>
      <c r="P64">
        <v>1000</v>
      </c>
      <c r="Q64">
        <f t="shared" si="3"/>
        <v>440</v>
      </c>
      <c r="R64">
        <f t="shared" si="4"/>
        <v>260</v>
      </c>
    </row>
    <row r="65" spans="4:18" x14ac:dyDescent="0.4">
      <c r="D65">
        <f t="shared" si="0"/>
        <v>222</v>
      </c>
      <c r="E65">
        <v>61</v>
      </c>
      <c r="F65">
        <v>50</v>
      </c>
      <c r="G65">
        <v>500</v>
      </c>
      <c r="H65">
        <v>4.0000000000000001E-3</v>
      </c>
      <c r="J65">
        <f t="shared" si="1"/>
        <v>157.74663229368798</v>
      </c>
      <c r="K65">
        <v>61</v>
      </c>
      <c r="L65">
        <v>100</v>
      </c>
      <c r="M65">
        <v>500</v>
      </c>
      <c r="N65">
        <v>4.0000000000000001E-3</v>
      </c>
      <c r="O65">
        <f t="shared" si="2"/>
        <v>122</v>
      </c>
      <c r="P65">
        <v>1000</v>
      </c>
      <c r="Q65">
        <f t="shared" si="3"/>
        <v>444</v>
      </c>
      <c r="R65">
        <f t="shared" si="4"/>
        <v>263.69679558159214</v>
      </c>
    </row>
    <row r="66" spans="4:18" x14ac:dyDescent="0.4">
      <c r="D66">
        <f t="shared" si="0"/>
        <v>224</v>
      </c>
      <c r="E66">
        <v>62</v>
      </c>
      <c r="F66">
        <v>50</v>
      </c>
      <c r="G66">
        <v>500</v>
      </c>
      <c r="H66">
        <v>4.0000000000000001E-3</v>
      </c>
      <c r="J66">
        <f t="shared" si="1"/>
        <v>159.29846201391902</v>
      </c>
      <c r="K66">
        <v>62</v>
      </c>
      <c r="L66">
        <v>100</v>
      </c>
      <c r="M66">
        <v>500</v>
      </c>
      <c r="N66">
        <v>4.0000000000000001E-3</v>
      </c>
      <c r="O66">
        <f t="shared" si="2"/>
        <v>124</v>
      </c>
      <c r="P66">
        <v>1000</v>
      </c>
      <c r="Q66">
        <f t="shared" si="3"/>
        <v>448</v>
      </c>
      <c r="R66">
        <f t="shared" si="4"/>
        <v>267.40231861373229</v>
      </c>
    </row>
    <row r="67" spans="4:18" x14ac:dyDescent="0.4">
      <c r="D67">
        <f t="shared" si="0"/>
        <v>226</v>
      </c>
      <c r="E67">
        <v>63</v>
      </c>
      <c r="F67">
        <v>50</v>
      </c>
      <c r="G67">
        <v>500</v>
      </c>
      <c r="H67">
        <v>4.0000000000000001E-3</v>
      </c>
      <c r="J67">
        <f t="shared" si="1"/>
        <v>160.86018774078315</v>
      </c>
      <c r="K67">
        <v>63</v>
      </c>
      <c r="L67">
        <v>100</v>
      </c>
      <c r="M67">
        <v>500</v>
      </c>
      <c r="N67">
        <v>4.0000000000000001E-3</v>
      </c>
      <c r="O67">
        <f t="shared" si="2"/>
        <v>126</v>
      </c>
      <c r="P67">
        <v>1000</v>
      </c>
      <c r="Q67">
        <f t="shared" si="3"/>
        <v>452</v>
      </c>
      <c r="R67">
        <f t="shared" si="4"/>
        <v>271.1162112452887</v>
      </c>
    </row>
    <row r="68" spans="4:18" x14ac:dyDescent="0.4">
      <c r="D68">
        <f t="shared" si="0"/>
        <v>228</v>
      </c>
      <c r="E68">
        <v>64</v>
      </c>
      <c r="F68">
        <v>50</v>
      </c>
      <c r="G68">
        <v>500</v>
      </c>
      <c r="H68">
        <v>4.0000000000000001E-3</v>
      </c>
      <c r="J68">
        <f t="shared" si="1"/>
        <v>162.43152403397562</v>
      </c>
      <c r="K68">
        <v>64</v>
      </c>
      <c r="L68">
        <v>100</v>
      </c>
      <c r="M68">
        <v>500</v>
      </c>
      <c r="N68">
        <v>4.0000000000000001E-3</v>
      </c>
      <c r="O68">
        <f t="shared" si="2"/>
        <v>128</v>
      </c>
      <c r="P68">
        <v>1000</v>
      </c>
      <c r="Q68">
        <f t="shared" si="3"/>
        <v>456</v>
      </c>
      <c r="R68">
        <f t="shared" si="4"/>
        <v>274.83813418083014</v>
      </c>
    </row>
    <row r="69" spans="4:18" x14ac:dyDescent="0.4">
      <c r="D69">
        <f t="shared" si="0"/>
        <v>230</v>
      </c>
      <c r="E69">
        <v>65</v>
      </c>
      <c r="F69">
        <v>50</v>
      </c>
      <c r="G69">
        <v>500</v>
      </c>
      <c r="H69">
        <v>4.0000000000000001E-3</v>
      </c>
      <c r="J69">
        <f t="shared" si="1"/>
        <v>164.01219466856725</v>
      </c>
      <c r="K69">
        <v>65</v>
      </c>
      <c r="L69">
        <v>100</v>
      </c>
      <c r="M69">
        <v>500</v>
      </c>
      <c r="N69">
        <v>4.0000000000000001E-3</v>
      </c>
      <c r="O69">
        <f t="shared" si="2"/>
        <v>130</v>
      </c>
      <c r="P69">
        <v>1000</v>
      </c>
      <c r="Q69">
        <f t="shared" si="3"/>
        <v>460</v>
      </c>
      <c r="R69">
        <f t="shared" si="4"/>
        <v>278.56776554368241</v>
      </c>
    </row>
    <row r="70" spans="4:18" x14ac:dyDescent="0.4">
      <c r="D70">
        <f t="shared" ref="D70:D133" si="5">(E70+F70)*G70*H70</f>
        <v>232</v>
      </c>
      <c r="E70">
        <v>66</v>
      </c>
      <c r="F70">
        <v>50</v>
      </c>
      <c r="G70">
        <v>500</v>
      </c>
      <c r="H70">
        <v>4.0000000000000001E-3</v>
      </c>
      <c r="J70">
        <f t="shared" ref="J70:J133" si="6">SQRT((N70*M70*K70)^2+L70^2)</f>
        <v>165.60193235587562</v>
      </c>
      <c r="K70">
        <v>66</v>
      </c>
      <c r="L70">
        <v>100</v>
      </c>
      <c r="M70">
        <v>500</v>
      </c>
      <c r="N70">
        <v>4.0000000000000001E-3</v>
      </c>
      <c r="O70">
        <f t="shared" ref="O70:O133" si="7">K70*M70*N70</f>
        <v>132</v>
      </c>
      <c r="P70">
        <v>1000</v>
      </c>
      <c r="Q70">
        <f t="shared" ref="Q70:Q133" si="8">(E70+F70)*P70*N70</f>
        <v>464</v>
      </c>
      <c r="R70">
        <f t="shared" ref="R70:R133" si="9">SQRT((K70*P70*N70)^2+L70^2)</f>
        <v>282.30479981750221</v>
      </c>
    </row>
    <row r="71" spans="4:18" x14ac:dyDescent="0.4">
      <c r="D71">
        <f t="shared" si="5"/>
        <v>234</v>
      </c>
      <c r="E71">
        <v>67</v>
      </c>
      <c r="F71">
        <v>50</v>
      </c>
      <c r="G71">
        <v>500</v>
      </c>
      <c r="H71">
        <v>4.0000000000000001E-3</v>
      </c>
      <c r="J71">
        <f t="shared" si="6"/>
        <v>167.20047846821492</v>
      </c>
      <c r="K71">
        <v>67</v>
      </c>
      <c r="L71">
        <v>100</v>
      </c>
      <c r="M71">
        <v>500</v>
      </c>
      <c r="N71">
        <v>4.0000000000000001E-3</v>
      </c>
      <c r="O71">
        <f t="shared" si="7"/>
        <v>134</v>
      </c>
      <c r="P71">
        <v>1000</v>
      </c>
      <c r="Q71">
        <f t="shared" si="8"/>
        <v>468</v>
      </c>
      <c r="R71">
        <f t="shared" si="9"/>
        <v>286.04894686049801</v>
      </c>
    </row>
    <row r="72" spans="4:18" x14ac:dyDescent="0.4">
      <c r="D72">
        <f t="shared" si="5"/>
        <v>236</v>
      </c>
      <c r="E72">
        <v>68</v>
      </c>
      <c r="F72">
        <v>50</v>
      </c>
      <c r="G72">
        <v>500</v>
      </c>
      <c r="H72">
        <v>4.0000000000000001E-3</v>
      </c>
      <c r="J72">
        <f t="shared" si="6"/>
        <v>168.80758276807353</v>
      </c>
      <c r="K72">
        <v>68</v>
      </c>
      <c r="L72">
        <v>100</v>
      </c>
      <c r="M72">
        <v>500</v>
      </c>
      <c r="N72">
        <v>4.0000000000000001E-3</v>
      </c>
      <c r="O72">
        <f t="shared" si="7"/>
        <v>136</v>
      </c>
      <c r="P72">
        <v>1000</v>
      </c>
      <c r="Q72">
        <f t="shared" si="8"/>
        <v>472</v>
      </c>
      <c r="R72">
        <f t="shared" si="9"/>
        <v>289.7999309868793</v>
      </c>
    </row>
    <row r="73" spans="4:18" x14ac:dyDescent="0.4">
      <c r="D73">
        <f t="shared" si="5"/>
        <v>238</v>
      </c>
      <c r="E73">
        <v>69</v>
      </c>
      <c r="F73">
        <v>50</v>
      </c>
      <c r="G73">
        <v>500</v>
      </c>
      <c r="H73">
        <v>4.0000000000000001E-3</v>
      </c>
      <c r="J73">
        <f t="shared" si="6"/>
        <v>170.42300314218147</v>
      </c>
      <c r="K73">
        <v>69</v>
      </c>
      <c r="L73">
        <v>100</v>
      </c>
      <c r="M73">
        <v>500</v>
      </c>
      <c r="N73">
        <v>4.0000000000000001E-3</v>
      </c>
      <c r="O73">
        <f t="shared" si="7"/>
        <v>138</v>
      </c>
      <c r="P73">
        <v>1000</v>
      </c>
      <c r="Q73">
        <f t="shared" si="8"/>
        <v>476</v>
      </c>
      <c r="R73">
        <f t="shared" si="9"/>
        <v>293.55749011054036</v>
      </c>
    </row>
    <row r="74" spans="4:18" x14ac:dyDescent="0.4">
      <c r="D74">
        <f t="shared" si="5"/>
        <v>240</v>
      </c>
      <c r="E74">
        <v>70</v>
      </c>
      <c r="F74">
        <v>50</v>
      </c>
      <c r="G74">
        <v>500</v>
      </c>
      <c r="H74">
        <v>4.0000000000000001E-3</v>
      </c>
      <c r="J74">
        <f t="shared" si="6"/>
        <v>172.04650534085255</v>
      </c>
      <c r="K74">
        <v>70</v>
      </c>
      <c r="L74">
        <v>100</v>
      </c>
      <c r="M74">
        <v>500</v>
      </c>
      <c r="N74">
        <v>4.0000000000000001E-3</v>
      </c>
      <c r="O74">
        <f t="shared" si="7"/>
        <v>140</v>
      </c>
      <c r="P74">
        <v>1000</v>
      </c>
      <c r="Q74">
        <f t="shared" si="8"/>
        <v>480</v>
      </c>
      <c r="R74">
        <f t="shared" si="9"/>
        <v>297.3213749463701</v>
      </c>
    </row>
    <row r="75" spans="4:18" x14ac:dyDescent="0.4">
      <c r="D75">
        <f t="shared" si="5"/>
        <v>242</v>
      </c>
      <c r="E75">
        <v>71</v>
      </c>
      <c r="F75">
        <v>50</v>
      </c>
      <c r="G75">
        <v>500</v>
      </c>
      <c r="H75">
        <v>4.0000000000000001E-3</v>
      </c>
      <c r="J75">
        <f t="shared" si="6"/>
        <v>173.67786272291585</v>
      </c>
      <c r="K75">
        <v>71</v>
      </c>
      <c r="L75">
        <v>100</v>
      </c>
      <c r="M75">
        <v>500</v>
      </c>
      <c r="N75">
        <v>4.0000000000000001E-3</v>
      </c>
      <c r="O75">
        <f t="shared" si="7"/>
        <v>142</v>
      </c>
      <c r="P75">
        <v>1000</v>
      </c>
      <c r="Q75">
        <f t="shared" si="8"/>
        <v>484</v>
      </c>
      <c r="R75">
        <f t="shared" si="9"/>
        <v>301.09134826494102</v>
      </c>
    </row>
    <row r="76" spans="4:18" x14ac:dyDescent="0.4">
      <c r="D76">
        <f t="shared" si="5"/>
        <v>244</v>
      </c>
      <c r="E76">
        <v>72</v>
      </c>
      <c r="F76">
        <v>50</v>
      </c>
      <c r="G76">
        <v>500</v>
      </c>
      <c r="H76">
        <v>4.0000000000000001E-3</v>
      </c>
      <c r="J76">
        <f t="shared" si="6"/>
        <v>175.31685600648902</v>
      </c>
      <c r="K76">
        <v>72</v>
      </c>
      <c r="L76">
        <v>100</v>
      </c>
      <c r="M76">
        <v>500</v>
      </c>
      <c r="N76">
        <v>4.0000000000000001E-3</v>
      </c>
      <c r="O76">
        <f t="shared" si="7"/>
        <v>144</v>
      </c>
      <c r="P76">
        <v>1000</v>
      </c>
      <c r="Q76">
        <f t="shared" si="8"/>
        <v>488</v>
      </c>
      <c r="R76">
        <f t="shared" si="9"/>
        <v>304.86718419665965</v>
      </c>
    </row>
    <row r="77" spans="4:18" x14ac:dyDescent="0.4">
      <c r="D77">
        <f t="shared" si="5"/>
        <v>246</v>
      </c>
      <c r="E77">
        <v>73</v>
      </c>
      <c r="F77">
        <v>50</v>
      </c>
      <c r="G77">
        <v>500</v>
      </c>
      <c r="H77">
        <v>4.0000000000000001E-3</v>
      </c>
      <c r="J77">
        <f t="shared" si="6"/>
        <v>176.96327302578916</v>
      </c>
      <c r="K77">
        <v>73</v>
      </c>
      <c r="L77">
        <v>100</v>
      </c>
      <c r="M77">
        <v>500</v>
      </c>
      <c r="N77">
        <v>4.0000000000000001E-3</v>
      </c>
      <c r="O77">
        <f t="shared" si="7"/>
        <v>146</v>
      </c>
      <c r="P77">
        <v>1000</v>
      </c>
      <c r="Q77">
        <f t="shared" si="8"/>
        <v>492</v>
      </c>
      <c r="R77">
        <f t="shared" si="9"/>
        <v>308.6486675817668</v>
      </c>
    </row>
    <row r="78" spans="4:18" x14ac:dyDescent="0.4">
      <c r="D78">
        <f t="shared" si="5"/>
        <v>248</v>
      </c>
      <c r="E78">
        <v>74</v>
      </c>
      <c r="F78">
        <v>50</v>
      </c>
      <c r="G78">
        <v>500</v>
      </c>
      <c r="H78">
        <v>4.0000000000000001E-3</v>
      </c>
      <c r="J78">
        <f t="shared" si="6"/>
        <v>178.61690849412886</v>
      </c>
      <c r="K78">
        <v>74</v>
      </c>
      <c r="L78">
        <v>100</v>
      </c>
      <c r="M78">
        <v>500</v>
      </c>
      <c r="N78">
        <v>4.0000000000000001E-3</v>
      </c>
      <c r="O78">
        <f t="shared" si="7"/>
        <v>148</v>
      </c>
      <c r="P78">
        <v>1000</v>
      </c>
      <c r="Q78">
        <f t="shared" si="8"/>
        <v>496</v>
      </c>
      <c r="R78">
        <f t="shared" si="9"/>
        <v>312.43559336285614</v>
      </c>
    </row>
    <row r="79" spans="4:18" x14ac:dyDescent="0.4">
      <c r="D79">
        <f t="shared" si="5"/>
        <v>250</v>
      </c>
      <c r="E79">
        <v>75</v>
      </c>
      <c r="F79">
        <v>50</v>
      </c>
      <c r="G79">
        <v>500</v>
      </c>
      <c r="H79">
        <v>4.0000000000000001E-3</v>
      </c>
      <c r="J79">
        <f t="shared" si="6"/>
        <v>180.27756377319946</v>
      </c>
      <c r="K79">
        <v>75</v>
      </c>
      <c r="L79">
        <v>100</v>
      </c>
      <c r="M79">
        <v>500</v>
      </c>
      <c r="N79">
        <v>4.0000000000000001E-3</v>
      </c>
      <c r="O79">
        <f t="shared" si="7"/>
        <v>150</v>
      </c>
      <c r="P79">
        <v>1000</v>
      </c>
      <c r="Q79">
        <f t="shared" si="8"/>
        <v>500</v>
      </c>
      <c r="R79">
        <f t="shared" si="9"/>
        <v>316.22776601683796</v>
      </c>
    </row>
    <row r="80" spans="4:18" x14ac:dyDescent="0.4">
      <c r="D80">
        <f t="shared" si="5"/>
        <v>252</v>
      </c>
      <c r="E80">
        <v>76</v>
      </c>
      <c r="F80">
        <v>50</v>
      </c>
      <c r="G80">
        <v>500</v>
      </c>
      <c r="H80">
        <v>4.0000000000000001E-3</v>
      </c>
      <c r="J80">
        <f t="shared" si="6"/>
        <v>181.94504664870655</v>
      </c>
      <c r="K80">
        <v>76</v>
      </c>
      <c r="L80">
        <v>100</v>
      </c>
      <c r="M80">
        <v>500</v>
      </c>
      <c r="N80">
        <v>4.0000000000000001E-3</v>
      </c>
      <c r="O80">
        <f t="shared" si="7"/>
        <v>152</v>
      </c>
      <c r="P80">
        <v>1000</v>
      </c>
      <c r="Q80">
        <f t="shared" si="8"/>
        <v>504</v>
      </c>
      <c r="R80">
        <f t="shared" si="9"/>
        <v>320.02499902351377</v>
      </c>
    </row>
    <row r="81" spans="4:18" x14ac:dyDescent="0.4">
      <c r="D81">
        <f t="shared" si="5"/>
        <v>254</v>
      </c>
      <c r="E81">
        <v>77</v>
      </c>
      <c r="F81">
        <v>50</v>
      </c>
      <c r="G81">
        <v>500</v>
      </c>
      <c r="H81">
        <v>4.0000000000000001E-3</v>
      </c>
      <c r="J81">
        <f t="shared" si="6"/>
        <v>183.61917111238685</v>
      </c>
      <c r="K81">
        <v>77</v>
      </c>
      <c r="L81">
        <v>100</v>
      </c>
      <c r="M81">
        <v>500</v>
      </c>
      <c r="N81">
        <v>4.0000000000000001E-3</v>
      </c>
      <c r="O81">
        <f t="shared" si="7"/>
        <v>154</v>
      </c>
      <c r="P81">
        <v>1000</v>
      </c>
      <c r="Q81">
        <f t="shared" si="8"/>
        <v>508</v>
      </c>
      <c r="R81">
        <f t="shared" si="9"/>
        <v>323.82711436814554</v>
      </c>
    </row>
    <row r="82" spans="4:18" x14ac:dyDescent="0.4">
      <c r="D82">
        <f t="shared" si="5"/>
        <v>256</v>
      </c>
      <c r="E82">
        <v>78</v>
      </c>
      <c r="F82">
        <v>50</v>
      </c>
      <c r="G82">
        <v>500</v>
      </c>
      <c r="H82">
        <v>4.0000000000000001E-3</v>
      </c>
      <c r="J82">
        <f t="shared" si="6"/>
        <v>185.29975715040752</v>
      </c>
      <c r="K82">
        <v>78</v>
      </c>
      <c r="L82">
        <v>100</v>
      </c>
      <c r="M82">
        <v>500</v>
      </c>
      <c r="N82">
        <v>4.0000000000000001E-3</v>
      </c>
      <c r="O82">
        <f t="shared" si="7"/>
        <v>156</v>
      </c>
      <c r="P82">
        <v>1000</v>
      </c>
      <c r="Q82">
        <f t="shared" si="8"/>
        <v>512</v>
      </c>
      <c r="R82">
        <f t="shared" si="9"/>
        <v>327.63394207560361</v>
      </c>
    </row>
    <row r="83" spans="4:18" x14ac:dyDescent="0.4">
      <c r="D83">
        <f t="shared" si="5"/>
        <v>258</v>
      </c>
      <c r="E83">
        <v>79</v>
      </c>
      <c r="F83">
        <v>50</v>
      </c>
      <c r="G83">
        <v>500</v>
      </c>
      <c r="H83">
        <v>4.0000000000000001E-3</v>
      </c>
      <c r="J83">
        <f t="shared" si="6"/>
        <v>186.98663053812163</v>
      </c>
      <c r="K83">
        <v>79</v>
      </c>
      <c r="L83">
        <v>100</v>
      </c>
      <c r="M83">
        <v>500</v>
      </c>
      <c r="N83">
        <v>4.0000000000000001E-3</v>
      </c>
      <c r="O83">
        <f t="shared" si="7"/>
        <v>158</v>
      </c>
      <c r="P83">
        <v>1000</v>
      </c>
      <c r="Q83">
        <f t="shared" si="8"/>
        <v>516</v>
      </c>
      <c r="R83">
        <f t="shared" si="9"/>
        <v>331.44531977386555</v>
      </c>
    </row>
    <row r="84" spans="4:18" x14ac:dyDescent="0.4">
      <c r="D84">
        <f t="shared" si="5"/>
        <v>260</v>
      </c>
      <c r="E84">
        <v>80</v>
      </c>
      <c r="F84">
        <v>50</v>
      </c>
      <c r="G84">
        <v>500</v>
      </c>
      <c r="H84">
        <v>4.0000000000000001E-3</v>
      </c>
      <c r="J84">
        <f t="shared" si="6"/>
        <v>188.67962264113208</v>
      </c>
      <c r="K84">
        <v>80</v>
      </c>
      <c r="L84">
        <v>100</v>
      </c>
      <c r="M84">
        <v>500</v>
      </c>
      <c r="N84">
        <v>4.0000000000000001E-3</v>
      </c>
      <c r="O84">
        <f t="shared" si="7"/>
        <v>160</v>
      </c>
      <c r="P84">
        <v>1000</v>
      </c>
      <c r="Q84">
        <f t="shared" si="8"/>
        <v>520</v>
      </c>
      <c r="R84">
        <f t="shared" si="9"/>
        <v>335.26109228480419</v>
      </c>
    </row>
    <row r="85" spans="4:18" x14ac:dyDescent="0.4">
      <c r="D85">
        <f t="shared" si="5"/>
        <v>262</v>
      </c>
      <c r="E85">
        <v>81</v>
      </c>
      <c r="F85">
        <v>50</v>
      </c>
      <c r="G85">
        <v>500</v>
      </c>
      <c r="H85">
        <v>4.0000000000000001E-3</v>
      </c>
      <c r="J85">
        <f t="shared" si="6"/>
        <v>190.37857022259621</v>
      </c>
      <c r="K85">
        <v>81</v>
      </c>
      <c r="L85">
        <v>100</v>
      </c>
      <c r="M85">
        <v>500</v>
      </c>
      <c r="N85">
        <v>4.0000000000000001E-3</v>
      </c>
      <c r="O85">
        <f t="shared" si="7"/>
        <v>162</v>
      </c>
      <c r="P85">
        <v>1000</v>
      </c>
      <c r="Q85">
        <f t="shared" si="8"/>
        <v>524</v>
      </c>
      <c r="R85">
        <f t="shared" si="9"/>
        <v>339.08111124036384</v>
      </c>
    </row>
    <row r="86" spans="4:18" x14ac:dyDescent="0.4">
      <c r="D86">
        <f t="shared" si="5"/>
        <v>264</v>
      </c>
      <c r="E86">
        <v>82</v>
      </c>
      <c r="F86">
        <v>50</v>
      </c>
      <c r="G86">
        <v>500</v>
      </c>
      <c r="H86">
        <v>4.0000000000000001E-3</v>
      </c>
      <c r="J86">
        <f t="shared" si="6"/>
        <v>192.08331525668751</v>
      </c>
      <c r="K86">
        <v>82</v>
      </c>
      <c r="L86">
        <v>100</v>
      </c>
      <c r="M86">
        <v>500</v>
      </c>
      <c r="N86">
        <v>4.0000000000000001E-3</v>
      </c>
      <c r="O86">
        <f t="shared" si="7"/>
        <v>164</v>
      </c>
      <c r="P86">
        <v>1000</v>
      </c>
      <c r="Q86">
        <f t="shared" si="8"/>
        <v>528</v>
      </c>
      <c r="R86">
        <f t="shared" si="9"/>
        <v>342.90523472236464</v>
      </c>
    </row>
    <row r="87" spans="4:18" x14ac:dyDescent="0.4">
      <c r="D87">
        <f t="shared" si="5"/>
        <v>266</v>
      </c>
      <c r="E87">
        <v>83</v>
      </c>
      <c r="F87">
        <v>50</v>
      </c>
      <c r="G87">
        <v>500</v>
      </c>
      <c r="H87">
        <v>4.0000000000000001E-3</v>
      </c>
      <c r="J87">
        <f t="shared" si="6"/>
        <v>193.79370474811611</v>
      </c>
      <c r="K87">
        <v>83</v>
      </c>
      <c r="L87">
        <v>100</v>
      </c>
      <c r="M87">
        <v>500</v>
      </c>
      <c r="N87">
        <v>4.0000000000000001E-3</v>
      </c>
      <c r="O87">
        <f t="shared" si="7"/>
        <v>166</v>
      </c>
      <c r="P87">
        <v>1000</v>
      </c>
      <c r="Q87">
        <f t="shared" si="8"/>
        <v>532</v>
      </c>
      <c r="R87">
        <f t="shared" si="9"/>
        <v>346.73332692430938</v>
      </c>
    </row>
    <row r="88" spans="4:18" x14ac:dyDescent="0.4">
      <c r="D88">
        <f t="shared" si="5"/>
        <v>268</v>
      </c>
      <c r="E88">
        <v>84</v>
      </c>
      <c r="F88">
        <v>50</v>
      </c>
      <c r="G88">
        <v>500</v>
      </c>
      <c r="H88">
        <v>4.0000000000000001E-3</v>
      </c>
      <c r="J88">
        <f t="shared" si="6"/>
        <v>195.50959055759898</v>
      </c>
      <c r="K88">
        <v>84</v>
      </c>
      <c r="L88">
        <v>100</v>
      </c>
      <c r="M88">
        <v>500</v>
      </c>
      <c r="N88">
        <v>4.0000000000000001E-3</v>
      </c>
      <c r="O88">
        <f t="shared" si="7"/>
        <v>168</v>
      </c>
      <c r="P88">
        <v>1000</v>
      </c>
      <c r="Q88">
        <f t="shared" si="8"/>
        <v>536</v>
      </c>
      <c r="R88">
        <f t="shared" si="9"/>
        <v>350.56525783368778</v>
      </c>
    </row>
    <row r="89" spans="4:18" x14ac:dyDescent="0.4">
      <c r="D89">
        <f t="shared" si="5"/>
        <v>270</v>
      </c>
      <c r="E89">
        <v>85</v>
      </c>
      <c r="F89">
        <v>50</v>
      </c>
      <c r="G89">
        <v>500</v>
      </c>
      <c r="H89">
        <v>4.0000000000000001E-3</v>
      </c>
      <c r="J89">
        <f t="shared" si="6"/>
        <v>197.23082923316019</v>
      </c>
      <c r="K89">
        <v>85</v>
      </c>
      <c r="L89">
        <v>100</v>
      </c>
      <c r="M89">
        <v>500</v>
      </c>
      <c r="N89">
        <v>4.0000000000000001E-3</v>
      </c>
      <c r="O89">
        <f t="shared" si="7"/>
        <v>170</v>
      </c>
      <c r="P89">
        <v>1000</v>
      </c>
      <c r="Q89">
        <f t="shared" si="8"/>
        <v>540</v>
      </c>
      <c r="R89">
        <f t="shared" si="9"/>
        <v>354.40090293338699</v>
      </c>
    </row>
    <row r="90" spans="4:18" x14ac:dyDescent="0.4">
      <c r="D90">
        <f t="shared" si="5"/>
        <v>272</v>
      </c>
      <c r="E90">
        <v>86</v>
      </c>
      <c r="F90">
        <v>50</v>
      </c>
      <c r="G90">
        <v>500</v>
      </c>
      <c r="H90">
        <v>4.0000000000000001E-3</v>
      </c>
      <c r="J90">
        <f t="shared" si="6"/>
        <v>198.9572818471342</v>
      </c>
      <c r="K90">
        <v>86</v>
      </c>
      <c r="L90">
        <v>100</v>
      </c>
      <c r="M90">
        <v>500</v>
      </c>
      <c r="N90">
        <v>4.0000000000000001E-3</v>
      </c>
      <c r="O90">
        <f t="shared" si="7"/>
        <v>172</v>
      </c>
      <c r="P90">
        <v>1000</v>
      </c>
      <c r="Q90">
        <f t="shared" si="8"/>
        <v>544</v>
      </c>
      <c r="R90">
        <f t="shared" si="9"/>
        <v>358.24014292091834</v>
      </c>
    </row>
    <row r="91" spans="4:18" x14ac:dyDescent="0.4">
      <c r="D91">
        <f t="shared" si="5"/>
        <v>274</v>
      </c>
      <c r="E91">
        <v>87</v>
      </c>
      <c r="F91">
        <v>50</v>
      </c>
      <c r="G91">
        <v>500</v>
      </c>
      <c r="H91">
        <v>4.0000000000000001E-3</v>
      </c>
      <c r="J91">
        <f t="shared" si="6"/>
        <v>200.68881383873889</v>
      </c>
      <c r="K91">
        <v>87</v>
      </c>
      <c r="L91">
        <v>100</v>
      </c>
      <c r="M91">
        <v>500</v>
      </c>
      <c r="N91">
        <v>4.0000000000000001E-3</v>
      </c>
      <c r="O91">
        <f t="shared" si="7"/>
        <v>174</v>
      </c>
      <c r="P91">
        <v>1000</v>
      </c>
      <c r="Q91">
        <f t="shared" si="8"/>
        <v>548</v>
      </c>
      <c r="R91">
        <f t="shared" si="9"/>
        <v>362.08286344426739</v>
      </c>
    </row>
    <row r="92" spans="4:18" x14ac:dyDescent="0.4">
      <c r="D92">
        <f t="shared" si="5"/>
        <v>276</v>
      </c>
      <c r="E92">
        <v>88</v>
      </c>
      <c r="F92">
        <v>50</v>
      </c>
      <c r="G92">
        <v>500</v>
      </c>
      <c r="H92">
        <v>4.0000000000000001E-3</v>
      </c>
      <c r="J92">
        <f t="shared" si="6"/>
        <v>202.42529486207991</v>
      </c>
      <c r="K92">
        <v>88</v>
      </c>
      <c r="L92">
        <v>100</v>
      </c>
      <c r="M92">
        <v>500</v>
      </c>
      <c r="N92">
        <v>4.0000000000000001E-3</v>
      </c>
      <c r="O92">
        <f t="shared" si="7"/>
        <v>176</v>
      </c>
      <c r="P92">
        <v>1000</v>
      </c>
      <c r="Q92">
        <f t="shared" si="8"/>
        <v>552</v>
      </c>
      <c r="R92">
        <f t="shared" si="9"/>
        <v>365.92895485326108</v>
      </c>
    </row>
    <row r="93" spans="4:18" x14ac:dyDescent="0.4">
      <c r="D93">
        <f t="shared" si="5"/>
        <v>278</v>
      </c>
      <c r="E93">
        <v>89</v>
      </c>
      <c r="F93">
        <v>50</v>
      </c>
      <c r="G93">
        <v>500</v>
      </c>
      <c r="H93">
        <v>4.0000000000000001E-3</v>
      </c>
      <c r="J93">
        <f t="shared" si="6"/>
        <v>204.16659863944446</v>
      </c>
      <c r="K93">
        <v>89</v>
      </c>
      <c r="L93">
        <v>100</v>
      </c>
      <c r="M93">
        <v>500</v>
      </c>
      <c r="N93">
        <v>4.0000000000000001E-3</v>
      </c>
      <c r="O93">
        <f t="shared" si="7"/>
        <v>178</v>
      </c>
      <c r="P93">
        <v>1000</v>
      </c>
      <c r="Q93">
        <f t="shared" si="8"/>
        <v>556</v>
      </c>
      <c r="R93">
        <f t="shared" si="9"/>
        <v>369.7783119654261</v>
      </c>
    </row>
    <row r="94" spans="4:18" x14ac:dyDescent="0.4">
      <c r="D94">
        <f t="shared" si="5"/>
        <v>280</v>
      </c>
      <c r="E94">
        <v>90</v>
      </c>
      <c r="F94">
        <v>50</v>
      </c>
      <c r="G94">
        <v>500</v>
      </c>
      <c r="H94">
        <v>4.0000000000000001E-3</v>
      </c>
      <c r="J94">
        <f t="shared" si="6"/>
        <v>205.91260281974002</v>
      </c>
      <c r="K94">
        <v>90</v>
      </c>
      <c r="L94">
        <v>100</v>
      </c>
      <c r="M94">
        <v>500</v>
      </c>
      <c r="N94">
        <v>4.0000000000000001E-3</v>
      </c>
      <c r="O94">
        <f t="shared" si="7"/>
        <v>180</v>
      </c>
      <c r="P94">
        <v>1000</v>
      </c>
      <c r="Q94">
        <f t="shared" si="8"/>
        <v>560</v>
      </c>
      <c r="R94">
        <f t="shared" si="9"/>
        <v>373.63083384538811</v>
      </c>
    </row>
    <row r="95" spans="4:18" x14ac:dyDescent="0.4">
      <c r="D95">
        <f t="shared" si="5"/>
        <v>282</v>
      </c>
      <c r="E95">
        <v>91</v>
      </c>
      <c r="F95">
        <v>50</v>
      </c>
      <c r="G95">
        <v>500</v>
      </c>
      <c r="H95">
        <v>4.0000000000000001E-3</v>
      </c>
      <c r="J95">
        <f t="shared" si="6"/>
        <v>207.66318884193223</v>
      </c>
      <c r="K95">
        <v>91</v>
      </c>
      <c r="L95">
        <v>100</v>
      </c>
      <c r="M95">
        <v>500</v>
      </c>
      <c r="N95">
        <v>4.0000000000000001E-3</v>
      </c>
      <c r="O95">
        <f t="shared" si="7"/>
        <v>182</v>
      </c>
      <c r="P95">
        <v>1000</v>
      </c>
      <c r="Q95">
        <f t="shared" si="8"/>
        <v>564</v>
      </c>
      <c r="R95">
        <f t="shared" si="9"/>
        <v>377.48642359692883</v>
      </c>
    </row>
    <row r="96" spans="4:18" x14ac:dyDescent="0.4">
      <c r="D96">
        <f t="shared" si="5"/>
        <v>284</v>
      </c>
      <c r="E96">
        <v>92</v>
      </c>
      <c r="F96">
        <v>50</v>
      </c>
      <c r="G96">
        <v>500</v>
      </c>
      <c r="H96">
        <v>4.0000000000000001E-3</v>
      </c>
      <c r="J96">
        <f t="shared" si="6"/>
        <v>209.41824180333478</v>
      </c>
      <c r="K96">
        <v>92</v>
      </c>
      <c r="L96">
        <v>100</v>
      </c>
      <c r="M96">
        <v>500</v>
      </c>
      <c r="N96">
        <v>4.0000000000000001E-3</v>
      </c>
      <c r="O96">
        <f t="shared" si="7"/>
        <v>184</v>
      </c>
      <c r="P96">
        <v>1000</v>
      </c>
      <c r="Q96">
        <f t="shared" si="8"/>
        <v>568</v>
      </c>
      <c r="R96">
        <f t="shared" si="9"/>
        <v>381.34498816688284</v>
      </c>
    </row>
    <row r="97" spans="4:18" x14ac:dyDescent="0.4">
      <c r="D97">
        <f t="shared" si="5"/>
        <v>286</v>
      </c>
      <c r="E97">
        <v>93</v>
      </c>
      <c r="F97">
        <v>50</v>
      </c>
      <c r="G97">
        <v>500</v>
      </c>
      <c r="H97">
        <v>4.0000000000000001E-3</v>
      </c>
      <c r="J97">
        <f t="shared" si="6"/>
        <v>211.17765033260503</v>
      </c>
      <c r="K97">
        <v>93</v>
      </c>
      <c r="L97">
        <v>100</v>
      </c>
      <c r="M97">
        <v>500</v>
      </c>
      <c r="N97">
        <v>4.0000000000000001E-3</v>
      </c>
      <c r="O97">
        <f t="shared" si="7"/>
        <v>186</v>
      </c>
      <c r="P97">
        <v>1000</v>
      </c>
      <c r="Q97">
        <f t="shared" si="8"/>
        <v>572</v>
      </c>
      <c r="R97">
        <f t="shared" si="9"/>
        <v>385.20643816011176</v>
      </c>
    </row>
    <row r="98" spans="4:18" x14ac:dyDescent="0.4">
      <c r="D98">
        <f t="shared" si="5"/>
        <v>288</v>
      </c>
      <c r="E98">
        <v>94</v>
      </c>
      <c r="F98">
        <v>50</v>
      </c>
      <c r="G98">
        <v>500</v>
      </c>
      <c r="H98">
        <v>4.0000000000000001E-3</v>
      </c>
      <c r="J98">
        <f t="shared" si="6"/>
        <v>212.94130646729863</v>
      </c>
      <c r="K98">
        <v>94</v>
      </c>
      <c r="L98">
        <v>100</v>
      </c>
      <c r="M98">
        <v>500</v>
      </c>
      <c r="N98">
        <v>4.0000000000000001E-3</v>
      </c>
      <c r="O98">
        <f t="shared" si="7"/>
        <v>188</v>
      </c>
      <c r="P98">
        <v>1000</v>
      </c>
      <c r="Q98">
        <f t="shared" si="8"/>
        <v>576</v>
      </c>
      <c r="R98">
        <f t="shared" si="9"/>
        <v>389.07068766485094</v>
      </c>
    </row>
    <row r="99" spans="4:18" x14ac:dyDescent="0.4">
      <c r="D99">
        <f t="shared" si="5"/>
        <v>290</v>
      </c>
      <c r="E99">
        <v>95</v>
      </c>
      <c r="F99">
        <v>50</v>
      </c>
      <c r="G99">
        <v>500</v>
      </c>
      <c r="H99">
        <v>4.0000000000000001E-3</v>
      </c>
      <c r="J99">
        <f t="shared" si="6"/>
        <v>214.70910553583889</v>
      </c>
      <c r="K99">
        <v>95</v>
      </c>
      <c r="L99">
        <v>100</v>
      </c>
      <c r="M99">
        <v>500</v>
      </c>
      <c r="N99">
        <v>4.0000000000000001E-3</v>
      </c>
      <c r="O99">
        <f t="shared" si="7"/>
        <v>190</v>
      </c>
      <c r="P99">
        <v>1000</v>
      </c>
      <c r="Q99">
        <f t="shared" si="8"/>
        <v>580</v>
      </c>
      <c r="R99">
        <f t="shared" si="9"/>
        <v>392.93765408777</v>
      </c>
    </row>
    <row r="100" spans="4:18" x14ac:dyDescent="0.4">
      <c r="D100">
        <f t="shared" si="5"/>
        <v>292</v>
      </c>
      <c r="E100">
        <v>96</v>
      </c>
      <c r="F100">
        <v>50</v>
      </c>
      <c r="G100">
        <v>500</v>
      </c>
      <c r="H100">
        <v>4.0000000000000001E-3</v>
      </c>
      <c r="J100">
        <f t="shared" si="6"/>
        <v>216.48094604375694</v>
      </c>
      <c r="K100">
        <v>96</v>
      </c>
      <c r="L100">
        <v>100</v>
      </c>
      <c r="M100">
        <v>500</v>
      </c>
      <c r="N100">
        <v>4.0000000000000001E-3</v>
      </c>
      <c r="O100">
        <f t="shared" si="7"/>
        <v>192</v>
      </c>
      <c r="P100">
        <v>1000</v>
      </c>
      <c r="Q100">
        <f t="shared" si="8"/>
        <v>584</v>
      </c>
      <c r="R100">
        <f t="shared" si="9"/>
        <v>396.80725799813695</v>
      </c>
    </row>
    <row r="101" spans="4:18" x14ac:dyDescent="0.4">
      <c r="D101">
        <f t="shared" si="5"/>
        <v>294</v>
      </c>
      <c r="E101">
        <v>97</v>
      </c>
      <c r="F101">
        <v>50</v>
      </c>
      <c r="G101">
        <v>500</v>
      </c>
      <c r="H101">
        <v>4.0000000000000001E-3</v>
      </c>
      <c r="J101">
        <f t="shared" si="6"/>
        <v>218.25672956406177</v>
      </c>
      <c r="K101">
        <v>97</v>
      </c>
      <c r="L101">
        <v>100</v>
      </c>
      <c r="M101">
        <v>500</v>
      </c>
      <c r="N101">
        <v>4.0000000000000001E-3</v>
      </c>
      <c r="O101">
        <f t="shared" si="7"/>
        <v>194</v>
      </c>
      <c r="P101">
        <v>1000</v>
      </c>
      <c r="Q101">
        <f t="shared" si="8"/>
        <v>588</v>
      </c>
      <c r="R101">
        <f t="shared" si="9"/>
        <v>400.6794229805169</v>
      </c>
    </row>
    <row r="102" spans="4:18" x14ac:dyDescent="0.4">
      <c r="D102">
        <f t="shared" si="5"/>
        <v>296</v>
      </c>
      <c r="E102">
        <v>98</v>
      </c>
      <c r="F102">
        <v>50</v>
      </c>
      <c r="G102">
        <v>500</v>
      </c>
      <c r="H102">
        <v>4.0000000000000001E-3</v>
      </c>
      <c r="J102">
        <f t="shared" si="6"/>
        <v>220.03636063160107</v>
      </c>
      <c r="K102">
        <v>98</v>
      </c>
      <c r="L102">
        <v>100</v>
      </c>
      <c r="M102">
        <v>500</v>
      </c>
      <c r="N102">
        <v>4.0000000000000001E-3</v>
      </c>
      <c r="O102">
        <f t="shared" si="7"/>
        <v>196</v>
      </c>
      <c r="P102">
        <v>1000</v>
      </c>
      <c r="Q102">
        <f t="shared" si="8"/>
        <v>592</v>
      </c>
      <c r="R102">
        <f t="shared" si="9"/>
        <v>404.55407549547687</v>
      </c>
    </row>
    <row r="103" spans="4:18" x14ac:dyDescent="0.4">
      <c r="D103">
        <f t="shared" si="5"/>
        <v>298</v>
      </c>
      <c r="E103">
        <v>99</v>
      </c>
      <c r="F103">
        <v>50</v>
      </c>
      <c r="G103">
        <v>500</v>
      </c>
      <c r="H103">
        <v>4.0000000000000001E-3</v>
      </c>
      <c r="J103">
        <f t="shared" si="6"/>
        <v>221.81974664127628</v>
      </c>
      <c r="K103">
        <v>99</v>
      </c>
      <c r="L103">
        <v>100</v>
      </c>
      <c r="M103">
        <v>500</v>
      </c>
      <c r="N103">
        <v>4.0000000000000001E-3</v>
      </c>
      <c r="O103">
        <f t="shared" si="7"/>
        <v>198</v>
      </c>
      <c r="P103">
        <v>1000</v>
      </c>
      <c r="Q103">
        <f t="shared" si="8"/>
        <v>596</v>
      </c>
      <c r="R103">
        <f t="shared" si="9"/>
        <v>408.43114474780202</v>
      </c>
    </row>
    <row r="104" spans="4:18" x14ac:dyDescent="0.4">
      <c r="D104">
        <f t="shared" si="5"/>
        <v>300</v>
      </c>
      <c r="E104">
        <v>100</v>
      </c>
      <c r="F104">
        <v>50</v>
      </c>
      <c r="G104">
        <v>500</v>
      </c>
      <c r="H104">
        <v>4.0000000000000001E-3</v>
      </c>
      <c r="J104">
        <f t="shared" si="6"/>
        <v>223.60679774997897</v>
      </c>
      <c r="K104">
        <v>100</v>
      </c>
      <c r="L104">
        <v>100</v>
      </c>
      <c r="M104">
        <v>500</v>
      </c>
      <c r="N104">
        <v>4.0000000000000001E-3</v>
      </c>
      <c r="O104">
        <f t="shared" si="7"/>
        <v>200</v>
      </c>
      <c r="P104">
        <v>1000</v>
      </c>
      <c r="Q104">
        <f t="shared" si="8"/>
        <v>600</v>
      </c>
      <c r="R104">
        <f t="shared" si="9"/>
        <v>412.31056256176606</v>
      </c>
    </row>
    <row r="105" spans="4:18" x14ac:dyDescent="0.4">
      <c r="D105">
        <f t="shared" si="5"/>
        <v>302</v>
      </c>
      <c r="E105">
        <v>101</v>
      </c>
      <c r="F105">
        <v>50</v>
      </c>
      <c r="G105">
        <v>500</v>
      </c>
      <c r="H105">
        <v>4.0000000000000001E-3</v>
      </c>
      <c r="J105">
        <f t="shared" si="6"/>
        <v>225.39742678211746</v>
      </c>
      <c r="K105">
        <v>101</v>
      </c>
      <c r="L105">
        <v>100</v>
      </c>
      <c r="M105">
        <v>500</v>
      </c>
      <c r="N105">
        <v>4.0000000000000001E-3</v>
      </c>
      <c r="O105">
        <f t="shared" si="7"/>
        <v>202</v>
      </c>
      <c r="P105">
        <v>1000</v>
      </c>
      <c r="Q105">
        <f t="shared" si="8"/>
        <v>604</v>
      </c>
      <c r="R105">
        <f t="shared" si="9"/>
        <v>416.19226326302606</v>
      </c>
    </row>
    <row r="106" spans="4:18" x14ac:dyDescent="0.4">
      <c r="D106">
        <f t="shared" si="5"/>
        <v>304</v>
      </c>
      <c r="E106">
        <v>102</v>
      </c>
      <c r="F106">
        <v>50</v>
      </c>
      <c r="G106">
        <v>500</v>
      </c>
      <c r="H106">
        <v>4.0000000000000001E-3</v>
      </c>
      <c r="J106">
        <f t="shared" si="6"/>
        <v>227.19154913860683</v>
      </c>
      <c r="K106">
        <v>102</v>
      </c>
      <c r="L106">
        <v>100</v>
      </c>
      <c r="M106">
        <v>500</v>
      </c>
      <c r="N106">
        <v>4.0000000000000001E-3</v>
      </c>
      <c r="O106">
        <f t="shared" si="7"/>
        <v>204</v>
      </c>
      <c r="P106">
        <v>1000</v>
      </c>
      <c r="Q106">
        <f t="shared" si="8"/>
        <v>608</v>
      </c>
      <c r="R106">
        <f t="shared" si="9"/>
        <v>420.07618356674305</v>
      </c>
    </row>
    <row r="107" spans="4:18" x14ac:dyDescent="0.4">
      <c r="D107">
        <f t="shared" si="5"/>
        <v>306</v>
      </c>
      <c r="E107">
        <v>103</v>
      </c>
      <c r="F107">
        <v>50</v>
      </c>
      <c r="G107">
        <v>500</v>
      </c>
      <c r="H107">
        <v>4.0000000000000001E-3</v>
      </c>
      <c r="J107">
        <f t="shared" si="6"/>
        <v>228.98908270919816</v>
      </c>
      <c r="K107">
        <v>103</v>
      </c>
      <c r="L107">
        <v>100</v>
      </c>
      <c r="M107">
        <v>500</v>
      </c>
      <c r="N107">
        <v>4.0000000000000001E-3</v>
      </c>
      <c r="O107">
        <f t="shared" si="7"/>
        <v>206</v>
      </c>
      <c r="P107">
        <v>1000</v>
      </c>
      <c r="Q107">
        <f t="shared" si="8"/>
        <v>612</v>
      </c>
      <c r="R107">
        <f t="shared" si="9"/>
        <v>423.96226247155533</v>
      </c>
    </row>
    <row r="108" spans="4:18" x14ac:dyDescent="0.4">
      <c r="D108">
        <f t="shared" si="5"/>
        <v>308</v>
      </c>
      <c r="E108">
        <v>104</v>
      </c>
      <c r="F108">
        <v>50</v>
      </c>
      <c r="G108">
        <v>500</v>
      </c>
      <c r="H108">
        <v>4.0000000000000001E-3</v>
      </c>
      <c r="J108">
        <f t="shared" si="6"/>
        <v>230.7899477880265</v>
      </c>
      <c r="K108">
        <v>104</v>
      </c>
      <c r="L108">
        <v>100</v>
      </c>
      <c r="M108">
        <v>500</v>
      </c>
      <c r="N108">
        <v>4.0000000000000001E-3</v>
      </c>
      <c r="O108">
        <f t="shared" si="7"/>
        <v>208</v>
      </c>
      <c r="P108">
        <v>1000</v>
      </c>
      <c r="Q108">
        <f t="shared" si="8"/>
        <v>616</v>
      </c>
      <c r="R108">
        <f t="shared" si="9"/>
        <v>427.85044115905737</v>
      </c>
    </row>
    <row r="109" spans="4:18" x14ac:dyDescent="0.4">
      <c r="D109">
        <f t="shared" si="5"/>
        <v>310</v>
      </c>
      <c r="E109">
        <v>105</v>
      </c>
      <c r="F109">
        <v>50</v>
      </c>
      <c r="G109">
        <v>500</v>
      </c>
      <c r="H109">
        <v>4.0000000000000001E-3</v>
      </c>
      <c r="J109">
        <f t="shared" si="6"/>
        <v>232.59406699226014</v>
      </c>
      <c r="K109">
        <v>105</v>
      </c>
      <c r="L109">
        <v>100</v>
      </c>
      <c r="M109">
        <v>500</v>
      </c>
      <c r="N109">
        <v>4.0000000000000001E-3</v>
      </c>
      <c r="O109">
        <f t="shared" si="7"/>
        <v>210</v>
      </c>
      <c r="P109">
        <v>1000</v>
      </c>
      <c r="Q109">
        <f t="shared" si="8"/>
        <v>620</v>
      </c>
      <c r="R109">
        <f t="shared" si="9"/>
        <v>431.74066289845808</v>
      </c>
    </row>
    <row r="110" spans="4:18" x14ac:dyDescent="0.4">
      <c r="D110">
        <f t="shared" si="5"/>
        <v>312</v>
      </c>
      <c r="E110">
        <v>106</v>
      </c>
      <c r="F110">
        <v>50</v>
      </c>
      <c r="G110">
        <v>500</v>
      </c>
      <c r="H110">
        <v>4.0000000000000001E-3</v>
      </c>
      <c r="J110">
        <f t="shared" si="6"/>
        <v>234.40136518373779</v>
      </c>
      <c r="K110">
        <v>106</v>
      </c>
      <c r="L110">
        <v>100</v>
      </c>
      <c r="M110">
        <v>500</v>
      </c>
      <c r="N110">
        <v>4.0000000000000001E-3</v>
      </c>
      <c r="O110">
        <f t="shared" si="7"/>
        <v>212</v>
      </c>
      <c r="P110">
        <v>1000</v>
      </c>
      <c r="Q110">
        <f t="shared" si="8"/>
        <v>624</v>
      </c>
      <c r="R110">
        <f t="shared" si="9"/>
        <v>435.63287295611656</v>
      </c>
    </row>
    <row r="111" spans="4:18" x14ac:dyDescent="0.4">
      <c r="D111">
        <f t="shared" si="5"/>
        <v>314</v>
      </c>
      <c r="E111">
        <v>107</v>
      </c>
      <c r="F111">
        <v>50</v>
      </c>
      <c r="G111">
        <v>500</v>
      </c>
      <c r="H111">
        <v>4.0000000000000001E-3</v>
      </c>
      <c r="J111">
        <f t="shared" si="6"/>
        <v>236.21176939348302</v>
      </c>
      <c r="K111">
        <v>107</v>
      </c>
      <c r="L111">
        <v>100</v>
      </c>
      <c r="M111">
        <v>500</v>
      </c>
      <c r="N111">
        <v>4.0000000000000001E-3</v>
      </c>
      <c r="O111">
        <f t="shared" si="7"/>
        <v>214</v>
      </c>
      <c r="P111">
        <v>1000</v>
      </c>
      <c r="Q111">
        <f t="shared" si="8"/>
        <v>628</v>
      </c>
      <c r="R111">
        <f t="shared" si="9"/>
        <v>439.52701850967026</v>
      </c>
    </row>
    <row r="112" spans="4:18" x14ac:dyDescent="0.4">
      <c r="D112">
        <f t="shared" si="5"/>
        <v>316</v>
      </c>
      <c r="E112">
        <v>108</v>
      </c>
      <c r="F112">
        <v>50</v>
      </c>
      <c r="G112">
        <v>500</v>
      </c>
      <c r="H112">
        <v>4.0000000000000001E-3</v>
      </c>
      <c r="J112">
        <f t="shared" si="6"/>
        <v>238.02520874898943</v>
      </c>
      <c r="K112">
        <v>108</v>
      </c>
      <c r="L112">
        <v>100</v>
      </c>
      <c r="M112">
        <v>500</v>
      </c>
      <c r="N112">
        <v>4.0000000000000001E-3</v>
      </c>
      <c r="O112">
        <f t="shared" si="7"/>
        <v>216</v>
      </c>
      <c r="P112">
        <v>1000</v>
      </c>
      <c r="Q112">
        <f t="shared" si="8"/>
        <v>632</v>
      </c>
      <c r="R112">
        <f t="shared" si="9"/>
        <v>443.42304856649031</v>
      </c>
    </row>
    <row r="113" spans="4:18" x14ac:dyDescent="0.4">
      <c r="D113">
        <f t="shared" si="5"/>
        <v>318</v>
      </c>
      <c r="E113">
        <v>109</v>
      </c>
      <c r="F113">
        <v>50</v>
      </c>
      <c r="G113">
        <v>500</v>
      </c>
      <c r="H113">
        <v>4.0000000000000001E-3</v>
      </c>
      <c r="J113">
        <f t="shared" si="6"/>
        <v>239.84161440417299</v>
      </c>
      <c r="K113">
        <v>109</v>
      </c>
      <c r="L113">
        <v>100</v>
      </c>
      <c r="M113">
        <v>500</v>
      </c>
      <c r="N113">
        <v>4.0000000000000001E-3</v>
      </c>
      <c r="O113">
        <f t="shared" si="7"/>
        <v>218</v>
      </c>
      <c r="P113">
        <v>1000</v>
      </c>
      <c r="Q113">
        <f t="shared" si="8"/>
        <v>636</v>
      </c>
      <c r="R113">
        <f t="shared" si="9"/>
        <v>447.3209138862166</v>
      </c>
    </row>
    <row r="114" spans="4:18" x14ac:dyDescent="0.4">
      <c r="D114">
        <f t="shared" si="5"/>
        <v>320</v>
      </c>
      <c r="E114">
        <v>110</v>
      </c>
      <c r="F114">
        <v>50</v>
      </c>
      <c r="G114">
        <v>500</v>
      </c>
      <c r="H114">
        <v>4.0000000000000001E-3</v>
      </c>
      <c r="J114">
        <f t="shared" si="6"/>
        <v>241.66091947189145</v>
      </c>
      <c r="K114">
        <v>110</v>
      </c>
      <c r="L114">
        <v>100</v>
      </c>
      <c r="M114">
        <v>500</v>
      </c>
      <c r="N114">
        <v>4.0000000000000001E-3</v>
      </c>
      <c r="O114">
        <f t="shared" si="7"/>
        <v>220</v>
      </c>
      <c r="P114">
        <v>1000</v>
      </c>
      <c r="Q114">
        <f t="shared" si="8"/>
        <v>640</v>
      </c>
      <c r="R114">
        <f t="shared" si="9"/>
        <v>451.22056690713913</v>
      </c>
    </row>
    <row r="115" spans="4:18" x14ac:dyDescent="0.4">
      <c r="D115">
        <f t="shared" si="5"/>
        <v>322</v>
      </c>
      <c r="E115">
        <v>111</v>
      </c>
      <c r="F115">
        <v>50</v>
      </c>
      <c r="G115">
        <v>500</v>
      </c>
      <c r="H115">
        <v>4.0000000000000001E-3</v>
      </c>
      <c r="J115">
        <f t="shared" si="6"/>
        <v>243.48305895893455</v>
      </c>
      <c r="K115">
        <v>111</v>
      </c>
      <c r="L115">
        <v>100</v>
      </c>
      <c r="M115">
        <v>500</v>
      </c>
      <c r="N115">
        <v>4.0000000000000001E-3</v>
      </c>
      <c r="O115">
        <f t="shared" si="7"/>
        <v>222</v>
      </c>
      <c r="P115">
        <v>1000</v>
      </c>
      <c r="Q115">
        <f t="shared" si="8"/>
        <v>644</v>
      </c>
      <c r="R115">
        <f t="shared" si="9"/>
        <v>455.12196167620829</v>
      </c>
    </row>
    <row r="116" spans="4:18" x14ac:dyDescent="0.4">
      <c r="D116">
        <f t="shared" si="5"/>
        <v>324</v>
      </c>
      <c r="E116">
        <v>112</v>
      </c>
      <c r="F116">
        <v>50</v>
      </c>
      <c r="G116">
        <v>500</v>
      </c>
      <c r="H116">
        <v>4.0000000000000001E-3</v>
      </c>
      <c r="J116">
        <f t="shared" si="6"/>
        <v>245.30796970339142</v>
      </c>
      <c r="K116">
        <v>112</v>
      </c>
      <c r="L116">
        <v>100</v>
      </c>
      <c r="M116">
        <v>500</v>
      </c>
      <c r="N116">
        <v>4.0000000000000001E-3</v>
      </c>
      <c r="O116">
        <f t="shared" si="7"/>
        <v>224</v>
      </c>
      <c r="P116">
        <v>1000</v>
      </c>
      <c r="Q116">
        <f t="shared" si="8"/>
        <v>648</v>
      </c>
      <c r="R116">
        <f t="shared" si="9"/>
        <v>459.02505378247059</v>
      </c>
    </row>
    <row r="117" spans="4:18" x14ac:dyDescent="0.4">
      <c r="D117">
        <f t="shared" si="5"/>
        <v>326</v>
      </c>
      <c r="E117">
        <v>113</v>
      </c>
      <c r="F117">
        <v>50</v>
      </c>
      <c r="G117">
        <v>500</v>
      </c>
      <c r="H117">
        <v>4.0000000000000001E-3</v>
      </c>
      <c r="J117">
        <f t="shared" si="6"/>
        <v>247.13559031430501</v>
      </c>
      <c r="K117">
        <v>113</v>
      </c>
      <c r="L117">
        <v>100</v>
      </c>
      <c r="M117">
        <v>500</v>
      </c>
      <c r="N117">
        <v>4.0000000000000001E-3</v>
      </c>
      <c r="O117">
        <f t="shared" si="7"/>
        <v>226</v>
      </c>
      <c r="P117">
        <v>1000</v>
      </c>
      <c r="Q117">
        <f t="shared" si="8"/>
        <v>652</v>
      </c>
      <c r="R117">
        <f t="shared" si="9"/>
        <v>462.92980029373786</v>
      </c>
    </row>
    <row r="118" spans="4:18" x14ac:dyDescent="0.4">
      <c r="D118">
        <f t="shared" si="5"/>
        <v>328</v>
      </c>
      <c r="E118">
        <v>114</v>
      </c>
      <c r="F118">
        <v>50</v>
      </c>
      <c r="G118">
        <v>500</v>
      </c>
      <c r="H118">
        <v>4.0000000000000001E-3</v>
      </c>
      <c r="J118">
        <f t="shared" si="6"/>
        <v>248.96586111352696</v>
      </c>
      <c r="K118">
        <v>114</v>
      </c>
      <c r="L118">
        <v>100</v>
      </c>
      <c r="M118">
        <v>500</v>
      </c>
      <c r="N118">
        <v>4.0000000000000001E-3</v>
      </c>
      <c r="O118">
        <f t="shared" si="7"/>
        <v>228</v>
      </c>
      <c r="P118">
        <v>1000</v>
      </c>
      <c r="Q118">
        <f t="shared" si="8"/>
        <v>656</v>
      </c>
      <c r="R118">
        <f t="shared" si="9"/>
        <v>466.83615969631143</v>
      </c>
    </row>
    <row r="119" spans="4:18" x14ac:dyDescent="0.4">
      <c r="D119">
        <f t="shared" si="5"/>
        <v>330</v>
      </c>
      <c r="E119">
        <v>115</v>
      </c>
      <c r="F119">
        <v>50</v>
      </c>
      <c r="G119">
        <v>500</v>
      </c>
      <c r="H119">
        <v>4.0000000000000001E-3</v>
      </c>
      <c r="J119">
        <f t="shared" si="6"/>
        <v>250.79872407968904</v>
      </c>
      <c r="K119">
        <v>115</v>
      </c>
      <c r="L119">
        <v>100</v>
      </c>
      <c r="M119">
        <v>500</v>
      </c>
      <c r="N119">
        <v>4.0000000000000001E-3</v>
      </c>
      <c r="O119">
        <f t="shared" si="7"/>
        <v>230</v>
      </c>
      <c r="P119">
        <v>1000</v>
      </c>
      <c r="Q119">
        <f t="shared" si="8"/>
        <v>660</v>
      </c>
      <c r="R119">
        <f t="shared" si="9"/>
        <v>470.7440918375928</v>
      </c>
    </row>
    <row r="120" spans="4:18" x14ac:dyDescent="0.4">
      <c r="D120">
        <f t="shared" si="5"/>
        <v>332</v>
      </c>
      <c r="E120">
        <v>116</v>
      </c>
      <c r="F120">
        <v>50</v>
      </c>
      <c r="G120">
        <v>500</v>
      </c>
      <c r="H120">
        <v>4.0000000000000001E-3</v>
      </c>
      <c r="J120">
        <f t="shared" si="6"/>
        <v>252.63412279421004</v>
      </c>
      <c r="K120">
        <v>116</v>
      </c>
      <c r="L120">
        <v>100</v>
      </c>
      <c r="M120">
        <v>500</v>
      </c>
      <c r="N120">
        <v>4.0000000000000001E-3</v>
      </c>
      <c r="O120">
        <f t="shared" si="7"/>
        <v>232</v>
      </c>
      <c r="P120">
        <v>1000</v>
      </c>
      <c r="Q120">
        <f t="shared" si="8"/>
        <v>664</v>
      </c>
      <c r="R120">
        <f t="shared" si="9"/>
        <v>474.65355787142266</v>
      </c>
    </row>
    <row r="121" spans="4:18" x14ac:dyDescent="0.4">
      <c r="D121">
        <f t="shared" si="5"/>
        <v>334</v>
      </c>
      <c r="E121">
        <v>117</v>
      </c>
      <c r="F121">
        <v>50</v>
      </c>
      <c r="G121">
        <v>500</v>
      </c>
      <c r="H121">
        <v>4.0000000000000001E-3</v>
      </c>
      <c r="J121">
        <f t="shared" si="6"/>
        <v>254.47200238926089</v>
      </c>
      <c r="K121">
        <v>117</v>
      </c>
      <c r="L121">
        <v>100</v>
      </c>
      <c r="M121">
        <v>500</v>
      </c>
      <c r="N121">
        <v>4.0000000000000001E-3</v>
      </c>
      <c r="O121">
        <f t="shared" si="7"/>
        <v>234</v>
      </c>
      <c r="P121">
        <v>1000</v>
      </c>
      <c r="Q121">
        <f t="shared" si="8"/>
        <v>668</v>
      </c>
      <c r="R121">
        <f t="shared" si="9"/>
        <v>478.56452020600108</v>
      </c>
    </row>
    <row r="122" spans="4:18" x14ac:dyDescent="0.4">
      <c r="D122">
        <f t="shared" si="5"/>
        <v>336</v>
      </c>
      <c r="E122">
        <v>118</v>
      </c>
      <c r="F122">
        <v>50</v>
      </c>
      <c r="G122">
        <v>500</v>
      </c>
      <c r="H122">
        <v>4.0000000000000001E-3</v>
      </c>
      <c r="J122">
        <f t="shared" si="6"/>
        <v>256.31230949761272</v>
      </c>
      <c r="K122">
        <v>118</v>
      </c>
      <c r="L122">
        <v>100</v>
      </c>
      <c r="M122">
        <v>500</v>
      </c>
      <c r="N122">
        <v>4.0000000000000001E-3</v>
      </c>
      <c r="O122">
        <f t="shared" si="7"/>
        <v>236</v>
      </c>
      <c r="P122">
        <v>1000</v>
      </c>
      <c r="Q122">
        <f t="shared" si="8"/>
        <v>672</v>
      </c>
      <c r="R122">
        <f t="shared" si="9"/>
        <v>482.47694245424827</v>
      </c>
    </row>
    <row r="123" spans="4:18" x14ac:dyDescent="0.4">
      <c r="D123">
        <f t="shared" si="5"/>
        <v>338</v>
      </c>
      <c r="E123">
        <v>119</v>
      </c>
      <c r="F123">
        <v>50</v>
      </c>
      <c r="G123">
        <v>500</v>
      </c>
      <c r="H123">
        <v>4.0000000000000001E-3</v>
      </c>
      <c r="J123">
        <f t="shared" si="6"/>
        <v>258.15499220429575</v>
      </c>
      <c r="K123">
        <v>119</v>
      </c>
      <c r="L123">
        <v>100</v>
      </c>
      <c r="M123">
        <v>500</v>
      </c>
      <c r="N123">
        <v>4.0000000000000001E-3</v>
      </c>
      <c r="O123">
        <f t="shared" si="7"/>
        <v>238</v>
      </c>
      <c r="P123">
        <v>1000</v>
      </c>
      <c r="Q123">
        <f t="shared" si="8"/>
        <v>676</v>
      </c>
      <c r="R123">
        <f t="shared" si="9"/>
        <v>486.39078938647674</v>
      </c>
    </row>
    <row r="124" spans="4:18" x14ac:dyDescent="0.4">
      <c r="D124">
        <f t="shared" si="5"/>
        <v>340</v>
      </c>
      <c r="E124">
        <v>120</v>
      </c>
      <c r="F124">
        <v>50</v>
      </c>
      <c r="G124">
        <v>500</v>
      </c>
      <c r="H124">
        <v>4.0000000000000001E-3</v>
      </c>
      <c r="J124">
        <f t="shared" si="6"/>
        <v>260</v>
      </c>
      <c r="K124">
        <v>120</v>
      </c>
      <c r="L124">
        <v>100</v>
      </c>
      <c r="M124">
        <v>500</v>
      </c>
      <c r="N124">
        <v>4.0000000000000001E-3</v>
      </c>
      <c r="O124">
        <f t="shared" si="7"/>
        <v>240</v>
      </c>
      <c r="P124">
        <v>1000</v>
      </c>
      <c r="Q124">
        <f t="shared" si="8"/>
        <v>680</v>
      </c>
      <c r="R124">
        <f t="shared" si="9"/>
        <v>490.3060268852505</v>
      </c>
    </row>
    <row r="125" spans="4:18" x14ac:dyDescent="0.4">
      <c r="D125">
        <f t="shared" si="5"/>
        <v>342</v>
      </c>
      <c r="E125">
        <v>121</v>
      </c>
      <c r="F125">
        <v>50</v>
      </c>
      <c r="G125">
        <v>500</v>
      </c>
      <c r="H125">
        <v>4.0000000000000001E-3</v>
      </c>
      <c r="J125">
        <f t="shared" si="6"/>
        <v>261.8472837361503</v>
      </c>
      <c r="K125">
        <v>121</v>
      </c>
      <c r="L125">
        <v>100</v>
      </c>
      <c r="M125">
        <v>500</v>
      </c>
      <c r="N125">
        <v>4.0000000000000001E-3</v>
      </c>
      <c r="O125">
        <f t="shared" si="7"/>
        <v>242</v>
      </c>
      <c r="P125">
        <v>1000</v>
      </c>
      <c r="Q125">
        <f t="shared" si="8"/>
        <v>684</v>
      </c>
      <c r="R125">
        <f t="shared" si="9"/>
        <v>494.2226219023164</v>
      </c>
    </row>
    <row r="126" spans="4:18" x14ac:dyDescent="0.4">
      <c r="D126">
        <f t="shared" si="5"/>
        <v>344</v>
      </c>
      <c r="E126">
        <v>122</v>
      </c>
      <c r="F126">
        <v>50</v>
      </c>
      <c r="G126">
        <v>500</v>
      </c>
      <c r="H126">
        <v>4.0000000000000001E-3</v>
      </c>
      <c r="J126">
        <f t="shared" si="6"/>
        <v>263.69679558159214</v>
      </c>
      <c r="K126">
        <v>122</v>
      </c>
      <c r="L126">
        <v>100</v>
      </c>
      <c r="M126">
        <v>500</v>
      </c>
      <c r="N126">
        <v>4.0000000000000001E-3</v>
      </c>
      <c r="O126">
        <f t="shared" si="7"/>
        <v>244</v>
      </c>
      <c r="P126">
        <v>1000</v>
      </c>
      <c r="Q126">
        <f t="shared" si="8"/>
        <v>688</v>
      </c>
      <c r="R126">
        <f t="shared" si="9"/>
        <v>498.14054241749886</v>
      </c>
    </row>
    <row r="127" spans="4:18" x14ac:dyDescent="0.4">
      <c r="D127">
        <f t="shared" si="5"/>
        <v>346</v>
      </c>
      <c r="E127">
        <v>123</v>
      </c>
      <c r="F127">
        <v>50</v>
      </c>
      <c r="G127">
        <v>500</v>
      </c>
      <c r="H127">
        <v>4.0000000000000001E-3</v>
      </c>
      <c r="J127">
        <f t="shared" si="6"/>
        <v>265.54848898082622</v>
      </c>
      <c r="K127">
        <v>123</v>
      </c>
      <c r="L127">
        <v>100</v>
      </c>
      <c r="M127">
        <v>500</v>
      </c>
      <c r="N127">
        <v>4.0000000000000001E-3</v>
      </c>
      <c r="O127">
        <f t="shared" si="7"/>
        <v>246</v>
      </c>
      <c r="P127">
        <v>1000</v>
      </c>
      <c r="Q127">
        <f t="shared" si="8"/>
        <v>692</v>
      </c>
      <c r="R127">
        <f t="shared" si="9"/>
        <v>502.05975739945541</v>
      </c>
    </row>
    <row r="128" spans="4:18" x14ac:dyDescent="0.4">
      <c r="D128">
        <f t="shared" si="5"/>
        <v>348</v>
      </c>
      <c r="E128">
        <v>124</v>
      </c>
      <c r="F128">
        <v>50</v>
      </c>
      <c r="G128">
        <v>500</v>
      </c>
      <c r="H128">
        <v>4.0000000000000001E-3</v>
      </c>
      <c r="J128">
        <f t="shared" si="6"/>
        <v>267.40231861373229</v>
      </c>
      <c r="K128">
        <v>124</v>
      </c>
      <c r="L128">
        <v>100</v>
      </c>
      <c r="M128">
        <v>500</v>
      </c>
      <c r="N128">
        <v>4.0000000000000001E-3</v>
      </c>
      <c r="O128">
        <f t="shared" si="7"/>
        <v>248</v>
      </c>
      <c r="P128">
        <v>1000</v>
      </c>
      <c r="Q128">
        <f t="shared" si="8"/>
        <v>696</v>
      </c>
      <c r="R128">
        <f t="shared" si="9"/>
        <v>505.98023676819633</v>
      </c>
    </row>
    <row r="129" spans="4:18" x14ac:dyDescent="0.4">
      <c r="D129">
        <f t="shared" si="5"/>
        <v>350</v>
      </c>
      <c r="E129">
        <v>125</v>
      </c>
      <c r="F129">
        <v>50</v>
      </c>
      <c r="G129">
        <v>500</v>
      </c>
      <c r="H129">
        <v>4.0000000000000001E-3</v>
      </c>
      <c r="J129">
        <f t="shared" si="6"/>
        <v>269.2582403567252</v>
      </c>
      <c r="K129">
        <v>125</v>
      </c>
      <c r="L129">
        <v>100</v>
      </c>
      <c r="M129">
        <v>500</v>
      </c>
      <c r="N129">
        <v>4.0000000000000001E-3</v>
      </c>
      <c r="O129">
        <f t="shared" si="7"/>
        <v>250</v>
      </c>
      <c r="P129">
        <v>1000</v>
      </c>
      <c r="Q129">
        <f t="shared" si="8"/>
        <v>700</v>
      </c>
      <c r="R129">
        <f t="shared" si="9"/>
        <v>509.90195135927848</v>
      </c>
    </row>
    <row r="130" spans="4:18" x14ac:dyDescent="0.4">
      <c r="D130">
        <f t="shared" si="5"/>
        <v>352</v>
      </c>
      <c r="E130">
        <v>126</v>
      </c>
      <c r="F130">
        <v>50</v>
      </c>
      <c r="G130">
        <v>500</v>
      </c>
      <c r="H130">
        <v>4.0000000000000001E-3</v>
      </c>
      <c r="J130">
        <f t="shared" si="6"/>
        <v>271.1162112452887</v>
      </c>
      <c r="K130">
        <v>126</v>
      </c>
      <c r="L130">
        <v>100</v>
      </c>
      <c r="M130">
        <v>500</v>
      </c>
      <c r="N130">
        <v>4.0000000000000001E-3</v>
      </c>
      <c r="O130">
        <f t="shared" si="7"/>
        <v>252</v>
      </c>
      <c r="P130">
        <v>1000</v>
      </c>
      <c r="Q130">
        <f t="shared" si="8"/>
        <v>704</v>
      </c>
      <c r="R130">
        <f t="shared" si="9"/>
        <v>513.8248728895868</v>
      </c>
    </row>
    <row r="131" spans="4:18" x14ac:dyDescent="0.4">
      <c r="D131">
        <f t="shared" si="5"/>
        <v>354</v>
      </c>
      <c r="E131">
        <v>127</v>
      </c>
      <c r="F131">
        <v>50</v>
      </c>
      <c r="G131">
        <v>500</v>
      </c>
      <c r="H131">
        <v>4.0000000000000001E-3</v>
      </c>
      <c r="J131">
        <f t="shared" si="6"/>
        <v>272.97618943783357</v>
      </c>
      <c r="K131">
        <v>127</v>
      </c>
      <c r="L131">
        <v>100</v>
      </c>
      <c r="M131">
        <v>500</v>
      </c>
      <c r="N131">
        <v>4.0000000000000001E-3</v>
      </c>
      <c r="O131">
        <f t="shared" si="7"/>
        <v>254</v>
      </c>
      <c r="P131">
        <v>1000</v>
      </c>
      <c r="Q131">
        <f t="shared" si="8"/>
        <v>708</v>
      </c>
      <c r="R131">
        <f t="shared" si="9"/>
        <v>517.7489739246231</v>
      </c>
    </row>
    <row r="132" spans="4:18" x14ac:dyDescent="0.4">
      <c r="D132">
        <f t="shared" si="5"/>
        <v>356</v>
      </c>
      <c r="E132">
        <v>128</v>
      </c>
      <c r="F132">
        <v>50</v>
      </c>
      <c r="G132">
        <v>500</v>
      </c>
      <c r="H132">
        <v>4.0000000000000001E-3</v>
      </c>
      <c r="J132">
        <f t="shared" si="6"/>
        <v>274.83813418083014</v>
      </c>
      <c r="K132">
        <v>128</v>
      </c>
      <c r="L132">
        <v>100</v>
      </c>
      <c r="M132">
        <v>500</v>
      </c>
      <c r="N132">
        <v>4.0000000000000001E-3</v>
      </c>
      <c r="O132">
        <f t="shared" si="7"/>
        <v>256</v>
      </c>
      <c r="P132">
        <v>1000</v>
      </c>
      <c r="Q132">
        <f t="shared" si="8"/>
        <v>712</v>
      </c>
      <c r="R132">
        <f t="shared" si="9"/>
        <v>521.67422784722646</v>
      </c>
    </row>
    <row r="133" spans="4:18" x14ac:dyDescent="0.4">
      <c r="D133">
        <f t="shared" si="5"/>
        <v>358</v>
      </c>
      <c r="E133">
        <v>129</v>
      </c>
      <c r="F133">
        <v>50</v>
      </c>
      <c r="G133">
        <v>500</v>
      </c>
      <c r="H133">
        <v>4.0000000000000001E-3</v>
      </c>
      <c r="J133">
        <f t="shared" si="6"/>
        <v>276.70200577516601</v>
      </c>
      <c r="K133">
        <v>129</v>
      </c>
      <c r="L133">
        <v>100</v>
      </c>
      <c r="M133">
        <v>500</v>
      </c>
      <c r="N133">
        <v>4.0000000000000001E-3</v>
      </c>
      <c r="O133">
        <f t="shared" si="7"/>
        <v>258</v>
      </c>
      <c r="P133">
        <v>1000</v>
      </c>
      <c r="Q133">
        <f t="shared" si="8"/>
        <v>716</v>
      </c>
      <c r="R133">
        <f t="shared" si="9"/>
        <v>525.60060882765345</v>
      </c>
    </row>
    <row r="134" spans="4:18" x14ac:dyDescent="0.4">
      <c r="D134">
        <f t="shared" ref="D134:D197" si="10">(E134+F134)*G134*H134</f>
        <v>360</v>
      </c>
      <c r="E134">
        <v>130</v>
      </c>
      <c r="F134">
        <v>50</v>
      </c>
      <c r="G134">
        <v>500</v>
      </c>
      <c r="H134">
        <v>4.0000000000000001E-3</v>
      </c>
      <c r="J134">
        <f t="shared" ref="J134:J197" si="11">SQRT((N134*M134*K134)^2+L134^2)</f>
        <v>278.56776554368241</v>
      </c>
      <c r="K134">
        <v>130</v>
      </c>
      <c r="L134">
        <v>100</v>
      </c>
      <c r="M134">
        <v>500</v>
      </c>
      <c r="N134">
        <v>4.0000000000000001E-3</v>
      </c>
      <c r="O134">
        <f t="shared" ref="O134:O197" si="12">K134*M134*N134</f>
        <v>260</v>
      </c>
      <c r="P134">
        <v>1000</v>
      </c>
      <c r="Q134">
        <f t="shared" ref="Q134:Q197" si="13">(E134+F134)*P134*N134</f>
        <v>720</v>
      </c>
      <c r="R134">
        <f t="shared" ref="R134:R197" si="14">SQRT((K134*P134*N134)^2+L134^2)</f>
        <v>529.52809179494909</v>
      </c>
    </row>
    <row r="135" spans="4:18" x14ac:dyDescent="0.4">
      <c r="D135">
        <f t="shared" si="10"/>
        <v>362</v>
      </c>
      <c r="E135">
        <v>131</v>
      </c>
      <c r="F135">
        <v>50</v>
      </c>
      <c r="G135">
        <v>500</v>
      </c>
      <c r="H135">
        <v>4.0000000000000001E-3</v>
      </c>
      <c r="J135">
        <f t="shared" si="11"/>
        <v>280.43537579984451</v>
      </c>
      <c r="K135">
        <v>131</v>
      </c>
      <c r="L135">
        <v>100</v>
      </c>
      <c r="M135">
        <v>500</v>
      </c>
      <c r="N135">
        <v>4.0000000000000001E-3</v>
      </c>
      <c r="O135">
        <f t="shared" si="12"/>
        <v>262</v>
      </c>
      <c r="P135">
        <v>1000</v>
      </c>
      <c r="Q135">
        <f t="shared" si="13"/>
        <v>724</v>
      </c>
      <c r="R135">
        <f t="shared" si="14"/>
        <v>533.45665240954679</v>
      </c>
    </row>
    <row r="136" spans="4:18" x14ac:dyDescent="0.4">
      <c r="D136">
        <f t="shared" si="10"/>
        <v>364</v>
      </c>
      <c r="E136">
        <v>132</v>
      </c>
      <c r="F136">
        <v>50</v>
      </c>
      <c r="G136">
        <v>500</v>
      </c>
      <c r="H136">
        <v>4.0000000000000001E-3</v>
      </c>
      <c r="J136">
        <f t="shared" si="11"/>
        <v>282.30479981750221</v>
      </c>
      <c r="K136">
        <v>132</v>
      </c>
      <c r="L136">
        <v>100</v>
      </c>
      <c r="M136">
        <v>500</v>
      </c>
      <c r="N136">
        <v>4.0000000000000001E-3</v>
      </c>
      <c r="O136">
        <f t="shared" si="12"/>
        <v>264</v>
      </c>
      <c r="P136">
        <v>1000</v>
      </c>
      <c r="Q136">
        <f t="shared" si="13"/>
        <v>728</v>
      </c>
      <c r="R136">
        <f t="shared" si="14"/>
        <v>537.38626703703551</v>
      </c>
    </row>
    <row r="137" spans="4:18" x14ac:dyDescent="0.4">
      <c r="D137">
        <f t="shared" si="10"/>
        <v>366</v>
      </c>
      <c r="E137">
        <v>133</v>
      </c>
      <c r="F137">
        <v>50</v>
      </c>
      <c r="G137">
        <v>500</v>
      </c>
      <c r="H137">
        <v>4.0000000000000001E-3</v>
      </c>
      <c r="J137">
        <f t="shared" si="11"/>
        <v>284.17600180170035</v>
      </c>
      <c r="K137">
        <v>133</v>
      </c>
      <c r="L137">
        <v>100</v>
      </c>
      <c r="M137">
        <v>500</v>
      </c>
      <c r="N137">
        <v>4.0000000000000001E-3</v>
      </c>
      <c r="O137">
        <f t="shared" si="12"/>
        <v>266</v>
      </c>
      <c r="P137">
        <v>1000</v>
      </c>
      <c r="Q137">
        <f t="shared" si="13"/>
        <v>732</v>
      </c>
      <c r="R137">
        <f t="shared" si="14"/>
        <v>541.31691272303692</v>
      </c>
    </row>
    <row r="138" spans="4:18" x14ac:dyDescent="0.4">
      <c r="D138">
        <f t="shared" si="10"/>
        <v>368</v>
      </c>
      <c r="E138">
        <v>134</v>
      </c>
      <c r="F138">
        <v>50</v>
      </c>
      <c r="G138">
        <v>500</v>
      </c>
      <c r="H138">
        <v>4.0000000000000001E-3</v>
      </c>
      <c r="J138">
        <f t="shared" si="11"/>
        <v>286.04894686049801</v>
      </c>
      <c r="K138">
        <v>134</v>
      </c>
      <c r="L138">
        <v>100</v>
      </c>
      <c r="M138">
        <v>500</v>
      </c>
      <c r="N138">
        <v>4.0000000000000001E-3</v>
      </c>
      <c r="O138">
        <f t="shared" si="12"/>
        <v>268</v>
      </c>
      <c r="P138">
        <v>1000</v>
      </c>
      <c r="Q138">
        <f t="shared" si="13"/>
        <v>736</v>
      </c>
      <c r="R138">
        <f t="shared" si="14"/>
        <v>545.24856716913985</v>
      </c>
    </row>
    <row r="139" spans="4:18" x14ac:dyDescent="0.4">
      <c r="D139">
        <f t="shared" si="10"/>
        <v>370</v>
      </c>
      <c r="E139">
        <v>135</v>
      </c>
      <c r="F139">
        <v>50</v>
      </c>
      <c r="G139">
        <v>500</v>
      </c>
      <c r="H139">
        <v>4.0000000000000001E-3</v>
      </c>
      <c r="J139">
        <f t="shared" si="11"/>
        <v>287.92360097775935</v>
      </c>
      <c r="K139">
        <v>135</v>
      </c>
      <c r="L139">
        <v>100</v>
      </c>
      <c r="M139">
        <v>500</v>
      </c>
      <c r="N139">
        <v>4.0000000000000001E-3</v>
      </c>
      <c r="O139">
        <f t="shared" si="12"/>
        <v>270</v>
      </c>
      <c r="P139">
        <v>1000</v>
      </c>
      <c r="Q139">
        <f t="shared" si="13"/>
        <v>740</v>
      </c>
      <c r="R139">
        <f t="shared" si="14"/>
        <v>549.18120870983921</v>
      </c>
    </row>
    <row r="140" spans="4:18" x14ac:dyDescent="0.4">
      <c r="D140">
        <f t="shared" si="10"/>
        <v>372</v>
      </c>
      <c r="E140">
        <v>136</v>
      </c>
      <c r="F140">
        <v>50</v>
      </c>
      <c r="G140">
        <v>500</v>
      </c>
      <c r="H140">
        <v>4.0000000000000001E-3</v>
      </c>
      <c r="J140">
        <f t="shared" si="11"/>
        <v>289.7999309868793</v>
      </c>
      <c r="K140">
        <v>136</v>
      </c>
      <c r="L140">
        <v>100</v>
      </c>
      <c r="M140">
        <v>500</v>
      </c>
      <c r="N140">
        <v>4.0000000000000001E-3</v>
      </c>
      <c r="O140">
        <f t="shared" si="12"/>
        <v>272</v>
      </c>
      <c r="P140">
        <v>1000</v>
      </c>
      <c r="Q140">
        <f t="shared" si="13"/>
        <v>744</v>
      </c>
      <c r="R140">
        <f t="shared" si="14"/>
        <v>553.11481629043351</v>
      </c>
    </row>
    <row r="141" spans="4:18" x14ac:dyDescent="0.4">
      <c r="D141">
        <f t="shared" si="10"/>
        <v>374</v>
      </c>
      <c r="E141">
        <v>137</v>
      </c>
      <c r="F141">
        <v>50</v>
      </c>
      <c r="G141">
        <v>500</v>
      </c>
      <c r="H141">
        <v>4.0000000000000001E-3</v>
      </c>
      <c r="J141">
        <f t="shared" si="11"/>
        <v>291.67790454540778</v>
      </c>
      <c r="K141">
        <v>137</v>
      </c>
      <c r="L141">
        <v>100</v>
      </c>
      <c r="M141">
        <v>500</v>
      </c>
      <c r="N141">
        <v>4.0000000000000001E-3</v>
      </c>
      <c r="O141">
        <f t="shared" si="12"/>
        <v>274</v>
      </c>
      <c r="P141">
        <v>1000</v>
      </c>
      <c r="Q141">
        <f t="shared" si="13"/>
        <v>748</v>
      </c>
      <c r="R141">
        <f t="shared" si="14"/>
        <v>557.04936944583289</v>
      </c>
    </row>
    <row r="142" spans="4:18" x14ac:dyDescent="0.4">
      <c r="D142">
        <f t="shared" si="10"/>
        <v>376</v>
      </c>
      <c r="E142">
        <v>138</v>
      </c>
      <c r="F142">
        <v>50</v>
      </c>
      <c r="G142">
        <v>500</v>
      </c>
      <c r="H142">
        <v>4.0000000000000001E-3</v>
      </c>
      <c r="J142">
        <f t="shared" si="11"/>
        <v>293.55749011054036</v>
      </c>
      <c r="K142">
        <v>138</v>
      </c>
      <c r="L142">
        <v>100</v>
      </c>
      <c r="M142">
        <v>500</v>
      </c>
      <c r="N142">
        <v>4.0000000000000001E-3</v>
      </c>
      <c r="O142">
        <f t="shared" si="12"/>
        <v>276</v>
      </c>
      <c r="P142">
        <v>1000</v>
      </c>
      <c r="Q142">
        <f t="shared" si="13"/>
        <v>752</v>
      </c>
      <c r="R142">
        <f t="shared" si="14"/>
        <v>560.98484828023652</v>
      </c>
    </row>
    <row r="143" spans="4:18" x14ac:dyDescent="0.4">
      <c r="D143">
        <f t="shared" si="10"/>
        <v>378</v>
      </c>
      <c r="E143">
        <v>139</v>
      </c>
      <c r="F143">
        <v>50</v>
      </c>
      <c r="G143">
        <v>500</v>
      </c>
      <c r="H143">
        <v>4.0000000000000001E-3</v>
      </c>
      <c r="J143">
        <f t="shared" si="11"/>
        <v>295.43865691544158</v>
      </c>
      <c r="K143">
        <v>139</v>
      </c>
      <c r="L143">
        <v>100</v>
      </c>
      <c r="M143">
        <v>500</v>
      </c>
      <c r="N143">
        <v>4.0000000000000001E-3</v>
      </c>
      <c r="O143">
        <f t="shared" si="12"/>
        <v>278</v>
      </c>
      <c r="P143">
        <v>1000</v>
      </c>
      <c r="Q143">
        <f t="shared" si="13"/>
        <v>756</v>
      </c>
      <c r="R143">
        <f t="shared" si="14"/>
        <v>564.92123344763741</v>
      </c>
    </row>
    <row r="144" spans="4:18" x14ac:dyDescent="0.4">
      <c r="D144">
        <f t="shared" si="10"/>
        <v>380</v>
      </c>
      <c r="E144">
        <v>140</v>
      </c>
      <c r="F144">
        <v>50</v>
      </c>
      <c r="G144">
        <v>500</v>
      </c>
      <c r="H144">
        <v>4.0000000000000001E-3</v>
      </c>
      <c r="J144">
        <f t="shared" si="11"/>
        <v>297.3213749463701</v>
      </c>
      <c r="K144">
        <v>140</v>
      </c>
      <c r="L144">
        <v>100</v>
      </c>
      <c r="M144">
        <v>500</v>
      </c>
      <c r="N144">
        <v>4.0000000000000001E-3</v>
      </c>
      <c r="O144">
        <f t="shared" si="12"/>
        <v>280</v>
      </c>
      <c r="P144">
        <v>1000</v>
      </c>
      <c r="Q144">
        <f t="shared" si="13"/>
        <v>760</v>
      </c>
      <c r="R144">
        <f t="shared" si="14"/>
        <v>568.85850613311572</v>
      </c>
    </row>
    <row r="145" spans="4:18" x14ac:dyDescent="0.4">
      <c r="D145">
        <f t="shared" si="10"/>
        <v>382</v>
      </c>
      <c r="E145">
        <v>141</v>
      </c>
      <c r="F145">
        <v>50</v>
      </c>
      <c r="G145">
        <v>500</v>
      </c>
      <c r="H145">
        <v>4.0000000000000001E-3</v>
      </c>
      <c r="J145">
        <f t="shared" si="11"/>
        <v>299.20561492057595</v>
      </c>
      <c r="K145">
        <v>141</v>
      </c>
      <c r="L145">
        <v>100</v>
      </c>
      <c r="M145">
        <v>500</v>
      </c>
      <c r="N145">
        <v>4.0000000000000001E-3</v>
      </c>
      <c r="O145">
        <f t="shared" si="12"/>
        <v>282</v>
      </c>
      <c r="P145">
        <v>1000</v>
      </c>
      <c r="Q145">
        <f t="shared" si="13"/>
        <v>764</v>
      </c>
      <c r="R145">
        <f t="shared" si="14"/>
        <v>572.79664803488504</v>
      </c>
    </row>
    <row r="146" spans="4:18" x14ac:dyDescent="0.4">
      <c r="D146">
        <f t="shared" si="10"/>
        <v>384</v>
      </c>
      <c r="E146">
        <v>142</v>
      </c>
      <c r="F146">
        <v>50</v>
      </c>
      <c r="G146">
        <v>500</v>
      </c>
      <c r="H146">
        <v>4.0000000000000001E-3</v>
      </c>
      <c r="J146">
        <f t="shared" si="11"/>
        <v>301.09134826494102</v>
      </c>
      <c r="K146">
        <v>142</v>
      </c>
      <c r="L146">
        <v>100</v>
      </c>
      <c r="M146">
        <v>500</v>
      </c>
      <c r="N146">
        <v>4.0000000000000001E-3</v>
      </c>
      <c r="O146">
        <f t="shared" si="12"/>
        <v>284</v>
      </c>
      <c r="P146">
        <v>1000</v>
      </c>
      <c r="Q146">
        <f t="shared" si="13"/>
        <v>768</v>
      </c>
      <c r="R146">
        <f t="shared" si="14"/>
        <v>576.735641347056</v>
      </c>
    </row>
    <row r="147" spans="4:18" x14ac:dyDescent="0.4">
      <c r="D147">
        <f t="shared" si="10"/>
        <v>386</v>
      </c>
      <c r="E147">
        <v>143</v>
      </c>
      <c r="F147">
        <v>50</v>
      </c>
      <c r="G147">
        <v>500</v>
      </c>
      <c r="H147">
        <v>4.0000000000000001E-3</v>
      </c>
      <c r="J147">
        <f t="shared" si="11"/>
        <v>302.97854709533476</v>
      </c>
      <c r="K147">
        <v>143</v>
      </c>
      <c r="L147">
        <v>100</v>
      </c>
      <c r="M147">
        <v>500</v>
      </c>
      <c r="N147">
        <v>4.0000000000000001E-3</v>
      </c>
      <c r="O147">
        <f t="shared" si="12"/>
        <v>286</v>
      </c>
      <c r="P147">
        <v>1000</v>
      </c>
      <c r="Q147">
        <f t="shared" si="13"/>
        <v>772</v>
      </c>
      <c r="R147">
        <f t="shared" si="14"/>
        <v>580.67546874308368</v>
      </c>
    </row>
    <row r="148" spans="4:18" x14ac:dyDescent="0.4">
      <c r="D148">
        <f t="shared" si="10"/>
        <v>388</v>
      </c>
      <c r="E148">
        <v>144</v>
      </c>
      <c r="F148">
        <v>50</v>
      </c>
      <c r="G148">
        <v>500</v>
      </c>
      <c r="H148">
        <v>4.0000000000000001E-3</v>
      </c>
      <c r="J148">
        <f t="shared" si="11"/>
        <v>304.86718419665965</v>
      </c>
      <c r="K148">
        <v>144</v>
      </c>
      <c r="L148">
        <v>100</v>
      </c>
      <c r="M148">
        <v>500</v>
      </c>
      <c r="N148">
        <v>4.0000000000000001E-3</v>
      </c>
      <c r="O148">
        <f t="shared" si="12"/>
        <v>288</v>
      </c>
      <c r="P148">
        <v>1000</v>
      </c>
      <c r="Q148">
        <f t="shared" si="13"/>
        <v>776</v>
      </c>
      <c r="R148">
        <f t="shared" si="14"/>
        <v>584.6161133598697</v>
      </c>
    </row>
    <row r="149" spans="4:18" x14ac:dyDescent="0.4">
      <c r="D149">
        <f t="shared" si="10"/>
        <v>390</v>
      </c>
      <c r="E149">
        <v>145</v>
      </c>
      <c r="F149">
        <v>50</v>
      </c>
      <c r="G149">
        <v>500</v>
      </c>
      <c r="H149">
        <v>4.0000000000000001E-3</v>
      </c>
      <c r="J149">
        <f t="shared" si="11"/>
        <v>306.75723300355935</v>
      </c>
      <c r="K149">
        <v>145</v>
      </c>
      <c r="L149">
        <v>100</v>
      </c>
      <c r="M149">
        <v>500</v>
      </c>
      <c r="N149">
        <v>4.0000000000000001E-3</v>
      </c>
      <c r="O149">
        <f t="shared" si="12"/>
        <v>290</v>
      </c>
      <c r="P149">
        <v>1000</v>
      </c>
      <c r="Q149">
        <f t="shared" si="13"/>
        <v>780</v>
      </c>
      <c r="R149">
        <f t="shared" si="14"/>
        <v>588.55755878248647</v>
      </c>
    </row>
    <row r="150" spans="4:18" x14ac:dyDescent="0.4">
      <c r="D150">
        <f t="shared" si="10"/>
        <v>392</v>
      </c>
      <c r="E150">
        <v>146</v>
      </c>
      <c r="F150">
        <v>50</v>
      </c>
      <c r="G150">
        <v>500</v>
      </c>
      <c r="H150">
        <v>4.0000000000000001E-3</v>
      </c>
      <c r="J150">
        <f t="shared" si="11"/>
        <v>308.6486675817668</v>
      </c>
      <c r="K150">
        <v>146</v>
      </c>
      <c r="L150">
        <v>100</v>
      </c>
      <c r="M150">
        <v>500</v>
      </c>
      <c r="N150">
        <v>4.0000000000000001E-3</v>
      </c>
      <c r="O150">
        <f t="shared" si="12"/>
        <v>292</v>
      </c>
      <c r="P150">
        <v>1000</v>
      </c>
      <c r="Q150">
        <f t="shared" si="13"/>
        <v>784</v>
      </c>
      <c r="R150">
        <f t="shared" si="14"/>
        <v>592.49978902949829</v>
      </c>
    </row>
    <row r="151" spans="4:18" x14ac:dyDescent="0.4">
      <c r="D151">
        <f t="shared" si="10"/>
        <v>394</v>
      </c>
      <c r="E151">
        <v>147</v>
      </c>
      <c r="F151">
        <v>50</v>
      </c>
      <c r="G151">
        <v>500</v>
      </c>
      <c r="H151">
        <v>4.0000000000000001E-3</v>
      </c>
      <c r="J151">
        <f t="shared" si="11"/>
        <v>310.54146261006758</v>
      </c>
      <c r="K151">
        <v>147</v>
      </c>
      <c r="L151">
        <v>100</v>
      </c>
      <c r="M151">
        <v>500</v>
      </c>
      <c r="N151">
        <v>4.0000000000000001E-3</v>
      </c>
      <c r="O151">
        <f t="shared" si="12"/>
        <v>294</v>
      </c>
      <c r="P151">
        <v>1000</v>
      </c>
      <c r="Q151">
        <f t="shared" si="13"/>
        <v>788</v>
      </c>
      <c r="R151">
        <f t="shared" si="14"/>
        <v>596.44278853885055</v>
      </c>
    </row>
    <row r="152" spans="4:18" x14ac:dyDescent="0.4">
      <c r="D152">
        <f t="shared" si="10"/>
        <v>396</v>
      </c>
      <c r="E152">
        <v>148</v>
      </c>
      <c r="F152">
        <v>50</v>
      </c>
      <c r="G152">
        <v>500</v>
      </c>
      <c r="H152">
        <v>4.0000000000000001E-3</v>
      </c>
      <c r="J152">
        <f t="shared" si="11"/>
        <v>312.43559336285614</v>
      </c>
      <c r="K152">
        <v>148</v>
      </c>
      <c r="L152">
        <v>100</v>
      </c>
      <c r="M152">
        <v>500</v>
      </c>
      <c r="N152">
        <v>4.0000000000000001E-3</v>
      </c>
      <c r="O152">
        <f t="shared" si="12"/>
        <v>296</v>
      </c>
      <c r="P152">
        <v>1000</v>
      </c>
      <c r="Q152">
        <f t="shared" si="13"/>
        <v>792</v>
      </c>
      <c r="R152">
        <f t="shared" si="14"/>
        <v>600.38654215430245</v>
      </c>
    </row>
    <row r="153" spans="4:18" x14ac:dyDescent="0.4">
      <c r="D153">
        <f t="shared" si="10"/>
        <v>398</v>
      </c>
      <c r="E153">
        <v>149</v>
      </c>
      <c r="F153">
        <v>50</v>
      </c>
      <c r="G153">
        <v>500</v>
      </c>
      <c r="H153">
        <v>4.0000000000000001E-3</v>
      </c>
      <c r="J153">
        <f t="shared" si="11"/>
        <v>314.33103569326397</v>
      </c>
      <c r="K153">
        <v>149</v>
      </c>
      <c r="L153">
        <v>100</v>
      </c>
      <c r="M153">
        <v>500</v>
      </c>
      <c r="N153">
        <v>4.0000000000000001E-3</v>
      </c>
      <c r="O153">
        <f t="shared" si="12"/>
        <v>298</v>
      </c>
      <c r="P153">
        <v>1000</v>
      </c>
      <c r="Q153">
        <f t="shared" si="13"/>
        <v>796</v>
      </c>
      <c r="R153">
        <f t="shared" si="14"/>
        <v>604.33103511237948</v>
      </c>
    </row>
    <row r="154" spans="4:18" x14ac:dyDescent="0.4">
      <c r="D154">
        <f t="shared" si="10"/>
        <v>400</v>
      </c>
      <c r="E154">
        <v>150</v>
      </c>
      <c r="F154">
        <v>50</v>
      </c>
      <c r="G154">
        <v>500</v>
      </c>
      <c r="H154">
        <v>4.0000000000000001E-3</v>
      </c>
      <c r="J154">
        <f t="shared" si="11"/>
        <v>316.22776601683796</v>
      </c>
      <c r="K154">
        <v>150</v>
      </c>
      <c r="L154">
        <v>100</v>
      </c>
      <c r="M154">
        <v>500</v>
      </c>
      <c r="N154">
        <v>4.0000000000000001E-3</v>
      </c>
      <c r="O154">
        <f t="shared" si="12"/>
        <v>300</v>
      </c>
      <c r="P154">
        <v>1000</v>
      </c>
      <c r="Q154">
        <f t="shared" si="13"/>
        <v>800</v>
      </c>
      <c r="R154">
        <f t="shared" si="14"/>
        <v>608.27625302982199</v>
      </c>
    </row>
    <row r="155" spans="4:18" x14ac:dyDescent="0.4">
      <c r="D155">
        <f t="shared" si="10"/>
        <v>402</v>
      </c>
      <c r="E155">
        <v>151</v>
      </c>
      <c r="F155">
        <v>50</v>
      </c>
      <c r="G155">
        <v>500</v>
      </c>
      <c r="H155">
        <v>4.0000000000000001E-3</v>
      </c>
      <c r="J155">
        <f t="shared" si="11"/>
        <v>318.12576129574921</v>
      </c>
      <c r="K155">
        <v>151</v>
      </c>
      <c r="L155">
        <v>100</v>
      </c>
      <c r="M155">
        <v>500</v>
      </c>
      <c r="N155">
        <v>4.0000000000000001E-3</v>
      </c>
      <c r="O155">
        <f t="shared" si="12"/>
        <v>302</v>
      </c>
      <c r="P155">
        <v>1000</v>
      </c>
      <c r="Q155">
        <f t="shared" si="13"/>
        <v>804</v>
      </c>
      <c r="R155">
        <f t="shared" si="14"/>
        <v>612.22218189150908</v>
      </c>
    </row>
    <row r="156" spans="4:18" x14ac:dyDescent="0.4">
      <c r="D156">
        <f t="shared" si="10"/>
        <v>404</v>
      </c>
      <c r="E156">
        <v>152</v>
      </c>
      <c r="F156">
        <v>50</v>
      </c>
      <c r="G156">
        <v>500</v>
      </c>
      <c r="H156">
        <v>4.0000000000000001E-3</v>
      </c>
      <c r="J156">
        <f t="shared" si="11"/>
        <v>320.02499902351377</v>
      </c>
      <c r="K156">
        <v>152</v>
      </c>
      <c r="L156">
        <v>100</v>
      </c>
      <c r="M156">
        <v>500</v>
      </c>
      <c r="N156">
        <v>4.0000000000000001E-3</v>
      </c>
      <c r="O156">
        <f t="shared" si="12"/>
        <v>304</v>
      </c>
      <c r="P156">
        <v>1000</v>
      </c>
      <c r="Q156">
        <f t="shared" si="13"/>
        <v>808</v>
      </c>
      <c r="R156">
        <f t="shared" si="14"/>
        <v>616.168808038836</v>
      </c>
    </row>
    <row r="157" spans="4:18" x14ac:dyDescent="0.4">
      <c r="D157">
        <f t="shared" si="10"/>
        <v>406</v>
      </c>
      <c r="E157">
        <v>153</v>
      </c>
      <c r="F157">
        <v>50</v>
      </c>
      <c r="G157">
        <v>500</v>
      </c>
      <c r="H157">
        <v>4.0000000000000001E-3</v>
      </c>
      <c r="J157">
        <f t="shared" si="11"/>
        <v>321.92545721020571</v>
      </c>
      <c r="K157">
        <v>153</v>
      </c>
      <c r="L157">
        <v>100</v>
      </c>
      <c r="M157">
        <v>500</v>
      </c>
      <c r="N157">
        <v>4.0000000000000001E-3</v>
      </c>
      <c r="O157">
        <f t="shared" si="12"/>
        <v>306</v>
      </c>
      <c r="P157">
        <v>1000</v>
      </c>
      <c r="Q157">
        <f t="shared" si="13"/>
        <v>812</v>
      </c>
      <c r="R157">
        <f t="shared" si="14"/>
        <v>620.11611815852677</v>
      </c>
    </row>
    <row r="158" spans="4:18" x14ac:dyDescent="0.4">
      <c r="D158">
        <f t="shared" si="10"/>
        <v>408</v>
      </c>
      <c r="E158">
        <v>154</v>
      </c>
      <c r="F158">
        <v>50</v>
      </c>
      <c r="G158">
        <v>500</v>
      </c>
      <c r="H158">
        <v>4.0000000000000001E-3</v>
      </c>
      <c r="J158">
        <f t="shared" si="11"/>
        <v>323.82711436814554</v>
      </c>
      <c r="K158">
        <v>154</v>
      </c>
      <c r="L158">
        <v>100</v>
      </c>
      <c r="M158">
        <v>500</v>
      </c>
      <c r="N158">
        <v>4.0000000000000001E-3</v>
      </c>
      <c r="O158">
        <f t="shared" si="12"/>
        <v>308</v>
      </c>
      <c r="P158">
        <v>1000</v>
      </c>
      <c r="Q158">
        <f t="shared" si="13"/>
        <v>816</v>
      </c>
      <c r="R158">
        <f t="shared" si="14"/>
        <v>624.06409927186166</v>
      </c>
    </row>
    <row r="159" spans="4:18" x14ac:dyDescent="0.4">
      <c r="D159">
        <f t="shared" si="10"/>
        <v>410</v>
      </c>
      <c r="E159">
        <v>155</v>
      </c>
      <c r="F159">
        <v>50</v>
      </c>
      <c r="G159">
        <v>500</v>
      </c>
      <c r="H159">
        <v>4.0000000000000001E-3</v>
      </c>
      <c r="J159">
        <f t="shared" si="11"/>
        <v>325.72994949804661</v>
      </c>
      <c r="K159">
        <v>155</v>
      </c>
      <c r="L159">
        <v>100</v>
      </c>
      <c r="M159">
        <v>500</v>
      </c>
      <c r="N159">
        <v>4.0000000000000001E-3</v>
      </c>
      <c r="O159">
        <f t="shared" si="12"/>
        <v>310</v>
      </c>
      <c r="P159">
        <v>1000</v>
      </c>
      <c r="Q159">
        <f t="shared" si="13"/>
        <v>820</v>
      </c>
      <c r="R159">
        <f t="shared" si="14"/>
        <v>628.01273872430329</v>
      </c>
    </row>
    <row r="160" spans="4:18" x14ac:dyDescent="0.4">
      <c r="D160">
        <f t="shared" si="10"/>
        <v>412</v>
      </c>
      <c r="E160">
        <v>156</v>
      </c>
      <c r="F160">
        <v>50</v>
      </c>
      <c r="G160">
        <v>500</v>
      </c>
      <c r="H160">
        <v>4.0000000000000001E-3</v>
      </c>
      <c r="J160">
        <f t="shared" si="11"/>
        <v>327.63394207560361</v>
      </c>
      <c r="K160">
        <v>156</v>
      </c>
      <c r="L160">
        <v>100</v>
      </c>
      <c r="M160">
        <v>500</v>
      </c>
      <c r="N160">
        <v>4.0000000000000001E-3</v>
      </c>
      <c r="O160">
        <f t="shared" si="12"/>
        <v>312</v>
      </c>
      <c r="P160">
        <v>1000</v>
      </c>
      <c r="Q160">
        <f t="shared" si="13"/>
        <v>824</v>
      </c>
      <c r="R160">
        <f t="shared" si="14"/>
        <v>631.96202417550376</v>
      </c>
    </row>
    <row r="161" spans="4:18" x14ac:dyDescent="0.4">
      <c r="D161">
        <f t="shared" si="10"/>
        <v>414</v>
      </c>
      <c r="E161">
        <v>157</v>
      </c>
      <c r="F161">
        <v>50</v>
      </c>
      <c r="G161">
        <v>500</v>
      </c>
      <c r="H161">
        <v>4.0000000000000001E-3</v>
      </c>
      <c r="J161">
        <f t="shared" si="11"/>
        <v>329.53907203850656</v>
      </c>
      <c r="K161">
        <v>157</v>
      </c>
      <c r="L161">
        <v>100</v>
      </c>
      <c r="M161">
        <v>500</v>
      </c>
      <c r="N161">
        <v>4.0000000000000001E-3</v>
      </c>
      <c r="O161">
        <f t="shared" si="12"/>
        <v>314</v>
      </c>
      <c r="P161">
        <v>1000</v>
      </c>
      <c r="Q161">
        <f t="shared" si="13"/>
        <v>828</v>
      </c>
      <c r="R161">
        <f t="shared" si="14"/>
        <v>635.91194358967653</v>
      </c>
    </row>
    <row r="162" spans="4:18" x14ac:dyDescent="0.4">
      <c r="D162">
        <f t="shared" si="10"/>
        <v>416</v>
      </c>
      <c r="E162">
        <v>158</v>
      </c>
      <c r="F162">
        <v>50</v>
      </c>
      <c r="G162">
        <v>500</v>
      </c>
      <c r="H162">
        <v>4.0000000000000001E-3</v>
      </c>
      <c r="J162">
        <f t="shared" si="11"/>
        <v>331.44531977386555</v>
      </c>
      <c r="K162">
        <v>158</v>
      </c>
      <c r="L162">
        <v>100</v>
      </c>
      <c r="M162">
        <v>500</v>
      </c>
      <c r="N162">
        <v>4.0000000000000001E-3</v>
      </c>
      <c r="O162">
        <f t="shared" si="12"/>
        <v>316</v>
      </c>
      <c r="P162">
        <v>1000</v>
      </c>
      <c r="Q162">
        <f t="shared" si="13"/>
        <v>832</v>
      </c>
      <c r="R162">
        <f t="shared" si="14"/>
        <v>639.86248522631797</v>
      </c>
    </row>
    <row r="163" spans="4:18" x14ac:dyDescent="0.4">
      <c r="D163">
        <f t="shared" si="10"/>
        <v>418</v>
      </c>
      <c r="E163">
        <v>159</v>
      </c>
      <c r="F163">
        <v>50</v>
      </c>
      <c r="G163">
        <v>500</v>
      </c>
      <c r="H163">
        <v>4.0000000000000001E-3</v>
      </c>
      <c r="J163">
        <f t="shared" si="11"/>
        <v>333.35266610603253</v>
      </c>
      <c r="K163">
        <v>159</v>
      </c>
      <c r="L163">
        <v>100</v>
      </c>
      <c r="M163">
        <v>500</v>
      </c>
      <c r="N163">
        <v>4.0000000000000001E-3</v>
      </c>
      <c r="O163">
        <f t="shared" si="12"/>
        <v>318</v>
      </c>
      <c r="P163">
        <v>1000</v>
      </c>
      <c r="Q163">
        <f t="shared" si="13"/>
        <v>836</v>
      </c>
      <c r="R163">
        <f t="shared" si="14"/>
        <v>643.81363763126365</v>
      </c>
    </row>
    <row r="164" spans="4:18" x14ac:dyDescent="0.4">
      <c r="D164">
        <f t="shared" si="10"/>
        <v>420</v>
      </c>
      <c r="E164">
        <v>160</v>
      </c>
      <c r="F164">
        <v>50</v>
      </c>
      <c r="G164">
        <v>500</v>
      </c>
      <c r="H164">
        <v>4.0000000000000001E-3</v>
      </c>
      <c r="J164">
        <f t="shared" si="11"/>
        <v>335.26109228480419</v>
      </c>
      <c r="K164">
        <v>160</v>
      </c>
      <c r="L164">
        <v>100</v>
      </c>
      <c r="M164">
        <v>500</v>
      </c>
      <c r="N164">
        <v>4.0000000000000001E-3</v>
      </c>
      <c r="O164">
        <f t="shared" si="12"/>
        <v>320</v>
      </c>
      <c r="P164">
        <v>1000</v>
      </c>
      <c r="Q164">
        <f t="shared" si="13"/>
        <v>840</v>
      </c>
      <c r="R164">
        <f t="shared" si="14"/>
        <v>647.76538962806592</v>
      </c>
    </row>
    <row r="165" spans="4:18" x14ac:dyDescent="0.4">
      <c r="D165">
        <f t="shared" si="10"/>
        <v>422</v>
      </c>
      <c r="E165">
        <v>161</v>
      </c>
      <c r="F165">
        <v>50</v>
      </c>
      <c r="G165">
        <v>500</v>
      </c>
      <c r="H165">
        <v>4.0000000000000001E-3</v>
      </c>
      <c r="J165">
        <f t="shared" si="11"/>
        <v>337.17057997399479</v>
      </c>
      <c r="K165">
        <v>161</v>
      </c>
      <c r="L165">
        <v>100</v>
      </c>
      <c r="M165">
        <v>500</v>
      </c>
      <c r="N165">
        <v>4.0000000000000001E-3</v>
      </c>
      <c r="O165">
        <f t="shared" si="12"/>
        <v>322</v>
      </c>
      <c r="P165">
        <v>1000</v>
      </c>
      <c r="Q165">
        <f t="shared" si="13"/>
        <v>844</v>
      </c>
      <c r="R165">
        <f t="shared" si="14"/>
        <v>651.71773030967938</v>
      </c>
    </row>
    <row r="166" spans="4:18" x14ac:dyDescent="0.4">
      <c r="D166">
        <f t="shared" si="10"/>
        <v>424</v>
      </c>
      <c r="E166">
        <v>162</v>
      </c>
      <c r="F166">
        <v>50</v>
      </c>
      <c r="G166">
        <v>500</v>
      </c>
      <c r="H166">
        <v>4.0000000000000001E-3</v>
      </c>
      <c r="J166">
        <f t="shared" si="11"/>
        <v>339.08111124036384</v>
      </c>
      <c r="K166">
        <v>162</v>
      </c>
      <c r="L166">
        <v>100</v>
      </c>
      <c r="M166">
        <v>500</v>
      </c>
      <c r="N166">
        <v>4.0000000000000001E-3</v>
      </c>
      <c r="O166">
        <f t="shared" si="12"/>
        <v>324</v>
      </c>
      <c r="P166">
        <v>1000</v>
      </c>
      <c r="Q166">
        <f t="shared" si="13"/>
        <v>848</v>
      </c>
      <c r="R166">
        <f t="shared" si="14"/>
        <v>655.67064903044115</v>
      </c>
    </row>
    <row r="167" spans="4:18" x14ac:dyDescent="0.4">
      <c r="D167">
        <f t="shared" si="10"/>
        <v>426</v>
      </c>
      <c r="E167">
        <v>163</v>
      </c>
      <c r="F167">
        <v>50</v>
      </c>
      <c r="G167">
        <v>500</v>
      </c>
      <c r="H167">
        <v>4.0000000000000001E-3</v>
      </c>
      <c r="J167">
        <f t="shared" si="11"/>
        <v>340.99266854288817</v>
      </c>
      <c r="K167">
        <v>163</v>
      </c>
      <c r="L167">
        <v>100</v>
      </c>
      <c r="M167">
        <v>500</v>
      </c>
      <c r="N167">
        <v>4.0000000000000001E-3</v>
      </c>
      <c r="O167">
        <f t="shared" si="12"/>
        <v>326</v>
      </c>
      <c r="P167">
        <v>1000</v>
      </c>
      <c r="Q167">
        <f t="shared" si="13"/>
        <v>852</v>
      </c>
      <c r="R167">
        <f t="shared" si="14"/>
        <v>659.62413539833426</v>
      </c>
    </row>
    <row r="168" spans="4:18" x14ac:dyDescent="0.4">
      <c r="D168">
        <f t="shared" si="10"/>
        <v>428</v>
      </c>
      <c r="E168">
        <v>164</v>
      </c>
      <c r="F168">
        <v>50</v>
      </c>
      <c r="G168">
        <v>500</v>
      </c>
      <c r="H168">
        <v>4.0000000000000001E-3</v>
      </c>
      <c r="J168">
        <f t="shared" si="11"/>
        <v>342.90523472236464</v>
      </c>
      <c r="K168">
        <v>164</v>
      </c>
      <c r="L168">
        <v>100</v>
      </c>
      <c r="M168">
        <v>500</v>
      </c>
      <c r="N168">
        <v>4.0000000000000001E-3</v>
      </c>
      <c r="O168">
        <f t="shared" si="12"/>
        <v>328</v>
      </c>
      <c r="P168">
        <v>1000</v>
      </c>
      <c r="Q168">
        <f t="shared" si="13"/>
        <v>856</v>
      </c>
      <c r="R168">
        <f t="shared" si="14"/>
        <v>663.57817926752227</v>
      </c>
    </row>
    <row r="169" spans="4:18" x14ac:dyDescent="0.4">
      <c r="D169">
        <f t="shared" si="10"/>
        <v>430</v>
      </c>
      <c r="E169">
        <v>165</v>
      </c>
      <c r="F169">
        <v>50</v>
      </c>
      <c r="G169">
        <v>500</v>
      </c>
      <c r="H169">
        <v>4.0000000000000001E-3</v>
      </c>
      <c r="J169">
        <f t="shared" si="11"/>
        <v>344.81879299133334</v>
      </c>
      <c r="K169">
        <v>165</v>
      </c>
      <c r="L169">
        <v>100</v>
      </c>
      <c r="M169">
        <v>500</v>
      </c>
      <c r="N169">
        <v>4.0000000000000001E-3</v>
      </c>
      <c r="O169">
        <f t="shared" si="12"/>
        <v>330</v>
      </c>
      <c r="P169">
        <v>1000</v>
      </c>
      <c r="Q169">
        <f t="shared" si="13"/>
        <v>860</v>
      </c>
      <c r="R169">
        <f t="shared" si="14"/>
        <v>667.53277073114543</v>
      </c>
    </row>
    <row r="170" spans="4:18" x14ac:dyDescent="0.4">
      <c r="D170">
        <f t="shared" si="10"/>
        <v>432</v>
      </c>
      <c r="E170">
        <v>166</v>
      </c>
      <c r="F170">
        <v>50</v>
      </c>
      <c r="G170">
        <v>500</v>
      </c>
      <c r="H170">
        <v>4.0000000000000001E-3</v>
      </c>
      <c r="J170">
        <f t="shared" si="11"/>
        <v>346.73332692430938</v>
      </c>
      <c r="K170">
        <v>166</v>
      </c>
      <c r="L170">
        <v>100</v>
      </c>
      <c r="M170">
        <v>500</v>
      </c>
      <c r="N170">
        <v>4.0000000000000001E-3</v>
      </c>
      <c r="O170">
        <f t="shared" si="12"/>
        <v>332</v>
      </c>
      <c r="P170">
        <v>1000</v>
      </c>
      <c r="Q170">
        <f t="shared" si="13"/>
        <v>864</v>
      </c>
      <c r="R170">
        <f t="shared" si="14"/>
        <v>671.4879001143654</v>
      </c>
    </row>
    <row r="171" spans="4:18" x14ac:dyDescent="0.4">
      <c r="D171">
        <f t="shared" si="10"/>
        <v>434</v>
      </c>
      <c r="E171">
        <v>167</v>
      </c>
      <c r="F171">
        <v>50</v>
      </c>
      <c r="G171">
        <v>500</v>
      </c>
      <c r="H171">
        <v>4.0000000000000001E-3</v>
      </c>
      <c r="J171">
        <f t="shared" si="11"/>
        <v>348.64882044831302</v>
      </c>
      <c r="K171">
        <v>167</v>
      </c>
      <c r="L171">
        <v>100</v>
      </c>
      <c r="M171">
        <v>500</v>
      </c>
      <c r="N171">
        <v>4.0000000000000001E-3</v>
      </c>
      <c r="O171">
        <f t="shared" si="12"/>
        <v>334</v>
      </c>
      <c r="P171">
        <v>1000</v>
      </c>
      <c r="Q171">
        <f t="shared" si="13"/>
        <v>868</v>
      </c>
      <c r="R171">
        <f t="shared" si="14"/>
        <v>675.44355796765137</v>
      </c>
    </row>
    <row r="172" spans="4:18" x14ac:dyDescent="0.4">
      <c r="D172">
        <f t="shared" si="10"/>
        <v>436</v>
      </c>
      <c r="E172">
        <v>168</v>
      </c>
      <c r="F172">
        <v>50</v>
      </c>
      <c r="G172">
        <v>500</v>
      </c>
      <c r="H172">
        <v>4.0000000000000001E-3</v>
      </c>
      <c r="J172">
        <f t="shared" si="11"/>
        <v>350.56525783368778</v>
      </c>
      <c r="K172">
        <v>168</v>
      </c>
      <c r="L172">
        <v>100</v>
      </c>
      <c r="M172">
        <v>500</v>
      </c>
      <c r="N172">
        <v>4.0000000000000001E-3</v>
      </c>
      <c r="O172">
        <f t="shared" si="12"/>
        <v>336</v>
      </c>
      <c r="P172">
        <v>1000</v>
      </c>
      <c r="Q172">
        <f t="shared" si="13"/>
        <v>872</v>
      </c>
      <c r="R172">
        <f t="shared" si="14"/>
        <v>679.39973506029571</v>
      </c>
    </row>
    <row r="173" spans="4:18" x14ac:dyDescent="0.4">
      <c r="D173">
        <f t="shared" si="10"/>
        <v>438</v>
      </c>
      <c r="E173">
        <v>169</v>
      </c>
      <c r="F173">
        <v>50</v>
      </c>
      <c r="G173">
        <v>500</v>
      </c>
      <c r="H173">
        <v>4.0000000000000001E-3</v>
      </c>
      <c r="J173">
        <f t="shared" si="11"/>
        <v>352.4826236851967</v>
      </c>
      <c r="K173">
        <v>169</v>
      </c>
      <c r="L173">
        <v>100</v>
      </c>
      <c r="M173">
        <v>500</v>
      </c>
      <c r="N173">
        <v>4.0000000000000001E-3</v>
      </c>
      <c r="O173">
        <f t="shared" si="12"/>
        <v>338</v>
      </c>
      <c r="P173">
        <v>1000</v>
      </c>
      <c r="Q173">
        <f t="shared" si="13"/>
        <v>876</v>
      </c>
      <c r="R173">
        <f t="shared" si="14"/>
        <v>683.35642237415163</v>
      </c>
    </row>
    <row r="174" spans="4:18" x14ac:dyDescent="0.4">
      <c r="D174">
        <f t="shared" si="10"/>
        <v>440</v>
      </c>
      <c r="E174">
        <v>170</v>
      </c>
      <c r="F174">
        <v>50</v>
      </c>
      <c r="G174">
        <v>500</v>
      </c>
      <c r="H174">
        <v>4.0000000000000001E-3</v>
      </c>
      <c r="J174">
        <f t="shared" si="11"/>
        <v>354.40090293338699</v>
      </c>
      <c r="K174">
        <v>170</v>
      </c>
      <c r="L174">
        <v>100</v>
      </c>
      <c r="M174">
        <v>500</v>
      </c>
      <c r="N174">
        <v>4.0000000000000001E-3</v>
      </c>
      <c r="O174">
        <f t="shared" si="12"/>
        <v>340</v>
      </c>
      <c r="P174">
        <v>1000</v>
      </c>
      <c r="Q174">
        <f t="shared" si="13"/>
        <v>880</v>
      </c>
      <c r="R174">
        <f t="shared" si="14"/>
        <v>687.31361109758336</v>
      </c>
    </row>
    <row r="175" spans="4:18" x14ac:dyDescent="0.4">
      <c r="D175">
        <f t="shared" si="10"/>
        <v>442</v>
      </c>
      <c r="E175">
        <v>171</v>
      </c>
      <c r="F175">
        <v>50</v>
      </c>
      <c r="G175">
        <v>500</v>
      </c>
      <c r="H175">
        <v>4.0000000000000001E-3</v>
      </c>
      <c r="J175">
        <f t="shared" si="11"/>
        <v>356.32008082621445</v>
      </c>
      <c r="K175">
        <v>171</v>
      </c>
      <c r="L175">
        <v>100</v>
      </c>
      <c r="M175">
        <v>500</v>
      </c>
      <c r="N175">
        <v>4.0000000000000001E-3</v>
      </c>
      <c r="O175">
        <f t="shared" si="12"/>
        <v>342</v>
      </c>
      <c r="P175">
        <v>1000</v>
      </c>
      <c r="Q175">
        <f t="shared" si="13"/>
        <v>884</v>
      </c>
      <c r="R175">
        <f t="shared" si="14"/>
        <v>691.27129261961977</v>
      </c>
    </row>
    <row r="176" spans="4:18" x14ac:dyDescent="0.4">
      <c r="D176">
        <f t="shared" si="10"/>
        <v>444</v>
      </c>
      <c r="E176">
        <v>172</v>
      </c>
      <c r="F176">
        <v>50</v>
      </c>
      <c r="G176">
        <v>500</v>
      </c>
      <c r="H176">
        <v>4.0000000000000001E-3</v>
      </c>
      <c r="J176">
        <f t="shared" si="11"/>
        <v>358.24014292091834</v>
      </c>
      <c r="K176">
        <v>172</v>
      </c>
      <c r="L176">
        <v>100</v>
      </c>
      <c r="M176">
        <v>500</v>
      </c>
      <c r="N176">
        <v>4.0000000000000001E-3</v>
      </c>
      <c r="O176">
        <f t="shared" si="12"/>
        <v>344</v>
      </c>
      <c r="P176">
        <v>1000</v>
      </c>
      <c r="Q176">
        <f t="shared" si="13"/>
        <v>888</v>
      </c>
      <c r="R176">
        <f t="shared" si="14"/>
        <v>695.22945852430621</v>
      </c>
    </row>
    <row r="177" spans="4:18" x14ac:dyDescent="0.4">
      <c r="D177">
        <f t="shared" si="10"/>
        <v>446</v>
      </c>
      <c r="E177">
        <v>173</v>
      </c>
      <c r="F177">
        <v>50</v>
      </c>
      <c r="G177">
        <v>500</v>
      </c>
      <c r="H177">
        <v>4.0000000000000001E-3</v>
      </c>
      <c r="J177">
        <f t="shared" si="11"/>
        <v>360.16107507613867</v>
      </c>
      <c r="K177">
        <v>173</v>
      </c>
      <c r="L177">
        <v>100</v>
      </c>
      <c r="M177">
        <v>500</v>
      </c>
      <c r="N177">
        <v>4.0000000000000001E-3</v>
      </c>
      <c r="O177">
        <f t="shared" si="12"/>
        <v>346</v>
      </c>
      <c r="P177">
        <v>1000</v>
      </c>
      <c r="Q177">
        <f t="shared" si="13"/>
        <v>892</v>
      </c>
      <c r="R177">
        <f t="shared" si="14"/>
        <v>699.18810058524309</v>
      </c>
    </row>
    <row r="178" spans="4:18" x14ac:dyDescent="0.4">
      <c r="D178">
        <f t="shared" si="10"/>
        <v>448</v>
      </c>
      <c r="E178">
        <v>174</v>
      </c>
      <c r="F178">
        <v>50</v>
      </c>
      <c r="G178">
        <v>500</v>
      </c>
      <c r="H178">
        <v>4.0000000000000001E-3</v>
      </c>
      <c r="J178">
        <f t="shared" si="11"/>
        <v>362.08286344426739</v>
      </c>
      <c r="K178">
        <v>174</v>
      </c>
      <c r="L178">
        <v>100</v>
      </c>
      <c r="M178">
        <v>500</v>
      </c>
      <c r="N178">
        <v>4.0000000000000001E-3</v>
      </c>
      <c r="O178">
        <f t="shared" si="12"/>
        <v>348</v>
      </c>
      <c r="P178">
        <v>1000</v>
      </c>
      <c r="Q178">
        <f t="shared" si="13"/>
        <v>896</v>
      </c>
      <c r="R178">
        <f t="shared" si="14"/>
        <v>703.1472107603073</v>
      </c>
    </row>
    <row r="179" spans="4:18" x14ac:dyDescent="0.4">
      <c r="D179">
        <f t="shared" si="10"/>
        <v>450</v>
      </c>
      <c r="E179">
        <v>175</v>
      </c>
      <c r="F179">
        <v>50</v>
      </c>
      <c r="G179">
        <v>500</v>
      </c>
      <c r="H179">
        <v>4.0000000000000001E-3</v>
      </c>
      <c r="J179">
        <f t="shared" si="11"/>
        <v>364.0054944640259</v>
      </c>
      <c r="K179">
        <v>175</v>
      </c>
      <c r="L179">
        <v>100</v>
      </c>
      <c r="M179">
        <v>500</v>
      </c>
      <c r="N179">
        <v>4.0000000000000001E-3</v>
      </c>
      <c r="O179">
        <f t="shared" si="12"/>
        <v>350</v>
      </c>
      <c r="P179">
        <v>1000</v>
      </c>
      <c r="Q179">
        <f t="shared" si="13"/>
        <v>900</v>
      </c>
      <c r="R179">
        <f t="shared" si="14"/>
        <v>707.10678118654755</v>
      </c>
    </row>
    <row r="180" spans="4:18" x14ac:dyDescent="0.4">
      <c r="D180">
        <f t="shared" si="10"/>
        <v>452</v>
      </c>
      <c r="E180">
        <v>176</v>
      </c>
      <c r="F180">
        <v>50</v>
      </c>
      <c r="G180">
        <v>500</v>
      </c>
      <c r="H180">
        <v>4.0000000000000001E-3</v>
      </c>
      <c r="J180">
        <f t="shared" si="11"/>
        <v>365.92895485326108</v>
      </c>
      <c r="K180">
        <v>176</v>
      </c>
      <c r="L180">
        <v>100</v>
      </c>
      <c r="M180">
        <v>500</v>
      </c>
      <c r="N180">
        <v>4.0000000000000001E-3</v>
      </c>
      <c r="O180">
        <f t="shared" si="12"/>
        <v>352</v>
      </c>
      <c r="P180">
        <v>1000</v>
      </c>
      <c r="Q180">
        <f t="shared" si="13"/>
        <v>904</v>
      </c>
      <c r="R180">
        <f t="shared" si="14"/>
        <v>711.06680417524763</v>
      </c>
    </row>
    <row r="181" spans="4:18" x14ac:dyDescent="0.4">
      <c r="D181">
        <f t="shared" si="10"/>
        <v>454</v>
      </c>
      <c r="E181">
        <v>177</v>
      </c>
      <c r="F181">
        <v>50</v>
      </c>
      <c r="G181">
        <v>500</v>
      </c>
      <c r="H181">
        <v>4.0000000000000001E-3</v>
      </c>
      <c r="J181">
        <f t="shared" si="11"/>
        <v>367.85323160195293</v>
      </c>
      <c r="K181">
        <v>177</v>
      </c>
      <c r="L181">
        <v>100</v>
      </c>
      <c r="M181">
        <v>500</v>
      </c>
      <c r="N181">
        <v>4.0000000000000001E-3</v>
      </c>
      <c r="O181">
        <f t="shared" si="12"/>
        <v>354</v>
      </c>
      <c r="P181">
        <v>1000</v>
      </c>
      <c r="Q181">
        <f t="shared" si="13"/>
        <v>908</v>
      </c>
      <c r="R181">
        <f t="shared" si="14"/>
        <v>715.02727220715155</v>
      </c>
    </row>
    <row r="182" spans="4:18" x14ac:dyDescent="0.4">
      <c r="D182">
        <f t="shared" si="10"/>
        <v>456</v>
      </c>
      <c r="E182">
        <v>178</v>
      </c>
      <c r="F182">
        <v>50</v>
      </c>
      <c r="G182">
        <v>500</v>
      </c>
      <c r="H182">
        <v>4.0000000000000001E-3</v>
      </c>
      <c r="J182">
        <f t="shared" si="11"/>
        <v>369.7783119654261</v>
      </c>
      <c r="K182">
        <v>178</v>
      </c>
      <c r="L182">
        <v>100</v>
      </c>
      <c r="M182">
        <v>500</v>
      </c>
      <c r="N182">
        <v>4.0000000000000001E-3</v>
      </c>
      <c r="O182">
        <f t="shared" si="12"/>
        <v>356</v>
      </c>
      <c r="P182">
        <v>1000</v>
      </c>
      <c r="Q182">
        <f t="shared" si="13"/>
        <v>912</v>
      </c>
      <c r="R182">
        <f t="shared" si="14"/>
        <v>718.98817792784325</v>
      </c>
    </row>
    <row r="183" spans="4:18" x14ac:dyDescent="0.4">
      <c r="D183">
        <f t="shared" si="10"/>
        <v>458</v>
      </c>
      <c r="E183">
        <v>179</v>
      </c>
      <c r="F183">
        <v>50</v>
      </c>
      <c r="G183">
        <v>500</v>
      </c>
      <c r="H183">
        <v>4.0000000000000001E-3</v>
      </c>
      <c r="J183">
        <f t="shared" si="11"/>
        <v>371.70418345775988</v>
      </c>
      <c r="K183">
        <v>179</v>
      </c>
      <c r="L183">
        <v>100</v>
      </c>
      <c r="M183">
        <v>500</v>
      </c>
      <c r="N183">
        <v>4.0000000000000001E-3</v>
      </c>
      <c r="O183">
        <f t="shared" si="12"/>
        <v>358</v>
      </c>
      <c r="P183">
        <v>1000</v>
      </c>
      <c r="Q183">
        <f t="shared" si="13"/>
        <v>916</v>
      </c>
      <c r="R183">
        <f t="shared" si="14"/>
        <v>722.94951414327682</v>
      </c>
    </row>
    <row r="184" spans="4:18" x14ac:dyDescent="0.4">
      <c r="D184">
        <f t="shared" si="10"/>
        <v>460</v>
      </c>
      <c r="E184">
        <v>180</v>
      </c>
      <c r="F184">
        <v>50</v>
      </c>
      <c r="G184">
        <v>500</v>
      </c>
      <c r="H184">
        <v>4.0000000000000001E-3</v>
      </c>
      <c r="J184">
        <f t="shared" si="11"/>
        <v>373.63083384538811</v>
      </c>
      <c r="K184">
        <v>180</v>
      </c>
      <c r="L184">
        <v>100</v>
      </c>
      <c r="M184">
        <v>500</v>
      </c>
      <c r="N184">
        <v>4.0000000000000001E-3</v>
      </c>
      <c r="O184">
        <f t="shared" si="12"/>
        <v>360</v>
      </c>
      <c r="P184">
        <v>1000</v>
      </c>
      <c r="Q184">
        <f t="shared" si="13"/>
        <v>920</v>
      </c>
      <c r="R184">
        <f t="shared" si="14"/>
        <v>726.91127381544993</v>
      </c>
    </row>
    <row r="185" spans="4:18" x14ac:dyDescent="0.4">
      <c r="D185">
        <f t="shared" si="10"/>
        <v>462</v>
      </c>
      <c r="E185">
        <v>181</v>
      </c>
      <c r="F185">
        <v>50</v>
      </c>
      <c r="G185">
        <v>500</v>
      </c>
      <c r="H185">
        <v>4.0000000000000001E-3</v>
      </c>
      <c r="J185">
        <f t="shared" si="11"/>
        <v>375.55825114088492</v>
      </c>
      <c r="K185">
        <v>181</v>
      </c>
      <c r="L185">
        <v>100</v>
      </c>
      <c r="M185">
        <v>500</v>
      </c>
      <c r="N185">
        <v>4.0000000000000001E-3</v>
      </c>
      <c r="O185">
        <f t="shared" si="12"/>
        <v>362</v>
      </c>
      <c r="P185">
        <v>1000</v>
      </c>
      <c r="Q185">
        <f t="shared" si="13"/>
        <v>924</v>
      </c>
      <c r="R185">
        <f t="shared" si="14"/>
        <v>730.87345005821635</v>
      </c>
    </row>
    <row r="186" spans="4:18" x14ac:dyDescent="0.4">
      <c r="D186">
        <f t="shared" si="10"/>
        <v>464</v>
      </c>
      <c r="E186">
        <v>182</v>
      </c>
      <c r="F186">
        <v>50</v>
      </c>
      <c r="G186">
        <v>500</v>
      </c>
      <c r="H186">
        <v>4.0000000000000001E-3</v>
      </c>
      <c r="J186">
        <f t="shared" si="11"/>
        <v>377.48642359692883</v>
      </c>
      <c r="K186">
        <v>182</v>
      </c>
      <c r="L186">
        <v>100</v>
      </c>
      <c r="M186">
        <v>500</v>
      </c>
      <c r="N186">
        <v>4.0000000000000001E-3</v>
      </c>
      <c r="O186">
        <f t="shared" si="12"/>
        <v>364</v>
      </c>
      <c r="P186">
        <v>1000</v>
      </c>
      <c r="Q186">
        <f t="shared" si="13"/>
        <v>928</v>
      </c>
      <c r="R186">
        <f t="shared" si="14"/>
        <v>734.83603613323157</v>
      </c>
    </row>
    <row r="187" spans="4:18" x14ac:dyDescent="0.4">
      <c r="D187">
        <f t="shared" si="10"/>
        <v>466</v>
      </c>
      <c r="E187">
        <v>183</v>
      </c>
      <c r="F187">
        <v>50</v>
      </c>
      <c r="G187">
        <v>500</v>
      </c>
      <c r="H187">
        <v>4.0000000000000001E-3</v>
      </c>
      <c r="J187">
        <f t="shared" si="11"/>
        <v>379.41533970043963</v>
      </c>
      <c r="K187">
        <v>183</v>
      </c>
      <c r="L187">
        <v>100</v>
      </c>
      <c r="M187">
        <v>500</v>
      </c>
      <c r="N187">
        <v>4.0000000000000001E-3</v>
      </c>
      <c r="O187">
        <f t="shared" si="12"/>
        <v>366</v>
      </c>
      <c r="P187">
        <v>1000</v>
      </c>
      <c r="Q187">
        <f t="shared" si="13"/>
        <v>932</v>
      </c>
      <c r="R187">
        <f t="shared" si="14"/>
        <v>738.79902544602749</v>
      </c>
    </row>
    <row r="188" spans="4:18" x14ac:dyDescent="0.4">
      <c r="D188">
        <f t="shared" si="10"/>
        <v>468</v>
      </c>
      <c r="E188">
        <v>184</v>
      </c>
      <c r="F188">
        <v>50</v>
      </c>
      <c r="G188">
        <v>500</v>
      </c>
      <c r="H188">
        <v>4.0000000000000001E-3</v>
      </c>
      <c r="J188">
        <f t="shared" si="11"/>
        <v>381.34498816688284</v>
      </c>
      <c r="K188">
        <v>184</v>
      </c>
      <c r="L188">
        <v>100</v>
      </c>
      <c r="M188">
        <v>500</v>
      </c>
      <c r="N188">
        <v>4.0000000000000001E-3</v>
      </c>
      <c r="O188">
        <f t="shared" si="12"/>
        <v>368</v>
      </c>
      <c r="P188">
        <v>1000</v>
      </c>
      <c r="Q188">
        <f t="shared" si="13"/>
        <v>936</v>
      </c>
      <c r="R188">
        <f t="shared" si="14"/>
        <v>742.76241154221043</v>
      </c>
    </row>
    <row r="189" spans="4:18" x14ac:dyDescent="0.4">
      <c r="D189">
        <f t="shared" si="10"/>
        <v>470</v>
      </c>
      <c r="E189">
        <v>185</v>
      </c>
      <c r="F189">
        <v>50</v>
      </c>
      <c r="G189">
        <v>500</v>
      </c>
      <c r="H189">
        <v>4.0000000000000001E-3</v>
      </c>
      <c r="J189">
        <f t="shared" si="11"/>
        <v>383.27535793473601</v>
      </c>
      <c r="K189">
        <v>185</v>
      </c>
      <c r="L189">
        <v>100</v>
      </c>
      <c r="M189">
        <v>500</v>
      </c>
      <c r="N189">
        <v>4.0000000000000001E-3</v>
      </c>
      <c r="O189">
        <f t="shared" si="12"/>
        <v>370</v>
      </c>
      <c r="P189">
        <v>1000</v>
      </c>
      <c r="Q189">
        <f t="shared" si="13"/>
        <v>940</v>
      </c>
      <c r="R189">
        <f t="shared" si="14"/>
        <v>746.72618810377878</v>
      </c>
    </row>
    <row r="190" spans="4:18" x14ac:dyDescent="0.4">
      <c r="D190">
        <f t="shared" si="10"/>
        <v>472</v>
      </c>
      <c r="E190">
        <v>186</v>
      </c>
      <c r="F190">
        <v>50</v>
      </c>
      <c r="G190">
        <v>500</v>
      </c>
      <c r="H190">
        <v>4.0000000000000001E-3</v>
      </c>
      <c r="J190">
        <f t="shared" si="11"/>
        <v>385.20643816011176</v>
      </c>
      <c r="K190">
        <v>186</v>
      </c>
      <c r="L190">
        <v>100</v>
      </c>
      <c r="M190">
        <v>500</v>
      </c>
      <c r="N190">
        <v>4.0000000000000001E-3</v>
      </c>
      <c r="O190">
        <f t="shared" si="12"/>
        <v>372</v>
      </c>
      <c r="P190">
        <v>1000</v>
      </c>
      <c r="Q190">
        <f t="shared" si="13"/>
        <v>944</v>
      </c>
      <c r="R190">
        <f t="shared" si="14"/>
        <v>750.69034894555557</v>
      </c>
    </row>
    <row r="191" spans="4:18" x14ac:dyDescent="0.4">
      <c r="D191">
        <f t="shared" si="10"/>
        <v>474</v>
      </c>
      <c r="E191">
        <v>187</v>
      </c>
      <c r="F191">
        <v>50</v>
      </c>
      <c r="G191">
        <v>500</v>
      </c>
      <c r="H191">
        <v>4.0000000000000001E-3</v>
      </c>
      <c r="J191">
        <f t="shared" si="11"/>
        <v>387.13821821153232</v>
      </c>
      <c r="K191">
        <v>187</v>
      </c>
      <c r="L191">
        <v>100</v>
      </c>
      <c r="M191">
        <v>500</v>
      </c>
      <c r="N191">
        <v>4.0000000000000001E-3</v>
      </c>
      <c r="O191">
        <f t="shared" si="12"/>
        <v>374</v>
      </c>
      <c r="P191">
        <v>1000</v>
      </c>
      <c r="Q191">
        <f t="shared" si="13"/>
        <v>948</v>
      </c>
      <c r="R191">
        <f t="shared" si="14"/>
        <v>754.65488801173217</v>
      </c>
    </row>
    <row r="192" spans="4:18" x14ac:dyDescent="0.4">
      <c r="D192">
        <f t="shared" si="10"/>
        <v>476</v>
      </c>
      <c r="E192">
        <v>188</v>
      </c>
      <c r="F192">
        <v>50</v>
      </c>
      <c r="G192">
        <v>500</v>
      </c>
      <c r="H192">
        <v>4.0000000000000001E-3</v>
      </c>
      <c r="J192">
        <f t="shared" si="11"/>
        <v>389.07068766485094</v>
      </c>
      <c r="K192">
        <v>188</v>
      </c>
      <c r="L192">
        <v>100</v>
      </c>
      <c r="M192">
        <v>500</v>
      </c>
      <c r="N192">
        <v>4.0000000000000001E-3</v>
      </c>
      <c r="O192">
        <f t="shared" si="12"/>
        <v>376</v>
      </c>
      <c r="P192">
        <v>1000</v>
      </c>
      <c r="Q192">
        <f t="shared" si="13"/>
        <v>952</v>
      </c>
      <c r="R192">
        <f t="shared" si="14"/>
        <v>758.6197993725184</v>
      </c>
    </row>
    <row r="193" spans="4:18" x14ac:dyDescent="0.4">
      <c r="D193">
        <f t="shared" si="10"/>
        <v>478</v>
      </c>
      <c r="E193">
        <v>189</v>
      </c>
      <c r="F193">
        <v>50</v>
      </c>
      <c r="G193">
        <v>500</v>
      </c>
      <c r="H193">
        <v>4.0000000000000001E-3</v>
      </c>
      <c r="J193">
        <f t="shared" si="11"/>
        <v>391.0038362983156</v>
      </c>
      <c r="K193">
        <v>189</v>
      </c>
      <c r="L193">
        <v>100</v>
      </c>
      <c r="M193">
        <v>500</v>
      </c>
      <c r="N193">
        <v>4.0000000000000001E-3</v>
      </c>
      <c r="O193">
        <f t="shared" si="12"/>
        <v>378</v>
      </c>
      <c r="P193">
        <v>1000</v>
      </c>
      <c r="Q193">
        <f t="shared" si="13"/>
        <v>956</v>
      </c>
      <c r="R193">
        <f t="shared" si="14"/>
        <v>762.5850772208961</v>
      </c>
    </row>
    <row r="194" spans="4:18" x14ac:dyDescent="0.4">
      <c r="D194">
        <f t="shared" si="10"/>
        <v>480</v>
      </c>
      <c r="E194">
        <v>190</v>
      </c>
      <c r="F194">
        <v>50</v>
      </c>
      <c r="G194">
        <v>500</v>
      </c>
      <c r="H194">
        <v>4.0000000000000001E-3</v>
      </c>
      <c r="J194">
        <f t="shared" si="11"/>
        <v>392.93765408777</v>
      </c>
      <c r="K194">
        <v>190</v>
      </c>
      <c r="L194">
        <v>100</v>
      </c>
      <c r="M194">
        <v>500</v>
      </c>
      <c r="N194">
        <v>4.0000000000000001E-3</v>
      </c>
      <c r="O194">
        <f t="shared" si="12"/>
        <v>380</v>
      </c>
      <c r="P194">
        <v>1000</v>
      </c>
      <c r="Q194">
        <f t="shared" si="13"/>
        <v>960</v>
      </c>
      <c r="R194">
        <f t="shared" si="14"/>
        <v>766.55071586947201</v>
      </c>
    </row>
    <row r="195" spans="4:18" x14ac:dyDescent="0.4">
      <c r="D195">
        <f t="shared" si="10"/>
        <v>482</v>
      </c>
      <c r="E195">
        <v>191</v>
      </c>
      <c r="F195">
        <v>50</v>
      </c>
      <c r="G195">
        <v>500</v>
      </c>
      <c r="H195">
        <v>4.0000000000000001E-3</v>
      </c>
      <c r="J195">
        <f t="shared" si="11"/>
        <v>394.87213120198794</v>
      </c>
      <c r="K195">
        <v>191</v>
      </c>
      <c r="L195">
        <v>100</v>
      </c>
      <c r="M195">
        <v>500</v>
      </c>
      <c r="N195">
        <v>4.0000000000000001E-3</v>
      </c>
      <c r="O195">
        <f t="shared" si="12"/>
        <v>382</v>
      </c>
      <c r="P195">
        <v>1000</v>
      </c>
      <c r="Q195">
        <f t="shared" si="13"/>
        <v>964</v>
      </c>
      <c r="R195">
        <f t="shared" si="14"/>
        <v>770.5167097474266</v>
      </c>
    </row>
    <row r="196" spans="4:18" x14ac:dyDescent="0.4">
      <c r="D196">
        <f t="shared" si="10"/>
        <v>484</v>
      </c>
      <c r="E196">
        <v>192</v>
      </c>
      <c r="F196">
        <v>50</v>
      </c>
      <c r="G196">
        <v>500</v>
      </c>
      <c r="H196">
        <v>4.0000000000000001E-3</v>
      </c>
      <c r="J196">
        <f t="shared" si="11"/>
        <v>396.80725799813695</v>
      </c>
      <c r="K196">
        <v>192</v>
      </c>
      <c r="L196">
        <v>100</v>
      </c>
      <c r="M196">
        <v>500</v>
      </c>
      <c r="N196">
        <v>4.0000000000000001E-3</v>
      </c>
      <c r="O196">
        <f t="shared" si="12"/>
        <v>384</v>
      </c>
      <c r="P196">
        <v>1000</v>
      </c>
      <c r="Q196">
        <f t="shared" si="13"/>
        <v>968</v>
      </c>
      <c r="R196">
        <f t="shared" si="14"/>
        <v>774.48305339755495</v>
      </c>
    </row>
    <row r="197" spans="4:18" x14ac:dyDescent="0.4">
      <c r="D197">
        <f t="shared" si="10"/>
        <v>486</v>
      </c>
      <c r="E197">
        <v>193</v>
      </c>
      <c r="F197">
        <v>50</v>
      </c>
      <c r="G197">
        <v>500</v>
      </c>
      <c r="H197">
        <v>4.0000000000000001E-3</v>
      </c>
      <c r="J197">
        <f t="shared" si="11"/>
        <v>398.74302501736628</v>
      </c>
      <c r="K197">
        <v>193</v>
      </c>
      <c r="L197">
        <v>100</v>
      </c>
      <c r="M197">
        <v>500</v>
      </c>
      <c r="N197">
        <v>4.0000000000000001E-3</v>
      </c>
      <c r="O197">
        <f t="shared" si="12"/>
        <v>386</v>
      </c>
      <c r="P197">
        <v>1000</v>
      </c>
      <c r="Q197">
        <f t="shared" si="13"/>
        <v>972</v>
      </c>
      <c r="R197">
        <f t="shared" si="14"/>
        <v>778.44974147339792</v>
      </c>
    </row>
    <row r="198" spans="4:18" x14ac:dyDescent="0.4">
      <c r="D198">
        <f t="shared" ref="D198:D261" si="15">(E198+F198)*G198*H198</f>
        <v>488</v>
      </c>
      <c r="E198">
        <v>194</v>
      </c>
      <c r="F198">
        <v>50</v>
      </c>
      <c r="G198">
        <v>500</v>
      </c>
      <c r="H198">
        <v>4.0000000000000001E-3</v>
      </c>
      <c r="J198">
        <f t="shared" ref="J198:J261" si="16">SQRT((N198*M198*K198)^2+L198^2)</f>
        <v>400.6794229805169</v>
      </c>
      <c r="K198">
        <v>194</v>
      </c>
      <c r="L198">
        <v>100</v>
      </c>
      <c r="M198">
        <v>500</v>
      </c>
      <c r="N198">
        <v>4.0000000000000001E-3</v>
      </c>
      <c r="O198">
        <f t="shared" ref="O198:O261" si="17">K198*M198*N198</f>
        <v>388</v>
      </c>
      <c r="P198">
        <v>1000</v>
      </c>
      <c r="Q198">
        <f t="shared" ref="Q198:Q261" si="18">(E198+F198)*P198*N198</f>
        <v>976</v>
      </c>
      <c r="R198">
        <f t="shared" ref="R198:R261" si="19">SQRT((K198*P198*N198)^2+L198^2)</f>
        <v>782.41676873645804</v>
      </c>
    </row>
    <row r="199" spans="4:18" x14ac:dyDescent="0.4">
      <c r="D199">
        <f t="shared" si="15"/>
        <v>490</v>
      </c>
      <c r="E199">
        <v>195</v>
      </c>
      <c r="F199">
        <v>50</v>
      </c>
      <c r="G199">
        <v>500</v>
      </c>
      <c r="H199">
        <v>4.0000000000000001E-3</v>
      </c>
      <c r="J199">
        <f t="shared" si="16"/>
        <v>402.61644278394789</v>
      </c>
      <c r="K199">
        <v>195</v>
      </c>
      <c r="L199">
        <v>100</v>
      </c>
      <c r="M199">
        <v>500</v>
      </c>
      <c r="N199">
        <v>4.0000000000000001E-3</v>
      </c>
      <c r="O199">
        <f t="shared" si="17"/>
        <v>390</v>
      </c>
      <c r="P199">
        <v>1000</v>
      </c>
      <c r="Q199">
        <f t="shared" si="18"/>
        <v>980</v>
      </c>
      <c r="R199">
        <f t="shared" si="19"/>
        <v>786.38413005350003</v>
      </c>
    </row>
    <row r="200" spans="4:18" x14ac:dyDescent="0.4">
      <c r="D200">
        <f t="shared" si="15"/>
        <v>492</v>
      </c>
      <c r="E200">
        <v>196</v>
      </c>
      <c r="F200">
        <v>50</v>
      </c>
      <c r="G200">
        <v>500</v>
      </c>
      <c r="H200">
        <v>4.0000000000000001E-3</v>
      </c>
      <c r="J200">
        <f t="shared" si="16"/>
        <v>404.55407549547687</v>
      </c>
      <c r="K200">
        <v>196</v>
      </c>
      <c r="L200">
        <v>100</v>
      </c>
      <c r="M200">
        <v>500</v>
      </c>
      <c r="N200">
        <v>4.0000000000000001E-3</v>
      </c>
      <c r="O200">
        <f t="shared" si="17"/>
        <v>392</v>
      </c>
      <c r="P200">
        <v>1000</v>
      </c>
      <c r="Q200">
        <f t="shared" si="18"/>
        <v>984</v>
      </c>
      <c r="R200">
        <f t="shared" si="19"/>
        <v>790.35182039393067</v>
      </c>
    </row>
    <row r="201" spans="4:18" x14ac:dyDescent="0.4">
      <c r="D201">
        <f t="shared" si="15"/>
        <v>494</v>
      </c>
      <c r="E201">
        <v>197</v>
      </c>
      <c r="F201">
        <v>50</v>
      </c>
      <c r="G201">
        <v>500</v>
      </c>
      <c r="H201">
        <v>4.0000000000000001E-3</v>
      </c>
      <c r="J201">
        <f t="shared" si="16"/>
        <v>406.49231235043055</v>
      </c>
      <c r="K201">
        <v>197</v>
      </c>
      <c r="L201">
        <v>100</v>
      </c>
      <c r="M201">
        <v>500</v>
      </c>
      <c r="N201">
        <v>4.0000000000000001E-3</v>
      </c>
      <c r="O201">
        <f t="shared" si="17"/>
        <v>394</v>
      </c>
      <c r="P201">
        <v>1000</v>
      </c>
      <c r="Q201">
        <f t="shared" si="18"/>
        <v>988</v>
      </c>
      <c r="R201">
        <f t="shared" si="19"/>
        <v>794.3198348272565</v>
      </c>
    </row>
    <row r="202" spans="4:18" x14ac:dyDescent="0.4">
      <c r="D202">
        <f t="shared" si="15"/>
        <v>496</v>
      </c>
      <c r="E202">
        <v>198</v>
      </c>
      <c r="F202">
        <v>50</v>
      </c>
      <c r="G202">
        <v>500</v>
      </c>
      <c r="H202">
        <v>4.0000000000000001E-3</v>
      </c>
      <c r="J202">
        <f t="shared" si="16"/>
        <v>408.43114474780202</v>
      </c>
      <c r="K202">
        <v>198</v>
      </c>
      <c r="L202">
        <v>100</v>
      </c>
      <c r="M202">
        <v>500</v>
      </c>
      <c r="N202">
        <v>4.0000000000000001E-3</v>
      </c>
      <c r="O202">
        <f t="shared" si="17"/>
        <v>396</v>
      </c>
      <c r="P202">
        <v>1000</v>
      </c>
      <c r="Q202">
        <f t="shared" si="18"/>
        <v>992</v>
      </c>
      <c r="R202">
        <f t="shared" si="19"/>
        <v>798.28816852061641</v>
      </c>
    </row>
    <row r="203" spans="4:18" x14ac:dyDescent="0.4">
      <c r="D203">
        <f t="shared" si="15"/>
        <v>498</v>
      </c>
      <c r="E203">
        <v>199</v>
      </c>
      <c r="F203">
        <v>50</v>
      </c>
      <c r="G203">
        <v>500</v>
      </c>
      <c r="H203">
        <v>4.0000000000000001E-3</v>
      </c>
      <c r="J203">
        <f t="shared" si="16"/>
        <v>410.37056424651121</v>
      </c>
      <c r="K203">
        <v>199</v>
      </c>
      <c r="L203">
        <v>100</v>
      </c>
      <c r="M203">
        <v>500</v>
      </c>
      <c r="N203">
        <v>4.0000000000000001E-3</v>
      </c>
      <c r="O203">
        <f t="shared" si="17"/>
        <v>398</v>
      </c>
      <c r="P203">
        <v>1000</v>
      </c>
      <c r="Q203">
        <f t="shared" si="18"/>
        <v>996</v>
      </c>
      <c r="R203">
        <f t="shared" si="19"/>
        <v>802.25681673638644</v>
      </c>
    </row>
    <row r="204" spans="4:18" x14ac:dyDescent="0.4">
      <c r="D204">
        <f t="shared" si="15"/>
        <v>500</v>
      </c>
      <c r="E204">
        <v>200</v>
      </c>
      <c r="F204">
        <v>50</v>
      </c>
      <c r="G204">
        <v>500</v>
      </c>
      <c r="H204">
        <v>4.0000000000000001E-3</v>
      </c>
      <c r="J204">
        <f t="shared" si="16"/>
        <v>412.31056256176606</v>
      </c>
      <c r="K204">
        <v>200</v>
      </c>
      <c r="L204">
        <v>100</v>
      </c>
      <c r="M204">
        <v>500</v>
      </c>
      <c r="N204">
        <v>4.0000000000000001E-3</v>
      </c>
      <c r="O204">
        <f t="shared" si="17"/>
        <v>400</v>
      </c>
      <c r="P204">
        <v>1000</v>
      </c>
      <c r="Q204">
        <f t="shared" si="18"/>
        <v>1000</v>
      </c>
      <c r="R204">
        <f t="shared" si="19"/>
        <v>806.22577482985491</v>
      </c>
    </row>
    <row r="205" spans="4:18" x14ac:dyDescent="0.4">
      <c r="D205">
        <f t="shared" si="15"/>
        <v>502</v>
      </c>
      <c r="E205">
        <v>201</v>
      </c>
      <c r="F205">
        <v>50</v>
      </c>
      <c r="G205">
        <v>500</v>
      </c>
      <c r="H205">
        <v>4.0000000000000001E-3</v>
      </c>
      <c r="J205">
        <f t="shared" si="16"/>
        <v>414.25113156152031</v>
      </c>
      <c r="K205">
        <v>201</v>
      </c>
      <c r="L205">
        <v>100</v>
      </c>
      <c r="M205">
        <v>500</v>
      </c>
      <c r="N205">
        <v>4.0000000000000001E-3</v>
      </c>
      <c r="O205">
        <f t="shared" si="17"/>
        <v>402</v>
      </c>
      <c r="P205">
        <v>1000</v>
      </c>
      <c r="Q205">
        <f t="shared" si="18"/>
        <v>1004</v>
      </c>
      <c r="R205">
        <f t="shared" si="19"/>
        <v>810.19503824696437</v>
      </c>
    </row>
    <row r="206" spans="4:18" x14ac:dyDescent="0.4">
      <c r="D206">
        <f t="shared" si="15"/>
        <v>504</v>
      </c>
      <c r="E206">
        <v>202</v>
      </c>
      <c r="F206">
        <v>50</v>
      </c>
      <c r="G206">
        <v>500</v>
      </c>
      <c r="H206">
        <v>4.0000000000000001E-3</v>
      </c>
      <c r="J206">
        <f t="shared" si="16"/>
        <v>416.19226326302606</v>
      </c>
      <c r="K206">
        <v>202</v>
      </c>
      <c r="L206">
        <v>100</v>
      </c>
      <c r="M206">
        <v>500</v>
      </c>
      <c r="N206">
        <v>4.0000000000000001E-3</v>
      </c>
      <c r="O206">
        <f t="shared" si="17"/>
        <v>404</v>
      </c>
      <c r="P206">
        <v>1000</v>
      </c>
      <c r="Q206">
        <f t="shared" si="18"/>
        <v>1008</v>
      </c>
      <c r="R206">
        <f t="shared" si="19"/>
        <v>814.16460252211903</v>
      </c>
    </row>
    <row r="207" spans="4:18" x14ac:dyDescent="0.4">
      <c r="D207">
        <f t="shared" si="15"/>
        <v>506</v>
      </c>
      <c r="E207">
        <v>203</v>
      </c>
      <c r="F207">
        <v>50</v>
      </c>
      <c r="G207">
        <v>500</v>
      </c>
      <c r="H207">
        <v>4.0000000000000001E-3</v>
      </c>
      <c r="J207">
        <f t="shared" si="16"/>
        <v>418.1339498294775</v>
      </c>
      <c r="K207">
        <v>203</v>
      </c>
      <c r="L207">
        <v>100</v>
      </c>
      <c r="M207">
        <v>500</v>
      </c>
      <c r="N207">
        <v>4.0000000000000001E-3</v>
      </c>
      <c r="O207">
        <f t="shared" si="17"/>
        <v>406</v>
      </c>
      <c r="P207">
        <v>1000</v>
      </c>
      <c r="Q207">
        <f t="shared" si="18"/>
        <v>1012</v>
      </c>
      <c r="R207">
        <f t="shared" si="19"/>
        <v>818.13446327605584</v>
      </c>
    </row>
    <row r="208" spans="4:18" x14ac:dyDescent="0.4">
      <c r="D208">
        <f t="shared" si="15"/>
        <v>508</v>
      </c>
      <c r="E208">
        <v>204</v>
      </c>
      <c r="F208">
        <v>50</v>
      </c>
      <c r="G208">
        <v>500</v>
      </c>
      <c r="H208">
        <v>4.0000000000000001E-3</v>
      </c>
      <c r="J208">
        <f t="shared" si="16"/>
        <v>420.07618356674305</v>
      </c>
      <c r="K208">
        <v>204</v>
      </c>
      <c r="L208">
        <v>100</v>
      </c>
      <c r="M208">
        <v>500</v>
      </c>
      <c r="N208">
        <v>4.0000000000000001E-3</v>
      </c>
      <c r="O208">
        <f t="shared" si="17"/>
        <v>408</v>
      </c>
      <c r="P208">
        <v>1000</v>
      </c>
      <c r="Q208">
        <f t="shared" si="18"/>
        <v>1016</v>
      </c>
      <c r="R208">
        <f t="shared" si="19"/>
        <v>822.10461621377601</v>
      </c>
    </row>
    <row r="209" spans="4:18" x14ac:dyDescent="0.4">
      <c r="D209">
        <f t="shared" si="15"/>
        <v>510</v>
      </c>
      <c r="E209">
        <v>205</v>
      </c>
      <c r="F209">
        <v>50</v>
      </c>
      <c r="G209">
        <v>500</v>
      </c>
      <c r="H209">
        <v>4.0000000000000001E-3</v>
      </c>
      <c r="J209">
        <f t="shared" si="16"/>
        <v>422.01895692018388</v>
      </c>
      <c r="K209">
        <v>205</v>
      </c>
      <c r="L209">
        <v>100</v>
      </c>
      <c r="M209">
        <v>500</v>
      </c>
      <c r="N209">
        <v>4.0000000000000001E-3</v>
      </c>
      <c r="O209">
        <f t="shared" si="17"/>
        <v>410</v>
      </c>
      <c r="P209">
        <v>1000</v>
      </c>
      <c r="Q209">
        <f t="shared" si="18"/>
        <v>1020</v>
      </c>
      <c r="R209">
        <f t="shared" si="19"/>
        <v>826.07505712253533</v>
      </c>
    </row>
    <row r="210" spans="4:18" x14ac:dyDescent="0.4">
      <c r="D210">
        <f t="shared" si="15"/>
        <v>512</v>
      </c>
      <c r="E210">
        <v>206</v>
      </c>
      <c r="F210">
        <v>50</v>
      </c>
      <c r="G210">
        <v>500</v>
      </c>
      <c r="H210">
        <v>4.0000000000000001E-3</v>
      </c>
      <c r="J210">
        <f t="shared" si="16"/>
        <v>423.96226247155533</v>
      </c>
      <c r="K210">
        <v>206</v>
      </c>
      <c r="L210">
        <v>100</v>
      </c>
      <c r="M210">
        <v>500</v>
      </c>
      <c r="N210">
        <v>4.0000000000000001E-3</v>
      </c>
      <c r="O210">
        <f t="shared" si="17"/>
        <v>412</v>
      </c>
      <c r="P210">
        <v>1000</v>
      </c>
      <c r="Q210">
        <f t="shared" si="18"/>
        <v>1024</v>
      </c>
      <c r="R210">
        <f t="shared" si="19"/>
        <v>830.04578186989181</v>
      </c>
    </row>
    <row r="211" spans="4:18" x14ac:dyDescent="0.4">
      <c r="D211">
        <f t="shared" si="15"/>
        <v>514</v>
      </c>
      <c r="E211">
        <v>207</v>
      </c>
      <c r="F211">
        <v>50</v>
      </c>
      <c r="G211">
        <v>500</v>
      </c>
      <c r="H211">
        <v>4.0000000000000001E-3</v>
      </c>
      <c r="J211">
        <f t="shared" si="16"/>
        <v>425.90609293598982</v>
      </c>
      <c r="K211">
        <v>207</v>
      </c>
      <c r="L211">
        <v>100</v>
      </c>
      <c r="M211">
        <v>500</v>
      </c>
      <c r="N211">
        <v>4.0000000000000001E-3</v>
      </c>
      <c r="O211">
        <f t="shared" si="17"/>
        <v>414</v>
      </c>
      <c r="P211">
        <v>1000</v>
      </c>
      <c r="Q211">
        <f t="shared" si="18"/>
        <v>1028</v>
      </c>
      <c r="R211">
        <f t="shared" si="19"/>
        <v>834.01678640180853</v>
      </c>
    </row>
    <row r="212" spans="4:18" x14ac:dyDescent="0.4">
      <c r="D212">
        <f t="shared" si="15"/>
        <v>516</v>
      </c>
      <c r="E212">
        <v>208</v>
      </c>
      <c r="F212">
        <v>50</v>
      </c>
      <c r="G212">
        <v>500</v>
      </c>
      <c r="H212">
        <v>4.0000000000000001E-3</v>
      </c>
      <c r="J212">
        <f t="shared" si="16"/>
        <v>427.85044115905737</v>
      </c>
      <c r="K212">
        <v>208</v>
      </c>
      <c r="L212">
        <v>100</v>
      </c>
      <c r="M212">
        <v>500</v>
      </c>
      <c r="N212">
        <v>4.0000000000000001E-3</v>
      </c>
      <c r="O212">
        <f t="shared" si="17"/>
        <v>416</v>
      </c>
      <c r="P212">
        <v>1000</v>
      </c>
      <c r="Q212">
        <f t="shared" si="18"/>
        <v>1032</v>
      </c>
      <c r="R212">
        <f t="shared" si="19"/>
        <v>837.98806674080981</v>
      </c>
    </row>
    <row r="213" spans="4:18" x14ac:dyDescent="0.4">
      <c r="D213">
        <f t="shared" si="15"/>
        <v>518</v>
      </c>
      <c r="E213">
        <v>209</v>
      </c>
      <c r="F213">
        <v>50</v>
      </c>
      <c r="G213">
        <v>500</v>
      </c>
      <c r="H213">
        <v>4.0000000000000001E-3</v>
      </c>
      <c r="J213">
        <f t="shared" si="16"/>
        <v>429.79530011390307</v>
      </c>
      <c r="K213">
        <v>209</v>
      </c>
      <c r="L213">
        <v>100</v>
      </c>
      <c r="M213">
        <v>500</v>
      </c>
      <c r="N213">
        <v>4.0000000000000001E-3</v>
      </c>
      <c r="O213">
        <f t="shared" si="17"/>
        <v>418</v>
      </c>
      <c r="P213">
        <v>1000</v>
      </c>
      <c r="Q213">
        <f t="shared" si="18"/>
        <v>1036</v>
      </c>
      <c r="R213">
        <f t="shared" si="19"/>
        <v>841.95961898418852</v>
      </c>
    </row>
    <row r="214" spans="4:18" x14ac:dyDescent="0.4">
      <c r="D214">
        <f t="shared" si="15"/>
        <v>520</v>
      </c>
      <c r="E214">
        <v>210</v>
      </c>
      <c r="F214">
        <v>50</v>
      </c>
      <c r="G214">
        <v>500</v>
      </c>
      <c r="H214">
        <v>4.0000000000000001E-3</v>
      </c>
      <c r="J214">
        <f t="shared" si="16"/>
        <v>431.74066289845808</v>
      </c>
      <c r="K214">
        <v>210</v>
      </c>
      <c r="L214">
        <v>100</v>
      </c>
      <c r="M214">
        <v>500</v>
      </c>
      <c r="N214">
        <v>4.0000000000000001E-3</v>
      </c>
      <c r="O214">
        <f t="shared" si="17"/>
        <v>420</v>
      </c>
      <c r="P214">
        <v>1000</v>
      </c>
      <c r="Q214">
        <f t="shared" si="18"/>
        <v>1040</v>
      </c>
      <c r="R214">
        <f t="shared" si="19"/>
        <v>845.93143930226404</v>
      </c>
    </row>
    <row r="215" spans="4:18" x14ac:dyDescent="0.4">
      <c r="D215">
        <f t="shared" si="15"/>
        <v>522</v>
      </c>
      <c r="E215">
        <v>211</v>
      </c>
      <c r="F215">
        <v>50</v>
      </c>
      <c r="G215">
        <v>500</v>
      </c>
      <c r="H215">
        <v>4.0000000000000001E-3</v>
      </c>
      <c r="J215">
        <f t="shared" si="16"/>
        <v>433.68652273272221</v>
      </c>
      <c r="K215">
        <v>211</v>
      </c>
      <c r="L215">
        <v>100</v>
      </c>
      <c r="M215">
        <v>500</v>
      </c>
      <c r="N215">
        <v>4.0000000000000001E-3</v>
      </c>
      <c r="O215">
        <f t="shared" si="17"/>
        <v>422</v>
      </c>
      <c r="P215">
        <v>1000</v>
      </c>
      <c r="Q215">
        <f t="shared" si="18"/>
        <v>1044</v>
      </c>
      <c r="R215">
        <f t="shared" si="19"/>
        <v>849.90352393668775</v>
      </c>
    </row>
    <row r="216" spans="4:18" x14ac:dyDescent="0.4">
      <c r="D216">
        <f t="shared" si="15"/>
        <v>524</v>
      </c>
      <c r="E216">
        <v>212</v>
      </c>
      <c r="F216">
        <v>50</v>
      </c>
      <c r="G216">
        <v>500</v>
      </c>
      <c r="H216">
        <v>4.0000000000000001E-3</v>
      </c>
      <c r="J216">
        <f t="shared" si="16"/>
        <v>435.63287295611656</v>
      </c>
      <c r="K216">
        <v>212</v>
      </c>
      <c r="L216">
        <v>100</v>
      </c>
      <c r="M216">
        <v>500</v>
      </c>
      <c r="N216">
        <v>4.0000000000000001E-3</v>
      </c>
      <c r="O216">
        <f t="shared" si="17"/>
        <v>424</v>
      </c>
      <c r="P216">
        <v>1000</v>
      </c>
      <c r="Q216">
        <f t="shared" si="18"/>
        <v>1048</v>
      </c>
      <c r="R216">
        <f t="shared" si="19"/>
        <v>853.87586919879641</v>
      </c>
    </row>
    <row r="217" spans="4:18" x14ac:dyDescent="0.4">
      <c r="D217">
        <f t="shared" si="15"/>
        <v>526</v>
      </c>
      <c r="E217">
        <v>213</v>
      </c>
      <c r="F217">
        <v>50</v>
      </c>
      <c r="G217">
        <v>500</v>
      </c>
      <c r="H217">
        <v>4.0000000000000001E-3</v>
      </c>
      <c r="J217">
        <f t="shared" si="16"/>
        <v>437.57970702490309</v>
      </c>
      <c r="K217">
        <v>213</v>
      </c>
      <c r="L217">
        <v>100</v>
      </c>
      <c r="M217">
        <v>500</v>
      </c>
      <c r="N217">
        <v>4.0000000000000001E-3</v>
      </c>
      <c r="O217">
        <f t="shared" si="17"/>
        <v>426</v>
      </c>
      <c r="P217">
        <v>1000</v>
      </c>
      <c r="Q217">
        <f t="shared" si="18"/>
        <v>1052</v>
      </c>
      <c r="R217">
        <f t="shared" si="19"/>
        <v>857.84847146800928</v>
      </c>
    </row>
    <row r="218" spans="4:18" x14ac:dyDescent="0.4">
      <c r="D218">
        <f t="shared" si="15"/>
        <v>528</v>
      </c>
      <c r="E218">
        <v>214</v>
      </c>
      <c r="F218">
        <v>50</v>
      </c>
      <c r="G218">
        <v>500</v>
      </c>
      <c r="H218">
        <v>4.0000000000000001E-3</v>
      </c>
      <c r="J218">
        <f t="shared" si="16"/>
        <v>439.52701850967026</v>
      </c>
      <c r="K218">
        <v>214</v>
      </c>
      <c r="L218">
        <v>100</v>
      </c>
      <c r="M218">
        <v>500</v>
      </c>
      <c r="N218">
        <v>4.0000000000000001E-3</v>
      </c>
      <c r="O218">
        <f t="shared" si="17"/>
        <v>428</v>
      </c>
      <c r="P218">
        <v>1000</v>
      </c>
      <c r="Q218">
        <f t="shared" si="18"/>
        <v>1056</v>
      </c>
      <c r="R218">
        <f t="shared" si="19"/>
        <v>861.82132719027095</v>
      </c>
    </row>
    <row r="219" spans="4:18" x14ac:dyDescent="0.4">
      <c r="D219">
        <f t="shared" si="15"/>
        <v>530</v>
      </c>
      <c r="E219">
        <v>215</v>
      </c>
      <c r="F219">
        <v>50</v>
      </c>
      <c r="G219">
        <v>500</v>
      </c>
      <c r="H219">
        <v>4.0000000000000001E-3</v>
      </c>
      <c r="J219">
        <f t="shared" si="16"/>
        <v>441.47480109288233</v>
      </c>
      <c r="K219">
        <v>215</v>
      </c>
      <c r="L219">
        <v>100</v>
      </c>
      <c r="M219">
        <v>500</v>
      </c>
      <c r="N219">
        <v>4.0000000000000001E-3</v>
      </c>
      <c r="O219">
        <f t="shared" si="17"/>
        <v>430</v>
      </c>
      <c r="P219">
        <v>1000</v>
      </c>
      <c r="Q219">
        <f t="shared" si="18"/>
        <v>1060</v>
      </c>
      <c r="R219">
        <f t="shared" si="19"/>
        <v>865.79443287653453</v>
      </c>
    </row>
    <row r="220" spans="4:18" x14ac:dyDescent="0.4">
      <c r="D220">
        <f t="shared" si="15"/>
        <v>532</v>
      </c>
      <c r="E220">
        <v>216</v>
      </c>
      <c r="F220">
        <v>50</v>
      </c>
      <c r="G220">
        <v>500</v>
      </c>
      <c r="H220">
        <v>4.0000000000000001E-3</v>
      </c>
      <c r="J220">
        <f t="shared" si="16"/>
        <v>443.42304856649031</v>
      </c>
      <c r="K220">
        <v>216</v>
      </c>
      <c r="L220">
        <v>100</v>
      </c>
      <c r="M220">
        <v>500</v>
      </c>
      <c r="N220">
        <v>4.0000000000000001E-3</v>
      </c>
      <c r="O220">
        <f t="shared" si="17"/>
        <v>432</v>
      </c>
      <c r="P220">
        <v>1000</v>
      </c>
      <c r="Q220">
        <f t="shared" si="18"/>
        <v>1064</v>
      </c>
      <c r="R220">
        <f t="shared" si="19"/>
        <v>869.76778510128781</v>
      </c>
    </row>
    <row r="221" spans="4:18" x14ac:dyDescent="0.4">
      <c r="D221">
        <f t="shared" si="15"/>
        <v>534</v>
      </c>
      <c r="E221">
        <v>217</v>
      </c>
      <c r="F221">
        <v>50</v>
      </c>
      <c r="G221">
        <v>500</v>
      </c>
      <c r="H221">
        <v>4.0000000000000001E-3</v>
      </c>
      <c r="J221">
        <f t="shared" si="16"/>
        <v>445.37175482960299</v>
      </c>
      <c r="K221">
        <v>217</v>
      </c>
      <c r="L221">
        <v>100</v>
      </c>
      <c r="M221">
        <v>500</v>
      </c>
      <c r="N221">
        <v>4.0000000000000001E-3</v>
      </c>
      <c r="O221">
        <f t="shared" si="17"/>
        <v>434</v>
      </c>
      <c r="P221">
        <v>1000</v>
      </c>
      <c r="Q221">
        <f t="shared" si="18"/>
        <v>1068</v>
      </c>
      <c r="R221">
        <f t="shared" si="19"/>
        <v>873.74138050111833</v>
      </c>
    </row>
    <row r="222" spans="4:18" x14ac:dyDescent="0.4">
      <c r="D222">
        <f t="shared" si="15"/>
        <v>536</v>
      </c>
      <c r="E222">
        <v>218</v>
      </c>
      <c r="F222">
        <v>50</v>
      </c>
      <c r="G222">
        <v>500</v>
      </c>
      <c r="H222">
        <v>4.0000000000000001E-3</v>
      </c>
      <c r="J222">
        <f t="shared" si="16"/>
        <v>447.3209138862166</v>
      </c>
      <c r="K222">
        <v>218</v>
      </c>
      <c r="L222">
        <v>100</v>
      </c>
      <c r="M222">
        <v>500</v>
      </c>
      <c r="N222">
        <v>4.0000000000000001E-3</v>
      </c>
      <c r="O222">
        <f t="shared" si="17"/>
        <v>436</v>
      </c>
      <c r="P222">
        <v>1000</v>
      </c>
      <c r="Q222">
        <f t="shared" si="18"/>
        <v>1072</v>
      </c>
      <c r="R222">
        <f t="shared" si="19"/>
        <v>877.7152157733168</v>
      </c>
    </row>
    <row r="223" spans="4:18" x14ac:dyDescent="0.4">
      <c r="D223">
        <f t="shared" si="15"/>
        <v>538</v>
      </c>
      <c r="E223">
        <v>219</v>
      </c>
      <c r="F223">
        <v>50</v>
      </c>
      <c r="G223">
        <v>500</v>
      </c>
      <c r="H223">
        <v>4.0000000000000001E-3</v>
      </c>
      <c r="J223">
        <f t="shared" si="16"/>
        <v>449.27051984300061</v>
      </c>
      <c r="K223">
        <v>219</v>
      </c>
      <c r="L223">
        <v>100</v>
      </c>
      <c r="M223">
        <v>500</v>
      </c>
      <c r="N223">
        <v>4.0000000000000001E-3</v>
      </c>
      <c r="O223">
        <f t="shared" si="17"/>
        <v>438</v>
      </c>
      <c r="P223">
        <v>1000</v>
      </c>
      <c r="Q223">
        <f t="shared" si="18"/>
        <v>1076</v>
      </c>
      <c r="R223">
        <f t="shared" si="19"/>
        <v>881.6892876745186</v>
      </c>
    </row>
    <row r="224" spans="4:18" x14ac:dyDescent="0.4">
      <c r="D224">
        <f t="shared" si="15"/>
        <v>540</v>
      </c>
      <c r="E224">
        <v>220</v>
      </c>
      <c r="F224">
        <v>50</v>
      </c>
      <c r="G224">
        <v>500</v>
      </c>
      <c r="H224">
        <v>4.0000000000000001E-3</v>
      </c>
      <c r="J224">
        <f t="shared" si="16"/>
        <v>451.22056690713913</v>
      </c>
      <c r="K224">
        <v>220</v>
      </c>
      <c r="L224">
        <v>100</v>
      </c>
      <c r="M224">
        <v>500</v>
      </c>
      <c r="N224">
        <v>4.0000000000000001E-3</v>
      </c>
      <c r="O224">
        <f t="shared" si="17"/>
        <v>440</v>
      </c>
      <c r="P224">
        <v>1000</v>
      </c>
      <c r="Q224">
        <f t="shared" si="18"/>
        <v>1080</v>
      </c>
      <c r="R224">
        <f t="shared" si="19"/>
        <v>885.6635930193811</v>
      </c>
    </row>
    <row r="225" spans="4:18" x14ac:dyDescent="0.4">
      <c r="D225">
        <f t="shared" si="15"/>
        <v>542</v>
      </c>
      <c r="E225">
        <v>221</v>
      </c>
      <c r="F225">
        <v>50</v>
      </c>
      <c r="G225">
        <v>500</v>
      </c>
      <c r="H225">
        <v>4.0000000000000001E-3</v>
      </c>
      <c r="J225">
        <f t="shared" si="16"/>
        <v>453.17104938422534</v>
      </c>
      <c r="K225">
        <v>221</v>
      </c>
      <c r="L225">
        <v>100</v>
      </c>
      <c r="M225">
        <v>500</v>
      </c>
      <c r="N225">
        <v>4.0000000000000001E-3</v>
      </c>
      <c r="O225">
        <f t="shared" si="17"/>
        <v>442</v>
      </c>
      <c r="P225">
        <v>1000</v>
      </c>
      <c r="Q225">
        <f t="shared" si="18"/>
        <v>1084</v>
      </c>
      <c r="R225">
        <f t="shared" si="19"/>
        <v>889.63812867929619</v>
      </c>
    </row>
    <row r="226" spans="4:18" x14ac:dyDescent="0.4">
      <c r="D226">
        <f t="shared" si="15"/>
        <v>544</v>
      </c>
      <c r="E226">
        <v>222</v>
      </c>
      <c r="F226">
        <v>50</v>
      </c>
      <c r="G226">
        <v>500</v>
      </c>
      <c r="H226">
        <v>4.0000000000000001E-3</v>
      </c>
      <c r="J226">
        <f t="shared" si="16"/>
        <v>455.12196167620829</v>
      </c>
      <c r="K226">
        <v>222</v>
      </c>
      <c r="L226">
        <v>100</v>
      </c>
      <c r="M226">
        <v>500</v>
      </c>
      <c r="N226">
        <v>4.0000000000000001E-3</v>
      </c>
      <c r="O226">
        <f t="shared" si="17"/>
        <v>444</v>
      </c>
      <c r="P226">
        <v>1000</v>
      </c>
      <c r="Q226">
        <f t="shared" si="18"/>
        <v>1088</v>
      </c>
      <c r="R226">
        <f t="shared" si="19"/>
        <v>893.61289158113652</v>
      </c>
    </row>
    <row r="227" spans="4:18" x14ac:dyDescent="0.4">
      <c r="D227">
        <f t="shared" si="15"/>
        <v>546</v>
      </c>
      <c r="E227">
        <v>223</v>
      </c>
      <c r="F227">
        <v>50</v>
      </c>
      <c r="G227">
        <v>500</v>
      </c>
      <c r="H227">
        <v>4.0000000000000001E-3</v>
      </c>
      <c r="J227">
        <f t="shared" si="16"/>
        <v>457.07329827938975</v>
      </c>
      <c r="K227">
        <v>223</v>
      </c>
      <c r="L227">
        <v>100</v>
      </c>
      <c r="M227">
        <v>500</v>
      </c>
      <c r="N227">
        <v>4.0000000000000001E-3</v>
      </c>
      <c r="O227">
        <f t="shared" si="17"/>
        <v>446</v>
      </c>
      <c r="P227">
        <v>1000</v>
      </c>
      <c r="Q227">
        <f t="shared" si="18"/>
        <v>1092</v>
      </c>
      <c r="R227">
        <f t="shared" si="19"/>
        <v>897.5878787060351</v>
      </c>
    </row>
    <row r="228" spans="4:18" x14ac:dyDescent="0.4">
      <c r="D228">
        <f t="shared" si="15"/>
        <v>548</v>
      </c>
      <c r="E228">
        <v>224</v>
      </c>
      <c r="F228">
        <v>50</v>
      </c>
      <c r="G228">
        <v>500</v>
      </c>
      <c r="H228">
        <v>4.0000000000000001E-3</v>
      </c>
      <c r="J228">
        <f t="shared" si="16"/>
        <v>459.02505378247059</v>
      </c>
      <c r="K228">
        <v>224</v>
      </c>
      <c r="L228">
        <v>100</v>
      </c>
      <c r="M228">
        <v>500</v>
      </c>
      <c r="N228">
        <v>4.0000000000000001E-3</v>
      </c>
      <c r="O228">
        <f t="shared" si="17"/>
        <v>448</v>
      </c>
      <c r="P228">
        <v>1000</v>
      </c>
      <c r="Q228">
        <f t="shared" si="18"/>
        <v>1096</v>
      </c>
      <c r="R228">
        <f t="shared" si="19"/>
        <v>901.56308708819711</v>
      </c>
    </row>
    <row r="229" spans="4:18" x14ac:dyDescent="0.4">
      <c r="D229">
        <f t="shared" si="15"/>
        <v>550</v>
      </c>
      <c r="E229">
        <v>225</v>
      </c>
      <c r="F229">
        <v>50</v>
      </c>
      <c r="G229">
        <v>500</v>
      </c>
      <c r="H229">
        <v>4.0000000000000001E-3</v>
      </c>
      <c r="J229">
        <f t="shared" si="16"/>
        <v>460.97722286464438</v>
      </c>
      <c r="K229">
        <v>225</v>
      </c>
      <c r="L229">
        <v>100</v>
      </c>
      <c r="M229">
        <v>500</v>
      </c>
      <c r="N229">
        <v>4.0000000000000001E-3</v>
      </c>
      <c r="O229">
        <f t="shared" si="17"/>
        <v>450</v>
      </c>
      <c r="P229">
        <v>1000</v>
      </c>
      <c r="Q229">
        <f t="shared" si="18"/>
        <v>1100</v>
      </c>
      <c r="R229">
        <f t="shared" si="19"/>
        <v>905.5385138137417</v>
      </c>
    </row>
    <row r="230" spans="4:18" x14ac:dyDescent="0.4">
      <c r="D230">
        <f t="shared" si="15"/>
        <v>552</v>
      </c>
      <c r="E230">
        <v>226</v>
      </c>
      <c r="F230">
        <v>50</v>
      </c>
      <c r="G230">
        <v>500</v>
      </c>
      <c r="H230">
        <v>4.0000000000000001E-3</v>
      </c>
      <c r="J230">
        <f t="shared" si="16"/>
        <v>462.92980029373786</v>
      </c>
      <c r="K230">
        <v>226</v>
      </c>
      <c r="L230">
        <v>100</v>
      </c>
      <c r="M230">
        <v>500</v>
      </c>
      <c r="N230">
        <v>4.0000000000000001E-3</v>
      </c>
      <c r="O230">
        <f t="shared" si="17"/>
        <v>452</v>
      </c>
      <c r="P230">
        <v>1000</v>
      </c>
      <c r="Q230">
        <f t="shared" si="18"/>
        <v>1104</v>
      </c>
      <c r="R230">
        <f t="shared" si="19"/>
        <v>909.51415601957513</v>
      </c>
    </row>
    <row r="231" spans="4:18" x14ac:dyDescent="0.4">
      <c r="D231">
        <f t="shared" si="15"/>
        <v>554</v>
      </c>
      <c r="E231">
        <v>227</v>
      </c>
      <c r="F231">
        <v>50</v>
      </c>
      <c r="G231">
        <v>500</v>
      </c>
      <c r="H231">
        <v>4.0000000000000001E-3</v>
      </c>
      <c r="J231">
        <f t="shared" si="16"/>
        <v>464.88278092439606</v>
      </c>
      <c r="K231">
        <v>227</v>
      </c>
      <c r="L231">
        <v>100</v>
      </c>
      <c r="M231">
        <v>500</v>
      </c>
      <c r="N231">
        <v>4.0000000000000001E-3</v>
      </c>
      <c r="O231">
        <f t="shared" si="17"/>
        <v>454</v>
      </c>
      <c r="P231">
        <v>1000</v>
      </c>
      <c r="Q231">
        <f t="shared" si="18"/>
        <v>1108</v>
      </c>
      <c r="R231">
        <f t="shared" si="19"/>
        <v>913.49001089229216</v>
      </c>
    </row>
    <row r="232" spans="4:18" x14ac:dyDescent="0.4">
      <c r="D232">
        <f t="shared" si="15"/>
        <v>556</v>
      </c>
      <c r="E232">
        <v>228</v>
      </c>
      <c r="F232">
        <v>50</v>
      </c>
      <c r="G232">
        <v>500</v>
      </c>
      <c r="H232">
        <v>4.0000000000000001E-3</v>
      </c>
      <c r="J232">
        <f t="shared" si="16"/>
        <v>466.83615969631143</v>
      </c>
      <c r="K232">
        <v>228</v>
      </c>
      <c r="L232">
        <v>100</v>
      </c>
      <c r="M232">
        <v>500</v>
      </c>
      <c r="N232">
        <v>4.0000000000000001E-3</v>
      </c>
      <c r="O232">
        <f t="shared" si="17"/>
        <v>456</v>
      </c>
      <c r="P232">
        <v>1000</v>
      </c>
      <c r="Q232">
        <f t="shared" si="18"/>
        <v>1112</v>
      </c>
      <c r="R232">
        <f t="shared" si="19"/>
        <v>917.46607566710611</v>
      </c>
    </row>
    <row r="233" spans="4:18" x14ac:dyDescent="0.4">
      <c r="D233">
        <f t="shared" si="15"/>
        <v>558</v>
      </c>
      <c r="E233">
        <v>229</v>
      </c>
      <c r="F233">
        <v>50</v>
      </c>
      <c r="G233">
        <v>500</v>
      </c>
      <c r="H233">
        <v>4.0000000000000001E-3</v>
      </c>
      <c r="J233">
        <f t="shared" si="16"/>
        <v>468.78993163249572</v>
      </c>
      <c r="K233">
        <v>229</v>
      </c>
      <c r="L233">
        <v>100</v>
      </c>
      <c r="M233">
        <v>500</v>
      </c>
      <c r="N233">
        <v>4.0000000000000001E-3</v>
      </c>
      <c r="O233">
        <f t="shared" si="17"/>
        <v>458</v>
      </c>
      <c r="P233">
        <v>1000</v>
      </c>
      <c r="Q233">
        <f t="shared" si="18"/>
        <v>1116</v>
      </c>
      <c r="R233">
        <f t="shared" si="19"/>
        <v>921.44234762680617</v>
      </c>
    </row>
    <row r="234" spans="4:18" x14ac:dyDescent="0.4">
      <c r="D234">
        <f t="shared" si="15"/>
        <v>560</v>
      </c>
      <c r="E234">
        <v>230</v>
      </c>
      <c r="F234">
        <v>50</v>
      </c>
      <c r="G234">
        <v>500</v>
      </c>
      <c r="H234">
        <v>4.0000000000000001E-3</v>
      </c>
      <c r="J234">
        <f t="shared" si="16"/>
        <v>470.7440918375928</v>
      </c>
      <c r="K234">
        <v>230</v>
      </c>
      <c r="L234">
        <v>100</v>
      </c>
      <c r="M234">
        <v>500</v>
      </c>
      <c r="N234">
        <v>4.0000000000000001E-3</v>
      </c>
      <c r="O234">
        <f t="shared" si="17"/>
        <v>460</v>
      </c>
      <c r="P234">
        <v>1000</v>
      </c>
      <c r="Q234">
        <f t="shared" si="18"/>
        <v>1120</v>
      </c>
      <c r="R234">
        <f t="shared" si="19"/>
        <v>925.41882410074197</v>
      </c>
    </row>
    <row r="235" spans="4:18" x14ac:dyDescent="0.4">
      <c r="D235">
        <f t="shared" si="15"/>
        <v>562</v>
      </c>
      <c r="E235">
        <v>231</v>
      </c>
      <c r="F235">
        <v>50</v>
      </c>
      <c r="G235">
        <v>500</v>
      </c>
      <c r="H235">
        <v>4.0000000000000001E-3</v>
      </c>
      <c r="J235">
        <f t="shared" si="16"/>
        <v>472.69863549623244</v>
      </c>
      <c r="K235">
        <v>231</v>
      </c>
      <c r="L235">
        <v>100</v>
      </c>
      <c r="M235">
        <v>500</v>
      </c>
      <c r="N235">
        <v>4.0000000000000001E-3</v>
      </c>
      <c r="O235">
        <f t="shared" si="17"/>
        <v>462</v>
      </c>
      <c r="P235">
        <v>1000</v>
      </c>
      <c r="Q235">
        <f t="shared" si="18"/>
        <v>1124</v>
      </c>
      <c r="R235">
        <f t="shared" si="19"/>
        <v>929.39550246383271</v>
      </c>
    </row>
    <row r="236" spans="4:18" x14ac:dyDescent="0.4">
      <c r="D236">
        <f t="shared" si="15"/>
        <v>564</v>
      </c>
      <c r="E236">
        <v>232</v>
      </c>
      <c r="F236">
        <v>50</v>
      </c>
      <c r="G236">
        <v>500</v>
      </c>
      <c r="H236">
        <v>4.0000000000000001E-3</v>
      </c>
      <c r="J236">
        <f t="shared" si="16"/>
        <v>474.65355787142266</v>
      </c>
      <c r="K236">
        <v>232</v>
      </c>
      <c r="L236">
        <v>100</v>
      </c>
      <c r="M236">
        <v>500</v>
      </c>
      <c r="N236">
        <v>4.0000000000000001E-3</v>
      </c>
      <c r="O236">
        <f t="shared" si="17"/>
        <v>464</v>
      </c>
      <c r="P236">
        <v>1000</v>
      </c>
      <c r="Q236">
        <f t="shared" si="18"/>
        <v>1128</v>
      </c>
      <c r="R236">
        <f t="shared" si="19"/>
        <v>933.37238013560273</v>
      </c>
    </row>
    <row r="237" spans="4:18" x14ac:dyDescent="0.4">
      <c r="D237">
        <f t="shared" si="15"/>
        <v>566</v>
      </c>
      <c r="E237">
        <v>233</v>
      </c>
      <c r="F237">
        <v>50</v>
      </c>
      <c r="G237">
        <v>500</v>
      </c>
      <c r="H237">
        <v>4.0000000000000001E-3</v>
      </c>
      <c r="J237">
        <f t="shared" si="16"/>
        <v>476.60885430298083</v>
      </c>
      <c r="K237">
        <v>233</v>
      </c>
      <c r="L237">
        <v>100</v>
      </c>
      <c r="M237">
        <v>500</v>
      </c>
      <c r="N237">
        <v>4.0000000000000001E-3</v>
      </c>
      <c r="O237">
        <f t="shared" si="17"/>
        <v>466</v>
      </c>
      <c r="P237">
        <v>1000</v>
      </c>
      <c r="Q237">
        <f t="shared" si="18"/>
        <v>1132</v>
      </c>
      <c r="R237">
        <f t="shared" si="19"/>
        <v>937.34945457924073</v>
      </c>
    </row>
    <row r="238" spans="4:18" x14ac:dyDescent="0.4">
      <c r="D238">
        <f t="shared" si="15"/>
        <v>568</v>
      </c>
      <c r="E238">
        <v>234</v>
      </c>
      <c r="F238">
        <v>50</v>
      </c>
      <c r="G238">
        <v>500</v>
      </c>
      <c r="H238">
        <v>4.0000000000000001E-3</v>
      </c>
      <c r="J238">
        <f t="shared" si="16"/>
        <v>478.56452020600108</v>
      </c>
      <c r="K238">
        <v>234</v>
      </c>
      <c r="L238">
        <v>100</v>
      </c>
      <c r="M238">
        <v>500</v>
      </c>
      <c r="N238">
        <v>4.0000000000000001E-3</v>
      </c>
      <c r="O238">
        <f t="shared" si="17"/>
        <v>468</v>
      </c>
      <c r="P238">
        <v>1000</v>
      </c>
      <c r="Q238">
        <f t="shared" si="18"/>
        <v>1136</v>
      </c>
      <c r="R238">
        <f t="shared" si="19"/>
        <v>941.32672330068272</v>
      </c>
    </row>
    <row r="239" spans="4:18" x14ac:dyDescent="0.4">
      <c r="D239">
        <f t="shared" si="15"/>
        <v>570</v>
      </c>
      <c r="E239">
        <v>235</v>
      </c>
      <c r="F239">
        <v>50</v>
      </c>
      <c r="G239">
        <v>500</v>
      </c>
      <c r="H239">
        <v>4.0000000000000001E-3</v>
      </c>
      <c r="J239">
        <f t="shared" si="16"/>
        <v>480.52055106935853</v>
      </c>
      <c r="K239">
        <v>235</v>
      </c>
      <c r="L239">
        <v>100</v>
      </c>
      <c r="M239">
        <v>500</v>
      </c>
      <c r="N239">
        <v>4.0000000000000001E-3</v>
      </c>
      <c r="O239">
        <f t="shared" si="17"/>
        <v>470</v>
      </c>
      <c r="P239">
        <v>1000</v>
      </c>
      <c r="Q239">
        <f t="shared" si="18"/>
        <v>1140</v>
      </c>
      <c r="R239">
        <f t="shared" si="19"/>
        <v>945.30418384771792</v>
      </c>
    </row>
    <row r="240" spans="4:18" x14ac:dyDescent="0.4">
      <c r="D240">
        <f t="shared" si="15"/>
        <v>572</v>
      </c>
      <c r="E240">
        <v>236</v>
      </c>
      <c r="F240">
        <v>50</v>
      </c>
      <c r="G240">
        <v>500</v>
      </c>
      <c r="H240">
        <v>4.0000000000000001E-3</v>
      </c>
      <c r="J240">
        <f t="shared" si="16"/>
        <v>482.47694245424827</v>
      </c>
      <c r="K240">
        <v>236</v>
      </c>
      <c r="L240">
        <v>100</v>
      </c>
      <c r="M240">
        <v>500</v>
      </c>
      <c r="N240">
        <v>4.0000000000000001E-3</v>
      </c>
      <c r="O240">
        <f t="shared" si="17"/>
        <v>472</v>
      </c>
      <c r="P240">
        <v>1000</v>
      </c>
      <c r="Q240">
        <f t="shared" si="18"/>
        <v>1144</v>
      </c>
      <c r="R240">
        <f t="shared" si="19"/>
        <v>949.28183380911696</v>
      </c>
    </row>
    <row r="241" spans="4:18" x14ac:dyDescent="0.4">
      <c r="D241">
        <f t="shared" si="15"/>
        <v>574</v>
      </c>
      <c r="E241">
        <v>237</v>
      </c>
      <c r="F241">
        <v>50</v>
      </c>
      <c r="G241">
        <v>500</v>
      </c>
      <c r="H241">
        <v>4.0000000000000001E-3</v>
      </c>
      <c r="J241">
        <f t="shared" si="16"/>
        <v>484.43368999275845</v>
      </c>
      <c r="K241">
        <v>237</v>
      </c>
      <c r="L241">
        <v>100</v>
      </c>
      <c r="M241">
        <v>500</v>
      </c>
      <c r="N241">
        <v>4.0000000000000001E-3</v>
      </c>
      <c r="O241">
        <f t="shared" si="17"/>
        <v>474</v>
      </c>
      <c r="P241">
        <v>1000</v>
      </c>
      <c r="Q241">
        <f t="shared" si="18"/>
        <v>1148</v>
      </c>
      <c r="R241">
        <f t="shared" si="19"/>
        <v>953.25967081378201</v>
      </c>
    </row>
    <row r="242" spans="4:18" x14ac:dyDescent="0.4">
      <c r="D242">
        <f t="shared" si="15"/>
        <v>576</v>
      </c>
      <c r="E242">
        <v>238</v>
      </c>
      <c r="F242">
        <v>50</v>
      </c>
      <c r="G242">
        <v>500</v>
      </c>
      <c r="H242">
        <v>4.0000000000000001E-3</v>
      </c>
      <c r="J242">
        <f t="shared" si="16"/>
        <v>486.39078938647674</v>
      </c>
      <c r="K242">
        <v>238</v>
      </c>
      <c r="L242">
        <v>100</v>
      </c>
      <c r="M242">
        <v>500</v>
      </c>
      <c r="N242">
        <v>4.0000000000000001E-3</v>
      </c>
      <c r="O242">
        <f t="shared" si="17"/>
        <v>476</v>
      </c>
      <c r="P242">
        <v>1000</v>
      </c>
      <c r="Q242">
        <f t="shared" si="18"/>
        <v>1152</v>
      </c>
      <c r="R242">
        <f t="shared" si="19"/>
        <v>957.23769252991701</v>
      </c>
    </row>
    <row r="243" spans="4:18" x14ac:dyDescent="0.4">
      <c r="D243">
        <f t="shared" si="15"/>
        <v>578</v>
      </c>
      <c r="E243">
        <v>239</v>
      </c>
      <c r="F243">
        <v>50</v>
      </c>
      <c r="G243">
        <v>500</v>
      </c>
      <c r="H243">
        <v>4.0000000000000001E-3</v>
      </c>
      <c r="J243">
        <f t="shared" si="16"/>
        <v>488.34823640512923</v>
      </c>
      <c r="K243">
        <v>239</v>
      </c>
      <c r="L243">
        <v>100</v>
      </c>
      <c r="M243">
        <v>500</v>
      </c>
      <c r="N243">
        <v>4.0000000000000001E-3</v>
      </c>
      <c r="O243">
        <f t="shared" si="17"/>
        <v>478</v>
      </c>
      <c r="P243">
        <v>1000</v>
      </c>
      <c r="Q243">
        <f t="shared" si="18"/>
        <v>1156</v>
      </c>
      <c r="R243">
        <f t="shared" si="19"/>
        <v>961.21589666421971</v>
      </c>
    </row>
    <row r="244" spans="4:18" x14ac:dyDescent="0.4">
      <c r="D244">
        <f t="shared" si="15"/>
        <v>580</v>
      </c>
      <c r="E244">
        <v>240</v>
      </c>
      <c r="F244">
        <v>50</v>
      </c>
      <c r="G244">
        <v>500</v>
      </c>
      <c r="H244">
        <v>4.0000000000000001E-3</v>
      </c>
      <c r="J244">
        <f t="shared" si="16"/>
        <v>490.3060268852505</v>
      </c>
      <c r="K244">
        <v>240</v>
      </c>
      <c r="L244">
        <v>100</v>
      </c>
      <c r="M244">
        <v>500</v>
      </c>
      <c r="N244">
        <v>4.0000000000000001E-3</v>
      </c>
      <c r="O244">
        <f t="shared" si="17"/>
        <v>480</v>
      </c>
      <c r="P244">
        <v>1000</v>
      </c>
      <c r="Q244">
        <f t="shared" si="18"/>
        <v>1160</v>
      </c>
      <c r="R244">
        <f t="shared" si="19"/>
        <v>965.19428096109232</v>
      </c>
    </row>
    <row r="245" spans="4:18" x14ac:dyDescent="0.4">
      <c r="D245">
        <f t="shared" si="15"/>
        <v>582</v>
      </c>
      <c r="E245">
        <v>241</v>
      </c>
      <c r="F245">
        <v>50</v>
      </c>
      <c r="G245">
        <v>500</v>
      </c>
      <c r="H245">
        <v>4.0000000000000001E-3</v>
      </c>
      <c r="J245">
        <f t="shared" si="16"/>
        <v>492.26415672888476</v>
      </c>
      <c r="K245">
        <v>241</v>
      </c>
      <c r="L245">
        <v>100</v>
      </c>
      <c r="M245">
        <v>500</v>
      </c>
      <c r="N245">
        <v>4.0000000000000001E-3</v>
      </c>
      <c r="O245">
        <f t="shared" si="17"/>
        <v>482</v>
      </c>
      <c r="P245">
        <v>1000</v>
      </c>
      <c r="Q245">
        <f t="shared" si="18"/>
        <v>1164</v>
      </c>
      <c r="R245">
        <f t="shared" si="19"/>
        <v>969.17284320187184</v>
      </c>
    </row>
    <row r="246" spans="4:18" x14ac:dyDescent="0.4">
      <c r="D246">
        <f t="shared" si="15"/>
        <v>584</v>
      </c>
      <c r="E246">
        <v>242</v>
      </c>
      <c r="F246">
        <v>50</v>
      </c>
      <c r="G246">
        <v>500</v>
      </c>
      <c r="H246">
        <v>4.0000000000000001E-3</v>
      </c>
      <c r="J246">
        <f t="shared" si="16"/>
        <v>494.2226219023164</v>
      </c>
      <c r="K246">
        <v>242</v>
      </c>
      <c r="L246">
        <v>100</v>
      </c>
      <c r="M246">
        <v>500</v>
      </c>
      <c r="N246">
        <v>4.0000000000000001E-3</v>
      </c>
      <c r="O246">
        <f t="shared" si="17"/>
        <v>484</v>
      </c>
      <c r="P246">
        <v>1000</v>
      </c>
      <c r="Q246">
        <f t="shared" si="18"/>
        <v>1168</v>
      </c>
      <c r="R246">
        <f t="shared" si="19"/>
        <v>973.15158120407943</v>
      </c>
    </row>
    <row r="247" spans="4:18" x14ac:dyDescent="0.4">
      <c r="D247">
        <f t="shared" si="15"/>
        <v>586</v>
      </c>
      <c r="E247">
        <v>243</v>
      </c>
      <c r="F247">
        <v>50</v>
      </c>
      <c r="G247">
        <v>500</v>
      </c>
      <c r="H247">
        <v>4.0000000000000001E-3</v>
      </c>
      <c r="J247">
        <f t="shared" si="16"/>
        <v>496.18141843483016</v>
      </c>
      <c r="K247">
        <v>243</v>
      </c>
      <c r="L247">
        <v>100</v>
      </c>
      <c r="M247">
        <v>500</v>
      </c>
      <c r="N247">
        <v>4.0000000000000001E-3</v>
      </c>
      <c r="O247">
        <f t="shared" si="17"/>
        <v>486</v>
      </c>
      <c r="P247">
        <v>1000</v>
      </c>
      <c r="Q247">
        <f t="shared" si="18"/>
        <v>1172</v>
      </c>
      <c r="R247">
        <f t="shared" si="19"/>
        <v>977.13049282068766</v>
      </c>
    </row>
    <row r="248" spans="4:18" x14ac:dyDescent="0.4">
      <c r="D248">
        <f t="shared" si="15"/>
        <v>588</v>
      </c>
      <c r="E248">
        <v>244</v>
      </c>
      <c r="F248">
        <v>50</v>
      </c>
      <c r="G248">
        <v>500</v>
      </c>
      <c r="H248">
        <v>4.0000000000000001E-3</v>
      </c>
      <c r="J248">
        <f t="shared" si="16"/>
        <v>498.14054241749886</v>
      </c>
      <c r="K248">
        <v>244</v>
      </c>
      <c r="L248">
        <v>100</v>
      </c>
      <c r="M248">
        <v>500</v>
      </c>
      <c r="N248">
        <v>4.0000000000000001E-3</v>
      </c>
      <c r="O248">
        <f t="shared" si="17"/>
        <v>488</v>
      </c>
      <c r="P248">
        <v>1000</v>
      </c>
      <c r="Q248">
        <f t="shared" si="18"/>
        <v>1176</v>
      </c>
      <c r="R248">
        <f t="shared" si="19"/>
        <v>981.10957593940543</v>
      </c>
    </row>
    <row r="249" spans="4:18" x14ac:dyDescent="0.4">
      <c r="D249">
        <f t="shared" si="15"/>
        <v>590</v>
      </c>
      <c r="E249">
        <v>245</v>
      </c>
      <c r="F249">
        <v>50</v>
      </c>
      <c r="G249">
        <v>500</v>
      </c>
      <c r="H249">
        <v>4.0000000000000001E-3</v>
      </c>
      <c r="J249">
        <f t="shared" si="16"/>
        <v>500.09999000199952</v>
      </c>
      <c r="K249">
        <v>245</v>
      </c>
      <c r="L249">
        <v>100</v>
      </c>
      <c r="M249">
        <v>500</v>
      </c>
      <c r="N249">
        <v>4.0000000000000001E-3</v>
      </c>
      <c r="O249">
        <f t="shared" si="17"/>
        <v>490</v>
      </c>
      <c r="P249">
        <v>1000</v>
      </c>
      <c r="Q249">
        <f t="shared" si="18"/>
        <v>1180</v>
      </c>
      <c r="R249">
        <f t="shared" si="19"/>
        <v>985.08882848198004</v>
      </c>
    </row>
    <row r="250" spans="4:18" x14ac:dyDescent="0.4">
      <c r="D250">
        <f t="shared" si="15"/>
        <v>592</v>
      </c>
      <c r="E250">
        <v>246</v>
      </c>
      <c r="F250">
        <v>50</v>
      </c>
      <c r="G250">
        <v>500</v>
      </c>
      <c r="H250">
        <v>4.0000000000000001E-3</v>
      </c>
      <c r="J250">
        <f t="shared" si="16"/>
        <v>502.05975739945541</v>
      </c>
      <c r="K250">
        <v>246</v>
      </c>
      <c r="L250">
        <v>100</v>
      </c>
      <c r="M250">
        <v>500</v>
      </c>
      <c r="N250">
        <v>4.0000000000000001E-3</v>
      </c>
      <c r="O250">
        <f t="shared" si="17"/>
        <v>492</v>
      </c>
      <c r="P250">
        <v>1000</v>
      </c>
      <c r="Q250">
        <f t="shared" si="18"/>
        <v>1184</v>
      </c>
      <c r="R250">
        <f t="shared" si="19"/>
        <v>989.06824840351635</v>
      </c>
    </row>
    <row r="251" spans="4:18" x14ac:dyDescent="0.4">
      <c r="D251">
        <f t="shared" si="15"/>
        <v>594</v>
      </c>
      <c r="E251">
        <v>247</v>
      </c>
      <c r="F251">
        <v>50</v>
      </c>
      <c r="G251">
        <v>500</v>
      </c>
      <c r="H251">
        <v>4.0000000000000001E-3</v>
      </c>
      <c r="J251">
        <f t="shared" si="16"/>
        <v>504.01984087930509</v>
      </c>
      <c r="K251">
        <v>247</v>
      </c>
      <c r="L251">
        <v>100</v>
      </c>
      <c r="M251">
        <v>500</v>
      </c>
      <c r="N251">
        <v>4.0000000000000001E-3</v>
      </c>
      <c r="O251">
        <f t="shared" si="17"/>
        <v>494</v>
      </c>
      <c r="P251">
        <v>1000</v>
      </c>
      <c r="Q251">
        <f t="shared" si="18"/>
        <v>1188</v>
      </c>
      <c r="R251">
        <f t="shared" si="19"/>
        <v>993.04783369181166</v>
      </c>
    </row>
    <row r="252" spans="4:18" x14ac:dyDescent="0.4">
      <c r="D252">
        <f t="shared" si="15"/>
        <v>596</v>
      </c>
      <c r="E252">
        <v>248</v>
      </c>
      <c r="F252">
        <v>50</v>
      </c>
      <c r="G252">
        <v>500</v>
      </c>
      <c r="H252">
        <v>4.0000000000000001E-3</v>
      </c>
      <c r="J252">
        <f t="shared" si="16"/>
        <v>505.98023676819633</v>
      </c>
      <c r="K252">
        <v>248</v>
      </c>
      <c r="L252">
        <v>100</v>
      </c>
      <c r="M252">
        <v>500</v>
      </c>
      <c r="N252">
        <v>4.0000000000000001E-3</v>
      </c>
      <c r="O252">
        <f t="shared" si="17"/>
        <v>496</v>
      </c>
      <c r="P252">
        <v>1000</v>
      </c>
      <c r="Q252">
        <f t="shared" si="18"/>
        <v>1192</v>
      </c>
      <c r="R252">
        <f t="shared" si="19"/>
        <v>997.02758236670661</v>
      </c>
    </row>
    <row r="253" spans="4:18" x14ac:dyDescent="0.4">
      <c r="D253">
        <f t="shared" si="15"/>
        <v>598</v>
      </c>
      <c r="E253">
        <v>249</v>
      </c>
      <c r="F253">
        <v>50</v>
      </c>
      <c r="G253">
        <v>500</v>
      </c>
      <c r="H253">
        <v>4.0000000000000001E-3</v>
      </c>
      <c r="J253">
        <f t="shared" si="16"/>
        <v>507.94094144890505</v>
      </c>
      <c r="K253">
        <v>249</v>
      </c>
      <c r="L253">
        <v>100</v>
      </c>
      <c r="M253">
        <v>500</v>
      </c>
      <c r="N253">
        <v>4.0000000000000001E-3</v>
      </c>
      <c r="O253">
        <f t="shared" si="17"/>
        <v>498</v>
      </c>
      <c r="P253">
        <v>1000</v>
      </c>
      <c r="Q253">
        <f t="shared" si="18"/>
        <v>1196</v>
      </c>
      <c r="R253">
        <f t="shared" si="19"/>
        <v>1001.0074924794519</v>
      </c>
    </row>
    <row r="254" spans="4:18" x14ac:dyDescent="0.4">
      <c r="D254">
        <f t="shared" si="15"/>
        <v>600</v>
      </c>
      <c r="E254">
        <v>250</v>
      </c>
      <c r="F254">
        <v>50</v>
      </c>
      <c r="G254">
        <v>500</v>
      </c>
      <c r="H254">
        <v>4.0000000000000001E-3</v>
      </c>
      <c r="J254">
        <f t="shared" si="16"/>
        <v>509.90195135927848</v>
      </c>
      <c r="K254">
        <v>250</v>
      </c>
      <c r="L254">
        <v>100</v>
      </c>
      <c r="M254">
        <v>500</v>
      </c>
      <c r="N254">
        <v>4.0000000000000001E-3</v>
      </c>
      <c r="O254">
        <f t="shared" si="17"/>
        <v>500</v>
      </c>
      <c r="P254">
        <v>1000</v>
      </c>
      <c r="Q254">
        <f t="shared" si="18"/>
        <v>1200</v>
      </c>
      <c r="R254">
        <f t="shared" si="19"/>
        <v>1004.987562112089</v>
      </c>
    </row>
    <row r="255" spans="4:18" x14ac:dyDescent="0.4">
      <c r="D255">
        <f t="shared" si="15"/>
        <v>602</v>
      </c>
      <c r="E255">
        <v>251</v>
      </c>
      <c r="F255">
        <v>50</v>
      </c>
      <c r="G255">
        <v>500</v>
      </c>
      <c r="H255">
        <v>4.0000000000000001E-3</v>
      </c>
      <c r="J255">
        <f t="shared" si="16"/>
        <v>511.86326299120157</v>
      </c>
      <c r="K255">
        <v>251</v>
      </c>
      <c r="L255">
        <v>100</v>
      </c>
      <c r="M255">
        <v>500</v>
      </c>
      <c r="N255">
        <v>4.0000000000000001E-3</v>
      </c>
      <c r="O255">
        <f t="shared" si="17"/>
        <v>502</v>
      </c>
      <c r="P255">
        <v>1000</v>
      </c>
      <c r="Q255">
        <f t="shared" si="18"/>
        <v>1204</v>
      </c>
      <c r="R255">
        <f t="shared" si="19"/>
        <v>1008.9677893768462</v>
      </c>
    </row>
    <row r="256" spans="4:18" x14ac:dyDescent="0.4">
      <c r="D256">
        <f t="shared" si="15"/>
        <v>604</v>
      </c>
      <c r="E256">
        <v>252</v>
      </c>
      <c r="F256">
        <v>50</v>
      </c>
      <c r="G256">
        <v>500</v>
      </c>
      <c r="H256">
        <v>4.0000000000000001E-3</v>
      </c>
      <c r="J256">
        <f t="shared" si="16"/>
        <v>513.8248728895868</v>
      </c>
      <c r="K256">
        <v>252</v>
      </c>
      <c r="L256">
        <v>100</v>
      </c>
      <c r="M256">
        <v>500</v>
      </c>
      <c r="N256">
        <v>4.0000000000000001E-3</v>
      </c>
      <c r="O256">
        <f t="shared" si="17"/>
        <v>504</v>
      </c>
      <c r="P256">
        <v>1000</v>
      </c>
      <c r="Q256">
        <f t="shared" si="18"/>
        <v>1208</v>
      </c>
      <c r="R256">
        <f t="shared" si="19"/>
        <v>1012.9481724155486</v>
      </c>
    </row>
    <row r="257" spans="4:18" x14ac:dyDescent="0.4">
      <c r="D257">
        <f t="shared" si="15"/>
        <v>606</v>
      </c>
      <c r="E257">
        <v>253</v>
      </c>
      <c r="F257">
        <v>50</v>
      </c>
      <c r="G257">
        <v>500</v>
      </c>
      <c r="H257">
        <v>4.0000000000000001E-3</v>
      </c>
      <c r="J257">
        <f t="shared" si="16"/>
        <v>515.78677765138571</v>
      </c>
      <c r="K257">
        <v>253</v>
      </c>
      <c r="L257">
        <v>100</v>
      </c>
      <c r="M257">
        <v>500</v>
      </c>
      <c r="N257">
        <v>4.0000000000000001E-3</v>
      </c>
      <c r="O257">
        <f t="shared" si="17"/>
        <v>506</v>
      </c>
      <c r="P257">
        <v>1000</v>
      </c>
      <c r="Q257">
        <f t="shared" si="18"/>
        <v>1212</v>
      </c>
      <c r="R257">
        <f t="shared" si="19"/>
        <v>1016.9287093990414</v>
      </c>
    </row>
    <row r="258" spans="4:18" x14ac:dyDescent="0.4">
      <c r="D258">
        <f t="shared" si="15"/>
        <v>608</v>
      </c>
      <c r="E258">
        <v>254</v>
      </c>
      <c r="F258">
        <v>50</v>
      </c>
      <c r="G258">
        <v>500</v>
      </c>
      <c r="H258">
        <v>4.0000000000000001E-3</v>
      </c>
      <c r="J258">
        <f t="shared" si="16"/>
        <v>517.7489739246231</v>
      </c>
      <c r="K258">
        <v>254</v>
      </c>
      <c r="L258">
        <v>100</v>
      </c>
      <c r="M258">
        <v>500</v>
      </c>
      <c r="N258">
        <v>4.0000000000000001E-3</v>
      </c>
      <c r="O258">
        <f t="shared" si="17"/>
        <v>508</v>
      </c>
      <c r="P258">
        <v>1000</v>
      </c>
      <c r="Q258">
        <f t="shared" si="18"/>
        <v>1216</v>
      </c>
      <c r="R258">
        <f t="shared" si="19"/>
        <v>1020.9093985266273</v>
      </c>
    </row>
    <row r="259" spans="4:18" x14ac:dyDescent="0.4">
      <c r="D259">
        <f t="shared" si="15"/>
        <v>610</v>
      </c>
      <c r="E259">
        <v>255</v>
      </c>
      <c r="F259">
        <v>50</v>
      </c>
      <c r="G259">
        <v>500</v>
      </c>
      <c r="H259">
        <v>4.0000000000000001E-3</v>
      </c>
      <c r="J259">
        <f t="shared" si="16"/>
        <v>519.71145840745135</v>
      </c>
      <c r="K259">
        <v>255</v>
      </c>
      <c r="L259">
        <v>100</v>
      </c>
      <c r="M259">
        <v>500</v>
      </c>
      <c r="N259">
        <v>4.0000000000000001E-3</v>
      </c>
      <c r="O259">
        <f t="shared" si="17"/>
        <v>510</v>
      </c>
      <c r="P259">
        <v>1000</v>
      </c>
      <c r="Q259">
        <f t="shared" si="18"/>
        <v>1220</v>
      </c>
      <c r="R259">
        <f t="shared" si="19"/>
        <v>1024.8902380255165</v>
      </c>
    </row>
    <row r="260" spans="4:18" x14ac:dyDescent="0.4">
      <c r="D260">
        <f t="shared" si="15"/>
        <v>612</v>
      </c>
      <c r="E260">
        <v>256</v>
      </c>
      <c r="F260">
        <v>50</v>
      </c>
      <c r="G260">
        <v>500</v>
      </c>
      <c r="H260">
        <v>4.0000000000000001E-3</v>
      </c>
      <c r="J260">
        <f t="shared" si="16"/>
        <v>521.67422784722646</v>
      </c>
      <c r="K260">
        <v>256</v>
      </c>
      <c r="L260">
        <v>100</v>
      </c>
      <c r="M260">
        <v>500</v>
      </c>
      <c r="N260">
        <v>4.0000000000000001E-3</v>
      </c>
      <c r="O260">
        <f t="shared" si="17"/>
        <v>512</v>
      </c>
      <c r="P260">
        <v>1000</v>
      </c>
      <c r="Q260">
        <f t="shared" si="18"/>
        <v>1224</v>
      </c>
      <c r="R260">
        <f t="shared" si="19"/>
        <v>1028.8712261502894</v>
      </c>
    </row>
    <row r="261" spans="4:18" x14ac:dyDescent="0.4">
      <c r="D261">
        <f t="shared" si="15"/>
        <v>614</v>
      </c>
      <c r="E261">
        <v>257</v>
      </c>
      <c r="F261">
        <v>50</v>
      </c>
      <c r="G261">
        <v>500</v>
      </c>
      <c r="H261">
        <v>4.0000000000000001E-3</v>
      </c>
      <c r="J261">
        <f t="shared" si="16"/>
        <v>523.63727903960387</v>
      </c>
      <c r="K261">
        <v>257</v>
      </c>
      <c r="L261">
        <v>100</v>
      </c>
      <c r="M261">
        <v>500</v>
      </c>
      <c r="N261">
        <v>4.0000000000000001E-3</v>
      </c>
      <c r="O261">
        <f t="shared" si="17"/>
        <v>514</v>
      </c>
      <c r="P261">
        <v>1000</v>
      </c>
      <c r="Q261">
        <f t="shared" si="18"/>
        <v>1228</v>
      </c>
      <c r="R261">
        <f t="shared" si="19"/>
        <v>1032.8523611823714</v>
      </c>
    </row>
    <row r="262" spans="4:18" x14ac:dyDescent="0.4">
      <c r="D262">
        <f t="shared" ref="D262:D304" si="20">(E262+F262)*G262*H262</f>
        <v>616</v>
      </c>
      <c r="E262">
        <v>258</v>
      </c>
      <c r="F262">
        <v>50</v>
      </c>
      <c r="G262">
        <v>500</v>
      </c>
      <c r="H262">
        <v>4.0000000000000001E-3</v>
      </c>
      <c r="J262">
        <f t="shared" ref="J262:J304" si="21">SQRT((N262*M262*K262)^2+L262^2)</f>
        <v>525.60060882765345</v>
      </c>
      <c r="K262">
        <v>258</v>
      </c>
      <c r="L262">
        <v>100</v>
      </c>
      <c r="M262">
        <v>500</v>
      </c>
      <c r="N262">
        <v>4.0000000000000001E-3</v>
      </c>
      <c r="O262">
        <f t="shared" ref="O262:O304" si="22">K262*M262*N262</f>
        <v>516</v>
      </c>
      <c r="P262">
        <v>1000</v>
      </c>
      <c r="Q262">
        <f t="shared" ref="Q262:Q304" si="23">(E262+F262)*P262*N262</f>
        <v>1232</v>
      </c>
      <c r="R262">
        <f t="shared" ref="R262:R304" si="24">SQRT((K262*P262*N262)^2+L262^2)</f>
        <v>1036.8336414295206</v>
      </c>
    </row>
    <row r="263" spans="4:18" x14ac:dyDescent="0.4">
      <c r="D263">
        <f t="shared" si="20"/>
        <v>618</v>
      </c>
      <c r="E263">
        <v>259</v>
      </c>
      <c r="F263">
        <v>50</v>
      </c>
      <c r="G263">
        <v>500</v>
      </c>
      <c r="H263">
        <v>4.0000000000000001E-3</v>
      </c>
      <c r="J263">
        <f t="shared" si="21"/>
        <v>527.56421410099449</v>
      </c>
      <c r="K263">
        <v>259</v>
      </c>
      <c r="L263">
        <v>100</v>
      </c>
      <c r="M263">
        <v>500</v>
      </c>
      <c r="N263">
        <v>4.0000000000000001E-3</v>
      </c>
      <c r="O263">
        <f t="shared" si="22"/>
        <v>518</v>
      </c>
      <c r="P263">
        <v>1000</v>
      </c>
      <c r="Q263">
        <f t="shared" si="23"/>
        <v>1236</v>
      </c>
      <c r="R263">
        <f t="shared" si="24"/>
        <v>1040.8150652253262</v>
      </c>
    </row>
    <row r="264" spans="4:18" x14ac:dyDescent="0.4">
      <c r="D264">
        <f t="shared" si="20"/>
        <v>620</v>
      </c>
      <c r="E264">
        <v>260</v>
      </c>
      <c r="F264">
        <v>50</v>
      </c>
      <c r="G264">
        <v>500</v>
      </c>
      <c r="H264">
        <v>4.0000000000000001E-3</v>
      </c>
      <c r="J264">
        <f t="shared" si="21"/>
        <v>529.52809179494909</v>
      </c>
      <c r="K264">
        <v>260</v>
      </c>
      <c r="L264">
        <v>100</v>
      </c>
      <c r="M264">
        <v>500</v>
      </c>
      <c r="N264">
        <v>4.0000000000000001E-3</v>
      </c>
      <c r="O264">
        <f t="shared" si="22"/>
        <v>520</v>
      </c>
      <c r="P264">
        <v>1000</v>
      </c>
      <c r="Q264">
        <f t="shared" si="23"/>
        <v>1240</v>
      </c>
      <c r="R264">
        <f t="shared" si="24"/>
        <v>1044.7966309287181</v>
      </c>
    </row>
    <row r="265" spans="4:18" x14ac:dyDescent="0.4">
      <c r="D265">
        <f t="shared" si="20"/>
        <v>622</v>
      </c>
      <c r="E265">
        <v>261</v>
      </c>
      <c r="F265">
        <v>50</v>
      </c>
      <c r="G265">
        <v>500</v>
      </c>
      <c r="H265">
        <v>4.0000000000000001E-3</v>
      </c>
      <c r="J265">
        <f t="shared" si="21"/>
        <v>531.49223888971324</v>
      </c>
      <c r="K265">
        <v>261</v>
      </c>
      <c r="L265">
        <v>100</v>
      </c>
      <c r="M265">
        <v>500</v>
      </c>
      <c r="N265">
        <v>4.0000000000000001E-3</v>
      </c>
      <c r="O265">
        <f t="shared" si="22"/>
        <v>522</v>
      </c>
      <c r="P265">
        <v>1000</v>
      </c>
      <c r="Q265">
        <f t="shared" si="23"/>
        <v>1244</v>
      </c>
      <c r="R265">
        <f t="shared" si="24"/>
        <v>1048.7783369234892</v>
      </c>
    </row>
    <row r="266" spans="4:18" x14ac:dyDescent="0.4">
      <c r="D266">
        <f t="shared" si="20"/>
        <v>624</v>
      </c>
      <c r="E266">
        <v>262</v>
      </c>
      <c r="F266">
        <v>50</v>
      </c>
      <c r="G266">
        <v>500</v>
      </c>
      <c r="H266">
        <v>4.0000000000000001E-3</v>
      </c>
      <c r="J266">
        <f t="shared" si="21"/>
        <v>533.45665240954679</v>
      </c>
      <c r="K266">
        <v>262</v>
      </c>
      <c r="L266">
        <v>100</v>
      </c>
      <c r="M266">
        <v>500</v>
      </c>
      <c r="N266">
        <v>4.0000000000000001E-3</v>
      </c>
      <c r="O266">
        <f t="shared" si="22"/>
        <v>524</v>
      </c>
      <c r="P266">
        <v>1000</v>
      </c>
      <c r="Q266">
        <f t="shared" si="23"/>
        <v>1248</v>
      </c>
      <c r="R266">
        <f t="shared" si="24"/>
        <v>1052.7601816178269</v>
      </c>
    </row>
    <row r="267" spans="4:18" x14ac:dyDescent="0.4">
      <c r="D267">
        <f t="shared" si="20"/>
        <v>626</v>
      </c>
      <c r="E267">
        <v>263</v>
      </c>
      <c r="F267">
        <v>50</v>
      </c>
      <c r="G267">
        <v>500</v>
      </c>
      <c r="H267">
        <v>4.0000000000000001E-3</v>
      </c>
      <c r="J267">
        <f t="shared" si="21"/>
        <v>535.42132942197964</v>
      </c>
      <c r="K267">
        <v>263</v>
      </c>
      <c r="L267">
        <v>100</v>
      </c>
      <c r="M267">
        <v>500</v>
      </c>
      <c r="N267">
        <v>4.0000000000000001E-3</v>
      </c>
      <c r="O267">
        <f t="shared" si="22"/>
        <v>526</v>
      </c>
      <c r="P267">
        <v>1000</v>
      </c>
      <c r="Q267">
        <f t="shared" si="23"/>
        <v>1252</v>
      </c>
      <c r="R267">
        <f t="shared" si="24"/>
        <v>1056.7421634438554</v>
      </c>
    </row>
    <row r="268" spans="4:18" x14ac:dyDescent="0.4">
      <c r="D268">
        <f t="shared" si="20"/>
        <v>628</v>
      </c>
      <c r="E268">
        <v>264</v>
      </c>
      <c r="F268">
        <v>50</v>
      </c>
      <c r="G268">
        <v>500</v>
      </c>
      <c r="H268">
        <v>4.0000000000000001E-3</v>
      </c>
      <c r="J268">
        <f t="shared" si="21"/>
        <v>537.38626703703551</v>
      </c>
      <c r="K268">
        <v>264</v>
      </c>
      <c r="L268">
        <v>100</v>
      </c>
      <c r="M268">
        <v>500</v>
      </c>
      <c r="N268">
        <v>4.0000000000000001E-3</v>
      </c>
      <c r="O268">
        <f t="shared" si="22"/>
        <v>528</v>
      </c>
      <c r="P268">
        <v>1000</v>
      </c>
      <c r="Q268">
        <f t="shared" si="23"/>
        <v>1256</v>
      </c>
      <c r="R268">
        <f t="shared" si="24"/>
        <v>1060.7242808571887</v>
      </c>
    </row>
    <row r="269" spans="4:18" x14ac:dyDescent="0.4">
      <c r="D269">
        <f t="shared" si="20"/>
        <v>630</v>
      </c>
      <c r="E269">
        <v>265</v>
      </c>
      <c r="F269">
        <v>50</v>
      </c>
      <c r="G269">
        <v>500</v>
      </c>
      <c r="H269">
        <v>4.0000000000000001E-3</v>
      </c>
      <c r="J269">
        <f t="shared" si="21"/>
        <v>539.35146240647202</v>
      </c>
      <c r="K269">
        <v>265</v>
      </c>
      <c r="L269">
        <v>100</v>
      </c>
      <c r="M269">
        <v>500</v>
      </c>
      <c r="N269">
        <v>4.0000000000000001E-3</v>
      </c>
      <c r="O269">
        <f t="shared" si="22"/>
        <v>530</v>
      </c>
      <c r="P269">
        <v>1000</v>
      </c>
      <c r="Q269">
        <f t="shared" si="23"/>
        <v>1260</v>
      </c>
      <c r="R269">
        <f t="shared" si="24"/>
        <v>1064.7065323364932</v>
      </c>
    </row>
    <row r="270" spans="4:18" x14ac:dyDescent="0.4">
      <c r="D270">
        <f t="shared" si="20"/>
        <v>632</v>
      </c>
      <c r="E270">
        <v>266</v>
      </c>
      <c r="F270">
        <v>50</v>
      </c>
      <c r="G270">
        <v>500</v>
      </c>
      <c r="H270">
        <v>4.0000000000000001E-3</v>
      </c>
      <c r="J270">
        <f t="shared" si="21"/>
        <v>541.31691272303692</v>
      </c>
      <c r="K270">
        <v>266</v>
      </c>
      <c r="L270">
        <v>100</v>
      </c>
      <c r="M270">
        <v>500</v>
      </c>
      <c r="N270">
        <v>4.0000000000000001E-3</v>
      </c>
      <c r="O270">
        <f t="shared" si="22"/>
        <v>532</v>
      </c>
      <c r="P270">
        <v>1000</v>
      </c>
      <c r="Q270">
        <f t="shared" si="23"/>
        <v>1264</v>
      </c>
      <c r="R270">
        <f t="shared" si="24"/>
        <v>1068.6889163830604</v>
      </c>
    </row>
    <row r="271" spans="4:18" x14ac:dyDescent="0.4">
      <c r="D271">
        <f t="shared" si="20"/>
        <v>634</v>
      </c>
      <c r="E271">
        <v>267</v>
      </c>
      <c r="F271">
        <v>50</v>
      </c>
      <c r="G271">
        <v>500</v>
      </c>
      <c r="H271">
        <v>4.0000000000000001E-3</v>
      </c>
      <c r="J271">
        <f t="shared" si="21"/>
        <v>543.28261521973991</v>
      </c>
      <c r="K271">
        <v>267</v>
      </c>
      <c r="L271">
        <v>100</v>
      </c>
      <c r="M271">
        <v>500</v>
      </c>
      <c r="N271">
        <v>4.0000000000000001E-3</v>
      </c>
      <c r="O271">
        <f t="shared" si="22"/>
        <v>534</v>
      </c>
      <c r="P271">
        <v>1000</v>
      </c>
      <c r="Q271">
        <f t="shared" si="23"/>
        <v>1268</v>
      </c>
      <c r="R271">
        <f t="shared" si="24"/>
        <v>1072.6714315203888</v>
      </c>
    </row>
    <row r="272" spans="4:18" x14ac:dyDescent="0.4">
      <c r="D272">
        <f t="shared" si="20"/>
        <v>636</v>
      </c>
      <c r="E272">
        <v>268</v>
      </c>
      <c r="F272">
        <v>50</v>
      </c>
      <c r="G272">
        <v>500</v>
      </c>
      <c r="H272">
        <v>4.0000000000000001E-3</v>
      </c>
      <c r="J272">
        <f t="shared" si="21"/>
        <v>545.24856716913985</v>
      </c>
      <c r="K272">
        <v>268</v>
      </c>
      <c r="L272">
        <v>100</v>
      </c>
      <c r="M272">
        <v>500</v>
      </c>
      <c r="N272">
        <v>4.0000000000000001E-3</v>
      </c>
      <c r="O272">
        <f t="shared" si="22"/>
        <v>536</v>
      </c>
      <c r="P272">
        <v>1000</v>
      </c>
      <c r="Q272">
        <f t="shared" si="23"/>
        <v>1272</v>
      </c>
      <c r="R272">
        <f t="shared" si="24"/>
        <v>1076.6540762937741</v>
      </c>
    </row>
    <row r="273" spans="4:18" x14ac:dyDescent="0.4">
      <c r="D273">
        <f t="shared" si="20"/>
        <v>638</v>
      </c>
      <c r="E273">
        <v>269</v>
      </c>
      <c r="F273">
        <v>50</v>
      </c>
      <c r="G273">
        <v>500</v>
      </c>
      <c r="H273">
        <v>4.0000000000000001E-3</v>
      </c>
      <c r="J273">
        <f t="shared" si="21"/>
        <v>547.21476588264682</v>
      </c>
      <c r="K273">
        <v>269</v>
      </c>
      <c r="L273">
        <v>100</v>
      </c>
      <c r="M273">
        <v>500</v>
      </c>
      <c r="N273">
        <v>4.0000000000000001E-3</v>
      </c>
      <c r="O273">
        <f t="shared" si="22"/>
        <v>538</v>
      </c>
      <c r="P273">
        <v>1000</v>
      </c>
      <c r="Q273">
        <f t="shared" si="23"/>
        <v>1276</v>
      </c>
      <c r="R273">
        <f t="shared" si="24"/>
        <v>1080.6368492699107</v>
      </c>
    </row>
    <row r="274" spans="4:18" x14ac:dyDescent="0.4">
      <c r="D274">
        <f t="shared" si="20"/>
        <v>640</v>
      </c>
      <c r="E274">
        <v>270</v>
      </c>
      <c r="F274">
        <v>50</v>
      </c>
      <c r="G274">
        <v>500</v>
      </c>
      <c r="H274">
        <v>4.0000000000000001E-3</v>
      </c>
      <c r="J274">
        <f t="shared" si="21"/>
        <v>549.18120870983921</v>
      </c>
      <c r="K274">
        <v>270</v>
      </c>
      <c r="L274">
        <v>100</v>
      </c>
      <c r="M274">
        <v>500</v>
      </c>
      <c r="N274">
        <v>4.0000000000000001E-3</v>
      </c>
      <c r="O274">
        <f t="shared" si="22"/>
        <v>540</v>
      </c>
      <c r="P274">
        <v>1000</v>
      </c>
      <c r="Q274">
        <f t="shared" si="23"/>
        <v>1280</v>
      </c>
      <c r="R274">
        <f t="shared" si="24"/>
        <v>1084.6197490364998</v>
      </c>
    </row>
    <row r="275" spans="4:18" x14ac:dyDescent="0.4">
      <c r="D275">
        <f t="shared" si="20"/>
        <v>642</v>
      </c>
      <c r="E275">
        <v>271</v>
      </c>
      <c r="F275">
        <v>50</v>
      </c>
      <c r="G275">
        <v>500</v>
      </c>
      <c r="H275">
        <v>4.0000000000000001E-3</v>
      </c>
      <c r="J275">
        <f t="shared" si="21"/>
        <v>551.14789303779435</v>
      </c>
      <c r="K275">
        <v>271</v>
      </c>
      <c r="L275">
        <v>100</v>
      </c>
      <c r="M275">
        <v>500</v>
      </c>
      <c r="N275">
        <v>4.0000000000000001E-3</v>
      </c>
      <c r="O275">
        <f t="shared" si="22"/>
        <v>542</v>
      </c>
      <c r="P275">
        <v>1000</v>
      </c>
      <c r="Q275">
        <f t="shared" si="23"/>
        <v>1284</v>
      </c>
      <c r="R275">
        <f t="shared" si="24"/>
        <v>1088.6027742018666</v>
      </c>
    </row>
    <row r="276" spans="4:18" x14ac:dyDescent="0.4">
      <c r="D276">
        <f t="shared" si="20"/>
        <v>644</v>
      </c>
      <c r="E276">
        <v>272</v>
      </c>
      <c r="F276">
        <v>50</v>
      </c>
      <c r="G276">
        <v>500</v>
      </c>
      <c r="H276">
        <v>4.0000000000000001E-3</v>
      </c>
      <c r="J276">
        <f t="shared" si="21"/>
        <v>553.11481629043351</v>
      </c>
      <c r="K276">
        <v>272</v>
      </c>
      <c r="L276">
        <v>100</v>
      </c>
      <c r="M276">
        <v>500</v>
      </c>
      <c r="N276">
        <v>4.0000000000000001E-3</v>
      </c>
      <c r="O276">
        <f t="shared" si="22"/>
        <v>544</v>
      </c>
      <c r="P276">
        <v>1000</v>
      </c>
      <c r="Q276">
        <f t="shared" si="23"/>
        <v>1288</v>
      </c>
      <c r="R276">
        <f t="shared" si="24"/>
        <v>1092.585923394586</v>
      </c>
    </row>
    <row r="277" spans="4:18" x14ac:dyDescent="0.4">
      <c r="D277">
        <f t="shared" si="20"/>
        <v>646</v>
      </c>
      <c r="E277">
        <v>273</v>
      </c>
      <c r="F277">
        <v>50</v>
      </c>
      <c r="G277">
        <v>500</v>
      </c>
      <c r="H277">
        <v>4.0000000000000001E-3</v>
      </c>
      <c r="J277">
        <f t="shared" si="21"/>
        <v>555.08197592788042</v>
      </c>
      <c r="K277">
        <v>273</v>
      </c>
      <c r="L277">
        <v>100</v>
      </c>
      <c r="M277">
        <v>500</v>
      </c>
      <c r="N277">
        <v>4.0000000000000001E-3</v>
      </c>
      <c r="O277">
        <f t="shared" si="22"/>
        <v>546</v>
      </c>
      <c r="P277">
        <v>1000</v>
      </c>
      <c r="Q277">
        <f t="shared" si="23"/>
        <v>1292</v>
      </c>
      <c r="R277">
        <f t="shared" si="24"/>
        <v>1096.5691952631171</v>
      </c>
    </row>
    <row r="278" spans="4:18" x14ac:dyDescent="0.4">
      <c r="D278">
        <f t="shared" si="20"/>
        <v>648</v>
      </c>
      <c r="E278">
        <v>274</v>
      </c>
      <c r="F278">
        <v>50</v>
      </c>
      <c r="G278">
        <v>500</v>
      </c>
      <c r="H278">
        <v>4.0000000000000001E-3</v>
      </c>
      <c r="J278">
        <f t="shared" si="21"/>
        <v>557.04936944583289</v>
      </c>
      <c r="K278">
        <v>274</v>
      </c>
      <c r="L278">
        <v>100</v>
      </c>
      <c r="M278">
        <v>500</v>
      </c>
      <c r="N278">
        <v>4.0000000000000001E-3</v>
      </c>
      <c r="O278">
        <f t="shared" si="22"/>
        <v>548</v>
      </c>
      <c r="P278">
        <v>1000</v>
      </c>
      <c r="Q278">
        <f t="shared" si="23"/>
        <v>1296</v>
      </c>
      <c r="R278">
        <f t="shared" si="24"/>
        <v>1100.5525884754441</v>
      </c>
    </row>
    <row r="279" spans="4:18" x14ac:dyDescent="0.4">
      <c r="D279">
        <f t="shared" si="20"/>
        <v>650</v>
      </c>
      <c r="E279">
        <v>275</v>
      </c>
      <c r="F279">
        <v>50</v>
      </c>
      <c r="G279">
        <v>500</v>
      </c>
      <c r="H279">
        <v>4.0000000000000001E-3</v>
      </c>
      <c r="J279">
        <f t="shared" si="21"/>
        <v>559.01699437494744</v>
      </c>
      <c r="K279">
        <v>275</v>
      </c>
      <c r="L279">
        <v>100</v>
      </c>
      <c r="M279">
        <v>500</v>
      </c>
      <c r="N279">
        <v>4.0000000000000001E-3</v>
      </c>
      <c r="O279">
        <f t="shared" si="22"/>
        <v>550</v>
      </c>
      <c r="P279">
        <v>1000</v>
      </c>
      <c r="Q279">
        <f t="shared" si="23"/>
        <v>1300</v>
      </c>
      <c r="R279">
        <f t="shared" si="24"/>
        <v>1104.5361017187261</v>
      </c>
    </row>
    <row r="280" spans="4:18" x14ac:dyDescent="0.4">
      <c r="D280">
        <f t="shared" si="20"/>
        <v>652</v>
      </c>
      <c r="E280">
        <v>276</v>
      </c>
      <c r="F280">
        <v>50</v>
      </c>
      <c r="G280">
        <v>500</v>
      </c>
      <c r="H280">
        <v>4.0000000000000001E-3</v>
      </c>
      <c r="J280">
        <f t="shared" si="21"/>
        <v>560.98484828023652</v>
      </c>
      <c r="K280">
        <v>276</v>
      </c>
      <c r="L280">
        <v>100</v>
      </c>
      <c r="M280">
        <v>500</v>
      </c>
      <c r="N280">
        <v>4.0000000000000001E-3</v>
      </c>
      <c r="O280">
        <f t="shared" si="22"/>
        <v>552</v>
      </c>
      <c r="P280">
        <v>1000</v>
      </c>
      <c r="Q280">
        <f t="shared" si="23"/>
        <v>1304</v>
      </c>
      <c r="R280">
        <f t="shared" si="24"/>
        <v>1108.519733698954</v>
      </c>
    </row>
    <row r="281" spans="4:18" x14ac:dyDescent="0.4">
      <c r="D281">
        <f t="shared" si="20"/>
        <v>654</v>
      </c>
      <c r="E281">
        <v>277</v>
      </c>
      <c r="F281">
        <v>50</v>
      </c>
      <c r="G281">
        <v>500</v>
      </c>
      <c r="H281">
        <v>4.0000000000000001E-3</v>
      </c>
      <c r="J281">
        <f t="shared" si="21"/>
        <v>562.95292876047813</v>
      </c>
      <c r="K281">
        <v>277</v>
      </c>
      <c r="L281">
        <v>100</v>
      </c>
      <c r="M281">
        <v>500</v>
      </c>
      <c r="N281">
        <v>4.0000000000000001E-3</v>
      </c>
      <c r="O281">
        <f t="shared" si="22"/>
        <v>554</v>
      </c>
      <c r="P281">
        <v>1000</v>
      </c>
      <c r="Q281">
        <f t="shared" si="23"/>
        <v>1308</v>
      </c>
      <c r="R281">
        <f t="shared" si="24"/>
        <v>1112.5034831406147</v>
      </c>
    </row>
    <row r="282" spans="4:18" x14ac:dyDescent="0.4">
      <c r="D282">
        <f t="shared" si="20"/>
        <v>656</v>
      </c>
      <c r="E282">
        <v>278</v>
      </c>
      <c r="F282">
        <v>50</v>
      </c>
      <c r="G282">
        <v>500</v>
      </c>
      <c r="H282">
        <v>4.0000000000000001E-3</v>
      </c>
      <c r="J282">
        <f t="shared" si="21"/>
        <v>564.92123344763741</v>
      </c>
      <c r="K282">
        <v>278</v>
      </c>
      <c r="L282">
        <v>100</v>
      </c>
      <c r="M282">
        <v>500</v>
      </c>
      <c r="N282">
        <v>4.0000000000000001E-3</v>
      </c>
      <c r="O282">
        <f t="shared" si="22"/>
        <v>556</v>
      </c>
      <c r="P282">
        <v>1000</v>
      </c>
      <c r="Q282">
        <f t="shared" si="23"/>
        <v>1312</v>
      </c>
      <c r="R282">
        <f t="shared" si="24"/>
        <v>1116.4873487863622</v>
      </c>
    </row>
    <row r="283" spans="4:18" x14ac:dyDescent="0.4">
      <c r="D283">
        <f t="shared" si="20"/>
        <v>658</v>
      </c>
      <c r="E283">
        <v>279</v>
      </c>
      <c r="F283">
        <v>50</v>
      </c>
      <c r="G283">
        <v>500</v>
      </c>
      <c r="H283">
        <v>4.0000000000000001E-3</v>
      </c>
      <c r="J283">
        <f t="shared" si="21"/>
        <v>566.88976000629964</v>
      </c>
      <c r="K283">
        <v>279</v>
      </c>
      <c r="L283">
        <v>100</v>
      </c>
      <c r="M283">
        <v>500</v>
      </c>
      <c r="N283">
        <v>4.0000000000000001E-3</v>
      </c>
      <c r="O283">
        <f t="shared" si="22"/>
        <v>558</v>
      </c>
      <c r="P283">
        <v>1000</v>
      </c>
      <c r="Q283">
        <f t="shared" si="23"/>
        <v>1316</v>
      </c>
      <c r="R283">
        <f t="shared" si="24"/>
        <v>1120.4713293966963</v>
      </c>
    </row>
    <row r="284" spans="4:18" x14ac:dyDescent="0.4">
      <c r="D284">
        <f t="shared" si="20"/>
        <v>660</v>
      </c>
      <c r="E284">
        <v>280</v>
      </c>
      <c r="F284">
        <v>50</v>
      </c>
      <c r="G284">
        <v>500</v>
      </c>
      <c r="H284">
        <v>4.0000000000000001E-3</v>
      </c>
      <c r="J284">
        <f t="shared" si="21"/>
        <v>568.85850613311572</v>
      </c>
      <c r="K284">
        <v>280</v>
      </c>
      <c r="L284">
        <v>100</v>
      </c>
      <c r="M284">
        <v>500</v>
      </c>
      <c r="N284">
        <v>4.0000000000000001E-3</v>
      </c>
      <c r="O284">
        <f t="shared" si="22"/>
        <v>560</v>
      </c>
      <c r="P284">
        <v>1000</v>
      </c>
      <c r="Q284">
        <f t="shared" si="23"/>
        <v>1320</v>
      </c>
      <c r="R284">
        <f t="shared" si="24"/>
        <v>1124.4554237496477</v>
      </c>
    </row>
    <row r="285" spans="4:18" x14ac:dyDescent="0.4">
      <c r="D285">
        <f t="shared" si="20"/>
        <v>662</v>
      </c>
      <c r="E285">
        <v>281</v>
      </c>
      <c r="F285">
        <v>50</v>
      </c>
      <c r="G285">
        <v>500</v>
      </c>
      <c r="H285">
        <v>4.0000000000000001E-3</v>
      </c>
      <c r="J285">
        <f t="shared" si="21"/>
        <v>570.82746955625748</v>
      </c>
      <c r="K285">
        <v>281</v>
      </c>
      <c r="L285">
        <v>100</v>
      </c>
      <c r="M285">
        <v>500</v>
      </c>
      <c r="N285">
        <v>4.0000000000000001E-3</v>
      </c>
      <c r="O285">
        <f t="shared" si="22"/>
        <v>562</v>
      </c>
      <c r="P285">
        <v>1000</v>
      </c>
      <c r="Q285">
        <f t="shared" si="23"/>
        <v>1324</v>
      </c>
      <c r="R285">
        <f t="shared" si="24"/>
        <v>1128.4396306404699</v>
      </c>
    </row>
    <row r="286" spans="4:18" x14ac:dyDescent="0.4">
      <c r="D286">
        <f t="shared" si="20"/>
        <v>664</v>
      </c>
      <c r="E286">
        <v>282</v>
      </c>
      <c r="F286">
        <v>50</v>
      </c>
      <c r="G286">
        <v>500</v>
      </c>
      <c r="H286">
        <v>4.0000000000000001E-3</v>
      </c>
      <c r="J286">
        <f t="shared" si="21"/>
        <v>572.79664803488504</v>
      </c>
      <c r="K286">
        <v>282</v>
      </c>
      <c r="L286">
        <v>100</v>
      </c>
      <c r="M286">
        <v>500</v>
      </c>
      <c r="N286">
        <v>4.0000000000000001E-3</v>
      </c>
      <c r="O286">
        <f t="shared" si="22"/>
        <v>564</v>
      </c>
      <c r="P286">
        <v>1000</v>
      </c>
      <c r="Q286">
        <f t="shared" si="23"/>
        <v>1328</v>
      </c>
      <c r="R286">
        <f t="shared" si="24"/>
        <v>1132.4239488813366</v>
      </c>
    </row>
    <row r="287" spans="4:18" x14ac:dyDescent="0.4">
      <c r="D287">
        <f t="shared" si="20"/>
        <v>666</v>
      </c>
      <c r="E287">
        <v>283</v>
      </c>
      <c r="F287">
        <v>50</v>
      </c>
      <c r="G287">
        <v>500</v>
      </c>
      <c r="H287">
        <v>4.0000000000000001E-3</v>
      </c>
      <c r="J287">
        <f t="shared" si="21"/>
        <v>574.76603935862465</v>
      </c>
      <c r="K287">
        <v>283</v>
      </c>
      <c r="L287">
        <v>100</v>
      </c>
      <c r="M287">
        <v>500</v>
      </c>
      <c r="N287">
        <v>4.0000000000000001E-3</v>
      </c>
      <c r="O287">
        <f t="shared" si="22"/>
        <v>566</v>
      </c>
      <c r="P287">
        <v>1000</v>
      </c>
      <c r="Q287">
        <f t="shared" si="23"/>
        <v>1332</v>
      </c>
      <c r="R287">
        <f t="shared" si="24"/>
        <v>1136.4083773010475</v>
      </c>
    </row>
    <row r="288" spans="4:18" x14ac:dyDescent="0.4">
      <c r="D288">
        <f t="shared" si="20"/>
        <v>668</v>
      </c>
      <c r="E288">
        <v>284</v>
      </c>
      <c r="F288">
        <v>50</v>
      </c>
      <c r="G288">
        <v>500</v>
      </c>
      <c r="H288">
        <v>4.0000000000000001E-3</v>
      </c>
      <c r="J288">
        <f t="shared" si="21"/>
        <v>576.735641347056</v>
      </c>
      <c r="K288">
        <v>284</v>
      </c>
      <c r="L288">
        <v>100</v>
      </c>
      <c r="M288">
        <v>500</v>
      </c>
      <c r="N288">
        <v>4.0000000000000001E-3</v>
      </c>
      <c r="O288">
        <f t="shared" si="22"/>
        <v>568</v>
      </c>
      <c r="P288">
        <v>1000</v>
      </c>
      <c r="Q288">
        <f t="shared" si="23"/>
        <v>1336</v>
      </c>
      <c r="R288">
        <f t="shared" si="24"/>
        <v>1140.3929147447384</v>
      </c>
    </row>
    <row r="289" spans="4:18" x14ac:dyDescent="0.4">
      <c r="D289">
        <f t="shared" si="20"/>
        <v>670</v>
      </c>
      <c r="E289">
        <v>285</v>
      </c>
      <c r="F289">
        <v>50</v>
      </c>
      <c r="G289">
        <v>500</v>
      </c>
      <c r="H289">
        <v>4.0000000000000001E-3</v>
      </c>
      <c r="J289">
        <f t="shared" si="21"/>
        <v>578.7054518492115</v>
      </c>
      <c r="K289">
        <v>285</v>
      </c>
      <c r="L289">
        <v>100</v>
      </c>
      <c r="M289">
        <v>500</v>
      </c>
      <c r="N289">
        <v>4.0000000000000001E-3</v>
      </c>
      <c r="O289">
        <f t="shared" si="22"/>
        <v>570</v>
      </c>
      <c r="P289">
        <v>1000</v>
      </c>
      <c r="Q289">
        <f t="shared" si="23"/>
        <v>1340</v>
      </c>
      <c r="R289">
        <f t="shared" si="24"/>
        <v>1144.3775600735974</v>
      </c>
    </row>
    <row r="290" spans="4:18" x14ac:dyDescent="0.4">
      <c r="D290">
        <f t="shared" si="20"/>
        <v>672</v>
      </c>
      <c r="E290">
        <v>286</v>
      </c>
      <c r="F290">
        <v>50</v>
      </c>
      <c r="G290">
        <v>500</v>
      </c>
      <c r="H290">
        <v>4.0000000000000001E-3</v>
      </c>
      <c r="J290">
        <f t="shared" si="21"/>
        <v>580.67546874308368</v>
      </c>
      <c r="K290">
        <v>286</v>
      </c>
      <c r="L290">
        <v>100</v>
      </c>
      <c r="M290">
        <v>500</v>
      </c>
      <c r="N290">
        <v>4.0000000000000001E-3</v>
      </c>
      <c r="O290">
        <f t="shared" si="22"/>
        <v>572</v>
      </c>
      <c r="P290">
        <v>1000</v>
      </c>
      <c r="Q290">
        <f t="shared" si="23"/>
        <v>1344</v>
      </c>
      <c r="R290">
        <f t="shared" si="24"/>
        <v>1148.3623121645885</v>
      </c>
    </row>
    <row r="291" spans="4:18" x14ac:dyDescent="0.4">
      <c r="D291">
        <f t="shared" si="20"/>
        <v>674</v>
      </c>
      <c r="E291">
        <v>287</v>
      </c>
      <c r="F291">
        <v>50</v>
      </c>
      <c r="G291">
        <v>500</v>
      </c>
      <c r="H291">
        <v>4.0000000000000001E-3</v>
      </c>
      <c r="J291">
        <f t="shared" si="21"/>
        <v>582.64568993514399</v>
      </c>
      <c r="K291">
        <v>287</v>
      </c>
      <c r="L291">
        <v>100</v>
      </c>
      <c r="M291">
        <v>500</v>
      </c>
      <c r="N291">
        <v>4.0000000000000001E-3</v>
      </c>
      <c r="O291">
        <f t="shared" si="22"/>
        <v>574</v>
      </c>
      <c r="P291">
        <v>1000</v>
      </c>
      <c r="Q291">
        <f t="shared" si="23"/>
        <v>1348</v>
      </c>
      <c r="R291">
        <f t="shared" si="24"/>
        <v>1152.3471699101794</v>
      </c>
    </row>
    <row r="292" spans="4:18" x14ac:dyDescent="0.4">
      <c r="D292">
        <f t="shared" si="20"/>
        <v>676</v>
      </c>
      <c r="E292">
        <v>288</v>
      </c>
      <c r="F292">
        <v>50</v>
      </c>
      <c r="G292">
        <v>500</v>
      </c>
      <c r="H292">
        <v>4.0000000000000001E-3</v>
      </c>
      <c r="J292">
        <f t="shared" si="21"/>
        <v>584.6161133598697</v>
      </c>
      <c r="K292">
        <v>288</v>
      </c>
      <c r="L292">
        <v>100</v>
      </c>
      <c r="M292">
        <v>500</v>
      </c>
      <c r="N292">
        <v>4.0000000000000001E-3</v>
      </c>
      <c r="O292">
        <f t="shared" si="22"/>
        <v>576</v>
      </c>
      <c r="P292">
        <v>1000</v>
      </c>
      <c r="Q292">
        <f t="shared" si="23"/>
        <v>1352</v>
      </c>
      <c r="R292">
        <f t="shared" si="24"/>
        <v>1156.3321322180752</v>
      </c>
    </row>
    <row r="293" spans="4:18" x14ac:dyDescent="0.4">
      <c r="D293">
        <f t="shared" si="20"/>
        <v>678</v>
      </c>
      <c r="E293">
        <v>289</v>
      </c>
      <c r="F293">
        <v>50</v>
      </c>
      <c r="G293">
        <v>500</v>
      </c>
      <c r="H293">
        <v>4.0000000000000001E-3</v>
      </c>
      <c r="J293">
        <f t="shared" si="21"/>
        <v>586.58673697928089</v>
      </c>
      <c r="K293">
        <v>289</v>
      </c>
      <c r="L293">
        <v>100</v>
      </c>
      <c r="M293">
        <v>500</v>
      </c>
      <c r="N293">
        <v>4.0000000000000001E-3</v>
      </c>
      <c r="O293">
        <f t="shared" si="22"/>
        <v>578</v>
      </c>
      <c r="P293">
        <v>1000</v>
      </c>
      <c r="Q293">
        <f t="shared" si="23"/>
        <v>1356</v>
      </c>
      <c r="R293">
        <f t="shared" si="24"/>
        <v>1160.3171980109578</v>
      </c>
    </row>
    <row r="294" spans="4:18" x14ac:dyDescent="0.4">
      <c r="D294">
        <f t="shared" si="20"/>
        <v>680</v>
      </c>
      <c r="E294">
        <v>290</v>
      </c>
      <c r="F294">
        <v>50</v>
      </c>
      <c r="G294">
        <v>500</v>
      </c>
      <c r="H294">
        <v>4.0000000000000001E-3</v>
      </c>
      <c r="J294">
        <f t="shared" si="21"/>
        <v>588.55755878248647</v>
      </c>
      <c r="K294">
        <v>290</v>
      </c>
      <c r="L294">
        <v>100</v>
      </c>
      <c r="M294">
        <v>500</v>
      </c>
      <c r="N294">
        <v>4.0000000000000001E-3</v>
      </c>
      <c r="O294">
        <f t="shared" si="22"/>
        <v>580</v>
      </c>
      <c r="P294">
        <v>1000</v>
      </c>
      <c r="Q294">
        <f t="shared" si="23"/>
        <v>1360</v>
      </c>
      <c r="R294">
        <f t="shared" si="24"/>
        <v>1164.3023662262308</v>
      </c>
    </row>
    <row r="295" spans="4:18" x14ac:dyDescent="0.4">
      <c r="D295">
        <f t="shared" si="20"/>
        <v>682</v>
      </c>
      <c r="E295">
        <v>291</v>
      </c>
      <c r="F295">
        <v>50</v>
      </c>
      <c r="G295">
        <v>500</v>
      </c>
      <c r="H295">
        <v>4.0000000000000001E-3</v>
      </c>
      <c r="J295">
        <f t="shared" si="21"/>
        <v>590.52857678523912</v>
      </c>
      <c r="K295">
        <v>291</v>
      </c>
      <c r="L295">
        <v>100</v>
      </c>
      <c r="M295">
        <v>500</v>
      </c>
      <c r="N295">
        <v>4.0000000000000001E-3</v>
      </c>
      <c r="O295">
        <f t="shared" si="22"/>
        <v>582</v>
      </c>
      <c r="P295">
        <v>1000</v>
      </c>
      <c r="Q295">
        <f t="shared" si="23"/>
        <v>1364</v>
      </c>
      <c r="R295">
        <f t="shared" si="24"/>
        <v>1168.2876358157694</v>
      </c>
    </row>
    <row r="296" spans="4:18" x14ac:dyDescent="0.4">
      <c r="D296">
        <f t="shared" si="20"/>
        <v>684</v>
      </c>
      <c r="E296">
        <v>292</v>
      </c>
      <c r="F296">
        <v>50</v>
      </c>
      <c r="G296">
        <v>500</v>
      </c>
      <c r="H296">
        <v>4.0000000000000001E-3</v>
      </c>
      <c r="J296">
        <f t="shared" si="21"/>
        <v>592.49978902949829</v>
      </c>
      <c r="K296">
        <v>292</v>
      </c>
      <c r="L296">
        <v>100</v>
      </c>
      <c r="M296">
        <v>500</v>
      </c>
      <c r="N296">
        <v>4.0000000000000001E-3</v>
      </c>
      <c r="O296">
        <f t="shared" si="22"/>
        <v>584</v>
      </c>
      <c r="P296">
        <v>1000</v>
      </c>
      <c r="Q296">
        <f t="shared" si="23"/>
        <v>1368</v>
      </c>
      <c r="R296">
        <f t="shared" si="24"/>
        <v>1172.2730057456752</v>
      </c>
    </row>
    <row r="297" spans="4:18" x14ac:dyDescent="0.4">
      <c r="D297">
        <f t="shared" si="20"/>
        <v>686</v>
      </c>
      <c r="E297">
        <v>293</v>
      </c>
      <c r="F297">
        <v>50</v>
      </c>
      <c r="G297">
        <v>500</v>
      </c>
      <c r="H297">
        <v>4.0000000000000001E-3</v>
      </c>
      <c r="J297">
        <f t="shared" si="21"/>
        <v>594.47119358300279</v>
      </c>
      <c r="K297">
        <v>293</v>
      </c>
      <c r="L297">
        <v>100</v>
      </c>
      <c r="M297">
        <v>500</v>
      </c>
      <c r="N297">
        <v>4.0000000000000001E-3</v>
      </c>
      <c r="O297">
        <f t="shared" si="22"/>
        <v>586</v>
      </c>
      <c r="P297">
        <v>1000</v>
      </c>
      <c r="Q297">
        <f t="shared" si="23"/>
        <v>1372</v>
      </c>
      <c r="R297">
        <f t="shared" si="24"/>
        <v>1176.2584749960358</v>
      </c>
    </row>
    <row r="298" spans="4:18" x14ac:dyDescent="0.4">
      <c r="D298">
        <f t="shared" si="20"/>
        <v>688</v>
      </c>
      <c r="E298">
        <v>294</v>
      </c>
      <c r="F298">
        <v>50</v>
      </c>
      <c r="G298">
        <v>500</v>
      </c>
      <c r="H298">
        <v>4.0000000000000001E-3</v>
      </c>
      <c r="J298">
        <f t="shared" si="21"/>
        <v>596.44278853885055</v>
      </c>
      <c r="K298">
        <v>294</v>
      </c>
      <c r="L298">
        <v>100</v>
      </c>
      <c r="M298">
        <v>500</v>
      </c>
      <c r="N298">
        <v>4.0000000000000001E-3</v>
      </c>
      <c r="O298">
        <f t="shared" si="22"/>
        <v>588</v>
      </c>
      <c r="P298">
        <v>1000</v>
      </c>
      <c r="Q298">
        <f t="shared" si="23"/>
        <v>1376</v>
      </c>
      <c r="R298">
        <f t="shared" si="24"/>
        <v>1180.2440425606901</v>
      </c>
    </row>
    <row r="299" spans="4:18" x14ac:dyDescent="0.4">
      <c r="D299">
        <f t="shared" si="20"/>
        <v>690</v>
      </c>
      <c r="E299">
        <v>295</v>
      </c>
      <c r="F299">
        <v>50</v>
      </c>
      <c r="G299">
        <v>500</v>
      </c>
      <c r="H299">
        <v>4.0000000000000001E-3</v>
      </c>
      <c r="J299">
        <f t="shared" si="21"/>
        <v>598.41457201508717</v>
      </c>
      <c r="K299">
        <v>295</v>
      </c>
      <c r="L299">
        <v>100</v>
      </c>
      <c r="M299">
        <v>500</v>
      </c>
      <c r="N299">
        <v>4.0000000000000001E-3</v>
      </c>
      <c r="O299">
        <f t="shared" si="22"/>
        <v>590</v>
      </c>
      <c r="P299">
        <v>1000</v>
      </c>
      <c r="Q299">
        <f t="shared" si="23"/>
        <v>1380</v>
      </c>
      <c r="R299">
        <f t="shared" si="24"/>
        <v>1184.2297074469971</v>
      </c>
    </row>
    <row r="300" spans="4:18" x14ac:dyDescent="0.4">
      <c r="D300">
        <f t="shared" si="20"/>
        <v>692</v>
      </c>
      <c r="E300">
        <v>296</v>
      </c>
      <c r="F300">
        <v>50</v>
      </c>
      <c r="G300">
        <v>500</v>
      </c>
      <c r="H300">
        <v>4.0000000000000001E-3</v>
      </c>
      <c r="J300">
        <f t="shared" si="21"/>
        <v>600.38654215430245</v>
      </c>
      <c r="K300">
        <v>296</v>
      </c>
      <c r="L300">
        <v>100</v>
      </c>
      <c r="M300">
        <v>500</v>
      </c>
      <c r="N300">
        <v>4.0000000000000001E-3</v>
      </c>
      <c r="O300">
        <f t="shared" si="22"/>
        <v>592</v>
      </c>
      <c r="P300">
        <v>1000</v>
      </c>
      <c r="Q300">
        <f t="shared" si="23"/>
        <v>1384</v>
      </c>
      <c r="R300">
        <f t="shared" si="24"/>
        <v>1188.2154686756103</v>
      </c>
    </row>
    <row r="301" spans="4:18" x14ac:dyDescent="0.4">
      <c r="D301">
        <f t="shared" si="20"/>
        <v>694</v>
      </c>
      <c r="E301">
        <v>297</v>
      </c>
      <c r="F301">
        <v>50</v>
      </c>
      <c r="G301">
        <v>500</v>
      </c>
      <c r="H301">
        <v>4.0000000000000001E-3</v>
      </c>
      <c r="J301">
        <f t="shared" si="21"/>
        <v>602.35869712323404</v>
      </c>
      <c r="K301">
        <v>297</v>
      </c>
      <c r="L301">
        <v>100</v>
      </c>
      <c r="M301">
        <v>500</v>
      </c>
      <c r="N301">
        <v>4.0000000000000001E-3</v>
      </c>
      <c r="O301">
        <f t="shared" si="22"/>
        <v>594</v>
      </c>
      <c r="P301">
        <v>1000</v>
      </c>
      <c r="Q301">
        <f t="shared" si="23"/>
        <v>1388</v>
      </c>
      <c r="R301">
        <f t="shared" si="24"/>
        <v>1192.2013252802565</v>
      </c>
    </row>
    <row r="302" spans="4:18" x14ac:dyDescent="0.4">
      <c r="D302">
        <f t="shared" si="20"/>
        <v>696</v>
      </c>
      <c r="E302">
        <v>298</v>
      </c>
      <c r="F302">
        <v>50</v>
      </c>
      <c r="G302">
        <v>500</v>
      </c>
      <c r="H302">
        <v>4.0000000000000001E-3</v>
      </c>
      <c r="J302">
        <f t="shared" si="21"/>
        <v>604.33103511237948</v>
      </c>
      <c r="K302">
        <v>298</v>
      </c>
      <c r="L302">
        <v>100</v>
      </c>
      <c r="M302">
        <v>500</v>
      </c>
      <c r="N302">
        <v>4.0000000000000001E-3</v>
      </c>
      <c r="O302">
        <f t="shared" si="22"/>
        <v>596</v>
      </c>
      <c r="P302">
        <v>1000</v>
      </c>
      <c r="Q302">
        <f t="shared" si="23"/>
        <v>1392</v>
      </c>
      <c r="R302">
        <f t="shared" si="24"/>
        <v>1196.1872763075187</v>
      </c>
    </row>
    <row r="303" spans="4:18" x14ac:dyDescent="0.4">
      <c r="D303">
        <f t="shared" si="20"/>
        <v>698</v>
      </c>
      <c r="E303">
        <v>299</v>
      </c>
      <c r="F303">
        <v>50</v>
      </c>
      <c r="G303">
        <v>500</v>
      </c>
      <c r="H303">
        <v>4.0000000000000001E-3</v>
      </c>
      <c r="J303">
        <f t="shared" si="21"/>
        <v>606.30355433561499</v>
      </c>
      <c r="K303">
        <v>299</v>
      </c>
      <c r="L303">
        <v>100</v>
      </c>
      <c r="M303">
        <v>500</v>
      </c>
      <c r="N303">
        <v>4.0000000000000001E-3</v>
      </c>
      <c r="O303">
        <f t="shared" si="22"/>
        <v>598</v>
      </c>
      <c r="P303">
        <v>1000</v>
      </c>
      <c r="Q303">
        <f t="shared" si="23"/>
        <v>1396</v>
      </c>
      <c r="R303">
        <f t="shared" si="24"/>
        <v>1200.1733208166227</v>
      </c>
    </row>
    <row r="304" spans="4:18" x14ac:dyDescent="0.4">
      <c r="D304">
        <f t="shared" si="20"/>
        <v>700</v>
      </c>
      <c r="E304">
        <v>300</v>
      </c>
      <c r="F304">
        <v>50</v>
      </c>
      <c r="G304">
        <v>500</v>
      </c>
      <c r="H304">
        <v>4.0000000000000001E-3</v>
      </c>
      <c r="J304">
        <f t="shared" si="21"/>
        <v>608.27625302982199</v>
      </c>
      <c r="K304">
        <v>300</v>
      </c>
      <c r="L304">
        <v>100</v>
      </c>
      <c r="M304">
        <v>500</v>
      </c>
      <c r="N304">
        <v>4.0000000000000001E-3</v>
      </c>
      <c r="O304">
        <f t="shared" si="22"/>
        <v>600</v>
      </c>
      <c r="P304">
        <v>1000</v>
      </c>
      <c r="Q304">
        <f t="shared" si="23"/>
        <v>1400</v>
      </c>
      <c r="R304">
        <f t="shared" si="24"/>
        <v>1204.1594578792296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05B5-90DA-47AE-B001-5E7CF9BABAD6}">
  <dimension ref="C4:L15"/>
  <sheetViews>
    <sheetView tabSelected="1" workbookViewId="0">
      <selection activeCell="E9" sqref="E9"/>
    </sheetView>
  </sheetViews>
  <sheetFormatPr defaultRowHeight="19.5" x14ac:dyDescent="0.4"/>
  <cols>
    <col min="1" max="2" width="9" style="1"/>
    <col min="3" max="3" width="9.125" style="1" bestFit="1" customWidth="1"/>
    <col min="4" max="4" width="19.75" style="1" customWidth="1"/>
    <col min="5" max="5" width="28" style="1" customWidth="1"/>
    <col min="6" max="6" width="12.5" style="1" customWidth="1"/>
    <col min="7" max="7" width="12.875" style="1" bestFit="1" customWidth="1"/>
    <col min="8" max="8" width="16.25" style="1" customWidth="1"/>
    <col min="9" max="9" width="23" style="1" customWidth="1"/>
    <col min="10" max="10" width="10.625" style="1" bestFit="1" customWidth="1"/>
    <col min="11" max="16384" width="9" style="1"/>
  </cols>
  <sheetData>
    <row r="4" spans="3:12" ht="20.25" thickBot="1" x14ac:dyDescent="0.45">
      <c r="C4" s="1" t="s">
        <v>12</v>
      </c>
    </row>
    <row r="5" spans="3:12" ht="20.25" thickBot="1" x14ac:dyDescent="0.45">
      <c r="C5" s="2" t="s">
        <v>8</v>
      </c>
      <c r="D5" s="2" t="s">
        <v>9</v>
      </c>
      <c r="E5" s="2" t="s">
        <v>10</v>
      </c>
      <c r="F5" s="3" t="s">
        <v>11</v>
      </c>
      <c r="H5" s="3" t="s">
        <v>14</v>
      </c>
      <c r="I5" s="3" t="s">
        <v>15</v>
      </c>
      <c r="J5" s="3" t="s">
        <v>16</v>
      </c>
      <c r="K5" s="1" t="s">
        <v>18</v>
      </c>
      <c r="L5" s="1" t="s">
        <v>15</v>
      </c>
    </row>
    <row r="6" spans="3:12" ht="20.25" thickBot="1" x14ac:dyDescent="0.45">
      <c r="C6" s="2">
        <v>500</v>
      </c>
      <c r="D6" s="2">
        <v>0.37</v>
      </c>
      <c r="E6" s="2">
        <v>0.14399999999999999</v>
      </c>
      <c r="F6" s="1">
        <f>E6/C6*1000/D6*100</f>
        <v>77.837837837837824</v>
      </c>
      <c r="G6" s="1">
        <f>E6/D6/C6*100000</f>
        <v>77.837837837837839</v>
      </c>
      <c r="H6" s="4">
        <f>100000*0.0000001</f>
        <v>0.01</v>
      </c>
      <c r="I6" s="5">
        <v>7.5900000000000004E-3</v>
      </c>
      <c r="J6" s="4">
        <f>1/C6*SQRT((I6/D6)^2+(E6/D6^2*H6)^2)*100000</f>
        <v>4.6106214117233888</v>
      </c>
      <c r="K6" s="1">
        <f>E6*1000</f>
        <v>144</v>
      </c>
      <c r="L6" s="1">
        <f>I6*1000</f>
        <v>7.5900000000000007</v>
      </c>
    </row>
    <row r="7" spans="3:12" ht="20.25" thickBot="1" x14ac:dyDescent="0.45">
      <c r="C7" s="2">
        <v>1000</v>
      </c>
      <c r="D7" s="2">
        <v>0.25</v>
      </c>
      <c r="E7" s="2">
        <v>0.23</v>
      </c>
      <c r="F7" s="1">
        <f t="shared" ref="F7:F8" si="0">E7/C7*1000/D7*100</f>
        <v>92</v>
      </c>
      <c r="H7" s="6">
        <f>0.0000000537*100000</f>
        <v>5.3699999999999998E-3</v>
      </c>
      <c r="I7" s="5">
        <v>6.9899999999999997E-3</v>
      </c>
      <c r="J7" s="4">
        <f t="shared" ref="J7:J14" si="1">1/C7*SQRT((I7/D7)^2+(E7/D7^2*H7)^2)*100000</f>
        <v>3.4238610289554683</v>
      </c>
      <c r="K7" s="1">
        <f t="shared" ref="K7:K14" si="2">E7*1000</f>
        <v>230</v>
      </c>
      <c r="L7" s="1">
        <f t="shared" ref="L7:L14" si="3">I7*1000</f>
        <v>6.9899999999999993</v>
      </c>
    </row>
    <row r="8" spans="3:12" ht="20.25" thickBot="1" x14ac:dyDescent="0.45">
      <c r="C8" s="2">
        <v>2000</v>
      </c>
      <c r="D8" s="2">
        <v>0.23</v>
      </c>
      <c r="E8" s="2">
        <v>0.442</v>
      </c>
      <c r="F8" s="1">
        <f>E8/C8*1000/D8*100</f>
        <v>96.086956521739125</v>
      </c>
      <c r="H8" s="6">
        <f>100000*0.000000541</f>
        <v>5.4099999999999995E-2</v>
      </c>
      <c r="I8" s="5">
        <v>4.19E-2</v>
      </c>
      <c r="J8" s="4">
        <f t="shared" si="1"/>
        <v>24.367768654495414</v>
      </c>
      <c r="K8" s="1">
        <f t="shared" si="2"/>
        <v>442</v>
      </c>
      <c r="L8" s="1">
        <f t="shared" si="3"/>
        <v>41.9</v>
      </c>
    </row>
    <row r="9" spans="3:12" x14ac:dyDescent="0.4">
      <c r="J9" s="4" t="s">
        <v>17</v>
      </c>
      <c r="K9" s="1">
        <f t="shared" si="2"/>
        <v>0</v>
      </c>
      <c r="L9" s="1">
        <f t="shared" si="3"/>
        <v>0</v>
      </c>
    </row>
    <row r="10" spans="3:12" x14ac:dyDescent="0.4">
      <c r="J10" s="4" t="s">
        <v>17</v>
      </c>
      <c r="K10" s="1">
        <f t="shared" si="2"/>
        <v>0</v>
      </c>
      <c r="L10" s="1">
        <f t="shared" si="3"/>
        <v>0</v>
      </c>
    </row>
    <row r="11" spans="3:12" ht="20.25" thickBot="1" x14ac:dyDescent="0.45">
      <c r="C11" s="1" t="s">
        <v>13</v>
      </c>
      <c r="J11" s="4" t="s">
        <v>17</v>
      </c>
      <c r="K11" s="1">
        <f t="shared" si="2"/>
        <v>0</v>
      </c>
      <c r="L11" s="1">
        <f t="shared" si="3"/>
        <v>0</v>
      </c>
    </row>
    <row r="12" spans="3:12" ht="20.25" thickBot="1" x14ac:dyDescent="0.45">
      <c r="C12" s="2" t="s">
        <v>8</v>
      </c>
      <c r="D12" s="2" t="s">
        <v>9</v>
      </c>
      <c r="E12" s="2" t="s">
        <v>10</v>
      </c>
      <c r="F12" s="3" t="s">
        <v>11</v>
      </c>
      <c r="J12" s="4" t="s">
        <v>17</v>
      </c>
      <c r="K12" s="1" t="e">
        <f t="shared" si="2"/>
        <v>#VALUE!</v>
      </c>
      <c r="L12" s="1">
        <f t="shared" si="3"/>
        <v>0</v>
      </c>
    </row>
    <row r="13" spans="3:12" ht="20.25" thickBot="1" x14ac:dyDescent="0.45">
      <c r="C13" s="2">
        <v>500</v>
      </c>
      <c r="D13" s="2">
        <f>0.0056643*100</f>
        <v>0.56642999999999999</v>
      </c>
      <c r="E13" s="2">
        <f>0.001*167</f>
        <v>0.16700000000000001</v>
      </c>
      <c r="F13" s="1">
        <f>E13/C13*1000/D13*100</f>
        <v>58.965803364934779</v>
      </c>
      <c r="H13" s="5">
        <f>100*0.000157</f>
        <v>1.5699999999999999E-2</v>
      </c>
      <c r="I13" s="5">
        <f>3.4*0.001</f>
        <v>3.3999999999999998E-3</v>
      </c>
      <c r="J13" s="4">
        <f>1/C13*SQRT((I13/D13)^2+(E13/D13^2*H13)^2)*100000</f>
        <v>2.0279074860821416</v>
      </c>
      <c r="K13" s="1">
        <f t="shared" si="2"/>
        <v>167</v>
      </c>
      <c r="L13" s="1">
        <f t="shared" si="3"/>
        <v>3.4</v>
      </c>
    </row>
    <row r="14" spans="3:12" ht="20.25" thickBot="1" x14ac:dyDescent="0.45">
      <c r="C14" s="2">
        <v>1000</v>
      </c>
      <c r="D14" s="2">
        <f>100*0.0047546</f>
        <v>0.47546000000000005</v>
      </c>
      <c r="E14" s="2">
        <f>0.001*300</f>
        <v>0.3</v>
      </c>
      <c r="F14" s="1">
        <f t="shared" ref="F14:F15" si="4">E14/C14*1000/D14*100</f>
        <v>63.096790476591082</v>
      </c>
      <c r="H14" s="5">
        <f>100*0.00035</f>
        <v>3.4999999999999996E-2</v>
      </c>
      <c r="I14" s="5">
        <f>0.001*14.7</f>
        <v>1.47E-2</v>
      </c>
      <c r="J14" s="4">
        <f t="shared" si="1"/>
        <v>5.579648260745806</v>
      </c>
      <c r="K14" s="1">
        <f t="shared" si="2"/>
        <v>300</v>
      </c>
      <c r="L14" s="1">
        <f t="shared" si="3"/>
        <v>14.7</v>
      </c>
    </row>
    <row r="15" spans="3:12" ht="20.25" thickBot="1" x14ac:dyDescent="0.45">
      <c r="C15" s="2">
        <v>2000</v>
      </c>
      <c r="D15" s="2">
        <f>100*0.0057657</f>
        <v>0.57657000000000003</v>
      </c>
      <c r="E15" s="2">
        <f>0.001*362</f>
        <v>0.36199999999999999</v>
      </c>
      <c r="F15" s="1">
        <f t="shared" si="4"/>
        <v>31.392545571222918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2019-01-12T08:09:22Z</dcterms:created>
  <dcterms:modified xsi:type="dcterms:W3CDTF">2019-01-30T19:43:25Z</dcterms:modified>
</cp:coreProperties>
</file>