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Dropbox\18 Creativity\AI-Art\StoriesAndChatbotting\ptero-project\TO-PUBLISH\"/>
    </mc:Choice>
  </mc:AlternateContent>
  <xr:revisionPtr revIDLastSave="0" documentId="13_ncr:1_{90876701-A936-467F-A48B-F9B319EE5B3F}" xr6:coauthVersionLast="36" xr6:coauthVersionMax="36" xr10:uidLastSave="{00000000-0000-0000-0000-000000000000}"/>
  <bookViews>
    <workbookView xWindow="0" yWindow="0" windowWidth="23040" windowHeight="9192" tabRatio="858" xr2:uid="{00000000-000D-0000-FFFF-FFFF00000000}"/>
  </bookViews>
  <sheets>
    <sheet name="Rater's Sheet Unsorted" sheetId="1" r:id="rId1"/>
    <sheet name="Deanonymiz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" l="1"/>
  <c r="AG10" i="1"/>
  <c r="AH10" i="1"/>
  <c r="AI10" i="1"/>
  <c r="AJ10" i="1"/>
  <c r="AK10" i="1"/>
  <c r="AL10" i="1"/>
  <c r="AM10" i="1"/>
  <c r="AN10" i="1"/>
  <c r="AO10" i="1"/>
  <c r="AP10" i="1"/>
  <c r="AG11" i="1"/>
  <c r="AH11" i="1"/>
  <c r="AI11" i="1"/>
  <c r="AJ11" i="1"/>
  <c r="AK11" i="1"/>
  <c r="AL11" i="1"/>
  <c r="AM11" i="1"/>
  <c r="AN11" i="1"/>
  <c r="AO11" i="1"/>
  <c r="AP11" i="1"/>
  <c r="AG12" i="1"/>
  <c r="AH12" i="1"/>
  <c r="AI12" i="1"/>
  <c r="AJ12" i="1"/>
  <c r="AK12" i="1"/>
  <c r="AL12" i="1"/>
  <c r="AM12" i="1"/>
  <c r="AN12" i="1"/>
  <c r="AO12" i="1"/>
  <c r="AP12" i="1"/>
  <c r="AG13" i="1"/>
  <c r="AH13" i="1"/>
  <c r="AI13" i="1"/>
  <c r="AJ13" i="1"/>
  <c r="AK13" i="1"/>
  <c r="AL13" i="1"/>
  <c r="AM13" i="1"/>
  <c r="AN13" i="1"/>
  <c r="AO13" i="1"/>
  <c r="AP13" i="1"/>
  <c r="AG14" i="1"/>
  <c r="AH14" i="1"/>
  <c r="AI14" i="1"/>
  <c r="AJ14" i="1"/>
  <c r="AK14" i="1"/>
  <c r="AL14" i="1"/>
  <c r="AM14" i="1"/>
  <c r="AN14" i="1"/>
  <c r="AO14" i="1"/>
  <c r="AP14" i="1"/>
  <c r="AG15" i="1"/>
  <c r="AH15" i="1"/>
  <c r="AI15" i="1"/>
  <c r="AJ15" i="1"/>
  <c r="AK15" i="1"/>
  <c r="AL15" i="1"/>
  <c r="AM15" i="1"/>
  <c r="AN15" i="1"/>
  <c r="AO15" i="1"/>
  <c r="AP15" i="1"/>
  <c r="AG16" i="1"/>
  <c r="AH16" i="1"/>
  <c r="AI16" i="1"/>
  <c r="AJ16" i="1"/>
  <c r="AK16" i="1"/>
  <c r="AL16" i="1"/>
  <c r="AM16" i="1"/>
  <c r="AN16" i="1"/>
  <c r="AO16" i="1"/>
  <c r="AP16" i="1"/>
  <c r="AG17" i="1"/>
  <c r="AH17" i="1"/>
  <c r="AI17" i="1"/>
  <c r="AJ17" i="1"/>
  <c r="AK17" i="1"/>
  <c r="AL17" i="1"/>
  <c r="AM17" i="1"/>
  <c r="AN17" i="1"/>
  <c r="AO17" i="1"/>
  <c r="AP17" i="1"/>
  <c r="AG18" i="1"/>
  <c r="AH18" i="1"/>
  <c r="AI18" i="1"/>
  <c r="AJ18" i="1"/>
  <c r="AK18" i="1"/>
  <c r="AL18" i="1"/>
  <c r="AM18" i="1"/>
  <c r="AN18" i="1"/>
  <c r="AO18" i="1"/>
  <c r="AP18" i="1"/>
  <c r="AG19" i="1"/>
  <c r="AH19" i="1"/>
  <c r="AI19" i="1"/>
  <c r="AJ19" i="1"/>
  <c r="AK19" i="1"/>
  <c r="AL19" i="1"/>
  <c r="AM19" i="1"/>
  <c r="AN19" i="1"/>
  <c r="AO19" i="1"/>
  <c r="AP19" i="1"/>
  <c r="AG20" i="1"/>
  <c r="AH20" i="1"/>
  <c r="AI20" i="1"/>
  <c r="AJ20" i="1"/>
  <c r="AK20" i="1"/>
  <c r="AL20" i="1"/>
  <c r="AM20" i="1"/>
  <c r="AN20" i="1"/>
  <c r="AO20" i="1"/>
  <c r="AP20" i="1"/>
  <c r="AG21" i="1"/>
  <c r="AH21" i="1"/>
  <c r="AI21" i="1"/>
  <c r="AJ21" i="1"/>
  <c r="AK21" i="1"/>
  <c r="AL21" i="1"/>
  <c r="AM21" i="1"/>
  <c r="AN21" i="1"/>
  <c r="AO21" i="1"/>
  <c r="AP21" i="1"/>
  <c r="AG22" i="1"/>
  <c r="AH22" i="1"/>
  <c r="AI22" i="1"/>
  <c r="AJ22" i="1"/>
  <c r="AK22" i="1"/>
  <c r="AL22" i="1"/>
  <c r="AM22" i="1"/>
  <c r="AN22" i="1"/>
  <c r="AO22" i="1"/>
  <c r="AP22" i="1"/>
  <c r="AG23" i="1"/>
  <c r="AH23" i="1"/>
  <c r="AI23" i="1"/>
  <c r="AJ23" i="1"/>
  <c r="AK23" i="1"/>
  <c r="AL23" i="1"/>
  <c r="AM23" i="1"/>
  <c r="AN23" i="1"/>
  <c r="AO23" i="1"/>
  <c r="AP23" i="1"/>
  <c r="AG24" i="1"/>
  <c r="AH24" i="1"/>
  <c r="AI24" i="1"/>
  <c r="AJ24" i="1"/>
  <c r="AK24" i="1"/>
  <c r="AL24" i="1"/>
  <c r="AM24" i="1"/>
  <c r="AN24" i="1"/>
  <c r="AO24" i="1"/>
  <c r="AP24" i="1"/>
  <c r="AG25" i="1"/>
  <c r="AH25" i="1"/>
  <c r="AI25" i="1"/>
  <c r="AJ25" i="1"/>
  <c r="AK25" i="1"/>
  <c r="AL25" i="1"/>
  <c r="AM25" i="1"/>
  <c r="AN25" i="1"/>
  <c r="AO25" i="1"/>
  <c r="AP25" i="1"/>
  <c r="AG26" i="1"/>
  <c r="AH26" i="1"/>
  <c r="AI26" i="1"/>
  <c r="AJ26" i="1"/>
  <c r="AK26" i="1"/>
  <c r="AL26" i="1"/>
  <c r="AM26" i="1"/>
  <c r="AN26" i="1"/>
  <c r="AO26" i="1"/>
  <c r="AP26" i="1"/>
  <c r="AG27" i="1"/>
  <c r="AH27" i="1"/>
  <c r="AI27" i="1"/>
  <c r="AJ27" i="1"/>
  <c r="AK27" i="1"/>
  <c r="AL27" i="1"/>
  <c r="AM27" i="1"/>
  <c r="AN27" i="1"/>
  <c r="AO27" i="1"/>
  <c r="AP27" i="1"/>
  <c r="AG28" i="1"/>
  <c r="AH28" i="1"/>
  <c r="AI28" i="1"/>
  <c r="AJ28" i="1"/>
  <c r="AK28" i="1"/>
  <c r="AL28" i="1"/>
  <c r="AM28" i="1"/>
  <c r="AN28" i="1"/>
  <c r="AO28" i="1"/>
  <c r="AP28" i="1"/>
  <c r="AG29" i="1"/>
  <c r="AH29" i="1"/>
  <c r="AI29" i="1"/>
  <c r="AJ29" i="1"/>
  <c r="AK29" i="1"/>
  <c r="AL29" i="1"/>
  <c r="AM29" i="1"/>
  <c r="AN29" i="1"/>
  <c r="AO29" i="1"/>
  <c r="AP29" i="1"/>
  <c r="AG30" i="1"/>
  <c r="AH30" i="1"/>
  <c r="AI30" i="1"/>
  <c r="AJ30" i="1"/>
  <c r="AK30" i="1"/>
  <c r="AL30" i="1"/>
  <c r="AM30" i="1"/>
  <c r="AN30" i="1"/>
  <c r="AO30" i="1"/>
  <c r="AP30" i="1"/>
  <c r="AG31" i="1"/>
  <c r="AH31" i="1"/>
  <c r="AI31" i="1"/>
  <c r="AJ31" i="1"/>
  <c r="AK31" i="1"/>
  <c r="AL31" i="1"/>
  <c r="AM31" i="1"/>
  <c r="AN31" i="1"/>
  <c r="AO31" i="1"/>
  <c r="AP31" i="1"/>
  <c r="AG32" i="1"/>
  <c r="AH32" i="1"/>
  <c r="AI32" i="1"/>
  <c r="AJ32" i="1"/>
  <c r="AK32" i="1"/>
  <c r="AL32" i="1"/>
  <c r="AM32" i="1"/>
  <c r="AN32" i="1"/>
  <c r="AO32" i="1"/>
  <c r="AP32" i="1"/>
  <c r="AG33" i="1"/>
  <c r="AH33" i="1"/>
  <c r="AI33" i="1"/>
  <c r="AJ33" i="1"/>
  <c r="AK33" i="1"/>
  <c r="AL33" i="1"/>
  <c r="AM33" i="1"/>
  <c r="AN33" i="1"/>
  <c r="AO33" i="1"/>
  <c r="AP33" i="1"/>
  <c r="AG34" i="1"/>
  <c r="AH34" i="1"/>
  <c r="AI34" i="1"/>
  <c r="AJ34" i="1"/>
  <c r="AK34" i="1"/>
  <c r="AL34" i="1"/>
  <c r="AM34" i="1"/>
  <c r="AN34" i="1"/>
  <c r="AO34" i="1"/>
  <c r="AP34" i="1"/>
  <c r="AG35" i="1"/>
  <c r="AH35" i="1"/>
  <c r="AI35" i="1"/>
  <c r="AJ35" i="1"/>
  <c r="AK35" i="1"/>
  <c r="AL35" i="1"/>
  <c r="AM35" i="1"/>
  <c r="AN35" i="1"/>
  <c r="AO35" i="1"/>
  <c r="AP35" i="1"/>
  <c r="AG36" i="1"/>
  <c r="AH36" i="1"/>
  <c r="AI36" i="1"/>
  <c r="AJ36" i="1"/>
  <c r="AK36" i="1"/>
  <c r="AL36" i="1"/>
  <c r="AM36" i="1"/>
  <c r="AN36" i="1"/>
  <c r="AO36" i="1"/>
  <c r="AP36" i="1"/>
  <c r="AG37" i="1"/>
  <c r="AH37" i="1"/>
  <c r="AI37" i="1"/>
  <c r="AJ37" i="1"/>
  <c r="AK37" i="1"/>
  <c r="AL37" i="1"/>
  <c r="AM37" i="1"/>
  <c r="AN37" i="1"/>
  <c r="AO37" i="1"/>
  <c r="AP37" i="1"/>
  <c r="AG38" i="1"/>
  <c r="AH38" i="1"/>
  <c r="AI38" i="1"/>
  <c r="AJ38" i="1"/>
  <c r="AK38" i="1"/>
  <c r="AL38" i="1"/>
  <c r="AM38" i="1"/>
  <c r="AN38" i="1"/>
  <c r="AO38" i="1"/>
  <c r="AP38" i="1"/>
  <c r="AG39" i="1"/>
  <c r="AH39" i="1"/>
  <c r="AI39" i="1"/>
  <c r="AJ39" i="1"/>
  <c r="AK39" i="1"/>
  <c r="AL39" i="1"/>
  <c r="AM39" i="1"/>
  <c r="AN39" i="1"/>
  <c r="AO39" i="1"/>
  <c r="AP39" i="1"/>
  <c r="AG40" i="1"/>
  <c r="AH40" i="1"/>
  <c r="AI40" i="1"/>
  <c r="AJ40" i="1"/>
  <c r="AK40" i="1"/>
  <c r="AL40" i="1"/>
  <c r="AM40" i="1"/>
  <c r="AN40" i="1"/>
  <c r="AO40" i="1"/>
  <c r="AP40" i="1"/>
  <c r="AG41" i="1"/>
  <c r="AH41" i="1"/>
  <c r="AI41" i="1"/>
  <c r="AJ41" i="1"/>
  <c r="AK41" i="1"/>
  <c r="AL41" i="1"/>
  <c r="AM41" i="1"/>
  <c r="AN41" i="1"/>
  <c r="AO41" i="1"/>
  <c r="AP41" i="1"/>
  <c r="AG42" i="1"/>
  <c r="AH42" i="1"/>
  <c r="AI42" i="1"/>
  <c r="AJ42" i="1"/>
  <c r="AK42" i="1"/>
  <c r="AL42" i="1"/>
  <c r="AM42" i="1"/>
  <c r="AN42" i="1"/>
  <c r="AO42" i="1"/>
  <c r="AP42" i="1"/>
  <c r="AG43" i="1"/>
  <c r="AH43" i="1"/>
  <c r="AI43" i="1"/>
  <c r="AJ43" i="1"/>
  <c r="AK43" i="1"/>
  <c r="AL43" i="1"/>
  <c r="AM43" i="1"/>
  <c r="AN43" i="1"/>
  <c r="AO43" i="1"/>
  <c r="AP43" i="1"/>
  <c r="AR43" i="1"/>
  <c r="AG44" i="1"/>
  <c r="AH44" i="1"/>
  <c r="AI44" i="1"/>
  <c r="AJ44" i="1"/>
  <c r="AK44" i="1"/>
  <c r="AL44" i="1"/>
  <c r="AM44" i="1"/>
  <c r="AN44" i="1"/>
  <c r="AO44" i="1"/>
  <c r="AP44" i="1"/>
  <c r="AG45" i="1"/>
  <c r="AH45" i="1"/>
  <c r="AI45" i="1"/>
  <c r="AJ45" i="1"/>
  <c r="AK45" i="1"/>
  <c r="AL45" i="1"/>
  <c r="AM45" i="1"/>
  <c r="AN45" i="1"/>
  <c r="AO45" i="1"/>
  <c r="AP45" i="1"/>
  <c r="AG46" i="1"/>
  <c r="AH46" i="1"/>
  <c r="AI46" i="1"/>
  <c r="AJ46" i="1"/>
  <c r="AK46" i="1"/>
  <c r="AL46" i="1"/>
  <c r="AM46" i="1"/>
  <c r="AN46" i="1"/>
  <c r="AO46" i="1"/>
  <c r="AP46" i="1"/>
  <c r="AG47" i="1"/>
  <c r="AH47" i="1"/>
  <c r="AI47" i="1"/>
  <c r="AJ47" i="1"/>
  <c r="AK47" i="1"/>
  <c r="AL47" i="1"/>
  <c r="AM47" i="1"/>
  <c r="AN47" i="1"/>
  <c r="AO47" i="1"/>
  <c r="AP47" i="1"/>
  <c r="AG48" i="1"/>
  <c r="AH48" i="1"/>
  <c r="AI48" i="1"/>
  <c r="AJ48" i="1"/>
  <c r="AK48" i="1"/>
  <c r="AL48" i="1"/>
  <c r="AM48" i="1"/>
  <c r="AN48" i="1"/>
  <c r="AO48" i="1"/>
  <c r="AP48" i="1"/>
  <c r="AG49" i="1"/>
  <c r="AH49" i="1"/>
  <c r="AI49" i="1"/>
  <c r="AJ49" i="1"/>
  <c r="AK49" i="1"/>
  <c r="AL49" i="1"/>
  <c r="AM49" i="1"/>
  <c r="AN49" i="1"/>
  <c r="AO49" i="1"/>
  <c r="AP49" i="1"/>
  <c r="AG50" i="1"/>
  <c r="AH50" i="1"/>
  <c r="AI50" i="1"/>
  <c r="AJ50" i="1"/>
  <c r="AK50" i="1"/>
  <c r="AL50" i="1"/>
  <c r="AM50" i="1"/>
  <c r="AN50" i="1"/>
  <c r="AO50" i="1"/>
  <c r="AP50" i="1"/>
  <c r="AG51" i="1"/>
  <c r="AH51" i="1"/>
  <c r="AI51" i="1"/>
  <c r="AJ51" i="1"/>
  <c r="AK51" i="1"/>
  <c r="AL51" i="1"/>
  <c r="AM51" i="1"/>
  <c r="AN51" i="1"/>
  <c r="AO51" i="1"/>
  <c r="AP51" i="1"/>
  <c r="AG52" i="1"/>
  <c r="AH52" i="1"/>
  <c r="AI52" i="1"/>
  <c r="AJ52" i="1"/>
  <c r="AK52" i="1"/>
  <c r="AL52" i="1"/>
  <c r="AM52" i="1"/>
  <c r="AN52" i="1"/>
  <c r="AO52" i="1"/>
  <c r="AP52" i="1"/>
  <c r="AG53" i="1"/>
  <c r="AH53" i="1"/>
  <c r="AI53" i="1"/>
  <c r="AJ53" i="1"/>
  <c r="AK53" i="1"/>
  <c r="AL53" i="1"/>
  <c r="AM53" i="1"/>
  <c r="AN53" i="1"/>
  <c r="AO53" i="1"/>
  <c r="AP53" i="1"/>
  <c r="AG54" i="1"/>
  <c r="AH54" i="1"/>
  <c r="AI54" i="1"/>
  <c r="AJ54" i="1"/>
  <c r="AK54" i="1"/>
  <c r="AL54" i="1"/>
  <c r="AM54" i="1"/>
  <c r="AN54" i="1"/>
  <c r="AO54" i="1"/>
  <c r="AP54" i="1"/>
  <c r="AG55" i="1"/>
  <c r="AH55" i="1"/>
  <c r="AI55" i="1"/>
  <c r="AJ55" i="1"/>
  <c r="AK55" i="1"/>
  <c r="AL55" i="1"/>
  <c r="AM55" i="1"/>
  <c r="AN55" i="1"/>
  <c r="AO55" i="1"/>
  <c r="AP55" i="1"/>
  <c r="AG56" i="1"/>
  <c r="AH56" i="1"/>
  <c r="AI56" i="1"/>
  <c r="AJ56" i="1"/>
  <c r="AK56" i="1"/>
  <c r="AL56" i="1"/>
  <c r="AM56" i="1"/>
  <c r="AN56" i="1"/>
  <c r="AO56" i="1"/>
  <c r="AP56" i="1"/>
  <c r="AG57" i="1"/>
  <c r="AH57" i="1"/>
  <c r="AI57" i="1"/>
  <c r="AJ57" i="1"/>
  <c r="AK57" i="1"/>
  <c r="AL57" i="1"/>
  <c r="AM57" i="1"/>
  <c r="AN57" i="1"/>
  <c r="AO57" i="1"/>
  <c r="AP57" i="1"/>
  <c r="AG58" i="1"/>
  <c r="AH58" i="1"/>
  <c r="AI58" i="1"/>
  <c r="AJ58" i="1"/>
  <c r="AK58" i="1"/>
  <c r="AL58" i="1"/>
  <c r="AM58" i="1"/>
  <c r="AN58" i="1"/>
  <c r="AO58" i="1"/>
  <c r="AP58" i="1"/>
  <c r="AG59" i="1"/>
  <c r="AH59" i="1"/>
  <c r="AI59" i="1"/>
  <c r="AJ59" i="1"/>
  <c r="AK59" i="1"/>
  <c r="AL59" i="1"/>
  <c r="AM59" i="1"/>
  <c r="AN59" i="1"/>
  <c r="AO59" i="1"/>
  <c r="AP59" i="1"/>
  <c r="AG60" i="1"/>
  <c r="AH60" i="1"/>
  <c r="AI60" i="1"/>
  <c r="AJ60" i="1"/>
  <c r="AK60" i="1"/>
  <c r="AL60" i="1"/>
  <c r="AM60" i="1"/>
  <c r="AN60" i="1"/>
  <c r="AO60" i="1"/>
  <c r="AP60" i="1"/>
  <c r="AG61" i="1"/>
  <c r="AH61" i="1"/>
  <c r="AI61" i="1"/>
  <c r="AJ61" i="1"/>
  <c r="AK61" i="1"/>
  <c r="AL61" i="1"/>
  <c r="AM61" i="1"/>
  <c r="AN61" i="1"/>
  <c r="AO61" i="1"/>
  <c r="AP61" i="1"/>
  <c r="AG62" i="1"/>
  <c r="AH62" i="1"/>
  <c r="AI62" i="1"/>
  <c r="AJ62" i="1"/>
  <c r="AK62" i="1"/>
  <c r="AL62" i="1"/>
  <c r="AM62" i="1"/>
  <c r="AN62" i="1"/>
  <c r="AO62" i="1"/>
  <c r="AP62" i="1"/>
  <c r="AG63" i="1"/>
  <c r="AH63" i="1"/>
  <c r="AI63" i="1"/>
  <c r="AJ63" i="1"/>
  <c r="AK63" i="1"/>
  <c r="AL63" i="1"/>
  <c r="AM63" i="1"/>
  <c r="AN63" i="1"/>
  <c r="AO63" i="1"/>
  <c r="AP63" i="1"/>
  <c r="AG64" i="1"/>
  <c r="AH64" i="1"/>
  <c r="AI64" i="1"/>
  <c r="AJ64" i="1"/>
  <c r="AK64" i="1"/>
  <c r="AL64" i="1"/>
  <c r="AM64" i="1"/>
  <c r="AN64" i="1"/>
  <c r="AO64" i="1"/>
  <c r="AP64" i="1"/>
  <c r="AG65" i="1"/>
  <c r="AH65" i="1"/>
  <c r="AI65" i="1"/>
  <c r="AJ65" i="1"/>
  <c r="AK65" i="1"/>
  <c r="AL65" i="1"/>
  <c r="AM65" i="1"/>
  <c r="AN65" i="1"/>
  <c r="AO65" i="1"/>
  <c r="AP65" i="1"/>
  <c r="AG66" i="1"/>
  <c r="AH66" i="1"/>
  <c r="AI66" i="1"/>
  <c r="AJ66" i="1"/>
  <c r="AK66" i="1"/>
  <c r="AL66" i="1"/>
  <c r="AM66" i="1"/>
  <c r="AN66" i="1"/>
  <c r="AO66" i="1"/>
  <c r="AP66" i="1"/>
  <c r="AG67" i="1"/>
  <c r="AH67" i="1"/>
  <c r="AI67" i="1"/>
  <c r="AJ67" i="1"/>
  <c r="AK67" i="1"/>
  <c r="AL67" i="1"/>
  <c r="AM67" i="1"/>
  <c r="AN67" i="1"/>
  <c r="AO67" i="1"/>
  <c r="AP67" i="1"/>
  <c r="AG68" i="1"/>
  <c r="AH68" i="1"/>
  <c r="AI68" i="1"/>
  <c r="AJ68" i="1"/>
  <c r="AK68" i="1"/>
  <c r="AL68" i="1"/>
  <c r="AM68" i="1"/>
  <c r="AN68" i="1"/>
  <c r="AO68" i="1"/>
  <c r="AP68" i="1"/>
  <c r="AG69" i="1"/>
  <c r="AH69" i="1"/>
  <c r="AI69" i="1"/>
  <c r="AJ69" i="1"/>
  <c r="AK69" i="1"/>
  <c r="AL69" i="1"/>
  <c r="AM69" i="1"/>
  <c r="AN69" i="1"/>
  <c r="AO69" i="1"/>
  <c r="AP69" i="1"/>
  <c r="AG70" i="1"/>
  <c r="AH70" i="1"/>
  <c r="AI70" i="1"/>
  <c r="AJ70" i="1"/>
  <c r="AK70" i="1"/>
  <c r="AL70" i="1"/>
  <c r="AM70" i="1"/>
  <c r="AN70" i="1"/>
  <c r="AO70" i="1"/>
  <c r="AP70" i="1"/>
  <c r="AG71" i="1"/>
  <c r="AH71" i="1"/>
  <c r="AI71" i="1"/>
  <c r="AJ71" i="1"/>
  <c r="AK71" i="1"/>
  <c r="AL71" i="1"/>
  <c r="AM71" i="1"/>
  <c r="AN71" i="1"/>
  <c r="AO71" i="1"/>
  <c r="AP71" i="1"/>
  <c r="AG72" i="1"/>
  <c r="AH72" i="1"/>
  <c r="AI72" i="1"/>
  <c r="AJ72" i="1"/>
  <c r="AK72" i="1"/>
  <c r="AL72" i="1"/>
  <c r="AM72" i="1"/>
  <c r="AN72" i="1"/>
  <c r="AO72" i="1"/>
  <c r="AP72" i="1"/>
  <c r="AG73" i="1"/>
  <c r="AH73" i="1"/>
  <c r="AI73" i="1"/>
  <c r="AJ73" i="1"/>
  <c r="AK73" i="1"/>
  <c r="AL73" i="1"/>
  <c r="AM73" i="1"/>
  <c r="AN73" i="1"/>
  <c r="AO73" i="1"/>
  <c r="AP73" i="1"/>
  <c r="AG74" i="1"/>
  <c r="AH74" i="1"/>
  <c r="AI74" i="1"/>
  <c r="AJ74" i="1"/>
  <c r="AK74" i="1"/>
  <c r="AL74" i="1"/>
  <c r="AM74" i="1"/>
  <c r="AN74" i="1"/>
  <c r="AO74" i="1"/>
  <c r="AP74" i="1"/>
  <c r="AH8" i="1"/>
  <c r="AI8" i="1"/>
  <c r="AJ8" i="1"/>
  <c r="AK8" i="1"/>
  <c r="AL8" i="1"/>
  <c r="AM8" i="1"/>
  <c r="AN8" i="1"/>
  <c r="AO8" i="1"/>
  <c r="AP8" i="1"/>
  <c r="AG8" i="1"/>
  <c r="AD10" i="1"/>
  <c r="AD76" i="1" s="1"/>
  <c r="AD11" i="1"/>
  <c r="AR11" i="1" s="1"/>
  <c r="AD12" i="1"/>
  <c r="AD13" i="1"/>
  <c r="AR13" i="1" s="1"/>
  <c r="AD14" i="1"/>
  <c r="AD15" i="1"/>
  <c r="AD16" i="1"/>
  <c r="AD17" i="1"/>
  <c r="AD18" i="1"/>
  <c r="AD19" i="1"/>
  <c r="AD20" i="1"/>
  <c r="AD21" i="1"/>
  <c r="AD22" i="1"/>
  <c r="AD23" i="1"/>
  <c r="AR23" i="1" s="1"/>
  <c r="AD24" i="1"/>
  <c r="AD25" i="1"/>
  <c r="AR25" i="1" s="1"/>
  <c r="AD26" i="1"/>
  <c r="AD27" i="1"/>
  <c r="AD28" i="1"/>
  <c r="AD29" i="1"/>
  <c r="AD30" i="1"/>
  <c r="AD31" i="1"/>
  <c r="AD32" i="1"/>
  <c r="AD33" i="1"/>
  <c r="AD34" i="1"/>
  <c r="AD35" i="1"/>
  <c r="AR35" i="1" s="1"/>
  <c r="AD36" i="1"/>
  <c r="AD37" i="1"/>
  <c r="AR37" i="1" s="1"/>
  <c r="AD38" i="1"/>
  <c r="AD39" i="1"/>
  <c r="AD40" i="1"/>
  <c r="AD41" i="1"/>
  <c r="AD42" i="1"/>
  <c r="AD43" i="1"/>
  <c r="AD44" i="1"/>
  <c r="AD45" i="1"/>
  <c r="AD46" i="1"/>
  <c r="AD47" i="1"/>
  <c r="AD48" i="1"/>
  <c r="AR48" i="1" s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R60" i="1" s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R72" i="1" s="1"/>
  <c r="AD73" i="1"/>
  <c r="AD74" i="1"/>
  <c r="AB76" i="1"/>
  <c r="AA76" i="1"/>
  <c r="Z76" i="1"/>
  <c r="Y76" i="1"/>
  <c r="X76" i="1"/>
  <c r="W76" i="1"/>
  <c r="V76" i="1"/>
  <c r="U76" i="1"/>
  <c r="T76" i="1"/>
  <c r="S76" i="1"/>
  <c r="F76" i="1"/>
  <c r="G76" i="1"/>
  <c r="AI76" i="1" s="1"/>
  <c r="H76" i="1"/>
  <c r="AJ76" i="1" s="1"/>
  <c r="I76" i="1"/>
  <c r="J76" i="1"/>
  <c r="AL76" i="1" s="1"/>
  <c r="K76" i="1"/>
  <c r="AM76" i="1"/>
  <c r="L76" i="1"/>
  <c r="AN76" i="1"/>
  <c r="M76" i="1"/>
  <c r="AO76" i="1" s="1"/>
  <c r="N76" i="1"/>
  <c r="P10" i="1"/>
  <c r="AR10" i="1" s="1"/>
  <c r="P11" i="1"/>
  <c r="P12" i="1"/>
  <c r="AR12" i="1" s="1"/>
  <c r="P13" i="1"/>
  <c r="P14" i="1"/>
  <c r="P76" i="1" s="1"/>
  <c r="AR14" i="1"/>
  <c r="P15" i="1"/>
  <c r="AR15" i="1" s="1"/>
  <c r="P16" i="1"/>
  <c r="AR16" i="1" s="1"/>
  <c r="P17" i="1"/>
  <c r="AR17" i="1"/>
  <c r="P18" i="1"/>
  <c r="AR18" i="1" s="1"/>
  <c r="P19" i="1"/>
  <c r="AR19" i="1"/>
  <c r="P20" i="1"/>
  <c r="AR20" i="1"/>
  <c r="P21" i="1"/>
  <c r="AR21" i="1" s="1"/>
  <c r="P22" i="1"/>
  <c r="AR22" i="1" s="1"/>
  <c r="P23" i="1"/>
  <c r="P24" i="1"/>
  <c r="AR24" i="1" s="1"/>
  <c r="P25" i="1"/>
  <c r="P26" i="1"/>
  <c r="AR26" i="1"/>
  <c r="P27" i="1"/>
  <c r="AR27" i="1" s="1"/>
  <c r="P28" i="1"/>
  <c r="AR28" i="1" s="1"/>
  <c r="P29" i="1"/>
  <c r="AR29" i="1"/>
  <c r="P30" i="1"/>
  <c r="AR30" i="1" s="1"/>
  <c r="P31" i="1"/>
  <c r="AR31" i="1"/>
  <c r="P32" i="1"/>
  <c r="AR32" i="1"/>
  <c r="P33" i="1"/>
  <c r="AR33" i="1" s="1"/>
  <c r="P34" i="1"/>
  <c r="AR34" i="1" s="1"/>
  <c r="P35" i="1"/>
  <c r="P36" i="1"/>
  <c r="AR36" i="1" s="1"/>
  <c r="P37" i="1"/>
  <c r="P38" i="1"/>
  <c r="AR38" i="1"/>
  <c r="P39" i="1"/>
  <c r="AR39" i="1" s="1"/>
  <c r="P40" i="1"/>
  <c r="P41" i="1"/>
  <c r="AR41" i="1"/>
  <c r="P42" i="1"/>
  <c r="AR42" i="1" s="1"/>
  <c r="P43" i="1"/>
  <c r="P44" i="1"/>
  <c r="AR44" i="1"/>
  <c r="P45" i="1"/>
  <c r="AR45" i="1"/>
  <c r="P46" i="1"/>
  <c r="AR46" i="1" s="1"/>
  <c r="P47" i="1"/>
  <c r="AR47" i="1" s="1"/>
  <c r="P48" i="1"/>
  <c r="P49" i="1"/>
  <c r="AR49" i="1" s="1"/>
  <c r="P50" i="1"/>
  <c r="AR50" i="1"/>
  <c r="P51" i="1"/>
  <c r="AR51" i="1"/>
  <c r="P52" i="1"/>
  <c r="AR52" i="1" s="1"/>
  <c r="P53" i="1"/>
  <c r="AR53" i="1" s="1"/>
  <c r="P54" i="1"/>
  <c r="AR54" i="1"/>
  <c r="P55" i="1"/>
  <c r="AR55" i="1" s="1"/>
  <c r="P56" i="1"/>
  <c r="AR56" i="1"/>
  <c r="P57" i="1"/>
  <c r="AR57" i="1"/>
  <c r="P58" i="1"/>
  <c r="AR58" i="1" s="1"/>
  <c r="P59" i="1"/>
  <c r="AR59" i="1" s="1"/>
  <c r="P60" i="1"/>
  <c r="P61" i="1"/>
  <c r="AR61" i="1" s="1"/>
  <c r="P62" i="1"/>
  <c r="AR62" i="1"/>
  <c r="P63" i="1"/>
  <c r="AR63" i="1"/>
  <c r="P64" i="1"/>
  <c r="AR64" i="1" s="1"/>
  <c r="P65" i="1"/>
  <c r="AR65" i="1" s="1"/>
  <c r="P66" i="1"/>
  <c r="AR66" i="1"/>
  <c r="P67" i="1"/>
  <c r="AR67" i="1" s="1"/>
  <c r="P68" i="1"/>
  <c r="AR68" i="1"/>
  <c r="P69" i="1"/>
  <c r="AR69" i="1"/>
  <c r="P70" i="1"/>
  <c r="AR70" i="1" s="1"/>
  <c r="P71" i="1"/>
  <c r="AR71" i="1" s="1"/>
  <c r="P72" i="1"/>
  <c r="P73" i="1"/>
  <c r="AR73" i="1" s="1"/>
  <c r="P74" i="1"/>
  <c r="AR74" i="1"/>
  <c r="E76" i="1"/>
  <c r="AG76" i="1"/>
  <c r="P8" i="1"/>
  <c r="AR8" i="1" s="1"/>
  <c r="AK76" i="1"/>
  <c r="AR40" i="1"/>
  <c r="AH76" i="1"/>
  <c r="AP76" i="1"/>
  <c r="AR76" i="1" l="1"/>
</calcChain>
</file>

<file path=xl/sharedStrings.xml><?xml version="1.0" encoding="utf-8"?>
<sst xmlns="http://schemas.openxmlformats.org/spreadsheetml/2006/main" count="310" uniqueCount="106">
  <si>
    <t>Readability</t>
  </si>
  <si>
    <t>Plot logic</t>
  </si>
  <si>
    <t>Creativity</t>
  </si>
  <si>
    <t>Rubric item #</t>
  </si>
  <si>
    <t>JKT style</t>
  </si>
  <si>
    <t>Epic genre</t>
  </si>
  <si>
    <t>Combat</t>
  </si>
  <si>
    <t>Humor</t>
  </si>
  <si>
    <t>EXAMPLE</t>
  </si>
  <si>
    <t>Total</t>
  </si>
  <si>
    <t>Description</t>
  </si>
  <si>
    <t>Narrative elts.</t>
  </si>
  <si>
    <t>Structural elts.</t>
  </si>
  <si>
    <t>Acc. characters</t>
  </si>
  <si>
    <t>Average</t>
  </si>
  <si>
    <t>Story ID</t>
  </si>
  <si>
    <t>3V7S</t>
  </si>
  <si>
    <t>4GOW</t>
  </si>
  <si>
    <t>5LQ9</t>
  </si>
  <si>
    <t>7UKN</t>
  </si>
  <si>
    <t>8X76</t>
  </si>
  <si>
    <t>E12Z</t>
  </si>
  <si>
    <t>EE4I</t>
  </si>
  <si>
    <t>HBE3</t>
  </si>
  <si>
    <t>M8M5</t>
  </si>
  <si>
    <t>MSVY</t>
  </si>
  <si>
    <t>STXW</t>
  </si>
  <si>
    <t>TRVC</t>
  </si>
  <si>
    <t>0BDQ</t>
  </si>
  <si>
    <t>2RYL</t>
  </si>
  <si>
    <t>3LNP</t>
  </si>
  <si>
    <t>4OIE</t>
  </si>
  <si>
    <t>4UK5</t>
  </si>
  <si>
    <t>7VXP</t>
  </si>
  <si>
    <t>8Q1Q</t>
  </si>
  <si>
    <t>D9WZ</t>
  </si>
  <si>
    <t>HRLV</t>
  </si>
  <si>
    <t>KX0B</t>
  </si>
  <si>
    <t>MSP3</t>
  </si>
  <si>
    <t>U360</t>
  </si>
  <si>
    <t>XWOA</t>
  </si>
  <si>
    <t>8UJF</t>
  </si>
  <si>
    <t>B2NX</t>
  </si>
  <si>
    <t>CG9C</t>
  </si>
  <si>
    <t>FB5P</t>
  </si>
  <si>
    <t>FHWX</t>
  </si>
  <si>
    <t>H45J</t>
  </si>
  <si>
    <t>HJYG</t>
  </si>
  <si>
    <t>L9PD</t>
  </si>
  <si>
    <t>O58A</t>
  </si>
  <si>
    <t>OHLS</t>
  </si>
  <si>
    <t>Q1QX</t>
  </si>
  <si>
    <t>V455</t>
  </si>
  <si>
    <t>2QCD</t>
  </si>
  <si>
    <t>3AA0</t>
  </si>
  <si>
    <t>8F6A</t>
  </si>
  <si>
    <t>411E</t>
  </si>
  <si>
    <t>CEU6</t>
  </si>
  <si>
    <t>DBV7</t>
  </si>
  <si>
    <t>DTFW</t>
  </si>
  <si>
    <t>DU0E</t>
  </si>
  <si>
    <t>KO23</t>
  </si>
  <si>
    <t>P3Q3</t>
  </si>
  <si>
    <t>QQWM</t>
  </si>
  <si>
    <t>U0OX</t>
  </si>
  <si>
    <t>Z08Z</t>
  </si>
  <si>
    <t>1D8I</t>
  </si>
  <si>
    <t>3ENJ</t>
  </si>
  <si>
    <t>9PP9</t>
  </si>
  <si>
    <t>9SDQ</t>
  </si>
  <si>
    <t>91IV</t>
  </si>
  <si>
    <t>143V</t>
  </si>
  <si>
    <t>EH60</t>
  </si>
  <si>
    <t>F845</t>
  </si>
  <si>
    <t>KETI</t>
  </si>
  <si>
    <t>S2BM</t>
  </si>
  <si>
    <t>SOH8</t>
  </si>
  <si>
    <t>UAC2</t>
  </si>
  <si>
    <t>V8DE</t>
  </si>
  <si>
    <t>Group 1</t>
  </si>
  <si>
    <t>Group 2</t>
  </si>
  <si>
    <t>Group 3</t>
  </si>
  <si>
    <t>Group 4</t>
  </si>
  <si>
    <t>Group 5</t>
  </si>
  <si>
    <t>Please rate each of the stories in your assigned group according to the rubric (out of 10), as in the example. The total will be calculated automatically.</t>
  </si>
  <si>
    <t>alpaca</t>
  </si>
  <si>
    <t>bard</t>
  </si>
  <si>
    <t>bing</t>
  </si>
  <si>
    <t>chatgpt</t>
  </si>
  <si>
    <t>claude12</t>
  </si>
  <si>
    <t>dolly</t>
  </si>
  <si>
    <t>gpt4all</t>
  </si>
  <si>
    <t>human1</t>
  </si>
  <si>
    <t>human2</t>
  </si>
  <si>
    <t>human3</t>
  </si>
  <si>
    <t>human4</t>
  </si>
  <si>
    <t>human5</t>
  </si>
  <si>
    <t>koala</t>
  </si>
  <si>
    <t>OA</t>
  </si>
  <si>
    <t>stablelm</t>
  </si>
  <si>
    <t>vicuna</t>
  </si>
  <si>
    <t>oa</t>
  </si>
  <si>
    <t>human</t>
  </si>
  <si>
    <t>chatgpt-gpt4</t>
  </si>
  <si>
    <t>chatgpt-free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</si>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</sst>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/>
    <xf numFmtId="0" fontId="1" fillId="2" borderId="0" xfId="0" applyFont="1" applyFill="1"/>
    <xf numFmtId="0" fontId="0" fillId="2" borderId="0" xfId="0" applyFill="1" applyBorder="1"/>
    <xf numFmtId="0" fontId="0" fillId="5" borderId="9" xfId="0" applyFill="1" applyBorder="1"/>
    <xf numFmtId="0" fontId="0" fillId="5" borderId="9" xfId="0" applyFill="1" applyBorder="1" applyAlignment="1">
      <alignment horizontal="left"/>
    </xf>
    <xf numFmtId="0" fontId="0" fillId="3" borderId="9" xfId="0" applyFill="1" applyBorder="1"/>
    <xf numFmtId="0" fontId="0" fillId="4" borderId="9" xfId="0" applyFill="1" applyBorder="1"/>
    <xf numFmtId="0" fontId="0" fillId="4" borderId="9" xfId="0" applyFill="1" applyBorder="1" applyAlignment="1">
      <alignment horizontal="left"/>
    </xf>
    <xf numFmtId="0" fontId="0" fillId="6" borderId="9" xfId="0" applyFill="1" applyBorder="1"/>
    <xf numFmtId="0" fontId="0" fillId="7" borderId="9" xfId="0" applyFill="1" applyBorder="1"/>
    <xf numFmtId="0" fontId="0" fillId="5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/>
    <xf numFmtId="0" fontId="0" fillId="2" borderId="0" xfId="0" applyFill="1" applyBorder="1"/>
    <xf numFmtId="0" fontId="0" fillId="5" borderId="0" xfId="0" applyFill="1" applyBorder="1" applyAlignment="1">
      <alignment horizontal="left"/>
    </xf>
    <xf numFmtId="0" fontId="0" fillId="3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left"/>
    </xf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 applyAlignment="1"/>
    <xf numFmtId="0" fontId="0" fillId="4" borderId="0" xfId="0" applyFill="1" applyBorder="1" applyAlignment="1"/>
  </cellXfs>
  <cellStyles count="1">
    <cellStyle name="Normal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CC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76"/>
  <sheetViews>
    <sheetView tabSelected="1" workbookViewId="0">
      <selection activeCell="D63" sqref="D63"/>
    </sheetView>
  </sheetViews>
  <sheetFormatPr baseColWidth="10" defaultRowHeight="14.4" x14ac:dyDescent="0.3"/>
  <cols>
    <col min="1" max="1" width="18.21875" customWidth="1"/>
    <col min="2" max="2" width="36.33203125" style="97" customWidth="1"/>
    <col min="3" max="3" width="6.109375" style="97" customWidth="1"/>
    <col min="4" max="4" width="13.21875" customWidth="1"/>
  </cols>
  <sheetData>
    <row r="2" spans="1:44" x14ac:dyDescent="0.3">
      <c r="E2" t="s">
        <v>84</v>
      </c>
    </row>
    <row r="3" spans="1:44" x14ac:dyDescent="0.3">
      <c r="AF3" t="s">
        <v>105</v>
      </c>
    </row>
    <row r="4" spans="1:44" x14ac:dyDescent="0.3">
      <c r="D4" s="5" t="s">
        <v>3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R4" s="5" t="s">
        <v>3</v>
      </c>
      <c r="S4" s="3">
        <v>1</v>
      </c>
      <c r="T4" s="3">
        <v>2</v>
      </c>
      <c r="U4" s="3">
        <v>3</v>
      </c>
      <c r="V4" s="3">
        <v>4</v>
      </c>
      <c r="W4" s="3">
        <v>5</v>
      </c>
      <c r="X4" s="3">
        <v>6</v>
      </c>
      <c r="Y4" s="3">
        <v>7</v>
      </c>
      <c r="Z4" s="3">
        <v>8</v>
      </c>
      <c r="AA4" s="3">
        <v>9</v>
      </c>
      <c r="AB4" s="3">
        <v>10</v>
      </c>
      <c r="AF4" s="5" t="s">
        <v>3</v>
      </c>
      <c r="AG4" s="3">
        <v>1</v>
      </c>
      <c r="AH4" s="3">
        <v>2</v>
      </c>
      <c r="AI4" s="3">
        <v>3</v>
      </c>
      <c r="AJ4" s="3">
        <v>4</v>
      </c>
      <c r="AK4" s="3">
        <v>5</v>
      </c>
      <c r="AL4" s="3">
        <v>6</v>
      </c>
      <c r="AM4" s="3">
        <v>7</v>
      </c>
      <c r="AN4" s="3">
        <v>8</v>
      </c>
      <c r="AO4" s="3">
        <v>9</v>
      </c>
      <c r="AP4" s="3">
        <v>10</v>
      </c>
    </row>
    <row r="5" spans="1:44" x14ac:dyDescent="0.3">
      <c r="D5" s="5" t="s">
        <v>10</v>
      </c>
      <c r="E5" s="3" t="s">
        <v>0</v>
      </c>
      <c r="F5" s="3" t="s">
        <v>11</v>
      </c>
      <c r="G5" s="3" t="s">
        <v>12</v>
      </c>
      <c r="H5" s="3" t="s">
        <v>1</v>
      </c>
      <c r="I5" s="3" t="s">
        <v>2</v>
      </c>
      <c r="J5" s="3" t="s">
        <v>4</v>
      </c>
      <c r="K5" s="3" t="s">
        <v>5</v>
      </c>
      <c r="L5" s="3" t="s">
        <v>6</v>
      </c>
      <c r="M5" s="3" t="s">
        <v>13</v>
      </c>
      <c r="N5" s="3" t="s">
        <v>7</v>
      </c>
      <c r="P5" s="5" t="s">
        <v>9</v>
      </c>
      <c r="R5" s="5" t="s">
        <v>10</v>
      </c>
      <c r="S5" s="3" t="s">
        <v>0</v>
      </c>
      <c r="T5" s="3" t="s">
        <v>11</v>
      </c>
      <c r="U5" s="3" t="s">
        <v>12</v>
      </c>
      <c r="V5" s="3" t="s">
        <v>1</v>
      </c>
      <c r="W5" s="3" t="s">
        <v>2</v>
      </c>
      <c r="X5" s="3" t="s">
        <v>4</v>
      </c>
      <c r="Y5" s="3" t="s">
        <v>5</v>
      </c>
      <c r="Z5" s="3" t="s">
        <v>6</v>
      </c>
      <c r="AA5" s="3" t="s">
        <v>13</v>
      </c>
      <c r="AB5" s="3" t="s">
        <v>7</v>
      </c>
      <c r="AD5" s="5" t="s">
        <v>9</v>
      </c>
      <c r="AF5" s="5" t="s">
        <v>10</v>
      </c>
      <c r="AG5" s="3" t="s">
        <v>0</v>
      </c>
      <c r="AH5" s="3" t="s">
        <v>11</v>
      </c>
      <c r="AI5" s="3" t="s">
        <v>12</v>
      </c>
      <c r="AJ5" s="3" t="s">
        <v>1</v>
      </c>
      <c r="AK5" s="3" t="s">
        <v>2</v>
      </c>
      <c r="AL5" s="3" t="s">
        <v>4</v>
      </c>
      <c r="AM5" s="3" t="s">
        <v>5</v>
      </c>
      <c r="AN5" s="3" t="s">
        <v>6</v>
      </c>
      <c r="AO5" s="3" t="s">
        <v>13</v>
      </c>
      <c r="AP5" s="3" t="s">
        <v>7</v>
      </c>
      <c r="AR5" s="5" t="s">
        <v>9</v>
      </c>
    </row>
    <row r="6" spans="1:44" x14ac:dyDescent="0.3">
      <c r="A6" s="6" t="s">
        <v>15</v>
      </c>
      <c r="B6" s="110"/>
      <c r="C6" s="110"/>
    </row>
    <row r="7" spans="1:44" x14ac:dyDescent="0.3">
      <c r="A7" s="2"/>
      <c r="B7" s="99"/>
      <c r="C7" s="99"/>
    </row>
    <row r="8" spans="1:44" x14ac:dyDescent="0.3">
      <c r="A8" s="2" t="s">
        <v>8</v>
      </c>
      <c r="B8" s="99"/>
      <c r="C8" s="99"/>
      <c r="E8" s="4">
        <v>9</v>
      </c>
      <c r="F8" s="4">
        <v>7</v>
      </c>
      <c r="G8" s="4">
        <v>10</v>
      </c>
      <c r="H8" s="4">
        <v>8</v>
      </c>
      <c r="I8" s="4">
        <v>4</v>
      </c>
      <c r="J8" s="4">
        <v>2</v>
      </c>
      <c r="K8" s="4">
        <v>5</v>
      </c>
      <c r="L8" s="4">
        <v>6</v>
      </c>
      <c r="M8" s="4">
        <v>9</v>
      </c>
      <c r="N8" s="4">
        <v>3</v>
      </c>
      <c r="O8" s="4"/>
      <c r="P8" s="4">
        <f>IF(AND(ISNUMBER(E8),ISNUMBER(F8),ISNUMBER(G8),ISNUMBER(H8),ISNUMBER(I8),ISNUMBER(J8),ISNUMBER(K8),ISNUMBER(L8),ISNUMBER(M8),ISNUMBER(N8)),SUM(E8:N8),"Unrated")</f>
        <v>63</v>
      </c>
      <c r="S8" s="4">
        <v>9</v>
      </c>
      <c r="T8" s="4">
        <v>7</v>
      </c>
      <c r="U8" s="4">
        <v>10</v>
      </c>
      <c r="V8" s="4">
        <v>8</v>
      </c>
      <c r="W8" s="4">
        <v>4</v>
      </c>
      <c r="X8" s="4">
        <v>2</v>
      </c>
      <c r="Y8" s="4">
        <v>5</v>
      </c>
      <c r="Z8" s="4">
        <v>6</v>
      </c>
      <c r="AA8" s="4">
        <v>9</v>
      </c>
      <c r="AB8" s="4">
        <v>3</v>
      </c>
      <c r="AD8" s="4">
        <f>IF(AND(ISNUMBER(S8),ISNUMBER(T8),ISNUMBER(U8),ISNUMBER(V8),ISNUMBER(W8),ISNUMBER(X8),ISNUMBER(Y8),ISNUMBER(Z8),ISNUMBER(AA8),ISNUMBER(AB8)),SUM(S8:AB8),"Unrated")</f>
        <v>63</v>
      </c>
      <c r="AG8" s="100">
        <f>AVERAGE(E8,S8)</f>
        <v>9</v>
      </c>
      <c r="AH8" s="100">
        <f t="shared" ref="AH8:AR8" si="0">AVERAGE(F8,T8)</f>
        <v>7</v>
      </c>
      <c r="AI8" s="100">
        <f t="shared" si="0"/>
        <v>10</v>
      </c>
      <c r="AJ8" s="100">
        <f t="shared" si="0"/>
        <v>8</v>
      </c>
      <c r="AK8" s="100">
        <f t="shared" si="0"/>
        <v>4</v>
      </c>
      <c r="AL8" s="100">
        <f t="shared" si="0"/>
        <v>2</v>
      </c>
      <c r="AM8" s="100">
        <f t="shared" si="0"/>
        <v>5</v>
      </c>
      <c r="AN8" s="100">
        <f t="shared" si="0"/>
        <v>6</v>
      </c>
      <c r="AO8" s="100">
        <f t="shared" si="0"/>
        <v>9</v>
      </c>
      <c r="AP8" s="100">
        <f t="shared" si="0"/>
        <v>3</v>
      </c>
      <c r="AQ8" s="97"/>
      <c r="AR8" s="100">
        <f t="shared" si="0"/>
        <v>63</v>
      </c>
    </row>
    <row r="9" spans="1:44" ht="15" thickBot="1" x14ac:dyDescent="0.35">
      <c r="A9" s="2"/>
      <c r="B9" s="99"/>
      <c r="C9" s="9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S9" s="4"/>
      <c r="T9" s="4"/>
      <c r="U9" s="4"/>
      <c r="V9" s="4"/>
      <c r="W9" s="4"/>
      <c r="X9" s="4"/>
      <c r="Y9" s="4"/>
      <c r="Z9" s="4"/>
      <c r="AA9" s="4"/>
      <c r="AB9" s="4"/>
      <c r="AD9" s="4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</row>
    <row r="10" spans="1:44" x14ac:dyDescent="0.3">
      <c r="A10" s="8" t="s">
        <v>16</v>
      </c>
      <c r="B10" s="15" t="s">
        <v>99</v>
      </c>
      <c r="C10" s="15">
        <v>1</v>
      </c>
      <c r="D10" t="s">
        <v>79</v>
      </c>
      <c r="E10" s="44">
        <v>5</v>
      </c>
      <c r="F10" s="45">
        <v>4</v>
      </c>
      <c r="G10" s="45">
        <v>8</v>
      </c>
      <c r="H10" s="45">
        <v>2</v>
      </c>
      <c r="I10" s="45">
        <v>3</v>
      </c>
      <c r="J10" s="45">
        <v>1</v>
      </c>
      <c r="K10" s="45">
        <v>3</v>
      </c>
      <c r="L10" s="45">
        <v>2</v>
      </c>
      <c r="M10" s="45">
        <v>1</v>
      </c>
      <c r="N10" s="46">
        <v>1</v>
      </c>
      <c r="O10" s="4"/>
      <c r="P10" s="4">
        <f t="shared" ref="P10:P72" si="1">IF(AND(ISNUMBER(E10),ISNUMBER(F10),ISNUMBER(G10),ISNUMBER(H10),ISNUMBER(I10),ISNUMBER(J10),ISNUMBER(K10),ISNUMBER(L10),ISNUMBER(M10),ISNUMBER(N10)),SUM(E10:N10),"Unrated")</f>
        <v>30</v>
      </c>
      <c r="R10" t="s">
        <v>79</v>
      </c>
      <c r="S10" s="62">
        <v>6</v>
      </c>
      <c r="T10" s="63">
        <v>8</v>
      </c>
      <c r="U10" s="63">
        <v>7</v>
      </c>
      <c r="V10" s="63">
        <v>3</v>
      </c>
      <c r="W10" s="63">
        <v>2</v>
      </c>
      <c r="X10" s="63">
        <v>1</v>
      </c>
      <c r="Y10" s="63">
        <v>5</v>
      </c>
      <c r="Z10" s="63">
        <v>6</v>
      </c>
      <c r="AA10" s="63">
        <v>3</v>
      </c>
      <c r="AB10" s="64">
        <v>1</v>
      </c>
      <c r="AD10" s="4">
        <f t="shared" ref="AD10:AD72" si="2">IF(AND(ISNUMBER(S10),ISNUMBER(T10),ISNUMBER(U10),ISNUMBER(V10),ISNUMBER(W10),ISNUMBER(X10),ISNUMBER(Y10),ISNUMBER(Z10),ISNUMBER(AA10),ISNUMBER(AB10)),SUM(S10:AB10),"Unrated")</f>
        <v>42</v>
      </c>
      <c r="AG10" s="100">
        <f t="shared" ref="AG10:AG72" si="3">AVERAGE(E10,S10)</f>
        <v>5.5</v>
      </c>
      <c r="AH10" s="100">
        <f t="shared" ref="AH10:AH72" si="4">AVERAGE(F10,T10)</f>
        <v>6</v>
      </c>
      <c r="AI10" s="100">
        <f t="shared" ref="AI10:AI72" si="5">AVERAGE(G10,U10)</f>
        <v>7.5</v>
      </c>
      <c r="AJ10" s="100">
        <f t="shared" ref="AJ10:AJ72" si="6">AVERAGE(H10,V10)</f>
        <v>2.5</v>
      </c>
      <c r="AK10" s="100">
        <f t="shared" ref="AK10:AK72" si="7">AVERAGE(I10,W10)</f>
        <v>2.5</v>
      </c>
      <c r="AL10" s="100">
        <f t="shared" ref="AL10:AL72" si="8">AVERAGE(J10,X10)</f>
        <v>1</v>
      </c>
      <c r="AM10" s="100">
        <f t="shared" ref="AM10:AM72" si="9">AVERAGE(K10,Y10)</f>
        <v>4</v>
      </c>
      <c r="AN10" s="100">
        <f t="shared" ref="AN10:AN72" si="10">AVERAGE(L10,Z10)</f>
        <v>4</v>
      </c>
      <c r="AO10" s="100">
        <f t="shared" ref="AO10:AO72" si="11">AVERAGE(M10,AA10)</f>
        <v>2</v>
      </c>
      <c r="AP10" s="100">
        <f t="shared" ref="AP10:AP72" si="12">AVERAGE(N10,AB10)</f>
        <v>1</v>
      </c>
      <c r="AQ10" s="97"/>
      <c r="AR10" s="100">
        <f t="shared" ref="AR10:AR72" si="13">AVERAGE(P10,AD10)</f>
        <v>36</v>
      </c>
    </row>
    <row r="11" spans="1:44" x14ac:dyDescent="0.3">
      <c r="A11" s="8" t="s">
        <v>17</v>
      </c>
      <c r="B11" s="15" t="s">
        <v>91</v>
      </c>
      <c r="C11" s="15">
        <v>1</v>
      </c>
      <c r="E11" s="47">
        <v>3</v>
      </c>
      <c r="F11" s="43">
        <v>3</v>
      </c>
      <c r="G11" s="43">
        <v>6</v>
      </c>
      <c r="H11" s="43">
        <v>2</v>
      </c>
      <c r="I11" s="43">
        <v>2</v>
      </c>
      <c r="J11" s="43">
        <v>1</v>
      </c>
      <c r="K11" s="43">
        <v>2</v>
      </c>
      <c r="L11" s="43">
        <v>6</v>
      </c>
      <c r="M11" s="43">
        <v>1</v>
      </c>
      <c r="N11" s="48">
        <v>1</v>
      </c>
      <c r="O11" s="4"/>
      <c r="P11" s="4">
        <f t="shared" si="1"/>
        <v>27</v>
      </c>
      <c r="S11" s="65">
        <v>7</v>
      </c>
      <c r="T11" s="61">
        <v>7</v>
      </c>
      <c r="U11" s="61">
        <v>8</v>
      </c>
      <c r="V11" s="61">
        <v>8</v>
      </c>
      <c r="W11" s="61">
        <v>3</v>
      </c>
      <c r="X11" s="61">
        <v>2</v>
      </c>
      <c r="Y11" s="61">
        <v>7</v>
      </c>
      <c r="Z11" s="61">
        <v>10</v>
      </c>
      <c r="AA11" s="61">
        <v>3</v>
      </c>
      <c r="AB11" s="66">
        <v>1</v>
      </c>
      <c r="AD11" s="4">
        <f t="shared" si="2"/>
        <v>56</v>
      </c>
      <c r="AG11" s="100">
        <f t="shared" si="3"/>
        <v>5</v>
      </c>
      <c r="AH11" s="100">
        <f t="shared" si="4"/>
        <v>5</v>
      </c>
      <c r="AI11" s="100">
        <f t="shared" si="5"/>
        <v>7</v>
      </c>
      <c r="AJ11" s="100">
        <f t="shared" si="6"/>
        <v>5</v>
      </c>
      <c r="AK11" s="100">
        <f t="shared" si="7"/>
        <v>2.5</v>
      </c>
      <c r="AL11" s="100">
        <f t="shared" si="8"/>
        <v>1.5</v>
      </c>
      <c r="AM11" s="100">
        <f t="shared" si="9"/>
        <v>4.5</v>
      </c>
      <c r="AN11" s="100">
        <f t="shared" si="10"/>
        <v>8</v>
      </c>
      <c r="AO11" s="100">
        <f t="shared" si="11"/>
        <v>2</v>
      </c>
      <c r="AP11" s="100">
        <f t="shared" si="12"/>
        <v>1</v>
      </c>
      <c r="AQ11" s="97"/>
      <c r="AR11" s="100">
        <f t="shared" si="13"/>
        <v>41.5</v>
      </c>
    </row>
    <row r="12" spans="1:44" x14ac:dyDescent="0.3">
      <c r="A12" s="8" t="s">
        <v>18</v>
      </c>
      <c r="B12" s="15" t="s">
        <v>100</v>
      </c>
      <c r="C12" s="15">
        <v>1</v>
      </c>
      <c r="E12" s="47">
        <v>6</v>
      </c>
      <c r="F12" s="43">
        <v>6</v>
      </c>
      <c r="G12" s="43">
        <v>6</v>
      </c>
      <c r="H12" s="43">
        <v>5</v>
      </c>
      <c r="I12" s="43">
        <v>4</v>
      </c>
      <c r="J12" s="43">
        <v>3</v>
      </c>
      <c r="K12" s="43">
        <v>3</v>
      </c>
      <c r="L12" s="43">
        <v>6</v>
      </c>
      <c r="M12" s="43">
        <v>2</v>
      </c>
      <c r="N12" s="48">
        <v>1</v>
      </c>
      <c r="O12" s="4"/>
      <c r="P12" s="4">
        <f t="shared" si="1"/>
        <v>42</v>
      </c>
      <c r="S12" s="65">
        <v>6</v>
      </c>
      <c r="T12" s="61">
        <v>8</v>
      </c>
      <c r="U12" s="61">
        <v>6</v>
      </c>
      <c r="V12" s="61">
        <v>8</v>
      </c>
      <c r="W12" s="61">
        <v>7</v>
      </c>
      <c r="X12" s="61">
        <v>3</v>
      </c>
      <c r="Y12" s="61">
        <v>7</v>
      </c>
      <c r="Z12" s="61">
        <v>7</v>
      </c>
      <c r="AA12" s="61">
        <v>6</v>
      </c>
      <c r="AB12" s="66">
        <v>3</v>
      </c>
      <c r="AD12" s="4">
        <f t="shared" si="2"/>
        <v>61</v>
      </c>
      <c r="AG12" s="100">
        <f t="shared" si="3"/>
        <v>6</v>
      </c>
      <c r="AH12" s="100">
        <f t="shared" si="4"/>
        <v>7</v>
      </c>
      <c r="AI12" s="100">
        <f t="shared" si="5"/>
        <v>6</v>
      </c>
      <c r="AJ12" s="100">
        <f t="shared" si="6"/>
        <v>6.5</v>
      </c>
      <c r="AK12" s="100">
        <f t="shared" si="7"/>
        <v>5.5</v>
      </c>
      <c r="AL12" s="100">
        <f t="shared" si="8"/>
        <v>3</v>
      </c>
      <c r="AM12" s="100">
        <f t="shared" si="9"/>
        <v>5</v>
      </c>
      <c r="AN12" s="100">
        <f t="shared" si="10"/>
        <v>6.5</v>
      </c>
      <c r="AO12" s="100">
        <f t="shared" si="11"/>
        <v>4</v>
      </c>
      <c r="AP12" s="100">
        <f t="shared" si="12"/>
        <v>2</v>
      </c>
      <c r="AQ12" s="97"/>
      <c r="AR12" s="100">
        <f t="shared" si="13"/>
        <v>51.5</v>
      </c>
    </row>
    <row r="13" spans="1:44" x14ac:dyDescent="0.3">
      <c r="A13" s="8" t="s">
        <v>19</v>
      </c>
      <c r="B13" s="15" t="s">
        <v>103</v>
      </c>
      <c r="C13" s="15">
        <v>1</v>
      </c>
      <c r="E13" s="47">
        <v>8</v>
      </c>
      <c r="F13" s="43">
        <v>8</v>
      </c>
      <c r="G13" s="43">
        <v>9</v>
      </c>
      <c r="H13" s="43">
        <v>8</v>
      </c>
      <c r="I13" s="43">
        <v>7</v>
      </c>
      <c r="J13" s="43">
        <v>7</v>
      </c>
      <c r="K13" s="43">
        <v>8</v>
      </c>
      <c r="L13" s="43">
        <v>8</v>
      </c>
      <c r="M13" s="43">
        <v>7</v>
      </c>
      <c r="N13" s="48">
        <v>6</v>
      </c>
      <c r="O13" s="4"/>
      <c r="P13" s="4">
        <f t="shared" si="1"/>
        <v>76</v>
      </c>
      <c r="S13" s="65">
        <v>10</v>
      </c>
      <c r="T13" s="61">
        <v>10</v>
      </c>
      <c r="U13" s="61">
        <v>9</v>
      </c>
      <c r="V13" s="61">
        <v>9</v>
      </c>
      <c r="W13" s="61">
        <v>8</v>
      </c>
      <c r="X13" s="61">
        <v>9</v>
      </c>
      <c r="Y13" s="61">
        <v>10</v>
      </c>
      <c r="Z13" s="61">
        <v>10</v>
      </c>
      <c r="AA13" s="61">
        <v>10</v>
      </c>
      <c r="AB13" s="66">
        <v>10</v>
      </c>
      <c r="AD13" s="4">
        <f t="shared" si="2"/>
        <v>95</v>
      </c>
      <c r="AG13" s="100">
        <f t="shared" si="3"/>
        <v>9</v>
      </c>
      <c r="AH13" s="100">
        <f t="shared" si="4"/>
        <v>9</v>
      </c>
      <c r="AI13" s="100">
        <f t="shared" si="5"/>
        <v>9</v>
      </c>
      <c r="AJ13" s="100">
        <f t="shared" si="6"/>
        <v>8.5</v>
      </c>
      <c r="AK13" s="100">
        <f t="shared" si="7"/>
        <v>7.5</v>
      </c>
      <c r="AL13" s="100">
        <f t="shared" si="8"/>
        <v>8</v>
      </c>
      <c r="AM13" s="100">
        <f t="shared" si="9"/>
        <v>9</v>
      </c>
      <c r="AN13" s="100">
        <f t="shared" si="10"/>
        <v>9</v>
      </c>
      <c r="AO13" s="100">
        <f t="shared" si="11"/>
        <v>8.5</v>
      </c>
      <c r="AP13" s="100">
        <f t="shared" si="12"/>
        <v>8</v>
      </c>
      <c r="AQ13" s="97"/>
      <c r="AR13" s="100">
        <f t="shared" si="13"/>
        <v>85.5</v>
      </c>
    </row>
    <row r="14" spans="1:44" x14ac:dyDescent="0.3">
      <c r="A14" s="8" t="s">
        <v>20</v>
      </c>
      <c r="B14" s="15" t="s">
        <v>104</v>
      </c>
      <c r="C14" s="15">
        <v>1</v>
      </c>
      <c r="E14" s="47">
        <v>4</v>
      </c>
      <c r="F14" s="43">
        <v>3</v>
      </c>
      <c r="G14" s="43">
        <v>8</v>
      </c>
      <c r="H14" s="43">
        <v>2</v>
      </c>
      <c r="I14" s="43">
        <v>3</v>
      </c>
      <c r="J14" s="43">
        <v>3</v>
      </c>
      <c r="K14" s="43">
        <v>6</v>
      </c>
      <c r="L14" s="43">
        <v>7</v>
      </c>
      <c r="M14" s="43">
        <v>3</v>
      </c>
      <c r="N14" s="48">
        <v>2</v>
      </c>
      <c r="O14" s="4"/>
      <c r="P14" s="4">
        <f t="shared" si="1"/>
        <v>41</v>
      </c>
      <c r="S14" s="65">
        <v>9</v>
      </c>
      <c r="T14" s="61">
        <v>10</v>
      </c>
      <c r="U14" s="61">
        <v>9</v>
      </c>
      <c r="V14" s="61">
        <v>9</v>
      </c>
      <c r="W14" s="61">
        <v>9</v>
      </c>
      <c r="X14" s="61">
        <v>8</v>
      </c>
      <c r="Y14" s="61">
        <v>7</v>
      </c>
      <c r="Z14" s="61">
        <v>9</v>
      </c>
      <c r="AA14" s="61">
        <v>9</v>
      </c>
      <c r="AB14" s="66">
        <v>8</v>
      </c>
      <c r="AD14" s="4">
        <f t="shared" si="2"/>
        <v>87</v>
      </c>
      <c r="AG14" s="100">
        <f t="shared" si="3"/>
        <v>6.5</v>
      </c>
      <c r="AH14" s="100">
        <f t="shared" si="4"/>
        <v>6.5</v>
      </c>
      <c r="AI14" s="100">
        <f t="shared" si="5"/>
        <v>8.5</v>
      </c>
      <c r="AJ14" s="100">
        <f t="shared" si="6"/>
        <v>5.5</v>
      </c>
      <c r="AK14" s="100">
        <f t="shared" si="7"/>
        <v>6</v>
      </c>
      <c r="AL14" s="100">
        <f t="shared" si="8"/>
        <v>5.5</v>
      </c>
      <c r="AM14" s="100">
        <f t="shared" si="9"/>
        <v>6.5</v>
      </c>
      <c r="AN14" s="100">
        <f t="shared" si="10"/>
        <v>8</v>
      </c>
      <c r="AO14" s="100">
        <f t="shared" si="11"/>
        <v>6</v>
      </c>
      <c r="AP14" s="100">
        <f t="shared" si="12"/>
        <v>5</v>
      </c>
      <c r="AQ14" s="97"/>
      <c r="AR14" s="100">
        <f t="shared" si="13"/>
        <v>64</v>
      </c>
    </row>
    <row r="15" spans="1:44" x14ac:dyDescent="0.3">
      <c r="A15" s="9">
        <v>9189</v>
      </c>
      <c r="B15" s="112" t="s">
        <v>85</v>
      </c>
      <c r="C15" s="118">
        <v>1</v>
      </c>
      <c r="E15" s="47">
        <v>1</v>
      </c>
      <c r="F15" s="43">
        <v>1</v>
      </c>
      <c r="G15" s="43">
        <v>4</v>
      </c>
      <c r="H15" s="43">
        <v>2</v>
      </c>
      <c r="I15" s="43">
        <v>1</v>
      </c>
      <c r="J15" s="43">
        <v>1</v>
      </c>
      <c r="K15" s="43">
        <v>1</v>
      </c>
      <c r="L15" s="43">
        <v>2</v>
      </c>
      <c r="M15" s="43">
        <v>1</v>
      </c>
      <c r="N15" s="48">
        <v>1</v>
      </c>
      <c r="O15" s="4"/>
      <c r="P15" s="4">
        <f t="shared" si="1"/>
        <v>15</v>
      </c>
      <c r="S15" s="65">
        <v>2</v>
      </c>
      <c r="T15" s="61">
        <v>2</v>
      </c>
      <c r="U15" s="61">
        <v>1</v>
      </c>
      <c r="V15" s="61">
        <v>2</v>
      </c>
      <c r="W15" s="61">
        <v>1</v>
      </c>
      <c r="X15" s="61">
        <v>1</v>
      </c>
      <c r="Y15" s="61">
        <v>1</v>
      </c>
      <c r="Z15" s="61">
        <v>1</v>
      </c>
      <c r="AA15" s="61">
        <v>1</v>
      </c>
      <c r="AB15" s="66">
        <v>1</v>
      </c>
      <c r="AD15" s="4">
        <f t="shared" si="2"/>
        <v>13</v>
      </c>
      <c r="AG15" s="100">
        <f t="shared" si="3"/>
        <v>1.5</v>
      </c>
      <c r="AH15" s="100">
        <f t="shared" si="4"/>
        <v>1.5</v>
      </c>
      <c r="AI15" s="100">
        <f t="shared" si="5"/>
        <v>2.5</v>
      </c>
      <c r="AJ15" s="100">
        <f t="shared" si="6"/>
        <v>2</v>
      </c>
      <c r="AK15" s="100">
        <f t="shared" si="7"/>
        <v>1</v>
      </c>
      <c r="AL15" s="100">
        <f t="shared" si="8"/>
        <v>1</v>
      </c>
      <c r="AM15" s="100">
        <f t="shared" si="9"/>
        <v>1</v>
      </c>
      <c r="AN15" s="100">
        <f t="shared" si="10"/>
        <v>1.5</v>
      </c>
      <c r="AO15" s="100">
        <f t="shared" si="11"/>
        <v>1</v>
      </c>
      <c r="AP15" s="100">
        <f t="shared" si="12"/>
        <v>1</v>
      </c>
      <c r="AQ15" s="97"/>
      <c r="AR15" s="100">
        <f t="shared" si="13"/>
        <v>14</v>
      </c>
    </row>
    <row r="16" spans="1:44" x14ac:dyDescent="0.3">
      <c r="A16" s="8" t="s">
        <v>21</v>
      </c>
      <c r="B16" s="15" t="s">
        <v>87</v>
      </c>
      <c r="C16" s="15">
        <v>1</v>
      </c>
      <c r="E16" s="47">
        <v>3</v>
      </c>
      <c r="F16" s="43">
        <v>2</v>
      </c>
      <c r="G16" s="43">
        <v>6</v>
      </c>
      <c r="H16" s="43">
        <v>3</v>
      </c>
      <c r="I16" s="43">
        <v>3</v>
      </c>
      <c r="J16" s="43">
        <v>2</v>
      </c>
      <c r="K16" s="43">
        <v>2</v>
      </c>
      <c r="L16" s="43">
        <v>4</v>
      </c>
      <c r="M16" s="43">
        <v>4</v>
      </c>
      <c r="N16" s="48">
        <v>2</v>
      </c>
      <c r="O16" s="4"/>
      <c r="P16" s="4">
        <f t="shared" si="1"/>
        <v>31</v>
      </c>
      <c r="S16" s="65">
        <v>7</v>
      </c>
      <c r="T16" s="61">
        <v>8</v>
      </c>
      <c r="U16" s="61">
        <v>7</v>
      </c>
      <c r="V16" s="61">
        <v>9</v>
      </c>
      <c r="W16" s="61">
        <v>7</v>
      </c>
      <c r="X16" s="61">
        <v>8</v>
      </c>
      <c r="Y16" s="61">
        <v>5</v>
      </c>
      <c r="Z16" s="61">
        <v>6</v>
      </c>
      <c r="AA16" s="61">
        <v>7</v>
      </c>
      <c r="AB16" s="66">
        <v>6</v>
      </c>
      <c r="AD16" s="4">
        <f t="shared" si="2"/>
        <v>70</v>
      </c>
      <c r="AG16" s="100">
        <f t="shared" si="3"/>
        <v>5</v>
      </c>
      <c r="AH16" s="100">
        <f t="shared" si="4"/>
        <v>5</v>
      </c>
      <c r="AI16" s="100">
        <f t="shared" si="5"/>
        <v>6.5</v>
      </c>
      <c r="AJ16" s="100">
        <f t="shared" si="6"/>
        <v>6</v>
      </c>
      <c r="AK16" s="100">
        <f t="shared" si="7"/>
        <v>5</v>
      </c>
      <c r="AL16" s="100">
        <f t="shared" si="8"/>
        <v>5</v>
      </c>
      <c r="AM16" s="100">
        <f t="shared" si="9"/>
        <v>3.5</v>
      </c>
      <c r="AN16" s="100">
        <f t="shared" si="10"/>
        <v>5</v>
      </c>
      <c r="AO16" s="100">
        <f t="shared" si="11"/>
        <v>5.5</v>
      </c>
      <c r="AP16" s="100">
        <f t="shared" si="12"/>
        <v>4</v>
      </c>
      <c r="AQ16" s="97"/>
      <c r="AR16" s="100">
        <f t="shared" si="13"/>
        <v>50.5</v>
      </c>
    </row>
    <row r="17" spans="1:44" x14ac:dyDescent="0.3">
      <c r="A17" s="8" t="s">
        <v>22</v>
      </c>
      <c r="B17" s="15" t="s">
        <v>86</v>
      </c>
      <c r="C17" s="15">
        <v>1</v>
      </c>
      <c r="E17" s="47">
        <v>2</v>
      </c>
      <c r="F17" s="43">
        <v>1</v>
      </c>
      <c r="G17" s="43">
        <v>5</v>
      </c>
      <c r="H17" s="43">
        <v>1</v>
      </c>
      <c r="I17" s="43">
        <v>2</v>
      </c>
      <c r="J17" s="43">
        <v>2</v>
      </c>
      <c r="K17" s="43">
        <v>3</v>
      </c>
      <c r="L17" s="43">
        <v>1</v>
      </c>
      <c r="M17" s="43">
        <v>2</v>
      </c>
      <c r="N17" s="48">
        <v>1</v>
      </c>
      <c r="O17" s="4"/>
      <c r="P17" s="4">
        <f t="shared" si="1"/>
        <v>20</v>
      </c>
      <c r="S17" s="65">
        <v>6</v>
      </c>
      <c r="T17" s="61">
        <v>4</v>
      </c>
      <c r="U17" s="61">
        <v>3</v>
      </c>
      <c r="V17" s="61">
        <v>4</v>
      </c>
      <c r="W17" s="61">
        <v>1</v>
      </c>
      <c r="X17" s="61">
        <v>1</v>
      </c>
      <c r="Y17" s="61">
        <v>1</v>
      </c>
      <c r="Z17" s="61">
        <v>2</v>
      </c>
      <c r="AA17" s="61">
        <v>2</v>
      </c>
      <c r="AB17" s="66">
        <v>2</v>
      </c>
      <c r="AD17" s="4">
        <f t="shared" si="2"/>
        <v>26</v>
      </c>
      <c r="AG17" s="100">
        <f t="shared" si="3"/>
        <v>4</v>
      </c>
      <c r="AH17" s="100">
        <f t="shared" si="4"/>
        <v>2.5</v>
      </c>
      <c r="AI17" s="100">
        <f t="shared" si="5"/>
        <v>4</v>
      </c>
      <c r="AJ17" s="100">
        <f t="shared" si="6"/>
        <v>2.5</v>
      </c>
      <c r="AK17" s="100">
        <f t="shared" si="7"/>
        <v>1.5</v>
      </c>
      <c r="AL17" s="100">
        <f t="shared" si="8"/>
        <v>1.5</v>
      </c>
      <c r="AM17" s="100">
        <f t="shared" si="9"/>
        <v>2</v>
      </c>
      <c r="AN17" s="100">
        <f t="shared" si="10"/>
        <v>1.5</v>
      </c>
      <c r="AO17" s="100">
        <f t="shared" si="11"/>
        <v>2</v>
      </c>
      <c r="AP17" s="100">
        <f t="shared" si="12"/>
        <v>1.5</v>
      </c>
      <c r="AQ17" s="97"/>
      <c r="AR17" s="100">
        <f t="shared" si="13"/>
        <v>23</v>
      </c>
    </row>
    <row r="18" spans="1:44" x14ac:dyDescent="0.3">
      <c r="A18" s="8" t="s">
        <v>23</v>
      </c>
      <c r="B18" s="15" t="s">
        <v>89</v>
      </c>
      <c r="C18" s="15">
        <v>1</v>
      </c>
      <c r="E18" s="47">
        <v>4</v>
      </c>
      <c r="F18" s="43">
        <v>4</v>
      </c>
      <c r="G18" s="43">
        <v>7</v>
      </c>
      <c r="H18" s="43">
        <v>3</v>
      </c>
      <c r="I18" s="43">
        <v>3</v>
      </c>
      <c r="J18" s="43">
        <v>3</v>
      </c>
      <c r="K18" s="43">
        <v>3</v>
      </c>
      <c r="L18" s="43">
        <v>4</v>
      </c>
      <c r="M18" s="43">
        <v>2</v>
      </c>
      <c r="N18" s="48">
        <v>3</v>
      </c>
      <c r="O18" s="4"/>
      <c r="P18" s="4">
        <f t="shared" si="1"/>
        <v>36</v>
      </c>
      <c r="S18" s="65">
        <v>9</v>
      </c>
      <c r="T18" s="61">
        <v>8</v>
      </c>
      <c r="U18" s="61">
        <v>8</v>
      </c>
      <c r="V18" s="61">
        <v>9</v>
      </c>
      <c r="W18" s="61">
        <v>10</v>
      </c>
      <c r="X18" s="61">
        <v>9</v>
      </c>
      <c r="Y18" s="61">
        <v>7</v>
      </c>
      <c r="Z18" s="61">
        <v>7</v>
      </c>
      <c r="AA18" s="61">
        <v>9</v>
      </c>
      <c r="AB18" s="66">
        <v>10</v>
      </c>
      <c r="AD18" s="4">
        <f t="shared" si="2"/>
        <v>86</v>
      </c>
      <c r="AG18" s="100">
        <f t="shared" si="3"/>
        <v>6.5</v>
      </c>
      <c r="AH18" s="100">
        <f t="shared" si="4"/>
        <v>6</v>
      </c>
      <c r="AI18" s="100">
        <f t="shared" si="5"/>
        <v>7.5</v>
      </c>
      <c r="AJ18" s="100">
        <f t="shared" si="6"/>
        <v>6</v>
      </c>
      <c r="AK18" s="100">
        <f t="shared" si="7"/>
        <v>6.5</v>
      </c>
      <c r="AL18" s="100">
        <f t="shared" si="8"/>
        <v>6</v>
      </c>
      <c r="AM18" s="100">
        <f t="shared" si="9"/>
        <v>5</v>
      </c>
      <c r="AN18" s="100">
        <f t="shared" si="10"/>
        <v>5.5</v>
      </c>
      <c r="AO18" s="100">
        <f t="shared" si="11"/>
        <v>5.5</v>
      </c>
      <c r="AP18" s="100">
        <f t="shared" si="12"/>
        <v>6.5</v>
      </c>
      <c r="AQ18" s="97"/>
      <c r="AR18" s="100">
        <f t="shared" si="13"/>
        <v>61</v>
      </c>
    </row>
    <row r="19" spans="1:44" x14ac:dyDescent="0.3">
      <c r="A19" s="8" t="s">
        <v>24</v>
      </c>
      <c r="B19" s="15" t="s">
        <v>101</v>
      </c>
      <c r="C19" s="15">
        <v>1</v>
      </c>
      <c r="E19" s="47">
        <v>2</v>
      </c>
      <c r="F19" s="43">
        <v>2</v>
      </c>
      <c r="G19" s="43">
        <v>2</v>
      </c>
      <c r="H19" s="43">
        <v>2</v>
      </c>
      <c r="I19" s="43">
        <v>3</v>
      </c>
      <c r="J19" s="43">
        <v>2</v>
      </c>
      <c r="K19" s="43">
        <v>2</v>
      </c>
      <c r="L19" s="43">
        <v>3</v>
      </c>
      <c r="M19" s="43">
        <v>1</v>
      </c>
      <c r="N19" s="48">
        <v>1</v>
      </c>
      <c r="O19" s="4"/>
      <c r="P19" s="4">
        <f t="shared" si="1"/>
        <v>20</v>
      </c>
      <c r="S19" s="65">
        <v>7</v>
      </c>
      <c r="T19" s="61">
        <v>8</v>
      </c>
      <c r="U19" s="61">
        <v>7</v>
      </c>
      <c r="V19" s="61">
        <v>8</v>
      </c>
      <c r="W19" s="61">
        <v>6</v>
      </c>
      <c r="X19" s="61">
        <v>2</v>
      </c>
      <c r="Y19" s="61">
        <v>6</v>
      </c>
      <c r="Z19" s="61">
        <v>8</v>
      </c>
      <c r="AA19" s="61">
        <v>2</v>
      </c>
      <c r="AB19" s="66">
        <v>1</v>
      </c>
      <c r="AD19" s="4">
        <f t="shared" si="2"/>
        <v>55</v>
      </c>
      <c r="AG19" s="100">
        <f t="shared" si="3"/>
        <v>4.5</v>
      </c>
      <c r="AH19" s="100">
        <f t="shared" si="4"/>
        <v>5</v>
      </c>
      <c r="AI19" s="100">
        <f t="shared" si="5"/>
        <v>4.5</v>
      </c>
      <c r="AJ19" s="100">
        <f t="shared" si="6"/>
        <v>5</v>
      </c>
      <c r="AK19" s="100">
        <f t="shared" si="7"/>
        <v>4.5</v>
      </c>
      <c r="AL19" s="100">
        <f t="shared" si="8"/>
        <v>2</v>
      </c>
      <c r="AM19" s="100">
        <f t="shared" si="9"/>
        <v>4</v>
      </c>
      <c r="AN19" s="100">
        <f t="shared" si="10"/>
        <v>5.5</v>
      </c>
      <c r="AO19" s="100">
        <f t="shared" si="11"/>
        <v>1.5</v>
      </c>
      <c r="AP19" s="100">
        <f t="shared" si="12"/>
        <v>1</v>
      </c>
      <c r="AQ19" s="97"/>
      <c r="AR19" s="100">
        <f t="shared" si="13"/>
        <v>37.5</v>
      </c>
    </row>
    <row r="20" spans="1:44" x14ac:dyDescent="0.3">
      <c r="A20" s="8" t="s">
        <v>25</v>
      </c>
      <c r="B20" s="15" t="s">
        <v>102</v>
      </c>
      <c r="C20" s="15">
        <v>1</v>
      </c>
      <c r="E20" s="47">
        <v>6</v>
      </c>
      <c r="F20" s="43">
        <v>6</v>
      </c>
      <c r="G20" s="43">
        <v>7</v>
      </c>
      <c r="H20" s="43">
        <v>8</v>
      </c>
      <c r="I20" s="43">
        <v>7</v>
      </c>
      <c r="J20" s="43">
        <v>4</v>
      </c>
      <c r="K20" s="43">
        <v>3</v>
      </c>
      <c r="L20" s="43">
        <v>5</v>
      </c>
      <c r="M20" s="43">
        <v>4</v>
      </c>
      <c r="N20" s="48">
        <v>5</v>
      </c>
      <c r="O20" s="4"/>
      <c r="P20" s="4">
        <f t="shared" si="1"/>
        <v>55</v>
      </c>
      <c r="S20" s="65">
        <v>6</v>
      </c>
      <c r="T20" s="61">
        <v>9</v>
      </c>
      <c r="U20" s="61">
        <v>6</v>
      </c>
      <c r="V20" s="61">
        <v>5</v>
      </c>
      <c r="W20" s="61">
        <v>9</v>
      </c>
      <c r="X20" s="61">
        <v>7</v>
      </c>
      <c r="Y20" s="61">
        <v>7</v>
      </c>
      <c r="Z20" s="61">
        <v>6</v>
      </c>
      <c r="AA20" s="61">
        <v>6</v>
      </c>
      <c r="AB20" s="66">
        <v>4</v>
      </c>
      <c r="AD20" s="4">
        <f t="shared" si="2"/>
        <v>65</v>
      </c>
      <c r="AG20" s="100">
        <f t="shared" si="3"/>
        <v>6</v>
      </c>
      <c r="AH20" s="100">
        <f t="shared" si="4"/>
        <v>7.5</v>
      </c>
      <c r="AI20" s="100">
        <f t="shared" si="5"/>
        <v>6.5</v>
      </c>
      <c r="AJ20" s="100">
        <f t="shared" si="6"/>
        <v>6.5</v>
      </c>
      <c r="AK20" s="100">
        <f t="shared" si="7"/>
        <v>8</v>
      </c>
      <c r="AL20" s="100">
        <f t="shared" si="8"/>
        <v>5.5</v>
      </c>
      <c r="AM20" s="100">
        <f t="shared" si="9"/>
        <v>5</v>
      </c>
      <c r="AN20" s="100">
        <f t="shared" si="10"/>
        <v>5.5</v>
      </c>
      <c r="AO20" s="100">
        <f t="shared" si="11"/>
        <v>5</v>
      </c>
      <c r="AP20" s="100">
        <f t="shared" si="12"/>
        <v>4.5</v>
      </c>
      <c r="AQ20" s="97"/>
      <c r="AR20" s="100">
        <f t="shared" si="13"/>
        <v>60</v>
      </c>
    </row>
    <row r="21" spans="1:44" x14ac:dyDescent="0.3">
      <c r="A21" s="8" t="s">
        <v>26</v>
      </c>
      <c r="B21" s="15" t="s">
        <v>97</v>
      </c>
      <c r="C21" s="15">
        <v>1</v>
      </c>
      <c r="E21" s="47">
        <v>2</v>
      </c>
      <c r="F21" s="43">
        <v>2</v>
      </c>
      <c r="G21" s="43">
        <v>6</v>
      </c>
      <c r="H21" s="43">
        <v>2</v>
      </c>
      <c r="I21" s="43">
        <v>1</v>
      </c>
      <c r="J21" s="43">
        <v>2</v>
      </c>
      <c r="K21" s="43">
        <v>2</v>
      </c>
      <c r="L21" s="43">
        <v>1</v>
      </c>
      <c r="M21" s="43">
        <v>1</v>
      </c>
      <c r="N21" s="48">
        <v>2</v>
      </c>
      <c r="O21" s="4"/>
      <c r="P21" s="4">
        <f t="shared" si="1"/>
        <v>21</v>
      </c>
      <c r="S21" s="65">
        <v>9</v>
      </c>
      <c r="T21" s="61">
        <v>9</v>
      </c>
      <c r="U21" s="61">
        <v>8</v>
      </c>
      <c r="V21" s="61">
        <v>10</v>
      </c>
      <c r="W21" s="61">
        <v>9</v>
      </c>
      <c r="X21" s="61">
        <v>7</v>
      </c>
      <c r="Y21" s="61">
        <v>8</v>
      </c>
      <c r="Z21" s="61">
        <v>9</v>
      </c>
      <c r="AA21" s="61">
        <v>7</v>
      </c>
      <c r="AB21" s="66">
        <v>8</v>
      </c>
      <c r="AD21" s="4">
        <f t="shared" si="2"/>
        <v>84</v>
      </c>
      <c r="AG21" s="100">
        <f t="shared" si="3"/>
        <v>5.5</v>
      </c>
      <c r="AH21" s="100">
        <f t="shared" si="4"/>
        <v>5.5</v>
      </c>
      <c r="AI21" s="100">
        <f t="shared" si="5"/>
        <v>7</v>
      </c>
      <c r="AJ21" s="100">
        <f t="shared" si="6"/>
        <v>6</v>
      </c>
      <c r="AK21" s="100">
        <f t="shared" si="7"/>
        <v>5</v>
      </c>
      <c r="AL21" s="100">
        <f t="shared" si="8"/>
        <v>4.5</v>
      </c>
      <c r="AM21" s="100">
        <f t="shared" si="9"/>
        <v>5</v>
      </c>
      <c r="AN21" s="100">
        <f t="shared" si="10"/>
        <v>5</v>
      </c>
      <c r="AO21" s="100">
        <f t="shared" si="11"/>
        <v>4</v>
      </c>
      <c r="AP21" s="100">
        <f t="shared" si="12"/>
        <v>5</v>
      </c>
      <c r="AQ21" s="97"/>
      <c r="AR21" s="100">
        <f t="shared" si="13"/>
        <v>52.5</v>
      </c>
    </row>
    <row r="22" spans="1:44" ht="15" thickBot="1" x14ac:dyDescent="0.35">
      <c r="A22" s="8" t="s">
        <v>27</v>
      </c>
      <c r="B22" s="15" t="s">
        <v>90</v>
      </c>
      <c r="C22" s="15">
        <v>1</v>
      </c>
      <c r="E22" s="49">
        <v>4</v>
      </c>
      <c r="F22" s="50">
        <v>8</v>
      </c>
      <c r="G22" s="50">
        <v>3</v>
      </c>
      <c r="H22" s="50">
        <v>2</v>
      </c>
      <c r="I22" s="50">
        <v>4</v>
      </c>
      <c r="J22" s="50">
        <v>2</v>
      </c>
      <c r="K22" s="50">
        <v>2</v>
      </c>
      <c r="L22" s="50">
        <v>1</v>
      </c>
      <c r="M22" s="50">
        <v>2</v>
      </c>
      <c r="N22" s="51">
        <v>1</v>
      </c>
      <c r="O22" s="4"/>
      <c r="P22" s="4">
        <f t="shared" si="1"/>
        <v>29</v>
      </c>
      <c r="S22" s="67">
        <v>3</v>
      </c>
      <c r="T22" s="68">
        <v>7</v>
      </c>
      <c r="U22" s="68">
        <v>2</v>
      </c>
      <c r="V22" s="68">
        <v>1</v>
      </c>
      <c r="W22" s="68">
        <v>8</v>
      </c>
      <c r="X22" s="68">
        <v>6</v>
      </c>
      <c r="Y22" s="68">
        <v>7</v>
      </c>
      <c r="Z22" s="68">
        <v>5</v>
      </c>
      <c r="AA22" s="68">
        <v>4</v>
      </c>
      <c r="AB22" s="69">
        <v>3</v>
      </c>
      <c r="AD22" s="4">
        <f t="shared" si="2"/>
        <v>46</v>
      </c>
      <c r="AG22" s="100">
        <f t="shared" si="3"/>
        <v>3.5</v>
      </c>
      <c r="AH22" s="100">
        <f t="shared" si="4"/>
        <v>7.5</v>
      </c>
      <c r="AI22" s="100">
        <f t="shared" si="5"/>
        <v>2.5</v>
      </c>
      <c r="AJ22" s="100">
        <f t="shared" si="6"/>
        <v>1.5</v>
      </c>
      <c r="AK22" s="100">
        <f t="shared" si="7"/>
        <v>6</v>
      </c>
      <c r="AL22" s="100">
        <f t="shared" si="8"/>
        <v>4</v>
      </c>
      <c r="AM22" s="100">
        <f t="shared" si="9"/>
        <v>4.5</v>
      </c>
      <c r="AN22" s="100">
        <f t="shared" si="10"/>
        <v>3</v>
      </c>
      <c r="AO22" s="100">
        <f t="shared" si="11"/>
        <v>3</v>
      </c>
      <c r="AP22" s="100">
        <f t="shared" si="12"/>
        <v>2</v>
      </c>
      <c r="AQ22" s="97"/>
      <c r="AR22" s="100">
        <f t="shared" si="13"/>
        <v>37.5</v>
      </c>
    </row>
    <row r="23" spans="1:44" x14ac:dyDescent="0.3">
      <c r="A23" s="10" t="s">
        <v>28</v>
      </c>
      <c r="B23" s="113" t="s">
        <v>99</v>
      </c>
      <c r="C23" s="113">
        <v>2</v>
      </c>
      <c r="D23" t="s">
        <v>80</v>
      </c>
      <c r="E23" s="17">
        <v>8</v>
      </c>
      <c r="F23" s="18">
        <v>10</v>
      </c>
      <c r="G23" s="18">
        <v>9</v>
      </c>
      <c r="H23" s="18">
        <v>9</v>
      </c>
      <c r="I23" s="18">
        <v>7</v>
      </c>
      <c r="J23" s="18">
        <v>8</v>
      </c>
      <c r="K23" s="18">
        <v>9</v>
      </c>
      <c r="L23" s="18">
        <v>7</v>
      </c>
      <c r="M23" s="18">
        <v>9</v>
      </c>
      <c r="N23" s="19">
        <v>5</v>
      </c>
      <c r="O23" s="4"/>
      <c r="P23" s="4">
        <f t="shared" si="1"/>
        <v>81</v>
      </c>
      <c r="R23" t="s">
        <v>80</v>
      </c>
      <c r="S23" s="101">
        <v>9</v>
      </c>
      <c r="T23" s="102">
        <v>6</v>
      </c>
      <c r="U23" s="102">
        <v>7</v>
      </c>
      <c r="V23" s="102">
        <v>5</v>
      </c>
      <c r="W23" s="102">
        <v>4</v>
      </c>
      <c r="X23" s="102">
        <v>3</v>
      </c>
      <c r="Y23" s="102">
        <v>5</v>
      </c>
      <c r="Z23" s="102">
        <v>6</v>
      </c>
      <c r="AA23" s="102">
        <v>5</v>
      </c>
      <c r="AB23" s="103">
        <v>3</v>
      </c>
      <c r="AD23" s="4">
        <f t="shared" si="2"/>
        <v>53</v>
      </c>
      <c r="AG23" s="100">
        <f t="shared" si="3"/>
        <v>8.5</v>
      </c>
      <c r="AH23" s="100">
        <f t="shared" si="4"/>
        <v>8</v>
      </c>
      <c r="AI23" s="100">
        <f t="shared" si="5"/>
        <v>8</v>
      </c>
      <c r="AJ23" s="100">
        <f t="shared" si="6"/>
        <v>7</v>
      </c>
      <c r="AK23" s="100">
        <f t="shared" si="7"/>
        <v>5.5</v>
      </c>
      <c r="AL23" s="100">
        <f t="shared" si="8"/>
        <v>5.5</v>
      </c>
      <c r="AM23" s="100">
        <f t="shared" si="9"/>
        <v>7</v>
      </c>
      <c r="AN23" s="100">
        <f t="shared" si="10"/>
        <v>6.5</v>
      </c>
      <c r="AO23" s="100">
        <f t="shared" si="11"/>
        <v>7</v>
      </c>
      <c r="AP23" s="100">
        <f t="shared" si="12"/>
        <v>4</v>
      </c>
      <c r="AQ23" s="97"/>
      <c r="AR23" s="100">
        <f t="shared" si="13"/>
        <v>67</v>
      </c>
    </row>
    <row r="24" spans="1:44" x14ac:dyDescent="0.3">
      <c r="A24" s="10" t="s">
        <v>29</v>
      </c>
      <c r="B24" s="113" t="s">
        <v>91</v>
      </c>
      <c r="C24" s="113">
        <v>2</v>
      </c>
      <c r="E24" s="20">
        <v>9</v>
      </c>
      <c r="F24" s="16">
        <v>8</v>
      </c>
      <c r="G24" s="16">
        <v>7</v>
      </c>
      <c r="H24" s="16">
        <v>7</v>
      </c>
      <c r="I24" s="16">
        <v>9</v>
      </c>
      <c r="J24" s="16">
        <v>3</v>
      </c>
      <c r="K24" s="16">
        <v>6</v>
      </c>
      <c r="L24" s="16">
        <v>6</v>
      </c>
      <c r="M24" s="16">
        <v>4</v>
      </c>
      <c r="N24" s="21">
        <v>3</v>
      </c>
      <c r="O24" s="4"/>
      <c r="P24" s="4">
        <f t="shared" si="1"/>
        <v>62</v>
      </c>
      <c r="S24" s="104">
        <v>8</v>
      </c>
      <c r="T24" s="105">
        <v>5</v>
      </c>
      <c r="U24" s="105">
        <v>5</v>
      </c>
      <c r="V24" s="105">
        <v>7</v>
      </c>
      <c r="W24" s="105">
        <v>5</v>
      </c>
      <c r="X24" s="105">
        <v>3</v>
      </c>
      <c r="Y24" s="105">
        <v>6</v>
      </c>
      <c r="Z24" s="105">
        <v>5</v>
      </c>
      <c r="AA24" s="105">
        <v>5</v>
      </c>
      <c r="AB24" s="106">
        <v>1</v>
      </c>
      <c r="AD24" s="4">
        <f t="shared" si="2"/>
        <v>50</v>
      </c>
      <c r="AG24" s="100">
        <f t="shared" si="3"/>
        <v>8.5</v>
      </c>
      <c r="AH24" s="100">
        <f t="shared" si="4"/>
        <v>6.5</v>
      </c>
      <c r="AI24" s="100">
        <f t="shared" si="5"/>
        <v>6</v>
      </c>
      <c r="AJ24" s="100">
        <f t="shared" si="6"/>
        <v>7</v>
      </c>
      <c r="AK24" s="100">
        <f t="shared" si="7"/>
        <v>7</v>
      </c>
      <c r="AL24" s="100">
        <f t="shared" si="8"/>
        <v>3</v>
      </c>
      <c r="AM24" s="100">
        <f t="shared" si="9"/>
        <v>6</v>
      </c>
      <c r="AN24" s="100">
        <f t="shared" si="10"/>
        <v>5.5</v>
      </c>
      <c r="AO24" s="100">
        <f t="shared" si="11"/>
        <v>4.5</v>
      </c>
      <c r="AP24" s="100">
        <f t="shared" si="12"/>
        <v>2</v>
      </c>
      <c r="AQ24" s="97"/>
      <c r="AR24" s="100">
        <f t="shared" si="13"/>
        <v>56</v>
      </c>
    </row>
    <row r="25" spans="1:44" x14ac:dyDescent="0.3">
      <c r="A25" s="10" t="s">
        <v>30</v>
      </c>
      <c r="B25" s="113" t="s">
        <v>100</v>
      </c>
      <c r="C25" s="113">
        <v>2</v>
      </c>
      <c r="E25" s="20">
        <v>10</v>
      </c>
      <c r="F25" s="16">
        <v>8</v>
      </c>
      <c r="G25" s="16">
        <v>9</v>
      </c>
      <c r="H25" s="16">
        <v>9</v>
      </c>
      <c r="I25" s="16">
        <v>7</v>
      </c>
      <c r="J25" s="16">
        <v>8</v>
      </c>
      <c r="K25" s="16">
        <v>8</v>
      </c>
      <c r="L25" s="16">
        <v>9</v>
      </c>
      <c r="M25" s="16">
        <v>10</v>
      </c>
      <c r="N25" s="21">
        <v>5</v>
      </c>
      <c r="O25" s="4"/>
      <c r="P25" s="4">
        <f t="shared" si="1"/>
        <v>83</v>
      </c>
      <c r="S25" s="104">
        <v>9</v>
      </c>
      <c r="T25" s="105">
        <v>8</v>
      </c>
      <c r="U25" s="105">
        <v>8</v>
      </c>
      <c r="V25" s="105">
        <v>7</v>
      </c>
      <c r="W25" s="105">
        <v>6</v>
      </c>
      <c r="X25" s="105">
        <v>5</v>
      </c>
      <c r="Y25" s="105">
        <v>5</v>
      </c>
      <c r="Z25" s="105">
        <v>5</v>
      </c>
      <c r="AA25" s="105">
        <v>7</v>
      </c>
      <c r="AB25" s="106">
        <v>3</v>
      </c>
      <c r="AD25" s="4">
        <f t="shared" si="2"/>
        <v>63</v>
      </c>
      <c r="AG25" s="100">
        <f t="shared" si="3"/>
        <v>9.5</v>
      </c>
      <c r="AH25" s="100">
        <f t="shared" si="4"/>
        <v>8</v>
      </c>
      <c r="AI25" s="100">
        <f t="shared" si="5"/>
        <v>8.5</v>
      </c>
      <c r="AJ25" s="100">
        <f t="shared" si="6"/>
        <v>8</v>
      </c>
      <c r="AK25" s="100">
        <f t="shared" si="7"/>
        <v>6.5</v>
      </c>
      <c r="AL25" s="100">
        <f t="shared" si="8"/>
        <v>6.5</v>
      </c>
      <c r="AM25" s="100">
        <f t="shared" si="9"/>
        <v>6.5</v>
      </c>
      <c r="AN25" s="100">
        <f t="shared" si="10"/>
        <v>7</v>
      </c>
      <c r="AO25" s="100">
        <f t="shared" si="11"/>
        <v>8.5</v>
      </c>
      <c r="AP25" s="100">
        <f t="shared" si="12"/>
        <v>4</v>
      </c>
      <c r="AQ25" s="97"/>
      <c r="AR25" s="100">
        <f t="shared" si="13"/>
        <v>73</v>
      </c>
    </row>
    <row r="26" spans="1:44" x14ac:dyDescent="0.3">
      <c r="A26" s="10" t="s">
        <v>31</v>
      </c>
      <c r="B26" s="113" t="s">
        <v>86</v>
      </c>
      <c r="C26" s="113">
        <v>2</v>
      </c>
      <c r="E26" s="20">
        <v>9</v>
      </c>
      <c r="F26" s="16">
        <v>7</v>
      </c>
      <c r="G26" s="16">
        <v>8</v>
      </c>
      <c r="H26" s="16">
        <v>9</v>
      </c>
      <c r="I26" s="16">
        <v>8</v>
      </c>
      <c r="J26" s="16">
        <v>7</v>
      </c>
      <c r="K26" s="16">
        <v>7</v>
      </c>
      <c r="L26" s="16">
        <v>8</v>
      </c>
      <c r="M26" s="16">
        <v>9</v>
      </c>
      <c r="N26" s="21">
        <v>6</v>
      </c>
      <c r="O26" s="4"/>
      <c r="P26" s="4">
        <f t="shared" si="1"/>
        <v>78</v>
      </c>
      <c r="S26" s="104">
        <v>9</v>
      </c>
      <c r="T26" s="105">
        <v>5</v>
      </c>
      <c r="U26" s="105">
        <v>6</v>
      </c>
      <c r="V26" s="105">
        <v>6</v>
      </c>
      <c r="W26" s="105">
        <v>4</v>
      </c>
      <c r="X26" s="105">
        <v>4</v>
      </c>
      <c r="Y26" s="105">
        <v>6</v>
      </c>
      <c r="Z26" s="105">
        <v>5</v>
      </c>
      <c r="AA26" s="105">
        <v>7</v>
      </c>
      <c r="AB26" s="106">
        <v>3</v>
      </c>
      <c r="AD26" s="4">
        <f t="shared" si="2"/>
        <v>55</v>
      </c>
      <c r="AG26" s="100">
        <f t="shared" si="3"/>
        <v>9</v>
      </c>
      <c r="AH26" s="100">
        <f t="shared" si="4"/>
        <v>6</v>
      </c>
      <c r="AI26" s="100">
        <f t="shared" si="5"/>
        <v>7</v>
      </c>
      <c r="AJ26" s="100">
        <f t="shared" si="6"/>
        <v>7.5</v>
      </c>
      <c r="AK26" s="100">
        <f t="shared" si="7"/>
        <v>6</v>
      </c>
      <c r="AL26" s="100">
        <f t="shared" si="8"/>
        <v>5.5</v>
      </c>
      <c r="AM26" s="100">
        <f t="shared" si="9"/>
        <v>6.5</v>
      </c>
      <c r="AN26" s="100">
        <f t="shared" si="10"/>
        <v>6.5</v>
      </c>
      <c r="AO26" s="100">
        <f t="shared" si="11"/>
        <v>8</v>
      </c>
      <c r="AP26" s="100">
        <f t="shared" si="12"/>
        <v>4.5</v>
      </c>
      <c r="AQ26" s="97"/>
      <c r="AR26" s="100">
        <f t="shared" si="13"/>
        <v>66.5</v>
      </c>
    </row>
    <row r="27" spans="1:44" x14ac:dyDescent="0.3">
      <c r="A27" s="10" t="s">
        <v>32</v>
      </c>
      <c r="B27" s="113" t="s">
        <v>97</v>
      </c>
      <c r="C27" s="113">
        <v>2</v>
      </c>
      <c r="E27" s="20">
        <v>9</v>
      </c>
      <c r="F27" s="16">
        <v>8</v>
      </c>
      <c r="G27" s="16">
        <v>8</v>
      </c>
      <c r="H27" s="16">
        <v>9</v>
      </c>
      <c r="I27" s="16">
        <v>7</v>
      </c>
      <c r="J27" s="16">
        <v>9</v>
      </c>
      <c r="K27" s="16">
        <v>8</v>
      </c>
      <c r="L27" s="16">
        <v>5</v>
      </c>
      <c r="M27" s="16">
        <v>6</v>
      </c>
      <c r="N27" s="21">
        <v>7</v>
      </c>
      <c r="O27" s="4"/>
      <c r="P27" s="4">
        <f t="shared" si="1"/>
        <v>76</v>
      </c>
      <c r="S27" s="104">
        <v>9</v>
      </c>
      <c r="T27" s="105">
        <v>8</v>
      </c>
      <c r="U27" s="105">
        <v>8</v>
      </c>
      <c r="V27" s="105">
        <v>8</v>
      </c>
      <c r="W27" s="105">
        <v>8</v>
      </c>
      <c r="X27" s="105">
        <v>5</v>
      </c>
      <c r="Y27" s="105">
        <v>7</v>
      </c>
      <c r="Z27" s="105">
        <v>6</v>
      </c>
      <c r="AA27" s="105">
        <v>8</v>
      </c>
      <c r="AB27" s="106">
        <v>7</v>
      </c>
      <c r="AD27" s="4">
        <f t="shared" si="2"/>
        <v>74</v>
      </c>
      <c r="AG27" s="100">
        <f t="shared" si="3"/>
        <v>9</v>
      </c>
      <c r="AH27" s="100">
        <f t="shared" si="4"/>
        <v>8</v>
      </c>
      <c r="AI27" s="100">
        <f t="shared" si="5"/>
        <v>8</v>
      </c>
      <c r="AJ27" s="100">
        <f t="shared" si="6"/>
        <v>8.5</v>
      </c>
      <c r="AK27" s="100">
        <f t="shared" si="7"/>
        <v>7.5</v>
      </c>
      <c r="AL27" s="100">
        <f t="shared" si="8"/>
        <v>7</v>
      </c>
      <c r="AM27" s="100">
        <f t="shared" si="9"/>
        <v>7.5</v>
      </c>
      <c r="AN27" s="100">
        <f t="shared" si="10"/>
        <v>5.5</v>
      </c>
      <c r="AO27" s="100">
        <f t="shared" si="11"/>
        <v>7</v>
      </c>
      <c r="AP27" s="100">
        <f t="shared" si="12"/>
        <v>7</v>
      </c>
      <c r="AQ27" s="97"/>
      <c r="AR27" s="100">
        <f t="shared" si="13"/>
        <v>75</v>
      </c>
    </row>
    <row r="28" spans="1:44" x14ac:dyDescent="0.3">
      <c r="A28" s="10" t="s">
        <v>33</v>
      </c>
      <c r="B28" s="113" t="s">
        <v>102</v>
      </c>
      <c r="C28" s="113">
        <v>2</v>
      </c>
      <c r="E28" s="20">
        <v>8</v>
      </c>
      <c r="F28" s="16">
        <v>9</v>
      </c>
      <c r="G28" s="16">
        <v>9</v>
      </c>
      <c r="H28" s="16">
        <v>10</v>
      </c>
      <c r="I28" s="16">
        <v>8</v>
      </c>
      <c r="J28" s="16">
        <v>10</v>
      </c>
      <c r="K28" s="16">
        <v>5</v>
      </c>
      <c r="L28" s="16">
        <v>9</v>
      </c>
      <c r="M28" s="16">
        <v>10</v>
      </c>
      <c r="N28" s="21">
        <v>9</v>
      </c>
      <c r="O28" s="4"/>
      <c r="P28" s="4">
        <f t="shared" si="1"/>
        <v>87</v>
      </c>
      <c r="S28" s="104">
        <v>8</v>
      </c>
      <c r="T28" s="105">
        <v>7</v>
      </c>
      <c r="U28" s="105">
        <v>7</v>
      </c>
      <c r="V28" s="105">
        <v>7</v>
      </c>
      <c r="W28" s="105">
        <v>10</v>
      </c>
      <c r="X28" s="105">
        <v>8</v>
      </c>
      <c r="Y28" s="105">
        <v>6</v>
      </c>
      <c r="Z28" s="105">
        <v>8</v>
      </c>
      <c r="AA28" s="105">
        <v>8</v>
      </c>
      <c r="AB28" s="106">
        <v>9</v>
      </c>
      <c r="AD28" s="4">
        <f t="shared" si="2"/>
        <v>78</v>
      </c>
      <c r="AG28" s="100">
        <f t="shared" si="3"/>
        <v>8</v>
      </c>
      <c r="AH28" s="100">
        <f t="shared" si="4"/>
        <v>8</v>
      </c>
      <c r="AI28" s="100">
        <f t="shared" si="5"/>
        <v>8</v>
      </c>
      <c r="AJ28" s="100">
        <f t="shared" si="6"/>
        <v>8.5</v>
      </c>
      <c r="AK28" s="100">
        <f t="shared" si="7"/>
        <v>9</v>
      </c>
      <c r="AL28" s="100">
        <f t="shared" si="8"/>
        <v>9</v>
      </c>
      <c r="AM28" s="100">
        <f t="shared" si="9"/>
        <v>5.5</v>
      </c>
      <c r="AN28" s="100">
        <f t="shared" si="10"/>
        <v>8.5</v>
      </c>
      <c r="AO28" s="100">
        <f t="shared" si="11"/>
        <v>9</v>
      </c>
      <c r="AP28" s="100">
        <f t="shared" si="12"/>
        <v>9</v>
      </c>
      <c r="AQ28" s="97"/>
      <c r="AR28" s="100">
        <f t="shared" si="13"/>
        <v>82.5</v>
      </c>
    </row>
    <row r="29" spans="1:44" x14ac:dyDescent="0.3">
      <c r="A29" s="10" t="s">
        <v>34</v>
      </c>
      <c r="B29" s="113" t="s">
        <v>89</v>
      </c>
      <c r="C29" s="113">
        <v>2</v>
      </c>
      <c r="E29" s="20">
        <v>7</v>
      </c>
      <c r="F29" s="16">
        <v>9</v>
      </c>
      <c r="G29" s="16">
        <v>7</v>
      </c>
      <c r="H29" s="16">
        <v>8</v>
      </c>
      <c r="I29" s="16">
        <v>6</v>
      </c>
      <c r="J29" s="16">
        <v>6</v>
      </c>
      <c r="K29" s="16">
        <v>6</v>
      </c>
      <c r="L29" s="16">
        <v>8</v>
      </c>
      <c r="M29" s="16">
        <v>6</v>
      </c>
      <c r="N29" s="21">
        <v>6</v>
      </c>
      <c r="O29" s="4"/>
      <c r="P29" s="4">
        <f t="shared" si="1"/>
        <v>69</v>
      </c>
      <c r="S29" s="104">
        <v>8</v>
      </c>
      <c r="T29" s="105">
        <v>8</v>
      </c>
      <c r="U29" s="105">
        <v>6</v>
      </c>
      <c r="V29" s="105">
        <v>8</v>
      </c>
      <c r="W29" s="105">
        <v>7</v>
      </c>
      <c r="X29" s="105">
        <v>6</v>
      </c>
      <c r="Y29" s="105">
        <v>7</v>
      </c>
      <c r="Z29" s="105">
        <v>7</v>
      </c>
      <c r="AA29" s="105">
        <v>5</v>
      </c>
      <c r="AB29" s="106">
        <v>5</v>
      </c>
      <c r="AD29" s="4">
        <f t="shared" si="2"/>
        <v>67</v>
      </c>
      <c r="AG29" s="100">
        <f t="shared" si="3"/>
        <v>7.5</v>
      </c>
      <c r="AH29" s="100">
        <f t="shared" si="4"/>
        <v>8.5</v>
      </c>
      <c r="AI29" s="100">
        <f t="shared" si="5"/>
        <v>6.5</v>
      </c>
      <c r="AJ29" s="100">
        <f t="shared" si="6"/>
        <v>8</v>
      </c>
      <c r="AK29" s="100">
        <f t="shared" si="7"/>
        <v>6.5</v>
      </c>
      <c r="AL29" s="100">
        <f t="shared" si="8"/>
        <v>6</v>
      </c>
      <c r="AM29" s="100">
        <f t="shared" si="9"/>
        <v>6.5</v>
      </c>
      <c r="AN29" s="100">
        <f t="shared" si="10"/>
        <v>7.5</v>
      </c>
      <c r="AO29" s="100">
        <f t="shared" si="11"/>
        <v>5.5</v>
      </c>
      <c r="AP29" s="100">
        <f t="shared" si="12"/>
        <v>5.5</v>
      </c>
      <c r="AQ29" s="97"/>
      <c r="AR29" s="100">
        <f t="shared" si="13"/>
        <v>68</v>
      </c>
    </row>
    <row r="30" spans="1:44" x14ac:dyDescent="0.3">
      <c r="A30" s="10" t="s">
        <v>35</v>
      </c>
      <c r="B30" s="113" t="s">
        <v>90</v>
      </c>
      <c r="C30" s="113">
        <v>2</v>
      </c>
      <c r="E30" s="20">
        <v>5</v>
      </c>
      <c r="F30" s="16">
        <v>4</v>
      </c>
      <c r="G30" s="16">
        <v>8</v>
      </c>
      <c r="H30" s="16">
        <v>2</v>
      </c>
      <c r="I30" s="16">
        <v>3</v>
      </c>
      <c r="J30" s="16">
        <v>2</v>
      </c>
      <c r="K30" s="16">
        <v>5</v>
      </c>
      <c r="L30" s="16">
        <v>1</v>
      </c>
      <c r="M30" s="16">
        <v>2</v>
      </c>
      <c r="N30" s="21">
        <v>1</v>
      </c>
      <c r="O30" s="4"/>
      <c r="P30" s="4">
        <f t="shared" si="1"/>
        <v>33</v>
      </c>
      <c r="S30" s="104">
        <v>7</v>
      </c>
      <c r="T30" s="105">
        <v>5</v>
      </c>
      <c r="U30" s="105">
        <v>5</v>
      </c>
      <c r="V30" s="105">
        <v>5</v>
      </c>
      <c r="W30" s="105">
        <v>3</v>
      </c>
      <c r="X30" s="105">
        <v>5</v>
      </c>
      <c r="Y30" s="105">
        <v>6</v>
      </c>
      <c r="Z30" s="105">
        <v>3</v>
      </c>
      <c r="AA30" s="105">
        <v>5</v>
      </c>
      <c r="AB30" s="106">
        <v>1</v>
      </c>
      <c r="AD30" s="4">
        <f t="shared" si="2"/>
        <v>45</v>
      </c>
      <c r="AG30" s="100">
        <f t="shared" si="3"/>
        <v>6</v>
      </c>
      <c r="AH30" s="100">
        <f t="shared" si="4"/>
        <v>4.5</v>
      </c>
      <c r="AI30" s="100">
        <f t="shared" si="5"/>
        <v>6.5</v>
      </c>
      <c r="AJ30" s="100">
        <f t="shared" si="6"/>
        <v>3.5</v>
      </c>
      <c r="AK30" s="100">
        <f t="shared" si="7"/>
        <v>3</v>
      </c>
      <c r="AL30" s="100">
        <f t="shared" si="8"/>
        <v>3.5</v>
      </c>
      <c r="AM30" s="100">
        <f t="shared" si="9"/>
        <v>5.5</v>
      </c>
      <c r="AN30" s="100">
        <f t="shared" si="10"/>
        <v>2</v>
      </c>
      <c r="AO30" s="100">
        <f t="shared" si="11"/>
        <v>3.5</v>
      </c>
      <c r="AP30" s="100">
        <f t="shared" si="12"/>
        <v>1</v>
      </c>
      <c r="AQ30" s="97"/>
      <c r="AR30" s="100">
        <f t="shared" si="13"/>
        <v>39</v>
      </c>
    </row>
    <row r="31" spans="1:44" x14ac:dyDescent="0.3">
      <c r="A31" s="10" t="s">
        <v>36</v>
      </c>
      <c r="B31" s="113" t="s">
        <v>87</v>
      </c>
      <c r="C31" s="113">
        <v>2</v>
      </c>
      <c r="E31" s="20">
        <v>9</v>
      </c>
      <c r="F31" s="16">
        <v>8</v>
      </c>
      <c r="G31" s="16">
        <v>7</v>
      </c>
      <c r="H31" s="16">
        <v>9</v>
      </c>
      <c r="I31" s="16">
        <v>8</v>
      </c>
      <c r="J31" s="16">
        <v>8</v>
      </c>
      <c r="K31" s="16">
        <v>4</v>
      </c>
      <c r="L31" s="16">
        <v>6</v>
      </c>
      <c r="M31" s="16">
        <v>9</v>
      </c>
      <c r="N31" s="21">
        <v>7</v>
      </c>
      <c r="O31" s="4"/>
      <c r="P31" s="4">
        <f t="shared" si="1"/>
        <v>75</v>
      </c>
      <c r="S31" s="104">
        <v>9</v>
      </c>
      <c r="T31" s="105">
        <v>8</v>
      </c>
      <c r="U31" s="105">
        <v>8</v>
      </c>
      <c r="V31" s="105">
        <v>7</v>
      </c>
      <c r="W31" s="105">
        <v>7</v>
      </c>
      <c r="X31" s="105">
        <v>8</v>
      </c>
      <c r="Y31" s="105">
        <v>8</v>
      </c>
      <c r="Z31" s="105">
        <v>6</v>
      </c>
      <c r="AA31" s="105">
        <v>7</v>
      </c>
      <c r="AB31" s="106">
        <v>7</v>
      </c>
      <c r="AD31" s="4">
        <f t="shared" si="2"/>
        <v>75</v>
      </c>
      <c r="AG31" s="100">
        <f t="shared" si="3"/>
        <v>9</v>
      </c>
      <c r="AH31" s="100">
        <f t="shared" si="4"/>
        <v>8</v>
      </c>
      <c r="AI31" s="100">
        <f t="shared" si="5"/>
        <v>7.5</v>
      </c>
      <c r="AJ31" s="100">
        <f t="shared" si="6"/>
        <v>8</v>
      </c>
      <c r="AK31" s="100">
        <f t="shared" si="7"/>
        <v>7.5</v>
      </c>
      <c r="AL31" s="100">
        <f t="shared" si="8"/>
        <v>8</v>
      </c>
      <c r="AM31" s="100">
        <f t="shared" si="9"/>
        <v>6</v>
      </c>
      <c r="AN31" s="100">
        <f t="shared" si="10"/>
        <v>6</v>
      </c>
      <c r="AO31" s="100">
        <f t="shared" si="11"/>
        <v>8</v>
      </c>
      <c r="AP31" s="100">
        <f t="shared" si="12"/>
        <v>7</v>
      </c>
      <c r="AQ31" s="97"/>
      <c r="AR31" s="100">
        <f t="shared" si="13"/>
        <v>75</v>
      </c>
    </row>
    <row r="32" spans="1:44" x14ac:dyDescent="0.3">
      <c r="A32" s="10" t="s">
        <v>37</v>
      </c>
      <c r="B32" s="113" t="s">
        <v>103</v>
      </c>
      <c r="C32" s="113">
        <v>2</v>
      </c>
      <c r="E32" s="20">
        <v>9</v>
      </c>
      <c r="F32" s="16">
        <v>9</v>
      </c>
      <c r="G32" s="16">
        <v>6</v>
      </c>
      <c r="H32" s="16">
        <v>9</v>
      </c>
      <c r="I32" s="16">
        <v>8</v>
      </c>
      <c r="J32" s="16">
        <v>7</v>
      </c>
      <c r="K32" s="16">
        <v>7</v>
      </c>
      <c r="L32" s="16">
        <v>9</v>
      </c>
      <c r="M32" s="16">
        <v>8</v>
      </c>
      <c r="N32" s="21">
        <v>5</v>
      </c>
      <c r="O32" s="4"/>
      <c r="P32" s="4">
        <f t="shared" si="1"/>
        <v>77</v>
      </c>
      <c r="S32" s="104">
        <v>9</v>
      </c>
      <c r="T32" s="105">
        <v>8</v>
      </c>
      <c r="U32" s="105">
        <v>9</v>
      </c>
      <c r="V32" s="105">
        <v>7</v>
      </c>
      <c r="W32" s="105">
        <v>6</v>
      </c>
      <c r="X32" s="105">
        <v>6</v>
      </c>
      <c r="Y32" s="105">
        <v>8</v>
      </c>
      <c r="Z32" s="105">
        <v>9</v>
      </c>
      <c r="AA32" s="105">
        <v>6</v>
      </c>
      <c r="AB32" s="106">
        <v>4</v>
      </c>
      <c r="AD32" s="4">
        <f t="shared" si="2"/>
        <v>72</v>
      </c>
      <c r="AG32" s="100">
        <f t="shared" si="3"/>
        <v>9</v>
      </c>
      <c r="AH32" s="100">
        <f t="shared" si="4"/>
        <v>8.5</v>
      </c>
      <c r="AI32" s="100">
        <f t="shared" si="5"/>
        <v>7.5</v>
      </c>
      <c r="AJ32" s="100">
        <f t="shared" si="6"/>
        <v>8</v>
      </c>
      <c r="AK32" s="100">
        <f t="shared" si="7"/>
        <v>7</v>
      </c>
      <c r="AL32" s="100">
        <f t="shared" si="8"/>
        <v>6.5</v>
      </c>
      <c r="AM32" s="100">
        <f t="shared" si="9"/>
        <v>7.5</v>
      </c>
      <c r="AN32" s="100">
        <f t="shared" si="10"/>
        <v>9</v>
      </c>
      <c r="AO32" s="100">
        <f t="shared" si="11"/>
        <v>7</v>
      </c>
      <c r="AP32" s="100">
        <f t="shared" si="12"/>
        <v>4.5</v>
      </c>
      <c r="AQ32" s="97"/>
      <c r="AR32" s="100">
        <f t="shared" si="13"/>
        <v>74.5</v>
      </c>
    </row>
    <row r="33" spans="1:44" x14ac:dyDescent="0.3">
      <c r="A33" s="10" t="s">
        <v>38</v>
      </c>
      <c r="B33" s="113" t="s">
        <v>85</v>
      </c>
      <c r="C33" s="113">
        <v>2</v>
      </c>
      <c r="E33" s="20">
        <v>7</v>
      </c>
      <c r="F33" s="16">
        <v>3</v>
      </c>
      <c r="G33" s="16">
        <v>5</v>
      </c>
      <c r="H33" s="16">
        <v>5</v>
      </c>
      <c r="I33" s="16">
        <v>3</v>
      </c>
      <c r="J33" s="16">
        <v>4</v>
      </c>
      <c r="K33" s="16">
        <v>4</v>
      </c>
      <c r="L33" s="16">
        <v>7</v>
      </c>
      <c r="M33" s="16">
        <v>6</v>
      </c>
      <c r="N33" s="21">
        <v>1</v>
      </c>
      <c r="O33" s="4"/>
      <c r="P33" s="4">
        <f t="shared" si="1"/>
        <v>45</v>
      </c>
      <c r="S33" s="104">
        <v>9</v>
      </c>
      <c r="T33" s="105">
        <v>3</v>
      </c>
      <c r="U33" s="105">
        <v>1</v>
      </c>
      <c r="V33" s="105">
        <v>3</v>
      </c>
      <c r="W33" s="105">
        <v>3</v>
      </c>
      <c r="X33" s="105">
        <v>4</v>
      </c>
      <c r="Y33" s="105">
        <v>6</v>
      </c>
      <c r="Z33" s="105">
        <v>5</v>
      </c>
      <c r="AA33" s="105">
        <v>2</v>
      </c>
      <c r="AB33" s="106">
        <v>1</v>
      </c>
      <c r="AD33" s="4">
        <f t="shared" si="2"/>
        <v>37</v>
      </c>
      <c r="AG33" s="100">
        <f t="shared" si="3"/>
        <v>8</v>
      </c>
      <c r="AH33" s="100">
        <f t="shared" si="4"/>
        <v>3</v>
      </c>
      <c r="AI33" s="100">
        <f t="shared" si="5"/>
        <v>3</v>
      </c>
      <c r="AJ33" s="100">
        <f t="shared" si="6"/>
        <v>4</v>
      </c>
      <c r="AK33" s="100">
        <f t="shared" si="7"/>
        <v>3</v>
      </c>
      <c r="AL33" s="100">
        <f t="shared" si="8"/>
        <v>4</v>
      </c>
      <c r="AM33" s="100">
        <f t="shared" si="9"/>
        <v>5</v>
      </c>
      <c r="AN33" s="100">
        <f t="shared" si="10"/>
        <v>6</v>
      </c>
      <c r="AO33" s="100">
        <f t="shared" si="11"/>
        <v>4</v>
      </c>
      <c r="AP33" s="100">
        <f t="shared" si="12"/>
        <v>1</v>
      </c>
      <c r="AQ33" s="97"/>
      <c r="AR33" s="100">
        <f t="shared" si="13"/>
        <v>41</v>
      </c>
    </row>
    <row r="34" spans="1:44" x14ac:dyDescent="0.3">
      <c r="A34" s="10" t="s">
        <v>39</v>
      </c>
      <c r="B34" s="113" t="s">
        <v>101</v>
      </c>
      <c r="C34" s="113">
        <v>2</v>
      </c>
      <c r="E34" s="20">
        <v>9</v>
      </c>
      <c r="F34" s="16">
        <v>10</v>
      </c>
      <c r="G34" s="16">
        <v>8</v>
      </c>
      <c r="H34" s="16">
        <v>10</v>
      </c>
      <c r="I34" s="16">
        <v>9</v>
      </c>
      <c r="J34" s="16">
        <v>8</v>
      </c>
      <c r="K34" s="16">
        <v>8</v>
      </c>
      <c r="L34" s="16">
        <v>10</v>
      </c>
      <c r="M34" s="16">
        <v>9</v>
      </c>
      <c r="N34" s="21">
        <v>8</v>
      </c>
      <c r="O34" s="4"/>
      <c r="P34" s="4">
        <f t="shared" si="1"/>
        <v>89</v>
      </c>
      <c r="S34" s="104">
        <v>8</v>
      </c>
      <c r="T34" s="105">
        <v>5</v>
      </c>
      <c r="U34" s="105">
        <v>4</v>
      </c>
      <c r="V34" s="105">
        <v>5</v>
      </c>
      <c r="W34" s="105">
        <v>7</v>
      </c>
      <c r="X34" s="105">
        <v>6</v>
      </c>
      <c r="Y34" s="105">
        <v>6</v>
      </c>
      <c r="Z34" s="105">
        <v>7</v>
      </c>
      <c r="AA34" s="105">
        <v>5</v>
      </c>
      <c r="AB34" s="106">
        <v>9</v>
      </c>
      <c r="AD34" s="4">
        <f t="shared" si="2"/>
        <v>62</v>
      </c>
      <c r="AG34" s="100">
        <f t="shared" si="3"/>
        <v>8.5</v>
      </c>
      <c r="AH34" s="100">
        <f t="shared" si="4"/>
        <v>7.5</v>
      </c>
      <c r="AI34" s="100">
        <f t="shared" si="5"/>
        <v>6</v>
      </c>
      <c r="AJ34" s="100">
        <f t="shared" si="6"/>
        <v>7.5</v>
      </c>
      <c r="AK34" s="100">
        <f t="shared" si="7"/>
        <v>8</v>
      </c>
      <c r="AL34" s="100">
        <f t="shared" si="8"/>
        <v>7</v>
      </c>
      <c r="AM34" s="100">
        <f t="shared" si="9"/>
        <v>7</v>
      </c>
      <c r="AN34" s="100">
        <f t="shared" si="10"/>
        <v>8.5</v>
      </c>
      <c r="AO34" s="100">
        <f t="shared" si="11"/>
        <v>7</v>
      </c>
      <c r="AP34" s="100">
        <f t="shared" si="12"/>
        <v>8.5</v>
      </c>
      <c r="AQ34" s="97"/>
      <c r="AR34" s="100">
        <f t="shared" si="13"/>
        <v>75.5</v>
      </c>
    </row>
    <row r="35" spans="1:44" ht="15" thickBot="1" x14ac:dyDescent="0.35">
      <c r="A35" s="10" t="s">
        <v>40</v>
      </c>
      <c r="B35" s="113" t="s">
        <v>104</v>
      </c>
      <c r="C35" s="113">
        <v>2</v>
      </c>
      <c r="E35" s="22">
        <v>10</v>
      </c>
      <c r="F35" s="23">
        <v>9</v>
      </c>
      <c r="G35" s="23">
        <v>7</v>
      </c>
      <c r="H35" s="23">
        <v>8</v>
      </c>
      <c r="I35" s="23">
        <v>9</v>
      </c>
      <c r="J35" s="23">
        <v>7</v>
      </c>
      <c r="K35" s="23">
        <v>6</v>
      </c>
      <c r="L35" s="23">
        <v>8</v>
      </c>
      <c r="M35" s="23">
        <v>9</v>
      </c>
      <c r="N35" s="24">
        <v>6</v>
      </c>
      <c r="O35" s="4"/>
      <c r="P35" s="4">
        <f t="shared" si="1"/>
        <v>79</v>
      </c>
      <c r="S35" s="107">
        <v>8</v>
      </c>
      <c r="T35" s="108">
        <v>7</v>
      </c>
      <c r="U35" s="108">
        <v>6</v>
      </c>
      <c r="V35" s="108">
        <v>6</v>
      </c>
      <c r="W35" s="108">
        <v>5</v>
      </c>
      <c r="X35" s="108">
        <v>5</v>
      </c>
      <c r="Y35" s="108">
        <v>8</v>
      </c>
      <c r="Z35" s="108">
        <v>8</v>
      </c>
      <c r="AA35" s="108">
        <v>6</v>
      </c>
      <c r="AB35" s="109">
        <v>6</v>
      </c>
      <c r="AD35" s="4">
        <f t="shared" si="2"/>
        <v>65</v>
      </c>
      <c r="AG35" s="100">
        <f t="shared" si="3"/>
        <v>9</v>
      </c>
      <c r="AH35" s="100">
        <f t="shared" si="4"/>
        <v>8</v>
      </c>
      <c r="AI35" s="100">
        <f t="shared" si="5"/>
        <v>6.5</v>
      </c>
      <c r="AJ35" s="100">
        <f t="shared" si="6"/>
        <v>7</v>
      </c>
      <c r="AK35" s="100">
        <f t="shared" si="7"/>
        <v>7</v>
      </c>
      <c r="AL35" s="100">
        <f t="shared" si="8"/>
        <v>6</v>
      </c>
      <c r="AM35" s="100">
        <f t="shared" si="9"/>
        <v>7</v>
      </c>
      <c r="AN35" s="100">
        <f t="shared" si="10"/>
        <v>8</v>
      </c>
      <c r="AO35" s="100">
        <f t="shared" si="11"/>
        <v>7.5</v>
      </c>
      <c r="AP35" s="100">
        <f t="shared" si="12"/>
        <v>6</v>
      </c>
      <c r="AQ35" s="97"/>
      <c r="AR35" s="100">
        <f t="shared" si="13"/>
        <v>72</v>
      </c>
    </row>
    <row r="36" spans="1:44" x14ac:dyDescent="0.3">
      <c r="A36" s="11" t="s">
        <v>41</v>
      </c>
      <c r="B36" s="114" t="s">
        <v>91</v>
      </c>
      <c r="C36" s="114">
        <v>3</v>
      </c>
      <c r="D36" t="s">
        <v>81</v>
      </c>
      <c r="E36" s="35">
        <v>9</v>
      </c>
      <c r="F36" s="36">
        <v>7</v>
      </c>
      <c r="G36" s="36">
        <v>8</v>
      </c>
      <c r="H36" s="36">
        <v>9</v>
      </c>
      <c r="I36" s="36">
        <v>6</v>
      </c>
      <c r="J36" s="36">
        <v>7</v>
      </c>
      <c r="K36" s="36">
        <v>8</v>
      </c>
      <c r="L36" s="36">
        <v>5</v>
      </c>
      <c r="M36" s="36">
        <v>3</v>
      </c>
      <c r="N36" s="37">
        <v>1</v>
      </c>
      <c r="O36" s="4"/>
      <c r="P36" s="4">
        <f t="shared" si="1"/>
        <v>63</v>
      </c>
      <c r="R36" t="s">
        <v>81</v>
      </c>
      <c r="S36" s="53">
        <v>9</v>
      </c>
      <c r="T36" s="54">
        <v>7</v>
      </c>
      <c r="U36" s="54">
        <v>8</v>
      </c>
      <c r="V36" s="54">
        <v>9</v>
      </c>
      <c r="W36" s="54">
        <v>2</v>
      </c>
      <c r="X36" s="54">
        <v>1</v>
      </c>
      <c r="Y36" s="54">
        <v>9</v>
      </c>
      <c r="Z36" s="54">
        <v>8</v>
      </c>
      <c r="AA36" s="54">
        <v>3</v>
      </c>
      <c r="AB36" s="55">
        <v>1</v>
      </c>
      <c r="AD36" s="4">
        <f t="shared" si="2"/>
        <v>57</v>
      </c>
      <c r="AG36" s="100">
        <f t="shared" si="3"/>
        <v>9</v>
      </c>
      <c r="AH36" s="100">
        <f t="shared" si="4"/>
        <v>7</v>
      </c>
      <c r="AI36" s="100">
        <f t="shared" si="5"/>
        <v>8</v>
      </c>
      <c r="AJ36" s="100">
        <f t="shared" si="6"/>
        <v>9</v>
      </c>
      <c r="AK36" s="100">
        <f t="shared" si="7"/>
        <v>4</v>
      </c>
      <c r="AL36" s="100">
        <f t="shared" si="8"/>
        <v>4</v>
      </c>
      <c r="AM36" s="100">
        <f t="shared" si="9"/>
        <v>8.5</v>
      </c>
      <c r="AN36" s="100">
        <f t="shared" si="10"/>
        <v>6.5</v>
      </c>
      <c r="AO36" s="100">
        <f t="shared" si="11"/>
        <v>3</v>
      </c>
      <c r="AP36" s="100">
        <f t="shared" si="12"/>
        <v>1</v>
      </c>
      <c r="AQ36" s="97"/>
      <c r="AR36" s="100">
        <f t="shared" si="13"/>
        <v>60</v>
      </c>
    </row>
    <row r="37" spans="1:44" x14ac:dyDescent="0.3">
      <c r="A37" s="12">
        <v>2477</v>
      </c>
      <c r="B37" s="115" t="s">
        <v>89</v>
      </c>
      <c r="C37" s="119">
        <v>3</v>
      </c>
      <c r="E37" s="38">
        <v>9</v>
      </c>
      <c r="F37" s="34">
        <v>8</v>
      </c>
      <c r="G37" s="34">
        <v>8</v>
      </c>
      <c r="H37" s="34">
        <v>9</v>
      </c>
      <c r="I37" s="34">
        <v>10</v>
      </c>
      <c r="J37" s="34">
        <v>7</v>
      </c>
      <c r="K37" s="34">
        <v>7</v>
      </c>
      <c r="L37" s="34">
        <v>9</v>
      </c>
      <c r="M37" s="34">
        <v>8</v>
      </c>
      <c r="N37" s="39">
        <v>3</v>
      </c>
      <c r="O37" s="4"/>
      <c r="P37" s="4">
        <f t="shared" si="1"/>
        <v>78</v>
      </c>
      <c r="S37" s="56">
        <v>9</v>
      </c>
      <c r="T37" s="52">
        <v>9</v>
      </c>
      <c r="U37" s="52">
        <v>10</v>
      </c>
      <c r="V37" s="52">
        <v>8</v>
      </c>
      <c r="W37" s="52">
        <v>4</v>
      </c>
      <c r="X37" s="52">
        <v>9</v>
      </c>
      <c r="Y37" s="52">
        <v>7</v>
      </c>
      <c r="Z37" s="52">
        <v>8</v>
      </c>
      <c r="AA37" s="52">
        <v>10</v>
      </c>
      <c r="AB37" s="57">
        <v>7</v>
      </c>
      <c r="AD37" s="4">
        <f t="shared" si="2"/>
        <v>81</v>
      </c>
      <c r="AG37" s="100">
        <f t="shared" si="3"/>
        <v>9</v>
      </c>
      <c r="AH37" s="100">
        <f t="shared" si="4"/>
        <v>8.5</v>
      </c>
      <c r="AI37" s="100">
        <f t="shared" si="5"/>
        <v>9</v>
      </c>
      <c r="AJ37" s="100">
        <f t="shared" si="6"/>
        <v>8.5</v>
      </c>
      <c r="AK37" s="100">
        <f t="shared" si="7"/>
        <v>7</v>
      </c>
      <c r="AL37" s="100">
        <f t="shared" si="8"/>
        <v>8</v>
      </c>
      <c r="AM37" s="100">
        <f t="shared" si="9"/>
        <v>7</v>
      </c>
      <c r="AN37" s="100">
        <f t="shared" si="10"/>
        <v>8.5</v>
      </c>
      <c r="AO37" s="100">
        <f t="shared" si="11"/>
        <v>9</v>
      </c>
      <c r="AP37" s="100">
        <f t="shared" si="12"/>
        <v>5</v>
      </c>
      <c r="AQ37" s="97"/>
      <c r="AR37" s="100">
        <f t="shared" si="13"/>
        <v>79.5</v>
      </c>
    </row>
    <row r="38" spans="1:44" x14ac:dyDescent="0.3">
      <c r="A38" s="11" t="s">
        <v>42</v>
      </c>
      <c r="B38" s="114" t="s">
        <v>103</v>
      </c>
      <c r="C38" s="114">
        <v>3</v>
      </c>
      <c r="E38" s="38">
        <v>8</v>
      </c>
      <c r="F38" s="34">
        <v>9</v>
      </c>
      <c r="G38" s="34">
        <v>9</v>
      </c>
      <c r="H38" s="34">
        <v>9</v>
      </c>
      <c r="I38" s="34">
        <v>9</v>
      </c>
      <c r="J38" s="34">
        <v>9</v>
      </c>
      <c r="K38" s="34">
        <v>8</v>
      </c>
      <c r="L38" s="34">
        <v>7</v>
      </c>
      <c r="M38" s="34">
        <v>8</v>
      </c>
      <c r="N38" s="39">
        <v>1</v>
      </c>
      <c r="O38" s="4"/>
      <c r="P38" s="4">
        <f t="shared" si="1"/>
        <v>77</v>
      </c>
      <c r="S38" s="56">
        <v>9</v>
      </c>
      <c r="T38" s="52">
        <v>9</v>
      </c>
      <c r="U38" s="52">
        <v>9</v>
      </c>
      <c r="V38" s="52">
        <v>8</v>
      </c>
      <c r="W38" s="52">
        <v>7</v>
      </c>
      <c r="X38" s="52">
        <v>9</v>
      </c>
      <c r="Y38" s="52">
        <v>9</v>
      </c>
      <c r="Z38" s="52">
        <v>9</v>
      </c>
      <c r="AA38" s="52">
        <v>10</v>
      </c>
      <c r="AB38" s="57">
        <v>9</v>
      </c>
      <c r="AD38" s="4">
        <f t="shared" si="2"/>
        <v>88</v>
      </c>
      <c r="AG38" s="100">
        <f t="shared" si="3"/>
        <v>8.5</v>
      </c>
      <c r="AH38" s="100">
        <f t="shared" si="4"/>
        <v>9</v>
      </c>
      <c r="AI38" s="100">
        <f t="shared" si="5"/>
        <v>9</v>
      </c>
      <c r="AJ38" s="100">
        <f t="shared" si="6"/>
        <v>8.5</v>
      </c>
      <c r="AK38" s="100">
        <f t="shared" si="7"/>
        <v>8</v>
      </c>
      <c r="AL38" s="100">
        <f t="shared" si="8"/>
        <v>9</v>
      </c>
      <c r="AM38" s="100">
        <f t="shared" si="9"/>
        <v>8.5</v>
      </c>
      <c r="AN38" s="100">
        <f t="shared" si="10"/>
        <v>8</v>
      </c>
      <c r="AO38" s="100">
        <f t="shared" si="11"/>
        <v>9</v>
      </c>
      <c r="AP38" s="100">
        <f t="shared" si="12"/>
        <v>5</v>
      </c>
      <c r="AQ38" s="97"/>
      <c r="AR38" s="100">
        <f t="shared" si="13"/>
        <v>82.5</v>
      </c>
    </row>
    <row r="39" spans="1:44" x14ac:dyDescent="0.3">
      <c r="A39" s="11" t="s">
        <v>43</v>
      </c>
      <c r="B39" s="114" t="s">
        <v>85</v>
      </c>
      <c r="C39" s="114">
        <v>3</v>
      </c>
      <c r="E39" s="38">
        <v>5</v>
      </c>
      <c r="F39" s="34">
        <v>2</v>
      </c>
      <c r="G39" s="34">
        <v>2</v>
      </c>
      <c r="H39" s="34">
        <v>6</v>
      </c>
      <c r="I39" s="34">
        <v>1</v>
      </c>
      <c r="J39" s="34">
        <v>1</v>
      </c>
      <c r="K39" s="34">
        <v>1</v>
      </c>
      <c r="L39" s="34">
        <v>2</v>
      </c>
      <c r="M39" s="34">
        <v>2</v>
      </c>
      <c r="N39" s="39">
        <v>0</v>
      </c>
      <c r="O39" s="4"/>
      <c r="P39" s="4">
        <f t="shared" si="1"/>
        <v>22</v>
      </c>
      <c r="S39" s="56">
        <v>8</v>
      </c>
      <c r="T39" s="52">
        <v>5</v>
      </c>
      <c r="U39" s="52">
        <v>10</v>
      </c>
      <c r="V39" s="52">
        <v>7</v>
      </c>
      <c r="W39" s="52">
        <v>2</v>
      </c>
      <c r="X39" s="52">
        <v>1</v>
      </c>
      <c r="Y39" s="52">
        <v>9</v>
      </c>
      <c r="Z39" s="52">
        <v>8</v>
      </c>
      <c r="AA39" s="52">
        <v>3</v>
      </c>
      <c r="AB39" s="57">
        <v>1</v>
      </c>
      <c r="AD39" s="4">
        <f t="shared" si="2"/>
        <v>54</v>
      </c>
      <c r="AG39" s="100">
        <f t="shared" si="3"/>
        <v>6.5</v>
      </c>
      <c r="AH39" s="100">
        <f t="shared" si="4"/>
        <v>3.5</v>
      </c>
      <c r="AI39" s="100">
        <f t="shared" si="5"/>
        <v>6</v>
      </c>
      <c r="AJ39" s="100">
        <f t="shared" si="6"/>
        <v>6.5</v>
      </c>
      <c r="AK39" s="100">
        <f t="shared" si="7"/>
        <v>1.5</v>
      </c>
      <c r="AL39" s="100">
        <f t="shared" si="8"/>
        <v>1</v>
      </c>
      <c r="AM39" s="100">
        <f t="shared" si="9"/>
        <v>5</v>
      </c>
      <c r="AN39" s="100">
        <f t="shared" si="10"/>
        <v>5</v>
      </c>
      <c r="AO39" s="100">
        <f t="shared" si="11"/>
        <v>2.5</v>
      </c>
      <c r="AP39" s="100">
        <f t="shared" si="12"/>
        <v>0.5</v>
      </c>
      <c r="AQ39" s="97"/>
      <c r="AR39" s="100">
        <f t="shared" si="13"/>
        <v>38</v>
      </c>
    </row>
    <row r="40" spans="1:44" x14ac:dyDescent="0.3">
      <c r="A40" s="11" t="s">
        <v>44</v>
      </c>
      <c r="B40" s="114" t="s">
        <v>99</v>
      </c>
      <c r="C40" s="114">
        <v>3</v>
      </c>
      <c r="E40" s="38">
        <v>5</v>
      </c>
      <c r="F40" s="34">
        <v>4</v>
      </c>
      <c r="G40" s="34">
        <v>6</v>
      </c>
      <c r="H40" s="34">
        <v>4</v>
      </c>
      <c r="I40" s="34">
        <v>3</v>
      </c>
      <c r="J40" s="34">
        <v>2</v>
      </c>
      <c r="K40" s="34">
        <v>2</v>
      </c>
      <c r="L40" s="34">
        <v>1</v>
      </c>
      <c r="M40" s="34">
        <v>1</v>
      </c>
      <c r="N40" s="39">
        <v>0</v>
      </c>
      <c r="O40" s="4"/>
      <c r="P40" s="4">
        <f t="shared" si="1"/>
        <v>28</v>
      </c>
      <c r="S40" s="56">
        <v>6</v>
      </c>
      <c r="T40" s="52">
        <v>6</v>
      </c>
      <c r="U40" s="52">
        <v>9</v>
      </c>
      <c r="V40" s="52">
        <v>4</v>
      </c>
      <c r="W40" s="52">
        <v>3</v>
      </c>
      <c r="X40" s="52">
        <v>1</v>
      </c>
      <c r="Y40" s="52">
        <v>5</v>
      </c>
      <c r="Z40" s="52">
        <v>3</v>
      </c>
      <c r="AA40" s="52">
        <v>2</v>
      </c>
      <c r="AB40" s="57">
        <v>1</v>
      </c>
      <c r="AD40" s="4">
        <f t="shared" si="2"/>
        <v>40</v>
      </c>
      <c r="AG40" s="100">
        <f t="shared" si="3"/>
        <v>5.5</v>
      </c>
      <c r="AH40" s="100">
        <f t="shared" si="4"/>
        <v>5</v>
      </c>
      <c r="AI40" s="100">
        <f t="shared" si="5"/>
        <v>7.5</v>
      </c>
      <c r="AJ40" s="100">
        <f t="shared" si="6"/>
        <v>4</v>
      </c>
      <c r="AK40" s="100">
        <f t="shared" si="7"/>
        <v>3</v>
      </c>
      <c r="AL40" s="100">
        <f t="shared" si="8"/>
        <v>1.5</v>
      </c>
      <c r="AM40" s="100">
        <f t="shared" si="9"/>
        <v>3.5</v>
      </c>
      <c r="AN40" s="100">
        <f t="shared" si="10"/>
        <v>2</v>
      </c>
      <c r="AO40" s="100">
        <f t="shared" si="11"/>
        <v>1.5</v>
      </c>
      <c r="AP40" s="100">
        <f t="shared" si="12"/>
        <v>0.5</v>
      </c>
      <c r="AQ40" s="97"/>
      <c r="AR40" s="100">
        <f t="shared" si="13"/>
        <v>34</v>
      </c>
    </row>
    <row r="41" spans="1:44" x14ac:dyDescent="0.3">
      <c r="A41" s="11" t="s">
        <v>45</v>
      </c>
      <c r="B41" s="114" t="s">
        <v>86</v>
      </c>
      <c r="C41" s="114">
        <v>3</v>
      </c>
      <c r="E41" s="38">
        <v>7</v>
      </c>
      <c r="F41" s="34">
        <v>5</v>
      </c>
      <c r="G41" s="34">
        <v>8</v>
      </c>
      <c r="H41" s="34">
        <v>5</v>
      </c>
      <c r="I41" s="34">
        <v>4</v>
      </c>
      <c r="J41" s="34">
        <v>6</v>
      </c>
      <c r="K41" s="34">
        <v>4</v>
      </c>
      <c r="L41" s="34">
        <v>4</v>
      </c>
      <c r="M41" s="34">
        <v>7</v>
      </c>
      <c r="N41" s="39">
        <v>2</v>
      </c>
      <c r="O41" s="4"/>
      <c r="P41" s="4">
        <f t="shared" si="1"/>
        <v>52</v>
      </c>
      <c r="S41" s="56">
        <v>9</v>
      </c>
      <c r="T41" s="52">
        <v>9</v>
      </c>
      <c r="U41" s="52">
        <v>10</v>
      </c>
      <c r="V41" s="52">
        <v>9</v>
      </c>
      <c r="W41" s="52">
        <v>4</v>
      </c>
      <c r="X41" s="52">
        <v>7</v>
      </c>
      <c r="Y41" s="52">
        <v>9</v>
      </c>
      <c r="Z41" s="52">
        <v>9</v>
      </c>
      <c r="AA41" s="52">
        <v>6</v>
      </c>
      <c r="AB41" s="57">
        <v>6</v>
      </c>
      <c r="AD41" s="4">
        <f t="shared" si="2"/>
        <v>78</v>
      </c>
      <c r="AG41" s="100">
        <f t="shared" si="3"/>
        <v>8</v>
      </c>
      <c r="AH41" s="100">
        <f t="shared" si="4"/>
        <v>7</v>
      </c>
      <c r="AI41" s="100">
        <f t="shared" si="5"/>
        <v>9</v>
      </c>
      <c r="AJ41" s="100">
        <f t="shared" si="6"/>
        <v>7</v>
      </c>
      <c r="AK41" s="100">
        <f t="shared" si="7"/>
        <v>4</v>
      </c>
      <c r="AL41" s="100">
        <f t="shared" si="8"/>
        <v>6.5</v>
      </c>
      <c r="AM41" s="100">
        <f t="shared" si="9"/>
        <v>6.5</v>
      </c>
      <c r="AN41" s="100">
        <f t="shared" si="10"/>
        <v>6.5</v>
      </c>
      <c r="AO41" s="100">
        <f t="shared" si="11"/>
        <v>6.5</v>
      </c>
      <c r="AP41" s="100">
        <f t="shared" si="12"/>
        <v>4</v>
      </c>
      <c r="AQ41" s="97"/>
      <c r="AR41" s="100">
        <f t="shared" si="13"/>
        <v>65</v>
      </c>
    </row>
    <row r="42" spans="1:44" x14ac:dyDescent="0.3">
      <c r="A42" s="11" t="s">
        <v>46</v>
      </c>
      <c r="B42" s="114" t="s">
        <v>104</v>
      </c>
      <c r="C42" s="114">
        <v>3</v>
      </c>
      <c r="E42" s="38">
        <v>8</v>
      </c>
      <c r="F42" s="34">
        <v>7</v>
      </c>
      <c r="G42" s="34">
        <v>8</v>
      </c>
      <c r="H42" s="34">
        <v>7</v>
      </c>
      <c r="I42" s="34">
        <v>6</v>
      </c>
      <c r="J42" s="34">
        <v>8</v>
      </c>
      <c r="K42" s="34">
        <v>7</v>
      </c>
      <c r="L42" s="34">
        <v>7</v>
      </c>
      <c r="M42" s="34">
        <v>6</v>
      </c>
      <c r="N42" s="39">
        <v>0</v>
      </c>
      <c r="O42" s="4"/>
      <c r="P42" s="4">
        <f t="shared" si="1"/>
        <v>64</v>
      </c>
      <c r="S42" s="56">
        <v>9</v>
      </c>
      <c r="T42" s="52">
        <v>8</v>
      </c>
      <c r="U42" s="52">
        <v>10</v>
      </c>
      <c r="V42" s="52">
        <v>9</v>
      </c>
      <c r="W42" s="52">
        <v>4</v>
      </c>
      <c r="X42" s="52">
        <v>4</v>
      </c>
      <c r="Y42" s="52">
        <v>9</v>
      </c>
      <c r="Z42" s="52">
        <v>9</v>
      </c>
      <c r="AA42" s="52">
        <v>6</v>
      </c>
      <c r="AB42" s="57">
        <v>4</v>
      </c>
      <c r="AD42" s="4">
        <f t="shared" si="2"/>
        <v>72</v>
      </c>
      <c r="AG42" s="100">
        <f t="shared" si="3"/>
        <v>8.5</v>
      </c>
      <c r="AH42" s="100">
        <f t="shared" si="4"/>
        <v>7.5</v>
      </c>
      <c r="AI42" s="100">
        <f t="shared" si="5"/>
        <v>9</v>
      </c>
      <c r="AJ42" s="100">
        <f t="shared" si="6"/>
        <v>8</v>
      </c>
      <c r="AK42" s="100">
        <f t="shared" si="7"/>
        <v>5</v>
      </c>
      <c r="AL42" s="100">
        <f t="shared" si="8"/>
        <v>6</v>
      </c>
      <c r="AM42" s="100">
        <f t="shared" si="9"/>
        <v>8</v>
      </c>
      <c r="AN42" s="100">
        <f t="shared" si="10"/>
        <v>8</v>
      </c>
      <c r="AO42" s="100">
        <f t="shared" si="11"/>
        <v>6</v>
      </c>
      <c r="AP42" s="100">
        <f t="shared" si="12"/>
        <v>2</v>
      </c>
      <c r="AQ42" s="97"/>
      <c r="AR42" s="100">
        <f t="shared" si="13"/>
        <v>68</v>
      </c>
    </row>
    <row r="43" spans="1:44" x14ac:dyDescent="0.3">
      <c r="A43" s="11" t="s">
        <v>47</v>
      </c>
      <c r="B43" s="114" t="s">
        <v>102</v>
      </c>
      <c r="C43" s="114">
        <v>3</v>
      </c>
      <c r="E43" s="38">
        <v>9</v>
      </c>
      <c r="F43" s="34">
        <v>6</v>
      </c>
      <c r="G43" s="34">
        <v>8</v>
      </c>
      <c r="H43" s="34">
        <v>6</v>
      </c>
      <c r="I43" s="34">
        <v>7</v>
      </c>
      <c r="J43" s="34">
        <v>6</v>
      </c>
      <c r="K43" s="34">
        <v>4</v>
      </c>
      <c r="L43" s="34">
        <v>4</v>
      </c>
      <c r="M43" s="34">
        <v>7</v>
      </c>
      <c r="N43" s="39">
        <v>2</v>
      </c>
      <c r="O43" s="4"/>
      <c r="P43" s="4">
        <f t="shared" si="1"/>
        <v>59</v>
      </c>
      <c r="S43" s="56">
        <v>10</v>
      </c>
      <c r="T43" s="52">
        <v>10</v>
      </c>
      <c r="U43" s="52">
        <v>10</v>
      </c>
      <c r="V43" s="52">
        <v>9</v>
      </c>
      <c r="W43" s="52">
        <v>10</v>
      </c>
      <c r="X43" s="52">
        <v>10</v>
      </c>
      <c r="Y43" s="52">
        <v>3</v>
      </c>
      <c r="Z43" s="52">
        <v>8</v>
      </c>
      <c r="AA43" s="52">
        <v>10</v>
      </c>
      <c r="AB43" s="57">
        <v>10</v>
      </c>
      <c r="AD43" s="4">
        <f t="shared" si="2"/>
        <v>90</v>
      </c>
      <c r="AG43" s="100">
        <f t="shared" si="3"/>
        <v>9.5</v>
      </c>
      <c r="AH43" s="100">
        <f t="shared" si="4"/>
        <v>8</v>
      </c>
      <c r="AI43" s="100">
        <f t="shared" si="5"/>
        <v>9</v>
      </c>
      <c r="AJ43" s="100">
        <f t="shared" si="6"/>
        <v>7.5</v>
      </c>
      <c r="AK43" s="100">
        <f t="shared" si="7"/>
        <v>8.5</v>
      </c>
      <c r="AL43" s="100">
        <f t="shared" si="8"/>
        <v>8</v>
      </c>
      <c r="AM43" s="100">
        <f t="shared" si="9"/>
        <v>3.5</v>
      </c>
      <c r="AN43" s="100">
        <f t="shared" si="10"/>
        <v>6</v>
      </c>
      <c r="AO43" s="100">
        <f t="shared" si="11"/>
        <v>8.5</v>
      </c>
      <c r="AP43" s="100">
        <f t="shared" si="12"/>
        <v>6</v>
      </c>
      <c r="AQ43" s="97"/>
      <c r="AR43" s="100">
        <f t="shared" si="13"/>
        <v>74.5</v>
      </c>
    </row>
    <row r="44" spans="1:44" x14ac:dyDescent="0.3">
      <c r="A44" s="11" t="s">
        <v>48</v>
      </c>
      <c r="B44" s="114" t="s">
        <v>87</v>
      </c>
      <c r="C44" s="114">
        <v>3</v>
      </c>
      <c r="E44" s="38">
        <v>7</v>
      </c>
      <c r="F44" s="34">
        <v>6</v>
      </c>
      <c r="G44" s="34">
        <v>5</v>
      </c>
      <c r="H44" s="34">
        <v>5</v>
      </c>
      <c r="I44" s="34">
        <v>6</v>
      </c>
      <c r="J44" s="34">
        <v>3</v>
      </c>
      <c r="K44" s="34">
        <v>2</v>
      </c>
      <c r="L44" s="34">
        <v>3</v>
      </c>
      <c r="M44" s="34">
        <v>3</v>
      </c>
      <c r="N44" s="39">
        <v>1</v>
      </c>
      <c r="O44" s="4"/>
      <c r="P44" s="4">
        <f t="shared" si="1"/>
        <v>41</v>
      </c>
      <c r="S44" s="56">
        <v>8</v>
      </c>
      <c r="T44" s="52">
        <v>9</v>
      </c>
      <c r="U44" s="52">
        <v>9</v>
      </c>
      <c r="V44" s="52">
        <v>6</v>
      </c>
      <c r="W44" s="52">
        <v>8</v>
      </c>
      <c r="X44" s="52">
        <v>7</v>
      </c>
      <c r="Y44" s="52">
        <v>8</v>
      </c>
      <c r="Z44" s="52">
        <v>7</v>
      </c>
      <c r="AA44" s="52">
        <v>8</v>
      </c>
      <c r="AB44" s="57">
        <v>7</v>
      </c>
      <c r="AD44" s="4">
        <f t="shared" si="2"/>
        <v>77</v>
      </c>
      <c r="AG44" s="100">
        <f t="shared" si="3"/>
        <v>7.5</v>
      </c>
      <c r="AH44" s="100">
        <f t="shared" si="4"/>
        <v>7.5</v>
      </c>
      <c r="AI44" s="100">
        <f t="shared" si="5"/>
        <v>7</v>
      </c>
      <c r="AJ44" s="100">
        <f t="shared" si="6"/>
        <v>5.5</v>
      </c>
      <c r="AK44" s="100">
        <f t="shared" si="7"/>
        <v>7</v>
      </c>
      <c r="AL44" s="100">
        <f t="shared" si="8"/>
        <v>5</v>
      </c>
      <c r="AM44" s="100">
        <f t="shared" si="9"/>
        <v>5</v>
      </c>
      <c r="AN44" s="100">
        <f t="shared" si="10"/>
        <v>5</v>
      </c>
      <c r="AO44" s="100">
        <f t="shared" si="11"/>
        <v>5.5</v>
      </c>
      <c r="AP44" s="100">
        <f t="shared" si="12"/>
        <v>4</v>
      </c>
      <c r="AQ44" s="97"/>
      <c r="AR44" s="100">
        <f t="shared" si="13"/>
        <v>59</v>
      </c>
    </row>
    <row r="45" spans="1:44" x14ac:dyDescent="0.3">
      <c r="A45" s="11" t="s">
        <v>49</v>
      </c>
      <c r="B45" s="114" t="s">
        <v>100</v>
      </c>
      <c r="C45" s="114">
        <v>3</v>
      </c>
      <c r="E45" s="38">
        <v>8</v>
      </c>
      <c r="F45" s="34">
        <v>8</v>
      </c>
      <c r="G45" s="34">
        <v>9</v>
      </c>
      <c r="H45" s="34">
        <v>7</v>
      </c>
      <c r="I45" s="34">
        <v>8</v>
      </c>
      <c r="J45" s="34">
        <v>7</v>
      </c>
      <c r="K45" s="34">
        <v>5</v>
      </c>
      <c r="L45" s="34">
        <v>3</v>
      </c>
      <c r="M45" s="34">
        <v>5</v>
      </c>
      <c r="N45" s="39">
        <v>0</v>
      </c>
      <c r="O45" s="4"/>
      <c r="P45" s="4">
        <f t="shared" si="1"/>
        <v>60</v>
      </c>
      <c r="S45" s="56">
        <v>10</v>
      </c>
      <c r="T45" s="52">
        <v>9</v>
      </c>
      <c r="U45" s="52">
        <v>9</v>
      </c>
      <c r="V45" s="52">
        <v>9</v>
      </c>
      <c r="W45" s="52">
        <v>5</v>
      </c>
      <c r="X45" s="52">
        <v>6</v>
      </c>
      <c r="Y45" s="52">
        <v>6</v>
      </c>
      <c r="Z45" s="52">
        <v>5</v>
      </c>
      <c r="AA45" s="52">
        <v>7</v>
      </c>
      <c r="AB45" s="57">
        <v>6</v>
      </c>
      <c r="AD45" s="4">
        <f t="shared" si="2"/>
        <v>72</v>
      </c>
      <c r="AG45" s="100">
        <f t="shared" si="3"/>
        <v>9</v>
      </c>
      <c r="AH45" s="100">
        <f t="shared" si="4"/>
        <v>8.5</v>
      </c>
      <c r="AI45" s="100">
        <f t="shared" si="5"/>
        <v>9</v>
      </c>
      <c r="AJ45" s="100">
        <f t="shared" si="6"/>
        <v>8</v>
      </c>
      <c r="AK45" s="100">
        <f t="shared" si="7"/>
        <v>6.5</v>
      </c>
      <c r="AL45" s="100">
        <f t="shared" si="8"/>
        <v>6.5</v>
      </c>
      <c r="AM45" s="100">
        <f t="shared" si="9"/>
        <v>5.5</v>
      </c>
      <c r="AN45" s="100">
        <f t="shared" si="10"/>
        <v>4</v>
      </c>
      <c r="AO45" s="100">
        <f t="shared" si="11"/>
        <v>6</v>
      </c>
      <c r="AP45" s="100">
        <f t="shared" si="12"/>
        <v>3</v>
      </c>
      <c r="AQ45" s="97"/>
      <c r="AR45" s="100">
        <f t="shared" si="13"/>
        <v>66</v>
      </c>
    </row>
    <row r="46" spans="1:44" x14ac:dyDescent="0.3">
      <c r="A46" s="11" t="s">
        <v>50</v>
      </c>
      <c r="B46" s="114" t="s">
        <v>97</v>
      </c>
      <c r="C46" s="114">
        <v>3</v>
      </c>
      <c r="E46" s="38">
        <v>8</v>
      </c>
      <c r="F46" s="34">
        <v>7</v>
      </c>
      <c r="G46" s="34">
        <v>8</v>
      </c>
      <c r="H46" s="34">
        <v>7</v>
      </c>
      <c r="I46" s="34">
        <v>7</v>
      </c>
      <c r="J46" s="34">
        <v>6</v>
      </c>
      <c r="K46" s="34">
        <v>6</v>
      </c>
      <c r="L46" s="34">
        <v>5</v>
      </c>
      <c r="M46" s="34">
        <v>6</v>
      </c>
      <c r="N46" s="39">
        <v>1</v>
      </c>
      <c r="O46" s="4"/>
      <c r="P46" s="4">
        <f t="shared" si="1"/>
        <v>61</v>
      </c>
      <c r="S46" s="56">
        <v>9</v>
      </c>
      <c r="T46" s="52">
        <v>9</v>
      </c>
      <c r="U46" s="52">
        <v>10</v>
      </c>
      <c r="V46" s="52">
        <v>9</v>
      </c>
      <c r="W46" s="52">
        <v>6</v>
      </c>
      <c r="X46" s="52">
        <v>6</v>
      </c>
      <c r="Y46" s="52">
        <v>7</v>
      </c>
      <c r="Z46" s="52">
        <v>6</v>
      </c>
      <c r="AA46" s="52">
        <v>7</v>
      </c>
      <c r="AB46" s="57">
        <v>6</v>
      </c>
      <c r="AD46" s="4">
        <f t="shared" si="2"/>
        <v>75</v>
      </c>
      <c r="AG46" s="100">
        <f t="shared" si="3"/>
        <v>8.5</v>
      </c>
      <c r="AH46" s="100">
        <f t="shared" si="4"/>
        <v>8</v>
      </c>
      <c r="AI46" s="100">
        <f t="shared" si="5"/>
        <v>9</v>
      </c>
      <c r="AJ46" s="100">
        <f t="shared" si="6"/>
        <v>8</v>
      </c>
      <c r="AK46" s="100">
        <f t="shared" si="7"/>
        <v>6.5</v>
      </c>
      <c r="AL46" s="100">
        <f t="shared" si="8"/>
        <v>6</v>
      </c>
      <c r="AM46" s="100">
        <f t="shared" si="9"/>
        <v>6.5</v>
      </c>
      <c r="AN46" s="100">
        <f t="shared" si="10"/>
        <v>5.5</v>
      </c>
      <c r="AO46" s="100">
        <f t="shared" si="11"/>
        <v>6.5</v>
      </c>
      <c r="AP46" s="100">
        <f t="shared" si="12"/>
        <v>3.5</v>
      </c>
      <c r="AQ46" s="97"/>
      <c r="AR46" s="100">
        <f t="shared" si="13"/>
        <v>68</v>
      </c>
    </row>
    <row r="47" spans="1:44" x14ac:dyDescent="0.3">
      <c r="A47" s="11" t="s">
        <v>51</v>
      </c>
      <c r="B47" s="114" t="s">
        <v>90</v>
      </c>
      <c r="C47" s="114">
        <v>3</v>
      </c>
      <c r="E47" s="38">
        <v>6</v>
      </c>
      <c r="F47" s="34">
        <v>6</v>
      </c>
      <c r="G47" s="34">
        <v>6</v>
      </c>
      <c r="H47" s="34">
        <v>6</v>
      </c>
      <c r="I47" s="34">
        <v>7</v>
      </c>
      <c r="J47" s="34">
        <v>5</v>
      </c>
      <c r="K47" s="34">
        <v>4</v>
      </c>
      <c r="L47" s="34">
        <v>4</v>
      </c>
      <c r="M47" s="34">
        <v>4</v>
      </c>
      <c r="N47" s="39">
        <v>0</v>
      </c>
      <c r="O47" s="4"/>
      <c r="P47" s="4">
        <f t="shared" si="1"/>
        <v>48</v>
      </c>
      <c r="S47" s="56">
        <v>8</v>
      </c>
      <c r="T47" s="52">
        <v>7</v>
      </c>
      <c r="U47" s="52">
        <v>7</v>
      </c>
      <c r="V47" s="52">
        <v>5</v>
      </c>
      <c r="W47" s="52">
        <v>9</v>
      </c>
      <c r="X47" s="52">
        <v>6</v>
      </c>
      <c r="Y47" s="52">
        <v>5</v>
      </c>
      <c r="Z47" s="52">
        <v>4</v>
      </c>
      <c r="AA47" s="52">
        <v>7</v>
      </c>
      <c r="AB47" s="57">
        <v>5</v>
      </c>
      <c r="AD47" s="4">
        <f t="shared" si="2"/>
        <v>63</v>
      </c>
      <c r="AG47" s="100">
        <f t="shared" si="3"/>
        <v>7</v>
      </c>
      <c r="AH47" s="100">
        <f t="shared" si="4"/>
        <v>6.5</v>
      </c>
      <c r="AI47" s="100">
        <f t="shared" si="5"/>
        <v>6.5</v>
      </c>
      <c r="AJ47" s="100">
        <f t="shared" si="6"/>
        <v>5.5</v>
      </c>
      <c r="AK47" s="100">
        <f t="shared" si="7"/>
        <v>8</v>
      </c>
      <c r="AL47" s="100">
        <f t="shared" si="8"/>
        <v>5.5</v>
      </c>
      <c r="AM47" s="100">
        <f t="shared" si="9"/>
        <v>4.5</v>
      </c>
      <c r="AN47" s="100">
        <f t="shared" si="10"/>
        <v>4</v>
      </c>
      <c r="AO47" s="100">
        <f t="shared" si="11"/>
        <v>5.5</v>
      </c>
      <c r="AP47" s="100">
        <f t="shared" si="12"/>
        <v>2.5</v>
      </c>
      <c r="AQ47" s="97"/>
      <c r="AR47" s="100">
        <f t="shared" si="13"/>
        <v>55.5</v>
      </c>
    </row>
    <row r="48" spans="1:44" ht="15" thickBot="1" x14ac:dyDescent="0.35">
      <c r="A48" s="11" t="s">
        <v>52</v>
      </c>
      <c r="B48" s="114" t="s">
        <v>101</v>
      </c>
      <c r="C48" s="114">
        <v>3</v>
      </c>
      <c r="E48" s="40">
        <v>8</v>
      </c>
      <c r="F48" s="41">
        <v>8</v>
      </c>
      <c r="G48" s="41">
        <v>9</v>
      </c>
      <c r="H48" s="41">
        <v>8</v>
      </c>
      <c r="I48" s="41">
        <v>6</v>
      </c>
      <c r="J48" s="41">
        <v>7</v>
      </c>
      <c r="K48" s="41">
        <v>6</v>
      </c>
      <c r="L48" s="41">
        <v>6</v>
      </c>
      <c r="M48" s="41">
        <v>6</v>
      </c>
      <c r="N48" s="42">
        <v>0</v>
      </c>
      <c r="O48" s="4"/>
      <c r="P48" s="4">
        <f t="shared" si="1"/>
        <v>64</v>
      </c>
      <c r="S48" s="58">
        <v>9</v>
      </c>
      <c r="T48" s="59">
        <v>7</v>
      </c>
      <c r="U48" s="59">
        <v>9</v>
      </c>
      <c r="V48" s="59">
        <v>7</v>
      </c>
      <c r="W48" s="59">
        <v>4</v>
      </c>
      <c r="X48" s="59">
        <v>2</v>
      </c>
      <c r="Y48" s="59">
        <v>8</v>
      </c>
      <c r="Z48" s="59">
        <v>7</v>
      </c>
      <c r="AA48" s="59">
        <v>5</v>
      </c>
      <c r="AB48" s="60">
        <v>2</v>
      </c>
      <c r="AD48" s="4">
        <f t="shared" si="2"/>
        <v>60</v>
      </c>
      <c r="AG48" s="100">
        <f t="shared" si="3"/>
        <v>8.5</v>
      </c>
      <c r="AH48" s="100">
        <f t="shared" si="4"/>
        <v>7.5</v>
      </c>
      <c r="AI48" s="100">
        <f t="shared" si="5"/>
        <v>9</v>
      </c>
      <c r="AJ48" s="100">
        <f t="shared" si="6"/>
        <v>7.5</v>
      </c>
      <c r="AK48" s="100">
        <f t="shared" si="7"/>
        <v>5</v>
      </c>
      <c r="AL48" s="100">
        <f t="shared" si="8"/>
        <v>4.5</v>
      </c>
      <c r="AM48" s="100">
        <f t="shared" si="9"/>
        <v>7</v>
      </c>
      <c r="AN48" s="100">
        <f t="shared" si="10"/>
        <v>6.5</v>
      </c>
      <c r="AO48" s="100">
        <f t="shared" si="11"/>
        <v>5.5</v>
      </c>
      <c r="AP48" s="100">
        <f t="shared" si="12"/>
        <v>1</v>
      </c>
      <c r="AQ48" s="97"/>
      <c r="AR48" s="100">
        <f t="shared" si="13"/>
        <v>62</v>
      </c>
    </row>
    <row r="49" spans="1:44" x14ac:dyDescent="0.3">
      <c r="A49" s="13" t="s">
        <v>53</v>
      </c>
      <c r="B49" s="116" t="s">
        <v>85</v>
      </c>
      <c r="C49" s="116">
        <v>4</v>
      </c>
      <c r="D49" t="s">
        <v>82</v>
      </c>
      <c r="E49" s="80">
        <v>5</v>
      </c>
      <c r="F49" s="81">
        <v>5</v>
      </c>
      <c r="G49" s="81">
        <v>8</v>
      </c>
      <c r="H49" s="81">
        <v>3</v>
      </c>
      <c r="I49" s="81">
        <v>3</v>
      </c>
      <c r="J49" s="81">
        <v>2</v>
      </c>
      <c r="K49" s="81">
        <v>3</v>
      </c>
      <c r="L49" s="81">
        <v>3</v>
      </c>
      <c r="M49" s="81">
        <v>2</v>
      </c>
      <c r="N49" s="82">
        <v>2</v>
      </c>
      <c r="O49" s="4"/>
      <c r="P49" s="4">
        <f t="shared" si="1"/>
        <v>36</v>
      </c>
      <c r="R49" t="s">
        <v>82</v>
      </c>
      <c r="S49" s="88">
        <v>9</v>
      </c>
      <c r="T49" s="89">
        <v>5</v>
      </c>
      <c r="U49" s="89">
        <v>7</v>
      </c>
      <c r="V49" s="89">
        <v>7</v>
      </c>
      <c r="W49" s="89">
        <v>3</v>
      </c>
      <c r="X49" s="89">
        <v>4</v>
      </c>
      <c r="Y49" s="89">
        <v>8</v>
      </c>
      <c r="Z49" s="89">
        <v>8</v>
      </c>
      <c r="AA49" s="89">
        <v>2</v>
      </c>
      <c r="AB49" s="90">
        <v>2</v>
      </c>
      <c r="AD49" s="4">
        <f t="shared" si="2"/>
        <v>55</v>
      </c>
      <c r="AG49" s="100">
        <f t="shared" si="3"/>
        <v>7</v>
      </c>
      <c r="AH49" s="100">
        <f t="shared" si="4"/>
        <v>5</v>
      </c>
      <c r="AI49" s="100">
        <f t="shared" si="5"/>
        <v>7.5</v>
      </c>
      <c r="AJ49" s="100">
        <f t="shared" si="6"/>
        <v>5</v>
      </c>
      <c r="AK49" s="100">
        <f t="shared" si="7"/>
        <v>3</v>
      </c>
      <c r="AL49" s="100">
        <f t="shared" si="8"/>
        <v>3</v>
      </c>
      <c r="AM49" s="100">
        <f t="shared" si="9"/>
        <v>5.5</v>
      </c>
      <c r="AN49" s="100">
        <f t="shared" si="10"/>
        <v>5.5</v>
      </c>
      <c r="AO49" s="100">
        <f t="shared" si="11"/>
        <v>2</v>
      </c>
      <c r="AP49" s="100">
        <f t="shared" si="12"/>
        <v>2</v>
      </c>
      <c r="AQ49" s="97"/>
      <c r="AR49" s="100">
        <f t="shared" si="13"/>
        <v>45.5</v>
      </c>
    </row>
    <row r="50" spans="1:44" x14ac:dyDescent="0.3">
      <c r="A50" s="13" t="s">
        <v>54</v>
      </c>
      <c r="B50" s="116" t="s">
        <v>87</v>
      </c>
      <c r="C50" s="116">
        <v>4</v>
      </c>
      <c r="E50" s="83">
        <v>9</v>
      </c>
      <c r="F50" s="79">
        <v>8</v>
      </c>
      <c r="G50" s="79">
        <v>9</v>
      </c>
      <c r="H50" s="79">
        <v>9</v>
      </c>
      <c r="I50" s="79">
        <v>7</v>
      </c>
      <c r="J50" s="79">
        <v>9</v>
      </c>
      <c r="K50" s="79">
        <v>9</v>
      </c>
      <c r="L50" s="79">
        <v>9</v>
      </c>
      <c r="M50" s="79">
        <v>9</v>
      </c>
      <c r="N50" s="84">
        <v>9</v>
      </c>
      <c r="O50" s="4"/>
      <c r="P50" s="4">
        <f t="shared" si="1"/>
        <v>87</v>
      </c>
      <c r="S50" s="91">
        <v>9</v>
      </c>
      <c r="T50" s="92">
        <v>9</v>
      </c>
      <c r="U50" s="92">
        <v>8</v>
      </c>
      <c r="V50" s="92">
        <v>9</v>
      </c>
      <c r="W50" s="92">
        <v>8</v>
      </c>
      <c r="X50" s="92">
        <v>8</v>
      </c>
      <c r="Y50" s="92">
        <v>6</v>
      </c>
      <c r="Z50" s="92">
        <v>9</v>
      </c>
      <c r="AA50" s="92">
        <v>9</v>
      </c>
      <c r="AB50" s="93">
        <v>8</v>
      </c>
      <c r="AD50" s="4">
        <f t="shared" si="2"/>
        <v>83</v>
      </c>
      <c r="AG50" s="100">
        <f t="shared" si="3"/>
        <v>9</v>
      </c>
      <c r="AH50" s="100">
        <f t="shared" si="4"/>
        <v>8.5</v>
      </c>
      <c r="AI50" s="100">
        <f t="shared" si="5"/>
        <v>8.5</v>
      </c>
      <c r="AJ50" s="100">
        <f t="shared" si="6"/>
        <v>9</v>
      </c>
      <c r="AK50" s="100">
        <f t="shared" si="7"/>
        <v>7.5</v>
      </c>
      <c r="AL50" s="100">
        <f t="shared" si="8"/>
        <v>8.5</v>
      </c>
      <c r="AM50" s="100">
        <f t="shared" si="9"/>
        <v>7.5</v>
      </c>
      <c r="AN50" s="100">
        <f t="shared" si="10"/>
        <v>9</v>
      </c>
      <c r="AO50" s="100">
        <f t="shared" si="11"/>
        <v>9</v>
      </c>
      <c r="AP50" s="100">
        <f t="shared" si="12"/>
        <v>8.5</v>
      </c>
      <c r="AQ50" s="97"/>
      <c r="AR50" s="100">
        <f t="shared" si="13"/>
        <v>85</v>
      </c>
    </row>
    <row r="51" spans="1:44" x14ac:dyDescent="0.3">
      <c r="A51" s="13" t="s">
        <v>55</v>
      </c>
      <c r="B51" s="116" t="s">
        <v>97</v>
      </c>
      <c r="C51" s="116">
        <v>4</v>
      </c>
      <c r="E51" s="83">
        <v>4</v>
      </c>
      <c r="F51" s="79">
        <v>4</v>
      </c>
      <c r="G51" s="79">
        <v>8</v>
      </c>
      <c r="H51" s="79">
        <v>3</v>
      </c>
      <c r="I51" s="79">
        <v>4</v>
      </c>
      <c r="J51" s="79">
        <v>1</v>
      </c>
      <c r="K51" s="79">
        <v>5</v>
      </c>
      <c r="L51" s="79">
        <v>4</v>
      </c>
      <c r="M51" s="79">
        <v>5</v>
      </c>
      <c r="N51" s="84">
        <v>0</v>
      </c>
      <c r="O51" s="4"/>
      <c r="P51" s="4">
        <f t="shared" si="1"/>
        <v>38</v>
      </c>
      <c r="S51" s="91">
        <v>8</v>
      </c>
      <c r="T51" s="92">
        <v>6</v>
      </c>
      <c r="U51" s="92">
        <v>7</v>
      </c>
      <c r="V51" s="92">
        <v>7</v>
      </c>
      <c r="W51" s="92">
        <v>4</v>
      </c>
      <c r="X51" s="92">
        <v>6</v>
      </c>
      <c r="Y51" s="92">
        <v>7</v>
      </c>
      <c r="Z51" s="92">
        <v>8</v>
      </c>
      <c r="AA51" s="92">
        <v>7</v>
      </c>
      <c r="AB51" s="93">
        <v>1</v>
      </c>
      <c r="AD51" s="4">
        <f t="shared" si="2"/>
        <v>61</v>
      </c>
      <c r="AG51" s="100">
        <f t="shared" si="3"/>
        <v>6</v>
      </c>
      <c r="AH51" s="100">
        <f t="shared" si="4"/>
        <v>5</v>
      </c>
      <c r="AI51" s="100">
        <f t="shared" si="5"/>
        <v>7.5</v>
      </c>
      <c r="AJ51" s="100">
        <f t="shared" si="6"/>
        <v>5</v>
      </c>
      <c r="AK51" s="100">
        <f t="shared" si="7"/>
        <v>4</v>
      </c>
      <c r="AL51" s="100">
        <f t="shared" si="8"/>
        <v>3.5</v>
      </c>
      <c r="AM51" s="100">
        <f t="shared" si="9"/>
        <v>6</v>
      </c>
      <c r="AN51" s="100">
        <f t="shared" si="10"/>
        <v>6</v>
      </c>
      <c r="AO51" s="100">
        <f t="shared" si="11"/>
        <v>6</v>
      </c>
      <c r="AP51" s="100">
        <f t="shared" si="12"/>
        <v>0.5</v>
      </c>
      <c r="AQ51" s="97"/>
      <c r="AR51" s="100">
        <f t="shared" si="13"/>
        <v>49.5</v>
      </c>
    </row>
    <row r="52" spans="1:44" x14ac:dyDescent="0.3">
      <c r="A52" s="13" t="s">
        <v>56</v>
      </c>
      <c r="B52" s="116" t="s">
        <v>103</v>
      </c>
      <c r="C52" s="116">
        <v>4</v>
      </c>
      <c r="E52" s="83">
        <v>8</v>
      </c>
      <c r="F52" s="79">
        <v>8</v>
      </c>
      <c r="G52" s="79">
        <v>7</v>
      </c>
      <c r="H52" s="79">
        <v>8</v>
      </c>
      <c r="I52" s="79">
        <v>7</v>
      </c>
      <c r="J52" s="79">
        <v>8</v>
      </c>
      <c r="K52" s="79">
        <v>9</v>
      </c>
      <c r="L52" s="79">
        <v>8</v>
      </c>
      <c r="M52" s="79">
        <v>8</v>
      </c>
      <c r="N52" s="84">
        <v>7</v>
      </c>
      <c r="O52" s="4"/>
      <c r="P52" s="4">
        <f t="shared" si="1"/>
        <v>78</v>
      </c>
      <c r="S52" s="91">
        <v>8</v>
      </c>
      <c r="T52" s="92">
        <v>9</v>
      </c>
      <c r="U52" s="92">
        <v>7</v>
      </c>
      <c r="V52" s="92">
        <v>8</v>
      </c>
      <c r="W52" s="92">
        <v>9</v>
      </c>
      <c r="X52" s="92">
        <v>9</v>
      </c>
      <c r="Y52" s="92">
        <v>9</v>
      </c>
      <c r="Z52" s="92">
        <v>9</v>
      </c>
      <c r="AA52" s="92">
        <v>8</v>
      </c>
      <c r="AB52" s="93">
        <v>7</v>
      </c>
      <c r="AD52" s="4">
        <f t="shared" si="2"/>
        <v>83</v>
      </c>
      <c r="AG52" s="100">
        <f t="shared" si="3"/>
        <v>8</v>
      </c>
      <c r="AH52" s="100">
        <f t="shared" si="4"/>
        <v>8.5</v>
      </c>
      <c r="AI52" s="100">
        <f t="shared" si="5"/>
        <v>7</v>
      </c>
      <c r="AJ52" s="100">
        <f t="shared" si="6"/>
        <v>8</v>
      </c>
      <c r="AK52" s="100">
        <f t="shared" si="7"/>
        <v>8</v>
      </c>
      <c r="AL52" s="100">
        <f t="shared" si="8"/>
        <v>8.5</v>
      </c>
      <c r="AM52" s="100">
        <f t="shared" si="9"/>
        <v>9</v>
      </c>
      <c r="AN52" s="100">
        <f t="shared" si="10"/>
        <v>8.5</v>
      </c>
      <c r="AO52" s="100">
        <f t="shared" si="11"/>
        <v>8</v>
      </c>
      <c r="AP52" s="100">
        <f t="shared" si="12"/>
        <v>7</v>
      </c>
      <c r="AQ52" s="97"/>
      <c r="AR52" s="100">
        <f t="shared" si="13"/>
        <v>80.5</v>
      </c>
    </row>
    <row r="53" spans="1:44" x14ac:dyDescent="0.3">
      <c r="A53" s="13" t="s">
        <v>57</v>
      </c>
      <c r="B53" s="116" t="s">
        <v>102</v>
      </c>
      <c r="C53" s="116">
        <v>4</v>
      </c>
      <c r="E53" s="83">
        <v>3</v>
      </c>
      <c r="F53" s="79">
        <v>7</v>
      </c>
      <c r="G53" s="79">
        <v>5</v>
      </c>
      <c r="H53" s="79">
        <v>8</v>
      </c>
      <c r="I53" s="79">
        <v>6</v>
      </c>
      <c r="J53" s="79">
        <v>7</v>
      </c>
      <c r="K53" s="79">
        <v>6</v>
      </c>
      <c r="L53" s="79">
        <v>8</v>
      </c>
      <c r="M53" s="79">
        <v>6</v>
      </c>
      <c r="N53" s="84">
        <v>9</v>
      </c>
      <c r="O53" s="4"/>
      <c r="P53" s="4">
        <f t="shared" si="1"/>
        <v>65</v>
      </c>
      <c r="S53" s="91">
        <v>8</v>
      </c>
      <c r="T53" s="92">
        <v>9</v>
      </c>
      <c r="U53" s="92">
        <v>7</v>
      </c>
      <c r="V53" s="92">
        <v>7</v>
      </c>
      <c r="W53" s="92">
        <v>9</v>
      </c>
      <c r="X53" s="92">
        <v>7</v>
      </c>
      <c r="Y53" s="92">
        <v>6</v>
      </c>
      <c r="Z53" s="92">
        <v>6</v>
      </c>
      <c r="AA53" s="92">
        <v>9</v>
      </c>
      <c r="AB53" s="93">
        <v>5</v>
      </c>
      <c r="AD53" s="4">
        <f t="shared" si="2"/>
        <v>73</v>
      </c>
      <c r="AG53" s="100">
        <f t="shared" si="3"/>
        <v>5.5</v>
      </c>
      <c r="AH53" s="100">
        <f t="shared" si="4"/>
        <v>8</v>
      </c>
      <c r="AI53" s="100">
        <f t="shared" si="5"/>
        <v>6</v>
      </c>
      <c r="AJ53" s="100">
        <f t="shared" si="6"/>
        <v>7.5</v>
      </c>
      <c r="AK53" s="100">
        <f t="shared" si="7"/>
        <v>7.5</v>
      </c>
      <c r="AL53" s="100">
        <f t="shared" si="8"/>
        <v>7</v>
      </c>
      <c r="AM53" s="100">
        <f t="shared" si="9"/>
        <v>6</v>
      </c>
      <c r="AN53" s="100">
        <f t="shared" si="10"/>
        <v>7</v>
      </c>
      <c r="AO53" s="100">
        <f t="shared" si="11"/>
        <v>7.5</v>
      </c>
      <c r="AP53" s="100">
        <f t="shared" si="12"/>
        <v>7</v>
      </c>
      <c r="AQ53" s="97"/>
      <c r="AR53" s="100">
        <f t="shared" si="13"/>
        <v>69</v>
      </c>
    </row>
    <row r="54" spans="1:44" x14ac:dyDescent="0.3">
      <c r="A54" s="13" t="s">
        <v>58</v>
      </c>
      <c r="B54" s="116" t="s">
        <v>101</v>
      </c>
      <c r="C54" s="116">
        <v>4</v>
      </c>
      <c r="E54" s="83">
        <v>5</v>
      </c>
      <c r="F54" s="79">
        <v>4</v>
      </c>
      <c r="G54" s="79">
        <v>8</v>
      </c>
      <c r="H54" s="79">
        <v>3</v>
      </c>
      <c r="I54" s="79">
        <v>3</v>
      </c>
      <c r="J54" s="79">
        <v>2</v>
      </c>
      <c r="K54" s="79">
        <v>8</v>
      </c>
      <c r="L54" s="79">
        <v>6</v>
      </c>
      <c r="M54" s="79">
        <v>5</v>
      </c>
      <c r="N54" s="84">
        <v>4</v>
      </c>
      <c r="O54" s="4"/>
      <c r="P54" s="4">
        <f t="shared" si="1"/>
        <v>48</v>
      </c>
      <c r="S54" s="91">
        <v>9</v>
      </c>
      <c r="T54" s="92">
        <v>4</v>
      </c>
      <c r="U54" s="92">
        <v>9</v>
      </c>
      <c r="V54" s="92">
        <v>8</v>
      </c>
      <c r="W54" s="92">
        <v>2</v>
      </c>
      <c r="X54" s="92">
        <v>5</v>
      </c>
      <c r="Y54" s="92">
        <v>6</v>
      </c>
      <c r="Z54" s="92">
        <v>7</v>
      </c>
      <c r="AA54" s="92">
        <v>4</v>
      </c>
      <c r="AB54" s="93">
        <v>1</v>
      </c>
      <c r="AD54" s="4">
        <f t="shared" si="2"/>
        <v>55</v>
      </c>
      <c r="AG54" s="100">
        <f t="shared" si="3"/>
        <v>7</v>
      </c>
      <c r="AH54" s="100">
        <f t="shared" si="4"/>
        <v>4</v>
      </c>
      <c r="AI54" s="100">
        <f t="shared" si="5"/>
        <v>8.5</v>
      </c>
      <c r="AJ54" s="100">
        <f t="shared" si="6"/>
        <v>5.5</v>
      </c>
      <c r="AK54" s="100">
        <f t="shared" si="7"/>
        <v>2.5</v>
      </c>
      <c r="AL54" s="100">
        <f t="shared" si="8"/>
        <v>3.5</v>
      </c>
      <c r="AM54" s="100">
        <f t="shared" si="9"/>
        <v>7</v>
      </c>
      <c r="AN54" s="100">
        <f t="shared" si="10"/>
        <v>6.5</v>
      </c>
      <c r="AO54" s="100">
        <f t="shared" si="11"/>
        <v>4.5</v>
      </c>
      <c r="AP54" s="100">
        <f t="shared" si="12"/>
        <v>2.5</v>
      </c>
      <c r="AQ54" s="97"/>
      <c r="AR54" s="100">
        <f t="shared" si="13"/>
        <v>51.5</v>
      </c>
    </row>
    <row r="55" spans="1:44" x14ac:dyDescent="0.3">
      <c r="A55" s="13" t="s">
        <v>59</v>
      </c>
      <c r="B55" s="116" t="s">
        <v>100</v>
      </c>
      <c r="C55" s="116">
        <v>4</v>
      </c>
      <c r="E55" s="83">
        <v>5</v>
      </c>
      <c r="F55" s="79">
        <v>5</v>
      </c>
      <c r="G55" s="79">
        <v>8</v>
      </c>
      <c r="H55" s="79">
        <v>5</v>
      </c>
      <c r="I55" s="79">
        <v>3</v>
      </c>
      <c r="J55" s="79">
        <v>3</v>
      </c>
      <c r="K55" s="79">
        <v>7</v>
      </c>
      <c r="L55" s="79">
        <v>7</v>
      </c>
      <c r="M55" s="79">
        <v>6</v>
      </c>
      <c r="N55" s="84">
        <v>2</v>
      </c>
      <c r="O55" s="4"/>
      <c r="P55" s="4">
        <f t="shared" si="1"/>
        <v>51</v>
      </c>
      <c r="S55" s="91">
        <v>9</v>
      </c>
      <c r="T55" s="92">
        <v>5</v>
      </c>
      <c r="U55" s="92">
        <v>8</v>
      </c>
      <c r="V55" s="92">
        <v>8</v>
      </c>
      <c r="W55" s="92">
        <v>4</v>
      </c>
      <c r="X55" s="92">
        <v>7</v>
      </c>
      <c r="Y55" s="92">
        <v>8</v>
      </c>
      <c r="Z55" s="92">
        <v>8</v>
      </c>
      <c r="AA55" s="92">
        <v>7</v>
      </c>
      <c r="AB55" s="93">
        <v>2</v>
      </c>
      <c r="AD55" s="4">
        <f t="shared" si="2"/>
        <v>66</v>
      </c>
      <c r="AG55" s="100">
        <f t="shared" si="3"/>
        <v>7</v>
      </c>
      <c r="AH55" s="100">
        <f t="shared" si="4"/>
        <v>5</v>
      </c>
      <c r="AI55" s="100">
        <f t="shared" si="5"/>
        <v>8</v>
      </c>
      <c r="AJ55" s="100">
        <f t="shared" si="6"/>
        <v>6.5</v>
      </c>
      <c r="AK55" s="100">
        <f t="shared" si="7"/>
        <v>3.5</v>
      </c>
      <c r="AL55" s="100">
        <f t="shared" si="8"/>
        <v>5</v>
      </c>
      <c r="AM55" s="100">
        <f t="shared" si="9"/>
        <v>7.5</v>
      </c>
      <c r="AN55" s="100">
        <f t="shared" si="10"/>
        <v>7.5</v>
      </c>
      <c r="AO55" s="100">
        <f t="shared" si="11"/>
        <v>6.5</v>
      </c>
      <c r="AP55" s="100">
        <f t="shared" si="12"/>
        <v>2</v>
      </c>
      <c r="AQ55" s="97"/>
      <c r="AR55" s="100">
        <f t="shared" si="13"/>
        <v>58.5</v>
      </c>
    </row>
    <row r="56" spans="1:44" x14ac:dyDescent="0.3">
      <c r="A56" s="13" t="s">
        <v>60</v>
      </c>
      <c r="B56" s="116" t="s">
        <v>104</v>
      </c>
      <c r="C56" s="116">
        <v>4</v>
      </c>
      <c r="E56" s="83">
        <v>4</v>
      </c>
      <c r="F56" s="79">
        <v>3</v>
      </c>
      <c r="G56" s="79">
        <v>7</v>
      </c>
      <c r="H56" s="79">
        <v>5</v>
      </c>
      <c r="I56" s="79">
        <v>2</v>
      </c>
      <c r="J56" s="79">
        <v>2</v>
      </c>
      <c r="K56" s="79">
        <v>5</v>
      </c>
      <c r="L56" s="79">
        <v>5</v>
      </c>
      <c r="M56" s="79">
        <v>4</v>
      </c>
      <c r="N56" s="84">
        <v>0</v>
      </c>
      <c r="O56" s="4"/>
      <c r="P56" s="4">
        <f t="shared" si="1"/>
        <v>37</v>
      </c>
      <c r="S56" s="91">
        <v>8</v>
      </c>
      <c r="T56" s="92">
        <v>4</v>
      </c>
      <c r="U56" s="92">
        <v>8</v>
      </c>
      <c r="V56" s="92">
        <v>9</v>
      </c>
      <c r="W56" s="92">
        <v>3</v>
      </c>
      <c r="X56" s="92">
        <v>7</v>
      </c>
      <c r="Y56" s="92">
        <v>8</v>
      </c>
      <c r="Z56" s="92">
        <v>8</v>
      </c>
      <c r="AA56" s="92">
        <v>6</v>
      </c>
      <c r="AB56" s="93">
        <v>2</v>
      </c>
      <c r="AD56" s="4">
        <f t="shared" si="2"/>
        <v>63</v>
      </c>
      <c r="AG56" s="100">
        <f t="shared" si="3"/>
        <v>6</v>
      </c>
      <c r="AH56" s="100">
        <f t="shared" si="4"/>
        <v>3.5</v>
      </c>
      <c r="AI56" s="100">
        <f t="shared" si="5"/>
        <v>7.5</v>
      </c>
      <c r="AJ56" s="100">
        <f t="shared" si="6"/>
        <v>7</v>
      </c>
      <c r="AK56" s="100">
        <f t="shared" si="7"/>
        <v>2.5</v>
      </c>
      <c r="AL56" s="100">
        <f t="shared" si="8"/>
        <v>4.5</v>
      </c>
      <c r="AM56" s="100">
        <f t="shared" si="9"/>
        <v>6.5</v>
      </c>
      <c r="AN56" s="100">
        <f t="shared" si="10"/>
        <v>6.5</v>
      </c>
      <c r="AO56" s="100">
        <f t="shared" si="11"/>
        <v>5</v>
      </c>
      <c r="AP56" s="100">
        <f t="shared" si="12"/>
        <v>1</v>
      </c>
      <c r="AQ56" s="97"/>
      <c r="AR56" s="100">
        <f t="shared" si="13"/>
        <v>50</v>
      </c>
    </row>
    <row r="57" spans="1:44" x14ac:dyDescent="0.3">
      <c r="A57" s="13" t="s">
        <v>61</v>
      </c>
      <c r="B57" s="116" t="s">
        <v>86</v>
      </c>
      <c r="C57" s="116">
        <v>4</v>
      </c>
      <c r="E57" s="83">
        <v>3</v>
      </c>
      <c r="F57" s="79">
        <v>3</v>
      </c>
      <c r="G57" s="79">
        <v>7</v>
      </c>
      <c r="H57" s="79">
        <v>2</v>
      </c>
      <c r="I57" s="79">
        <v>2</v>
      </c>
      <c r="J57" s="79">
        <v>1</v>
      </c>
      <c r="K57" s="79">
        <v>4</v>
      </c>
      <c r="L57" s="79">
        <v>3</v>
      </c>
      <c r="M57" s="79">
        <v>4</v>
      </c>
      <c r="N57" s="84">
        <v>0</v>
      </c>
      <c r="O57" s="4"/>
      <c r="P57" s="4">
        <f t="shared" si="1"/>
        <v>29</v>
      </c>
      <c r="S57" s="91">
        <v>8</v>
      </c>
      <c r="T57" s="92">
        <v>5</v>
      </c>
      <c r="U57" s="92">
        <v>8</v>
      </c>
      <c r="V57" s="92">
        <v>7</v>
      </c>
      <c r="W57" s="92">
        <v>3</v>
      </c>
      <c r="X57" s="92">
        <v>6</v>
      </c>
      <c r="Y57" s="92">
        <v>6</v>
      </c>
      <c r="Z57" s="92">
        <v>6</v>
      </c>
      <c r="AA57" s="92">
        <v>6</v>
      </c>
      <c r="AB57" s="93">
        <v>1</v>
      </c>
      <c r="AD57" s="4">
        <f t="shared" si="2"/>
        <v>56</v>
      </c>
      <c r="AG57" s="100">
        <f t="shared" si="3"/>
        <v>5.5</v>
      </c>
      <c r="AH57" s="100">
        <f t="shared" si="4"/>
        <v>4</v>
      </c>
      <c r="AI57" s="100">
        <f t="shared" si="5"/>
        <v>7.5</v>
      </c>
      <c r="AJ57" s="100">
        <f t="shared" si="6"/>
        <v>4.5</v>
      </c>
      <c r="AK57" s="100">
        <f t="shared" si="7"/>
        <v>2.5</v>
      </c>
      <c r="AL57" s="100">
        <f t="shared" si="8"/>
        <v>3.5</v>
      </c>
      <c r="AM57" s="100">
        <f t="shared" si="9"/>
        <v>5</v>
      </c>
      <c r="AN57" s="100">
        <f t="shared" si="10"/>
        <v>4.5</v>
      </c>
      <c r="AO57" s="100">
        <f t="shared" si="11"/>
        <v>5</v>
      </c>
      <c r="AP57" s="100">
        <f t="shared" si="12"/>
        <v>0.5</v>
      </c>
      <c r="AQ57" s="97"/>
      <c r="AR57" s="100">
        <f t="shared" si="13"/>
        <v>42.5</v>
      </c>
    </row>
    <row r="58" spans="1:44" x14ac:dyDescent="0.3">
      <c r="A58" s="13" t="s">
        <v>62</v>
      </c>
      <c r="B58" s="116" t="s">
        <v>99</v>
      </c>
      <c r="C58" s="116">
        <v>4</v>
      </c>
      <c r="E58" s="83">
        <v>5</v>
      </c>
      <c r="F58" s="79">
        <v>4</v>
      </c>
      <c r="G58" s="79">
        <v>7</v>
      </c>
      <c r="H58" s="79">
        <v>3</v>
      </c>
      <c r="I58" s="79">
        <v>2</v>
      </c>
      <c r="J58" s="79">
        <v>1</v>
      </c>
      <c r="K58" s="79">
        <v>3</v>
      </c>
      <c r="L58" s="79">
        <v>3</v>
      </c>
      <c r="M58" s="79">
        <v>4</v>
      </c>
      <c r="N58" s="84">
        <v>0</v>
      </c>
      <c r="O58" s="4"/>
      <c r="P58" s="4">
        <f t="shared" si="1"/>
        <v>32</v>
      </c>
      <c r="S58" s="91">
        <v>4</v>
      </c>
      <c r="T58" s="92">
        <v>3</v>
      </c>
      <c r="U58" s="92">
        <v>3</v>
      </c>
      <c r="V58" s="92">
        <v>3</v>
      </c>
      <c r="W58" s="92">
        <v>3</v>
      </c>
      <c r="X58" s="92">
        <v>2</v>
      </c>
      <c r="Y58" s="92">
        <v>4</v>
      </c>
      <c r="Z58" s="92">
        <v>4</v>
      </c>
      <c r="AA58" s="92">
        <v>2</v>
      </c>
      <c r="AB58" s="93">
        <v>1</v>
      </c>
      <c r="AD58" s="4">
        <f t="shared" si="2"/>
        <v>29</v>
      </c>
      <c r="AG58" s="100">
        <f t="shared" si="3"/>
        <v>4.5</v>
      </c>
      <c r="AH58" s="100">
        <f t="shared" si="4"/>
        <v>3.5</v>
      </c>
      <c r="AI58" s="100">
        <f t="shared" si="5"/>
        <v>5</v>
      </c>
      <c r="AJ58" s="100">
        <f t="shared" si="6"/>
        <v>3</v>
      </c>
      <c r="AK58" s="100">
        <f t="shared" si="7"/>
        <v>2.5</v>
      </c>
      <c r="AL58" s="100">
        <f t="shared" si="8"/>
        <v>1.5</v>
      </c>
      <c r="AM58" s="100">
        <f t="shared" si="9"/>
        <v>3.5</v>
      </c>
      <c r="AN58" s="100">
        <f t="shared" si="10"/>
        <v>3.5</v>
      </c>
      <c r="AO58" s="100">
        <f t="shared" si="11"/>
        <v>3</v>
      </c>
      <c r="AP58" s="100">
        <f t="shared" si="12"/>
        <v>0.5</v>
      </c>
      <c r="AQ58" s="97"/>
      <c r="AR58" s="100">
        <f t="shared" si="13"/>
        <v>30.5</v>
      </c>
    </row>
    <row r="59" spans="1:44" x14ac:dyDescent="0.3">
      <c r="A59" s="13" t="s">
        <v>63</v>
      </c>
      <c r="B59" s="116" t="s">
        <v>89</v>
      </c>
      <c r="C59" s="116">
        <v>4</v>
      </c>
      <c r="E59" s="83">
        <v>8</v>
      </c>
      <c r="F59" s="79">
        <v>8</v>
      </c>
      <c r="G59" s="79">
        <v>9</v>
      </c>
      <c r="H59" s="79">
        <v>9</v>
      </c>
      <c r="I59" s="79">
        <v>8</v>
      </c>
      <c r="J59" s="79">
        <v>9</v>
      </c>
      <c r="K59" s="79">
        <v>8</v>
      </c>
      <c r="L59" s="79">
        <v>9</v>
      </c>
      <c r="M59" s="79">
        <v>8</v>
      </c>
      <c r="N59" s="84">
        <v>8</v>
      </c>
      <c r="O59" s="4"/>
      <c r="P59" s="4">
        <f t="shared" si="1"/>
        <v>84</v>
      </c>
      <c r="S59" s="91">
        <v>7</v>
      </c>
      <c r="T59" s="92">
        <v>7</v>
      </c>
      <c r="U59" s="92">
        <v>8</v>
      </c>
      <c r="V59" s="92">
        <v>8</v>
      </c>
      <c r="W59" s="92">
        <v>7</v>
      </c>
      <c r="X59" s="92">
        <v>8</v>
      </c>
      <c r="Y59" s="92">
        <v>8</v>
      </c>
      <c r="Z59" s="92">
        <v>8</v>
      </c>
      <c r="AA59" s="92">
        <v>7</v>
      </c>
      <c r="AB59" s="93">
        <v>6</v>
      </c>
      <c r="AD59" s="4">
        <f t="shared" si="2"/>
        <v>74</v>
      </c>
      <c r="AG59" s="100">
        <f t="shared" si="3"/>
        <v>7.5</v>
      </c>
      <c r="AH59" s="100">
        <f t="shared" si="4"/>
        <v>7.5</v>
      </c>
      <c r="AI59" s="100">
        <f t="shared" si="5"/>
        <v>8.5</v>
      </c>
      <c r="AJ59" s="100">
        <f t="shared" si="6"/>
        <v>8.5</v>
      </c>
      <c r="AK59" s="100">
        <f t="shared" si="7"/>
        <v>7.5</v>
      </c>
      <c r="AL59" s="100">
        <f t="shared" si="8"/>
        <v>8.5</v>
      </c>
      <c r="AM59" s="100">
        <f t="shared" si="9"/>
        <v>8</v>
      </c>
      <c r="AN59" s="100">
        <f t="shared" si="10"/>
        <v>8.5</v>
      </c>
      <c r="AO59" s="100">
        <f t="shared" si="11"/>
        <v>7.5</v>
      </c>
      <c r="AP59" s="100">
        <f t="shared" si="12"/>
        <v>7</v>
      </c>
      <c r="AQ59" s="97"/>
      <c r="AR59" s="100">
        <f t="shared" si="13"/>
        <v>79</v>
      </c>
    </row>
    <row r="60" spans="1:44" x14ac:dyDescent="0.3">
      <c r="A60" s="13" t="s">
        <v>64</v>
      </c>
      <c r="B60" s="116" t="s">
        <v>90</v>
      </c>
      <c r="C60" s="116">
        <v>4</v>
      </c>
      <c r="E60" s="83">
        <v>5</v>
      </c>
      <c r="F60" s="79">
        <v>5</v>
      </c>
      <c r="G60" s="79">
        <v>6</v>
      </c>
      <c r="H60" s="79">
        <v>5</v>
      </c>
      <c r="I60" s="79">
        <v>2</v>
      </c>
      <c r="J60" s="79">
        <v>0</v>
      </c>
      <c r="K60" s="79">
        <v>5</v>
      </c>
      <c r="L60" s="79">
        <v>4</v>
      </c>
      <c r="M60" s="79">
        <v>3</v>
      </c>
      <c r="N60" s="84">
        <v>0</v>
      </c>
      <c r="O60" s="4"/>
      <c r="P60" s="4">
        <f t="shared" si="1"/>
        <v>35</v>
      </c>
      <c r="S60" s="91">
        <v>2</v>
      </c>
      <c r="T60" s="92">
        <v>2</v>
      </c>
      <c r="U60" s="92">
        <v>3</v>
      </c>
      <c r="V60" s="92">
        <v>2</v>
      </c>
      <c r="W60" s="92">
        <v>3</v>
      </c>
      <c r="X60" s="92">
        <v>3</v>
      </c>
      <c r="Y60" s="92">
        <v>3</v>
      </c>
      <c r="Z60" s="92">
        <v>4</v>
      </c>
      <c r="AA60" s="92">
        <v>1</v>
      </c>
      <c r="AB60" s="93">
        <v>2</v>
      </c>
      <c r="AD60" s="4">
        <f t="shared" si="2"/>
        <v>25</v>
      </c>
      <c r="AG60" s="100">
        <f t="shared" si="3"/>
        <v>3.5</v>
      </c>
      <c r="AH60" s="100">
        <f t="shared" si="4"/>
        <v>3.5</v>
      </c>
      <c r="AI60" s="100">
        <f t="shared" si="5"/>
        <v>4.5</v>
      </c>
      <c r="AJ60" s="100">
        <f t="shared" si="6"/>
        <v>3.5</v>
      </c>
      <c r="AK60" s="100">
        <f t="shared" si="7"/>
        <v>2.5</v>
      </c>
      <c r="AL60" s="100">
        <f t="shared" si="8"/>
        <v>1.5</v>
      </c>
      <c r="AM60" s="100">
        <f t="shared" si="9"/>
        <v>4</v>
      </c>
      <c r="AN60" s="100">
        <f t="shared" si="10"/>
        <v>4</v>
      </c>
      <c r="AO60" s="100">
        <f t="shared" si="11"/>
        <v>2</v>
      </c>
      <c r="AP60" s="100">
        <f t="shared" si="12"/>
        <v>1</v>
      </c>
      <c r="AQ60" s="97"/>
      <c r="AR60" s="100">
        <f t="shared" si="13"/>
        <v>30</v>
      </c>
    </row>
    <row r="61" spans="1:44" ht="15" thickBot="1" x14ac:dyDescent="0.35">
      <c r="A61" s="13" t="s">
        <v>65</v>
      </c>
      <c r="B61" s="116" t="s">
        <v>91</v>
      </c>
      <c r="C61" s="116">
        <v>4</v>
      </c>
      <c r="E61" s="85">
        <v>5</v>
      </c>
      <c r="F61" s="86">
        <v>4</v>
      </c>
      <c r="G61" s="86">
        <v>5</v>
      </c>
      <c r="H61" s="86">
        <v>5</v>
      </c>
      <c r="I61" s="86">
        <v>3</v>
      </c>
      <c r="J61" s="86">
        <v>0</v>
      </c>
      <c r="K61" s="86">
        <v>5</v>
      </c>
      <c r="L61" s="86">
        <v>4</v>
      </c>
      <c r="M61" s="86">
        <v>1</v>
      </c>
      <c r="N61" s="87">
        <v>0</v>
      </c>
      <c r="O61" s="4"/>
      <c r="P61" s="4">
        <f t="shared" si="1"/>
        <v>32</v>
      </c>
      <c r="S61" s="94">
        <v>4</v>
      </c>
      <c r="T61" s="95">
        <v>4</v>
      </c>
      <c r="U61" s="95">
        <v>6</v>
      </c>
      <c r="V61" s="95">
        <v>5</v>
      </c>
      <c r="W61" s="95">
        <v>4</v>
      </c>
      <c r="X61" s="95">
        <v>5</v>
      </c>
      <c r="Y61" s="95">
        <v>4</v>
      </c>
      <c r="Z61" s="95">
        <v>5</v>
      </c>
      <c r="AA61" s="95">
        <v>3</v>
      </c>
      <c r="AB61" s="96">
        <v>2</v>
      </c>
      <c r="AD61" s="4">
        <f t="shared" si="2"/>
        <v>42</v>
      </c>
      <c r="AG61" s="100">
        <f t="shared" si="3"/>
        <v>4.5</v>
      </c>
      <c r="AH61" s="100">
        <f t="shared" si="4"/>
        <v>4</v>
      </c>
      <c r="AI61" s="100">
        <f t="shared" si="5"/>
        <v>5.5</v>
      </c>
      <c r="AJ61" s="100">
        <f t="shared" si="6"/>
        <v>5</v>
      </c>
      <c r="AK61" s="100">
        <f t="shared" si="7"/>
        <v>3.5</v>
      </c>
      <c r="AL61" s="100">
        <f t="shared" si="8"/>
        <v>2.5</v>
      </c>
      <c r="AM61" s="100">
        <f t="shared" si="9"/>
        <v>4.5</v>
      </c>
      <c r="AN61" s="100">
        <f t="shared" si="10"/>
        <v>4.5</v>
      </c>
      <c r="AO61" s="100">
        <f t="shared" si="11"/>
        <v>2</v>
      </c>
      <c r="AP61" s="100">
        <f t="shared" si="12"/>
        <v>1</v>
      </c>
      <c r="AQ61" s="97"/>
      <c r="AR61" s="100">
        <f t="shared" si="13"/>
        <v>37</v>
      </c>
    </row>
    <row r="62" spans="1:44" x14ac:dyDescent="0.3">
      <c r="A62" s="14" t="s">
        <v>66</v>
      </c>
      <c r="B62" s="117" t="s">
        <v>90</v>
      </c>
      <c r="C62" s="117">
        <v>5</v>
      </c>
      <c r="D62" t="s">
        <v>83</v>
      </c>
      <c r="E62" s="26">
        <v>1</v>
      </c>
      <c r="F62" s="27">
        <v>1</v>
      </c>
      <c r="G62" s="27">
        <v>6</v>
      </c>
      <c r="H62" s="27">
        <v>1</v>
      </c>
      <c r="I62" s="27">
        <v>1</v>
      </c>
      <c r="J62" s="27">
        <v>1</v>
      </c>
      <c r="K62" s="27">
        <v>1</v>
      </c>
      <c r="L62" s="27">
        <v>1</v>
      </c>
      <c r="M62" s="27">
        <v>1</v>
      </c>
      <c r="N62" s="28">
        <v>1</v>
      </c>
      <c r="O62" s="4"/>
      <c r="P62" s="4">
        <f t="shared" si="1"/>
        <v>15</v>
      </c>
      <c r="R62" t="s">
        <v>83</v>
      </c>
      <c r="S62" s="71">
        <v>5</v>
      </c>
      <c r="T62" s="72">
        <v>5</v>
      </c>
      <c r="U62" s="72">
        <v>10</v>
      </c>
      <c r="V62" s="72">
        <v>3</v>
      </c>
      <c r="W62" s="72">
        <v>2</v>
      </c>
      <c r="X62" s="72">
        <v>1</v>
      </c>
      <c r="Y62" s="72">
        <v>6</v>
      </c>
      <c r="Z62" s="72">
        <v>6</v>
      </c>
      <c r="AA62" s="72">
        <v>1</v>
      </c>
      <c r="AB62" s="73">
        <v>1</v>
      </c>
      <c r="AD62" s="4">
        <f t="shared" si="2"/>
        <v>40</v>
      </c>
      <c r="AG62" s="100">
        <f t="shared" si="3"/>
        <v>3</v>
      </c>
      <c r="AH62" s="100">
        <f t="shared" si="4"/>
        <v>3</v>
      </c>
      <c r="AI62" s="100">
        <f t="shared" si="5"/>
        <v>8</v>
      </c>
      <c r="AJ62" s="100">
        <f t="shared" si="6"/>
        <v>2</v>
      </c>
      <c r="AK62" s="100">
        <f t="shared" si="7"/>
        <v>1.5</v>
      </c>
      <c r="AL62" s="100">
        <f t="shared" si="8"/>
        <v>1</v>
      </c>
      <c r="AM62" s="100">
        <f t="shared" si="9"/>
        <v>3.5</v>
      </c>
      <c r="AN62" s="100">
        <f t="shared" si="10"/>
        <v>3.5</v>
      </c>
      <c r="AO62" s="100">
        <f t="shared" si="11"/>
        <v>1</v>
      </c>
      <c r="AP62" s="100">
        <f t="shared" si="12"/>
        <v>1</v>
      </c>
      <c r="AQ62" s="97"/>
      <c r="AR62" s="100">
        <f t="shared" si="13"/>
        <v>27.5</v>
      </c>
    </row>
    <row r="63" spans="1:44" x14ac:dyDescent="0.3">
      <c r="A63" s="14" t="s">
        <v>67</v>
      </c>
      <c r="B63" s="117" t="s">
        <v>89</v>
      </c>
      <c r="C63" s="117">
        <v>5</v>
      </c>
      <c r="E63" s="29">
        <v>9</v>
      </c>
      <c r="F63" s="25">
        <v>9</v>
      </c>
      <c r="G63" s="25">
        <v>9</v>
      </c>
      <c r="H63" s="25">
        <v>8</v>
      </c>
      <c r="I63" s="25">
        <v>7</v>
      </c>
      <c r="J63" s="25">
        <v>9</v>
      </c>
      <c r="K63" s="25">
        <v>2</v>
      </c>
      <c r="L63" s="25">
        <v>5</v>
      </c>
      <c r="M63" s="25">
        <v>9</v>
      </c>
      <c r="N63" s="30">
        <v>7</v>
      </c>
      <c r="O63" s="4"/>
      <c r="P63" s="4">
        <f t="shared" si="1"/>
        <v>74</v>
      </c>
      <c r="S63" s="74">
        <v>10</v>
      </c>
      <c r="T63" s="70">
        <v>10</v>
      </c>
      <c r="U63" s="70">
        <v>9</v>
      </c>
      <c r="V63" s="70">
        <v>9</v>
      </c>
      <c r="W63" s="70">
        <v>9</v>
      </c>
      <c r="X63" s="70">
        <v>9</v>
      </c>
      <c r="Y63" s="70">
        <v>9</v>
      </c>
      <c r="Z63" s="70">
        <v>10</v>
      </c>
      <c r="AA63" s="70">
        <v>10</v>
      </c>
      <c r="AB63" s="75">
        <v>10</v>
      </c>
      <c r="AD63" s="4">
        <f t="shared" si="2"/>
        <v>95</v>
      </c>
      <c r="AG63" s="100">
        <f t="shared" si="3"/>
        <v>9.5</v>
      </c>
      <c r="AH63" s="100">
        <f t="shared" si="4"/>
        <v>9.5</v>
      </c>
      <c r="AI63" s="100">
        <f t="shared" si="5"/>
        <v>9</v>
      </c>
      <c r="AJ63" s="100">
        <f t="shared" si="6"/>
        <v>8.5</v>
      </c>
      <c r="AK63" s="100">
        <f t="shared" si="7"/>
        <v>8</v>
      </c>
      <c r="AL63" s="100">
        <f t="shared" si="8"/>
        <v>9</v>
      </c>
      <c r="AM63" s="100">
        <f t="shared" si="9"/>
        <v>5.5</v>
      </c>
      <c r="AN63" s="100">
        <f t="shared" si="10"/>
        <v>7.5</v>
      </c>
      <c r="AO63" s="100">
        <f t="shared" si="11"/>
        <v>9.5</v>
      </c>
      <c r="AP63" s="100">
        <f t="shared" si="12"/>
        <v>8.5</v>
      </c>
      <c r="AQ63" s="97"/>
      <c r="AR63" s="100">
        <f t="shared" si="13"/>
        <v>84.5</v>
      </c>
    </row>
    <row r="64" spans="1:44" x14ac:dyDescent="0.3">
      <c r="A64" s="14" t="s">
        <v>68</v>
      </c>
      <c r="B64" s="117" t="s">
        <v>101</v>
      </c>
      <c r="C64" s="117">
        <v>5</v>
      </c>
      <c r="E64" s="29">
        <v>7</v>
      </c>
      <c r="F64" s="25">
        <v>4</v>
      </c>
      <c r="G64" s="25">
        <v>6</v>
      </c>
      <c r="H64" s="25">
        <v>4</v>
      </c>
      <c r="I64" s="25">
        <v>4</v>
      </c>
      <c r="J64" s="25">
        <v>3</v>
      </c>
      <c r="K64" s="25">
        <v>1</v>
      </c>
      <c r="L64" s="25">
        <v>3</v>
      </c>
      <c r="M64" s="25">
        <v>4</v>
      </c>
      <c r="N64" s="30">
        <v>1</v>
      </c>
      <c r="O64" s="4"/>
      <c r="P64" s="4">
        <f t="shared" si="1"/>
        <v>37</v>
      </c>
      <c r="S64" s="74">
        <v>8</v>
      </c>
      <c r="T64" s="70">
        <v>6</v>
      </c>
      <c r="U64" s="70">
        <v>10</v>
      </c>
      <c r="V64" s="70">
        <v>7</v>
      </c>
      <c r="W64" s="70">
        <v>5</v>
      </c>
      <c r="X64" s="70">
        <v>2</v>
      </c>
      <c r="Y64" s="70">
        <v>7</v>
      </c>
      <c r="Z64" s="70">
        <v>8</v>
      </c>
      <c r="AA64" s="70">
        <v>2</v>
      </c>
      <c r="AB64" s="75">
        <v>2</v>
      </c>
      <c r="AD64" s="4">
        <f t="shared" si="2"/>
        <v>57</v>
      </c>
      <c r="AG64" s="100">
        <f t="shared" si="3"/>
        <v>7.5</v>
      </c>
      <c r="AH64" s="100">
        <f t="shared" si="4"/>
        <v>5</v>
      </c>
      <c r="AI64" s="100">
        <f t="shared" si="5"/>
        <v>8</v>
      </c>
      <c r="AJ64" s="100">
        <f t="shared" si="6"/>
        <v>5.5</v>
      </c>
      <c r="AK64" s="100">
        <f t="shared" si="7"/>
        <v>4.5</v>
      </c>
      <c r="AL64" s="100">
        <f t="shared" si="8"/>
        <v>2.5</v>
      </c>
      <c r="AM64" s="100">
        <f t="shared" si="9"/>
        <v>4</v>
      </c>
      <c r="AN64" s="100">
        <f t="shared" si="10"/>
        <v>5.5</v>
      </c>
      <c r="AO64" s="100">
        <f t="shared" si="11"/>
        <v>3</v>
      </c>
      <c r="AP64" s="100">
        <f t="shared" si="12"/>
        <v>1.5</v>
      </c>
      <c r="AQ64" s="97"/>
      <c r="AR64" s="100">
        <f t="shared" si="13"/>
        <v>47</v>
      </c>
    </row>
    <row r="65" spans="1:44" x14ac:dyDescent="0.3">
      <c r="A65" s="14" t="s">
        <v>69</v>
      </c>
      <c r="B65" s="117" t="s">
        <v>87</v>
      </c>
      <c r="C65" s="117">
        <v>5</v>
      </c>
      <c r="E65" s="29">
        <v>10</v>
      </c>
      <c r="F65" s="25">
        <v>10</v>
      </c>
      <c r="G65" s="25">
        <v>10</v>
      </c>
      <c r="H65" s="25">
        <v>9</v>
      </c>
      <c r="I65" s="25">
        <v>9</v>
      </c>
      <c r="J65" s="25">
        <v>9</v>
      </c>
      <c r="K65" s="25">
        <v>1</v>
      </c>
      <c r="L65" s="25">
        <v>4</v>
      </c>
      <c r="M65" s="25">
        <v>9</v>
      </c>
      <c r="N65" s="30">
        <v>7</v>
      </c>
      <c r="O65" s="4"/>
      <c r="P65" s="4">
        <f t="shared" si="1"/>
        <v>78</v>
      </c>
      <c r="S65" s="74">
        <v>7</v>
      </c>
      <c r="T65" s="70">
        <v>7</v>
      </c>
      <c r="U65" s="70">
        <v>10</v>
      </c>
      <c r="V65" s="70">
        <v>8</v>
      </c>
      <c r="W65" s="70">
        <v>7</v>
      </c>
      <c r="X65" s="70">
        <v>6</v>
      </c>
      <c r="Y65" s="70">
        <v>8</v>
      </c>
      <c r="Z65" s="70">
        <v>8</v>
      </c>
      <c r="AA65" s="70">
        <v>9</v>
      </c>
      <c r="AB65" s="75">
        <v>8</v>
      </c>
      <c r="AD65" s="4">
        <f t="shared" si="2"/>
        <v>78</v>
      </c>
      <c r="AG65" s="100">
        <f t="shared" si="3"/>
        <v>8.5</v>
      </c>
      <c r="AH65" s="100">
        <f t="shared" si="4"/>
        <v>8.5</v>
      </c>
      <c r="AI65" s="100">
        <f t="shared" si="5"/>
        <v>10</v>
      </c>
      <c r="AJ65" s="100">
        <f t="shared" si="6"/>
        <v>8.5</v>
      </c>
      <c r="AK65" s="100">
        <f t="shared" si="7"/>
        <v>8</v>
      </c>
      <c r="AL65" s="100">
        <f t="shared" si="8"/>
        <v>7.5</v>
      </c>
      <c r="AM65" s="100">
        <f t="shared" si="9"/>
        <v>4.5</v>
      </c>
      <c r="AN65" s="100">
        <f t="shared" si="10"/>
        <v>6</v>
      </c>
      <c r="AO65" s="100">
        <f t="shared" si="11"/>
        <v>9</v>
      </c>
      <c r="AP65" s="100">
        <f t="shared" si="12"/>
        <v>7.5</v>
      </c>
      <c r="AQ65" s="97"/>
      <c r="AR65" s="100">
        <f t="shared" si="13"/>
        <v>78</v>
      </c>
    </row>
    <row r="66" spans="1:44" x14ac:dyDescent="0.3">
      <c r="A66" s="14" t="s">
        <v>70</v>
      </c>
      <c r="B66" s="117" t="s">
        <v>100</v>
      </c>
      <c r="C66" s="117">
        <v>5</v>
      </c>
      <c r="E66" s="29">
        <v>8</v>
      </c>
      <c r="F66" s="25">
        <v>5</v>
      </c>
      <c r="G66" s="25">
        <v>8</v>
      </c>
      <c r="H66" s="25">
        <v>5</v>
      </c>
      <c r="I66" s="25">
        <v>2</v>
      </c>
      <c r="J66" s="25">
        <v>1</v>
      </c>
      <c r="K66" s="25">
        <v>1</v>
      </c>
      <c r="L66" s="25">
        <v>4</v>
      </c>
      <c r="M66" s="25">
        <v>1</v>
      </c>
      <c r="N66" s="30">
        <v>1</v>
      </c>
      <c r="O66" s="4"/>
      <c r="P66" s="4">
        <f t="shared" si="1"/>
        <v>36</v>
      </c>
      <c r="S66" s="74">
        <v>8</v>
      </c>
      <c r="T66" s="70">
        <v>5</v>
      </c>
      <c r="U66" s="70">
        <v>10</v>
      </c>
      <c r="V66" s="70">
        <v>7</v>
      </c>
      <c r="W66" s="70">
        <v>5</v>
      </c>
      <c r="X66" s="70">
        <v>3</v>
      </c>
      <c r="Y66" s="70">
        <v>7</v>
      </c>
      <c r="Z66" s="70">
        <v>7</v>
      </c>
      <c r="AA66" s="70">
        <v>3</v>
      </c>
      <c r="AB66" s="75">
        <v>1</v>
      </c>
      <c r="AD66" s="4">
        <f t="shared" si="2"/>
        <v>56</v>
      </c>
      <c r="AG66" s="100">
        <f t="shared" si="3"/>
        <v>8</v>
      </c>
      <c r="AH66" s="100">
        <f t="shared" si="4"/>
        <v>5</v>
      </c>
      <c r="AI66" s="100">
        <f t="shared" si="5"/>
        <v>9</v>
      </c>
      <c r="AJ66" s="100">
        <f t="shared" si="6"/>
        <v>6</v>
      </c>
      <c r="AK66" s="100">
        <f t="shared" si="7"/>
        <v>3.5</v>
      </c>
      <c r="AL66" s="100">
        <f t="shared" si="8"/>
        <v>2</v>
      </c>
      <c r="AM66" s="100">
        <f t="shared" si="9"/>
        <v>4</v>
      </c>
      <c r="AN66" s="100">
        <f t="shared" si="10"/>
        <v>5.5</v>
      </c>
      <c r="AO66" s="100">
        <f t="shared" si="11"/>
        <v>2</v>
      </c>
      <c r="AP66" s="100">
        <f t="shared" si="12"/>
        <v>1</v>
      </c>
      <c r="AQ66" s="97"/>
      <c r="AR66" s="100">
        <f t="shared" si="13"/>
        <v>46</v>
      </c>
    </row>
    <row r="67" spans="1:44" x14ac:dyDescent="0.3">
      <c r="A67" s="14" t="s">
        <v>71</v>
      </c>
      <c r="B67" s="117" t="s">
        <v>104</v>
      </c>
      <c r="C67" s="117">
        <v>5</v>
      </c>
      <c r="E67" s="29">
        <v>8</v>
      </c>
      <c r="F67" s="25">
        <v>7</v>
      </c>
      <c r="G67" s="25">
        <v>8</v>
      </c>
      <c r="H67" s="25">
        <v>8</v>
      </c>
      <c r="I67" s="25">
        <v>8</v>
      </c>
      <c r="J67" s="25">
        <v>7</v>
      </c>
      <c r="K67" s="25">
        <v>4</v>
      </c>
      <c r="L67" s="25">
        <v>7</v>
      </c>
      <c r="M67" s="25">
        <v>5</v>
      </c>
      <c r="N67" s="30">
        <v>4</v>
      </c>
      <c r="O67" s="4"/>
      <c r="P67" s="4">
        <f t="shared" si="1"/>
        <v>66</v>
      </c>
      <c r="S67" s="74">
        <v>7</v>
      </c>
      <c r="T67" s="70">
        <v>7</v>
      </c>
      <c r="U67" s="70">
        <v>10</v>
      </c>
      <c r="V67" s="70">
        <v>7</v>
      </c>
      <c r="W67" s="70">
        <v>5</v>
      </c>
      <c r="X67" s="70">
        <v>2</v>
      </c>
      <c r="Y67" s="70">
        <v>8</v>
      </c>
      <c r="Z67" s="70">
        <v>8</v>
      </c>
      <c r="AA67" s="70">
        <v>1</v>
      </c>
      <c r="AB67" s="75">
        <v>1</v>
      </c>
      <c r="AD67" s="4">
        <f t="shared" si="2"/>
        <v>56</v>
      </c>
      <c r="AG67" s="100">
        <f t="shared" si="3"/>
        <v>7.5</v>
      </c>
      <c r="AH67" s="100">
        <f t="shared" si="4"/>
        <v>7</v>
      </c>
      <c r="AI67" s="100">
        <f t="shared" si="5"/>
        <v>9</v>
      </c>
      <c r="AJ67" s="100">
        <f t="shared" si="6"/>
        <v>7.5</v>
      </c>
      <c r="AK67" s="100">
        <f t="shared" si="7"/>
        <v>6.5</v>
      </c>
      <c r="AL67" s="100">
        <f t="shared" si="8"/>
        <v>4.5</v>
      </c>
      <c r="AM67" s="100">
        <f t="shared" si="9"/>
        <v>6</v>
      </c>
      <c r="AN67" s="100">
        <f t="shared" si="10"/>
        <v>7.5</v>
      </c>
      <c r="AO67" s="100">
        <f t="shared" si="11"/>
        <v>3</v>
      </c>
      <c r="AP67" s="100">
        <f t="shared" si="12"/>
        <v>2.5</v>
      </c>
      <c r="AQ67" s="97"/>
      <c r="AR67" s="100">
        <f t="shared" si="13"/>
        <v>61</v>
      </c>
    </row>
    <row r="68" spans="1:44" x14ac:dyDescent="0.3">
      <c r="A68" s="14" t="s">
        <v>72</v>
      </c>
      <c r="B68" s="117" t="s">
        <v>86</v>
      </c>
      <c r="C68" s="117">
        <v>5</v>
      </c>
      <c r="E68" s="29">
        <v>7</v>
      </c>
      <c r="F68" s="25">
        <v>5</v>
      </c>
      <c r="G68" s="25">
        <v>6</v>
      </c>
      <c r="H68" s="25">
        <v>5</v>
      </c>
      <c r="I68" s="25">
        <v>5</v>
      </c>
      <c r="J68" s="25">
        <v>2</v>
      </c>
      <c r="K68" s="25">
        <v>1</v>
      </c>
      <c r="L68" s="25">
        <v>2</v>
      </c>
      <c r="M68" s="25">
        <v>4</v>
      </c>
      <c r="N68" s="30">
        <v>2</v>
      </c>
      <c r="O68" s="4"/>
      <c r="P68" s="4">
        <f t="shared" si="1"/>
        <v>39</v>
      </c>
      <c r="S68" s="74">
        <v>5</v>
      </c>
      <c r="T68" s="70">
        <v>5</v>
      </c>
      <c r="U68" s="70">
        <v>7</v>
      </c>
      <c r="V68" s="70">
        <v>7</v>
      </c>
      <c r="W68" s="70">
        <v>6</v>
      </c>
      <c r="X68" s="70">
        <v>2</v>
      </c>
      <c r="Y68" s="70">
        <v>6</v>
      </c>
      <c r="Z68" s="70">
        <v>6</v>
      </c>
      <c r="AA68" s="70">
        <v>3</v>
      </c>
      <c r="AB68" s="75">
        <v>2</v>
      </c>
      <c r="AD68" s="4">
        <f t="shared" si="2"/>
        <v>49</v>
      </c>
      <c r="AG68" s="100">
        <f t="shared" si="3"/>
        <v>6</v>
      </c>
      <c r="AH68" s="100">
        <f t="shared" si="4"/>
        <v>5</v>
      </c>
      <c r="AI68" s="100">
        <f t="shared" si="5"/>
        <v>6.5</v>
      </c>
      <c r="AJ68" s="100">
        <f t="shared" si="6"/>
        <v>6</v>
      </c>
      <c r="AK68" s="100">
        <f t="shared" si="7"/>
        <v>5.5</v>
      </c>
      <c r="AL68" s="100">
        <f t="shared" si="8"/>
        <v>2</v>
      </c>
      <c r="AM68" s="100">
        <f t="shared" si="9"/>
        <v>3.5</v>
      </c>
      <c r="AN68" s="100">
        <f t="shared" si="10"/>
        <v>4</v>
      </c>
      <c r="AO68" s="100">
        <f t="shared" si="11"/>
        <v>3.5</v>
      </c>
      <c r="AP68" s="100">
        <f t="shared" si="12"/>
        <v>2</v>
      </c>
      <c r="AQ68" s="97"/>
      <c r="AR68" s="100">
        <f t="shared" si="13"/>
        <v>44</v>
      </c>
    </row>
    <row r="69" spans="1:44" x14ac:dyDescent="0.3">
      <c r="A69" s="14" t="s">
        <v>73</v>
      </c>
      <c r="B69" s="117" t="s">
        <v>91</v>
      </c>
      <c r="C69" s="117">
        <v>5</v>
      </c>
      <c r="E69" s="29">
        <v>6</v>
      </c>
      <c r="F69" s="25">
        <v>4</v>
      </c>
      <c r="G69" s="25">
        <v>9</v>
      </c>
      <c r="H69" s="25">
        <v>6</v>
      </c>
      <c r="I69" s="25">
        <v>2</v>
      </c>
      <c r="J69" s="25">
        <v>1</v>
      </c>
      <c r="K69" s="25">
        <v>1</v>
      </c>
      <c r="L69" s="25">
        <v>1</v>
      </c>
      <c r="M69" s="25">
        <v>1</v>
      </c>
      <c r="N69" s="30">
        <v>1</v>
      </c>
      <c r="O69" s="4"/>
      <c r="P69" s="4">
        <f t="shared" si="1"/>
        <v>32</v>
      </c>
      <c r="S69" s="74">
        <v>5</v>
      </c>
      <c r="T69" s="70">
        <v>5</v>
      </c>
      <c r="U69" s="70">
        <v>10</v>
      </c>
      <c r="V69" s="70">
        <v>7</v>
      </c>
      <c r="W69" s="70">
        <v>5</v>
      </c>
      <c r="X69" s="70">
        <v>1</v>
      </c>
      <c r="Y69" s="70">
        <v>6</v>
      </c>
      <c r="Z69" s="70">
        <v>6</v>
      </c>
      <c r="AA69" s="70">
        <v>1</v>
      </c>
      <c r="AB69" s="75">
        <v>1</v>
      </c>
      <c r="AD69" s="4">
        <f t="shared" si="2"/>
        <v>47</v>
      </c>
      <c r="AG69" s="100">
        <f t="shared" si="3"/>
        <v>5.5</v>
      </c>
      <c r="AH69" s="100">
        <f t="shared" si="4"/>
        <v>4.5</v>
      </c>
      <c r="AI69" s="100">
        <f t="shared" si="5"/>
        <v>9.5</v>
      </c>
      <c r="AJ69" s="100">
        <f t="shared" si="6"/>
        <v>6.5</v>
      </c>
      <c r="AK69" s="100">
        <f t="shared" si="7"/>
        <v>3.5</v>
      </c>
      <c r="AL69" s="100">
        <f t="shared" si="8"/>
        <v>1</v>
      </c>
      <c r="AM69" s="100">
        <f t="shared" si="9"/>
        <v>3.5</v>
      </c>
      <c r="AN69" s="100">
        <f t="shared" si="10"/>
        <v>3.5</v>
      </c>
      <c r="AO69" s="100">
        <f t="shared" si="11"/>
        <v>1</v>
      </c>
      <c r="AP69" s="100">
        <f t="shared" si="12"/>
        <v>1</v>
      </c>
      <c r="AQ69" s="97"/>
      <c r="AR69" s="100">
        <f t="shared" si="13"/>
        <v>39.5</v>
      </c>
    </row>
    <row r="70" spans="1:44" x14ac:dyDescent="0.3">
      <c r="A70" s="14" t="s">
        <v>74</v>
      </c>
      <c r="B70" s="117" t="s">
        <v>99</v>
      </c>
      <c r="C70" s="117">
        <v>5</v>
      </c>
      <c r="E70" s="29">
        <v>4</v>
      </c>
      <c r="F70" s="25">
        <v>2</v>
      </c>
      <c r="G70" s="25">
        <v>5</v>
      </c>
      <c r="H70" s="25">
        <v>2</v>
      </c>
      <c r="I70" s="25">
        <v>2</v>
      </c>
      <c r="J70" s="25">
        <v>1</v>
      </c>
      <c r="K70" s="25">
        <v>4</v>
      </c>
      <c r="L70" s="25">
        <v>2</v>
      </c>
      <c r="M70" s="25">
        <v>1</v>
      </c>
      <c r="N70" s="30">
        <v>1</v>
      </c>
      <c r="O70" s="4"/>
      <c r="P70" s="4">
        <f t="shared" si="1"/>
        <v>24</v>
      </c>
      <c r="S70" s="74">
        <v>3</v>
      </c>
      <c r="T70" s="70">
        <v>3</v>
      </c>
      <c r="U70" s="70">
        <v>5</v>
      </c>
      <c r="V70" s="70">
        <v>3</v>
      </c>
      <c r="W70" s="70">
        <v>3</v>
      </c>
      <c r="X70" s="70">
        <v>1</v>
      </c>
      <c r="Y70" s="70">
        <v>4</v>
      </c>
      <c r="Z70" s="70">
        <v>4</v>
      </c>
      <c r="AA70" s="70">
        <v>1</v>
      </c>
      <c r="AB70" s="75">
        <v>1</v>
      </c>
      <c r="AD70" s="4">
        <f t="shared" si="2"/>
        <v>28</v>
      </c>
      <c r="AG70" s="100">
        <f t="shared" si="3"/>
        <v>3.5</v>
      </c>
      <c r="AH70" s="100">
        <f t="shared" si="4"/>
        <v>2.5</v>
      </c>
      <c r="AI70" s="100">
        <f t="shared" si="5"/>
        <v>5</v>
      </c>
      <c r="AJ70" s="100">
        <f t="shared" si="6"/>
        <v>2.5</v>
      </c>
      <c r="AK70" s="100">
        <f t="shared" si="7"/>
        <v>2.5</v>
      </c>
      <c r="AL70" s="100">
        <f t="shared" si="8"/>
        <v>1</v>
      </c>
      <c r="AM70" s="100">
        <f t="shared" si="9"/>
        <v>4</v>
      </c>
      <c r="AN70" s="100">
        <f t="shared" si="10"/>
        <v>3</v>
      </c>
      <c r="AO70" s="100">
        <f t="shared" si="11"/>
        <v>1</v>
      </c>
      <c r="AP70" s="100">
        <f t="shared" si="12"/>
        <v>1</v>
      </c>
      <c r="AQ70" s="97"/>
      <c r="AR70" s="100">
        <f t="shared" si="13"/>
        <v>26</v>
      </c>
    </row>
    <row r="71" spans="1:44" x14ac:dyDescent="0.3">
      <c r="A71" s="14" t="s">
        <v>75</v>
      </c>
      <c r="B71" s="117" t="s">
        <v>102</v>
      </c>
      <c r="C71" s="117">
        <v>5</v>
      </c>
      <c r="E71" s="29">
        <v>5</v>
      </c>
      <c r="F71" s="25">
        <v>5</v>
      </c>
      <c r="G71" s="25">
        <v>5</v>
      </c>
      <c r="H71" s="25">
        <v>4</v>
      </c>
      <c r="I71" s="25">
        <v>4</v>
      </c>
      <c r="J71" s="25">
        <v>3</v>
      </c>
      <c r="K71" s="25">
        <v>1</v>
      </c>
      <c r="L71" s="25">
        <v>2</v>
      </c>
      <c r="M71" s="25">
        <v>7</v>
      </c>
      <c r="N71" s="30">
        <v>1</v>
      </c>
      <c r="O71" s="4"/>
      <c r="P71" s="4">
        <f t="shared" si="1"/>
        <v>37</v>
      </c>
      <c r="S71" s="74">
        <v>10</v>
      </c>
      <c r="T71" s="70">
        <v>10</v>
      </c>
      <c r="U71" s="70">
        <v>9</v>
      </c>
      <c r="V71" s="70">
        <v>8</v>
      </c>
      <c r="W71" s="70">
        <v>10</v>
      </c>
      <c r="X71" s="70">
        <v>10</v>
      </c>
      <c r="Y71" s="70">
        <v>8</v>
      </c>
      <c r="Z71" s="70">
        <v>7</v>
      </c>
      <c r="AA71" s="70">
        <v>10</v>
      </c>
      <c r="AB71" s="75">
        <v>10</v>
      </c>
      <c r="AD71" s="4">
        <f t="shared" si="2"/>
        <v>92</v>
      </c>
      <c r="AG71" s="100">
        <f t="shared" si="3"/>
        <v>7.5</v>
      </c>
      <c r="AH71" s="100">
        <f t="shared" si="4"/>
        <v>7.5</v>
      </c>
      <c r="AI71" s="100">
        <f t="shared" si="5"/>
        <v>7</v>
      </c>
      <c r="AJ71" s="100">
        <f t="shared" si="6"/>
        <v>6</v>
      </c>
      <c r="AK71" s="100">
        <f t="shared" si="7"/>
        <v>7</v>
      </c>
      <c r="AL71" s="100">
        <f t="shared" si="8"/>
        <v>6.5</v>
      </c>
      <c r="AM71" s="100">
        <f t="shared" si="9"/>
        <v>4.5</v>
      </c>
      <c r="AN71" s="100">
        <f t="shared" si="10"/>
        <v>4.5</v>
      </c>
      <c r="AO71" s="100">
        <f t="shared" si="11"/>
        <v>8.5</v>
      </c>
      <c r="AP71" s="100">
        <f t="shared" si="12"/>
        <v>5.5</v>
      </c>
      <c r="AQ71" s="97"/>
      <c r="AR71" s="100">
        <f t="shared" si="13"/>
        <v>64.5</v>
      </c>
    </row>
    <row r="72" spans="1:44" x14ac:dyDescent="0.3">
      <c r="A72" s="14" t="s">
        <v>76</v>
      </c>
      <c r="B72" s="117" t="s">
        <v>103</v>
      </c>
      <c r="C72" s="117">
        <v>5</v>
      </c>
      <c r="E72" s="29">
        <v>10</v>
      </c>
      <c r="F72" s="25">
        <v>9</v>
      </c>
      <c r="G72" s="25">
        <v>9</v>
      </c>
      <c r="H72" s="25">
        <v>9</v>
      </c>
      <c r="I72" s="25">
        <v>8</v>
      </c>
      <c r="J72" s="25">
        <v>9</v>
      </c>
      <c r="K72" s="25">
        <v>5</v>
      </c>
      <c r="L72" s="25">
        <v>8</v>
      </c>
      <c r="M72" s="25">
        <v>9</v>
      </c>
      <c r="N72" s="30">
        <v>8</v>
      </c>
      <c r="O72" s="4"/>
      <c r="P72" s="4">
        <f t="shared" si="1"/>
        <v>84</v>
      </c>
      <c r="S72" s="74">
        <v>8</v>
      </c>
      <c r="T72" s="70">
        <v>8</v>
      </c>
      <c r="U72" s="70">
        <v>10</v>
      </c>
      <c r="V72" s="70">
        <v>8</v>
      </c>
      <c r="W72" s="70">
        <v>7</v>
      </c>
      <c r="X72" s="70">
        <v>7</v>
      </c>
      <c r="Y72" s="70">
        <v>8</v>
      </c>
      <c r="Z72" s="70">
        <v>8</v>
      </c>
      <c r="AA72" s="70">
        <v>5</v>
      </c>
      <c r="AB72" s="75">
        <v>3</v>
      </c>
      <c r="AD72" s="4">
        <f t="shared" si="2"/>
        <v>72</v>
      </c>
      <c r="AG72" s="100">
        <f t="shared" si="3"/>
        <v>9</v>
      </c>
      <c r="AH72" s="100">
        <f t="shared" si="4"/>
        <v>8.5</v>
      </c>
      <c r="AI72" s="100">
        <f t="shared" si="5"/>
        <v>9.5</v>
      </c>
      <c r="AJ72" s="100">
        <f t="shared" si="6"/>
        <v>8.5</v>
      </c>
      <c r="AK72" s="100">
        <f t="shared" si="7"/>
        <v>7.5</v>
      </c>
      <c r="AL72" s="100">
        <f t="shared" si="8"/>
        <v>8</v>
      </c>
      <c r="AM72" s="100">
        <f t="shared" si="9"/>
        <v>6.5</v>
      </c>
      <c r="AN72" s="100">
        <f t="shared" si="10"/>
        <v>8</v>
      </c>
      <c r="AO72" s="100">
        <f t="shared" si="11"/>
        <v>7</v>
      </c>
      <c r="AP72" s="100">
        <f t="shared" si="12"/>
        <v>5.5</v>
      </c>
      <c r="AQ72" s="97"/>
      <c r="AR72" s="100">
        <f t="shared" si="13"/>
        <v>78</v>
      </c>
    </row>
    <row r="73" spans="1:44" x14ac:dyDescent="0.3">
      <c r="A73" s="14" t="s">
        <v>77</v>
      </c>
      <c r="B73" s="117" t="s">
        <v>97</v>
      </c>
      <c r="C73" s="117">
        <v>5</v>
      </c>
      <c r="E73" s="29">
        <v>10</v>
      </c>
      <c r="F73" s="25">
        <v>7</v>
      </c>
      <c r="G73" s="25">
        <v>9</v>
      </c>
      <c r="H73" s="25">
        <v>6</v>
      </c>
      <c r="I73" s="25">
        <v>6</v>
      </c>
      <c r="J73" s="25">
        <v>5</v>
      </c>
      <c r="K73" s="25">
        <v>1</v>
      </c>
      <c r="L73" s="25">
        <v>4</v>
      </c>
      <c r="M73" s="25">
        <v>6</v>
      </c>
      <c r="N73" s="30">
        <v>1</v>
      </c>
      <c r="O73" s="4"/>
      <c r="P73" s="4">
        <f t="shared" ref="P73:P74" si="14">IF(AND(ISNUMBER(E73),ISNUMBER(F73),ISNUMBER(G73),ISNUMBER(H73),ISNUMBER(I73),ISNUMBER(J73),ISNUMBER(K73),ISNUMBER(L73),ISNUMBER(M73),ISNUMBER(N73)),SUM(E73:N73),"Unrated")</f>
        <v>55</v>
      </c>
      <c r="S73" s="74">
        <v>7</v>
      </c>
      <c r="T73" s="70">
        <v>7</v>
      </c>
      <c r="U73" s="70">
        <v>10</v>
      </c>
      <c r="V73" s="70">
        <v>7</v>
      </c>
      <c r="W73" s="70">
        <v>6</v>
      </c>
      <c r="X73" s="70">
        <v>1</v>
      </c>
      <c r="Y73" s="70">
        <v>7</v>
      </c>
      <c r="Z73" s="70">
        <v>7</v>
      </c>
      <c r="AA73" s="70">
        <v>2</v>
      </c>
      <c r="AB73" s="75">
        <v>1</v>
      </c>
      <c r="AD73" s="4">
        <f t="shared" ref="AD73:AD74" si="15">IF(AND(ISNUMBER(S73),ISNUMBER(T73),ISNUMBER(U73),ISNUMBER(V73),ISNUMBER(W73),ISNUMBER(X73),ISNUMBER(Y73),ISNUMBER(Z73),ISNUMBER(AA73),ISNUMBER(AB73)),SUM(S73:AB73),"Unrated")</f>
        <v>55</v>
      </c>
      <c r="AG73" s="100">
        <f t="shared" ref="AG73:AG74" si="16">AVERAGE(E73,S73)</f>
        <v>8.5</v>
      </c>
      <c r="AH73" s="100">
        <f t="shared" ref="AH73:AH74" si="17">AVERAGE(F73,T73)</f>
        <v>7</v>
      </c>
      <c r="AI73" s="100">
        <f t="shared" ref="AI73:AI74" si="18">AVERAGE(G73,U73)</f>
        <v>9.5</v>
      </c>
      <c r="AJ73" s="100">
        <f t="shared" ref="AJ73:AJ74" si="19">AVERAGE(H73,V73)</f>
        <v>6.5</v>
      </c>
      <c r="AK73" s="100">
        <f t="shared" ref="AK73:AK74" si="20">AVERAGE(I73,W73)</f>
        <v>6</v>
      </c>
      <c r="AL73" s="100">
        <f t="shared" ref="AL73:AL74" si="21">AVERAGE(J73,X73)</f>
        <v>3</v>
      </c>
      <c r="AM73" s="100">
        <f t="shared" ref="AM73:AM74" si="22">AVERAGE(K73,Y73)</f>
        <v>4</v>
      </c>
      <c r="AN73" s="100">
        <f t="shared" ref="AN73:AN74" si="23">AVERAGE(L73,Z73)</f>
        <v>5.5</v>
      </c>
      <c r="AO73" s="100">
        <f t="shared" ref="AO73:AO74" si="24">AVERAGE(M73,AA73)</f>
        <v>4</v>
      </c>
      <c r="AP73" s="100">
        <f t="shared" ref="AP73:AP74" si="25">AVERAGE(N73,AB73)</f>
        <v>1</v>
      </c>
      <c r="AQ73" s="97"/>
      <c r="AR73" s="100">
        <f t="shared" ref="AR73:AR74" si="26">AVERAGE(P73,AD73)</f>
        <v>55</v>
      </c>
    </row>
    <row r="74" spans="1:44" ht="15" thickBot="1" x14ac:dyDescent="0.35">
      <c r="A74" s="14" t="s">
        <v>78</v>
      </c>
      <c r="B74" s="117" t="s">
        <v>85</v>
      </c>
      <c r="C74" s="117">
        <v>5</v>
      </c>
      <c r="E74" s="31">
        <v>1</v>
      </c>
      <c r="F74" s="32">
        <v>2</v>
      </c>
      <c r="G74" s="32">
        <v>5</v>
      </c>
      <c r="H74" s="32">
        <v>4</v>
      </c>
      <c r="I74" s="32">
        <v>1</v>
      </c>
      <c r="J74" s="32">
        <v>1</v>
      </c>
      <c r="K74" s="32">
        <v>1</v>
      </c>
      <c r="L74" s="32">
        <v>1</v>
      </c>
      <c r="M74" s="32">
        <v>1</v>
      </c>
      <c r="N74" s="33">
        <v>1</v>
      </c>
      <c r="O74" s="4"/>
      <c r="P74" s="4">
        <f t="shared" si="14"/>
        <v>18</v>
      </c>
      <c r="S74" s="76">
        <v>5</v>
      </c>
      <c r="T74" s="77">
        <v>3</v>
      </c>
      <c r="U74" s="77">
        <v>6</v>
      </c>
      <c r="V74" s="77">
        <v>3</v>
      </c>
      <c r="W74" s="77">
        <v>1</v>
      </c>
      <c r="X74" s="77">
        <v>1</v>
      </c>
      <c r="Y74" s="77">
        <v>3</v>
      </c>
      <c r="Z74" s="77">
        <v>2</v>
      </c>
      <c r="AA74" s="77">
        <v>1</v>
      </c>
      <c r="AB74" s="78">
        <v>1</v>
      </c>
      <c r="AD74" s="4">
        <f t="shared" si="15"/>
        <v>26</v>
      </c>
      <c r="AG74" s="100">
        <f t="shared" si="16"/>
        <v>3</v>
      </c>
      <c r="AH74" s="100">
        <f t="shared" si="17"/>
        <v>2.5</v>
      </c>
      <c r="AI74" s="100">
        <f t="shared" si="18"/>
        <v>5.5</v>
      </c>
      <c r="AJ74" s="100">
        <f t="shared" si="19"/>
        <v>3.5</v>
      </c>
      <c r="AK74" s="100">
        <f t="shared" si="20"/>
        <v>1</v>
      </c>
      <c r="AL74" s="100">
        <f t="shared" si="21"/>
        <v>1</v>
      </c>
      <c r="AM74" s="100">
        <f t="shared" si="22"/>
        <v>2</v>
      </c>
      <c r="AN74" s="100">
        <f t="shared" si="23"/>
        <v>1.5</v>
      </c>
      <c r="AO74" s="100">
        <f t="shared" si="24"/>
        <v>1</v>
      </c>
      <c r="AP74" s="100">
        <f t="shared" si="25"/>
        <v>1</v>
      </c>
      <c r="AQ74" s="97"/>
      <c r="AR74" s="100">
        <f t="shared" si="26"/>
        <v>22</v>
      </c>
    </row>
    <row r="75" spans="1:44" x14ac:dyDescent="0.3">
      <c r="A75" s="1"/>
      <c r="B75" s="98"/>
      <c r="C75" s="98"/>
    </row>
    <row r="76" spans="1:44" ht="15" thickBot="1" x14ac:dyDescent="0.35">
      <c r="A76" s="7" t="s">
        <v>14</v>
      </c>
      <c r="B76" s="111"/>
      <c r="C76" s="111"/>
      <c r="E76" s="107">
        <f>AVERAGE(E10:E74)</f>
        <v>6.3230769230769228</v>
      </c>
      <c r="F76" s="107">
        <f t="shared" ref="F76:N76" si="27">AVERAGE(F10:F74)</f>
        <v>5.7384615384615385</v>
      </c>
      <c r="G76" s="107">
        <f t="shared" si="27"/>
        <v>7.046153846153846</v>
      </c>
      <c r="H76" s="107">
        <f t="shared" si="27"/>
        <v>5.7384615384615385</v>
      </c>
      <c r="I76" s="107">
        <f t="shared" si="27"/>
        <v>5.0153846153846153</v>
      </c>
      <c r="J76" s="107">
        <f t="shared" si="27"/>
        <v>4.476923076923077</v>
      </c>
      <c r="K76" s="107">
        <f t="shared" si="27"/>
        <v>4.430769230769231</v>
      </c>
      <c r="L76" s="107">
        <f t="shared" si="27"/>
        <v>4.9230769230769234</v>
      </c>
      <c r="M76" s="107">
        <f t="shared" si="27"/>
        <v>4.8769230769230774</v>
      </c>
      <c r="N76" s="107">
        <f t="shared" si="27"/>
        <v>2.8307692307692309</v>
      </c>
      <c r="P76" s="100">
        <f>AVERAGE(P10:P74)</f>
        <v>51.4</v>
      </c>
      <c r="S76" s="107">
        <f>AVERAGE(S10:S74)</f>
        <v>7.5538461538461537</v>
      </c>
      <c r="T76" s="107">
        <f t="shared" ref="T76:AB76" si="28">AVERAGE(T10:T74)</f>
        <v>6.7384615384615385</v>
      </c>
      <c r="U76" s="107">
        <f t="shared" si="28"/>
        <v>7.476923076923077</v>
      </c>
      <c r="V76" s="107">
        <f t="shared" si="28"/>
        <v>6.7230769230769232</v>
      </c>
      <c r="W76" s="107">
        <f t="shared" si="28"/>
        <v>5.476923076923077</v>
      </c>
      <c r="X76" s="107">
        <f t="shared" si="28"/>
        <v>4.9846153846153847</v>
      </c>
      <c r="Y76" s="107">
        <f t="shared" si="28"/>
        <v>6.5538461538461537</v>
      </c>
      <c r="Z76" s="107">
        <f t="shared" si="28"/>
        <v>6.6769230769230772</v>
      </c>
      <c r="AA76" s="107">
        <f t="shared" si="28"/>
        <v>5.3692307692307688</v>
      </c>
      <c r="AB76" s="107">
        <f t="shared" si="28"/>
        <v>4.0615384615384613</v>
      </c>
      <c r="AD76" s="100">
        <f>AVERAGE(AD10:AD74)</f>
        <v>61.615384615384613</v>
      </c>
      <c r="AG76" s="100">
        <f>AVERAGE(E76,S76)</f>
        <v>6.9384615384615387</v>
      </c>
      <c r="AH76" s="100">
        <f t="shared" ref="AH76:AP76" si="29">AVERAGE(F76,T76)</f>
        <v>6.2384615384615385</v>
      </c>
      <c r="AI76" s="100">
        <f t="shared" si="29"/>
        <v>7.2615384615384615</v>
      </c>
      <c r="AJ76" s="100">
        <f t="shared" si="29"/>
        <v>6.2307692307692308</v>
      </c>
      <c r="AK76" s="100">
        <f t="shared" si="29"/>
        <v>5.2461538461538462</v>
      </c>
      <c r="AL76" s="100">
        <f t="shared" si="29"/>
        <v>4.7307692307692308</v>
      </c>
      <c r="AM76" s="100">
        <f t="shared" si="29"/>
        <v>5.4923076923076923</v>
      </c>
      <c r="AN76" s="100">
        <f t="shared" si="29"/>
        <v>5.8000000000000007</v>
      </c>
      <c r="AO76" s="100">
        <f t="shared" si="29"/>
        <v>5.1230769230769226</v>
      </c>
      <c r="AP76" s="100">
        <f t="shared" si="29"/>
        <v>3.4461538461538463</v>
      </c>
      <c r="AR76" s="100">
        <f>AVERAGE(AR10:AR74)</f>
        <v>56.507692307692309</v>
      </c>
    </row>
  </sheetData>
  <conditionalFormatting sqref="E8:N74">
    <cfRule type="containsBlanks" dxfId="23" priority="28" stopIfTrue="1">
      <formula>LEN(TRIM(E8))=0</formula>
    </cfRule>
    <cfRule type="cellIs" dxfId="22" priority="30" operator="greaterThan">
      <formula>8</formula>
    </cfRule>
    <cfRule type="cellIs" dxfId="21" priority="31" operator="between">
      <formula>5</formula>
      <formula>8</formula>
    </cfRule>
    <cfRule type="cellIs" dxfId="20" priority="32" operator="lessThan">
      <formula>5</formula>
    </cfRule>
  </conditionalFormatting>
  <conditionalFormatting sqref="P8:P74">
    <cfRule type="colorScale" priority="25">
      <colorScale>
        <cfvo type="num" val="0"/>
        <cfvo type="percentile" val="50"/>
        <cfvo type="num" val="100"/>
        <color rgb="FFFFFF00"/>
        <color theme="9" tint="0.59999389629810485"/>
        <color rgb="FF00B050"/>
      </colorScale>
    </cfRule>
  </conditionalFormatting>
  <conditionalFormatting sqref="S8:AB74">
    <cfRule type="containsBlanks" dxfId="19" priority="21" stopIfTrue="1">
      <formula>LEN(TRIM(S8))=0</formula>
    </cfRule>
    <cfRule type="cellIs" dxfId="18" priority="22" operator="greaterThan">
      <formula>8</formula>
    </cfRule>
    <cfRule type="cellIs" dxfId="17" priority="23" operator="between">
      <formula>5</formula>
      <formula>8</formula>
    </cfRule>
    <cfRule type="cellIs" dxfId="16" priority="24" operator="lessThan">
      <formula>5</formula>
    </cfRule>
  </conditionalFormatting>
  <conditionalFormatting sqref="AD8:AD74 AD76">
    <cfRule type="colorScale" priority="20">
      <colorScale>
        <cfvo type="num" val="0"/>
        <cfvo type="percentile" val="50"/>
        <cfvo type="num" val="100"/>
        <color rgb="FFFFFF00"/>
        <color theme="9" tint="0.59999389629810485"/>
        <color rgb="FF00B050"/>
      </colorScale>
    </cfRule>
  </conditionalFormatting>
  <conditionalFormatting sqref="AG8:AP8">
    <cfRule type="containsBlanks" dxfId="15" priority="16" stopIfTrue="1">
      <formula>LEN(TRIM(AG8))=0</formula>
    </cfRule>
    <cfRule type="cellIs" dxfId="14" priority="17" operator="greaterThan">
      <formula>8</formula>
    </cfRule>
    <cfRule type="cellIs" dxfId="13" priority="18" operator="between">
      <formula>5</formula>
      <formula>8</formula>
    </cfRule>
    <cfRule type="cellIs" dxfId="12" priority="19" operator="lessThan">
      <formula>5</formula>
    </cfRule>
  </conditionalFormatting>
  <conditionalFormatting sqref="AG10:AP74 AG76:AP76">
    <cfRule type="containsBlanks" dxfId="11" priority="12" stopIfTrue="1">
      <formula>LEN(TRIM(AG10))=0</formula>
    </cfRule>
    <cfRule type="cellIs" dxfId="10" priority="13" operator="greaterThan">
      <formula>8</formula>
    </cfRule>
    <cfRule type="cellIs" dxfId="9" priority="14" operator="between">
      <formula>5</formula>
      <formula>8</formula>
    </cfRule>
    <cfRule type="cellIs" dxfId="8" priority="15" operator="lessThan">
      <formula>5</formula>
    </cfRule>
  </conditionalFormatting>
  <conditionalFormatting sqref="AR8">
    <cfRule type="colorScale" priority="11">
      <colorScale>
        <cfvo type="num" val="0"/>
        <cfvo type="percentile" val="50"/>
        <cfvo type="num" val="100"/>
        <color rgb="FFFFFF00"/>
        <color theme="9" tint="0.59999389629810485"/>
        <color rgb="FF00B050"/>
      </colorScale>
    </cfRule>
  </conditionalFormatting>
  <conditionalFormatting sqref="AR10:AR74 AR76">
    <cfRule type="colorScale" priority="10">
      <colorScale>
        <cfvo type="num" val="0"/>
        <cfvo type="percentile" val="50"/>
        <cfvo type="num" val="100"/>
        <color rgb="FFFFFF00"/>
        <color theme="9" tint="0.59999389629810485"/>
        <color rgb="FF00B050"/>
      </colorScale>
    </cfRule>
  </conditionalFormatting>
  <conditionalFormatting sqref="E76:N76">
    <cfRule type="containsBlanks" dxfId="7" priority="6" stopIfTrue="1">
      <formula>LEN(TRIM(E76))=0</formula>
    </cfRule>
    <cfRule type="cellIs" dxfId="6" priority="7" operator="greaterThan">
      <formula>8</formula>
    </cfRule>
    <cfRule type="cellIs" dxfId="5" priority="8" operator="between">
      <formula>5</formula>
      <formula>8</formula>
    </cfRule>
    <cfRule type="cellIs" dxfId="4" priority="9" operator="lessThan">
      <formula>5</formula>
    </cfRule>
  </conditionalFormatting>
  <conditionalFormatting sqref="S76:AB76">
    <cfRule type="containsBlanks" dxfId="3" priority="2" stopIfTrue="1">
      <formula>LEN(TRIM(S76))=0</formula>
    </cfRule>
    <cfRule type="cellIs" dxfId="2" priority="3" operator="greaterThan">
      <formula>8</formula>
    </cfRule>
    <cfRule type="cellIs" dxfId="1" priority="4" operator="between">
      <formula>5</formula>
      <formula>8</formula>
    </cfRule>
    <cfRule type="cellIs" dxfId="0" priority="5" operator="lessThan">
      <formula>5</formula>
    </cfRule>
  </conditionalFormatting>
  <conditionalFormatting sqref="P76">
    <cfRule type="colorScale" priority="1">
      <colorScale>
        <cfvo type="num" val="0"/>
        <cfvo type="percentile" val="50"/>
        <cfvo type="num" val="100"/>
        <color rgb="FFFFFF00"/>
        <color theme="9" tint="0.59999389629810485"/>
        <color rgb="FF00B05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67"/>
  <sheetViews>
    <sheetView workbookViewId="0">
      <selection activeCell="A3" sqref="A3"/>
    </sheetView>
  </sheetViews>
  <sheetFormatPr baseColWidth="10" defaultRowHeight="14.4" x14ac:dyDescent="0.3"/>
  <sheetData>
    <row r="3" spans="2:4" x14ac:dyDescent="0.3">
      <c r="B3" t="s">
        <v>85</v>
      </c>
      <c r="C3">
        <v>1</v>
      </c>
      <c r="D3">
        <v>9189</v>
      </c>
    </row>
    <row r="4" spans="2:4" x14ac:dyDescent="0.3">
      <c r="B4" t="s">
        <v>99</v>
      </c>
      <c r="C4">
        <v>1</v>
      </c>
      <c r="D4" t="s">
        <v>16</v>
      </c>
    </row>
    <row r="5" spans="2:4" x14ac:dyDescent="0.3">
      <c r="B5" t="s">
        <v>91</v>
      </c>
      <c r="C5">
        <v>1</v>
      </c>
      <c r="D5" t="s">
        <v>17</v>
      </c>
    </row>
    <row r="6" spans="2:4" x14ac:dyDescent="0.3">
      <c r="B6" t="s">
        <v>100</v>
      </c>
      <c r="C6">
        <v>1</v>
      </c>
      <c r="D6" t="s">
        <v>18</v>
      </c>
    </row>
    <row r="7" spans="2:4" x14ac:dyDescent="0.3">
      <c r="B7" t="s">
        <v>88</v>
      </c>
      <c r="C7">
        <v>1</v>
      </c>
      <c r="D7" t="s">
        <v>19</v>
      </c>
    </row>
    <row r="8" spans="2:4" x14ac:dyDescent="0.3">
      <c r="B8" t="s">
        <v>88</v>
      </c>
      <c r="C8">
        <v>1</v>
      </c>
      <c r="D8" t="s">
        <v>20</v>
      </c>
    </row>
    <row r="9" spans="2:4" x14ac:dyDescent="0.3">
      <c r="B9" t="s">
        <v>87</v>
      </c>
      <c r="C9">
        <v>1</v>
      </c>
      <c r="D9" t="s">
        <v>21</v>
      </c>
    </row>
    <row r="10" spans="2:4" x14ac:dyDescent="0.3">
      <c r="B10" t="s">
        <v>86</v>
      </c>
      <c r="C10">
        <v>1</v>
      </c>
      <c r="D10" t="s">
        <v>22</v>
      </c>
    </row>
    <row r="11" spans="2:4" x14ac:dyDescent="0.3">
      <c r="B11" t="s">
        <v>89</v>
      </c>
      <c r="C11">
        <v>1</v>
      </c>
      <c r="D11" t="s">
        <v>23</v>
      </c>
    </row>
    <row r="12" spans="2:4" x14ac:dyDescent="0.3">
      <c r="B12" t="s">
        <v>98</v>
      </c>
      <c r="C12">
        <v>1</v>
      </c>
      <c r="D12" t="s">
        <v>24</v>
      </c>
    </row>
    <row r="13" spans="2:4" x14ac:dyDescent="0.3">
      <c r="B13" t="s">
        <v>92</v>
      </c>
      <c r="C13">
        <v>1</v>
      </c>
      <c r="D13" t="s">
        <v>25</v>
      </c>
    </row>
    <row r="14" spans="2:4" x14ac:dyDescent="0.3">
      <c r="B14" t="s">
        <v>97</v>
      </c>
      <c r="C14">
        <v>1</v>
      </c>
      <c r="D14" t="s">
        <v>26</v>
      </c>
    </row>
    <row r="15" spans="2:4" x14ac:dyDescent="0.3">
      <c r="B15" t="s">
        <v>90</v>
      </c>
      <c r="C15">
        <v>1</v>
      </c>
      <c r="D15" t="s">
        <v>27</v>
      </c>
    </row>
    <row r="16" spans="2:4" x14ac:dyDescent="0.3">
      <c r="B16" t="s">
        <v>99</v>
      </c>
      <c r="C16">
        <v>2</v>
      </c>
      <c r="D16" t="s">
        <v>28</v>
      </c>
    </row>
    <row r="17" spans="2:4" x14ac:dyDescent="0.3">
      <c r="B17" t="s">
        <v>91</v>
      </c>
      <c r="C17">
        <v>2</v>
      </c>
      <c r="D17" t="s">
        <v>29</v>
      </c>
    </row>
    <row r="18" spans="2:4" x14ac:dyDescent="0.3">
      <c r="B18" t="s">
        <v>100</v>
      </c>
      <c r="C18">
        <v>2</v>
      </c>
      <c r="D18" t="s">
        <v>30</v>
      </c>
    </row>
    <row r="19" spans="2:4" x14ac:dyDescent="0.3">
      <c r="B19" t="s">
        <v>86</v>
      </c>
      <c r="C19">
        <v>2</v>
      </c>
      <c r="D19" t="s">
        <v>31</v>
      </c>
    </row>
    <row r="20" spans="2:4" x14ac:dyDescent="0.3">
      <c r="B20" t="s">
        <v>97</v>
      </c>
      <c r="C20">
        <v>2</v>
      </c>
      <c r="D20" t="s">
        <v>32</v>
      </c>
    </row>
    <row r="21" spans="2:4" x14ac:dyDescent="0.3">
      <c r="B21" t="s">
        <v>93</v>
      </c>
      <c r="C21">
        <v>2</v>
      </c>
      <c r="D21" t="s">
        <v>33</v>
      </c>
    </row>
    <row r="22" spans="2:4" x14ac:dyDescent="0.3">
      <c r="B22" t="s">
        <v>89</v>
      </c>
      <c r="C22">
        <v>2</v>
      </c>
      <c r="D22" t="s">
        <v>34</v>
      </c>
    </row>
    <row r="23" spans="2:4" x14ac:dyDescent="0.3">
      <c r="B23" t="s">
        <v>90</v>
      </c>
      <c r="C23">
        <v>2</v>
      </c>
      <c r="D23" t="s">
        <v>35</v>
      </c>
    </row>
    <row r="24" spans="2:4" x14ac:dyDescent="0.3">
      <c r="B24" t="s">
        <v>87</v>
      </c>
      <c r="C24">
        <v>2</v>
      </c>
      <c r="D24" t="s">
        <v>36</v>
      </c>
    </row>
    <row r="25" spans="2:4" x14ac:dyDescent="0.3">
      <c r="B25" t="s">
        <v>88</v>
      </c>
      <c r="C25">
        <v>2</v>
      </c>
      <c r="D25" t="s">
        <v>37</v>
      </c>
    </row>
    <row r="26" spans="2:4" x14ac:dyDescent="0.3">
      <c r="B26" t="s">
        <v>85</v>
      </c>
      <c r="C26">
        <v>2</v>
      </c>
      <c r="D26" t="s">
        <v>38</v>
      </c>
    </row>
    <row r="27" spans="2:4" x14ac:dyDescent="0.3">
      <c r="B27" t="s">
        <v>98</v>
      </c>
      <c r="C27">
        <v>2</v>
      </c>
      <c r="D27" t="s">
        <v>39</v>
      </c>
    </row>
    <row r="28" spans="2:4" x14ac:dyDescent="0.3">
      <c r="B28" t="s">
        <v>88</v>
      </c>
      <c r="C28">
        <v>2</v>
      </c>
      <c r="D28" t="s">
        <v>40</v>
      </c>
    </row>
    <row r="29" spans="2:4" x14ac:dyDescent="0.3">
      <c r="B29" t="s">
        <v>89</v>
      </c>
      <c r="C29">
        <v>3</v>
      </c>
      <c r="D29">
        <v>2477</v>
      </c>
    </row>
    <row r="30" spans="2:4" x14ac:dyDescent="0.3">
      <c r="B30" t="s">
        <v>91</v>
      </c>
      <c r="C30">
        <v>3</v>
      </c>
      <c r="D30" t="s">
        <v>41</v>
      </c>
    </row>
    <row r="31" spans="2:4" x14ac:dyDescent="0.3">
      <c r="B31" t="s">
        <v>88</v>
      </c>
      <c r="C31">
        <v>3</v>
      </c>
      <c r="D31" t="s">
        <v>42</v>
      </c>
    </row>
    <row r="32" spans="2:4" x14ac:dyDescent="0.3">
      <c r="B32" t="s">
        <v>85</v>
      </c>
      <c r="C32">
        <v>3</v>
      </c>
      <c r="D32" t="s">
        <v>43</v>
      </c>
    </row>
    <row r="33" spans="2:4" x14ac:dyDescent="0.3">
      <c r="B33" t="s">
        <v>99</v>
      </c>
      <c r="C33">
        <v>3</v>
      </c>
      <c r="D33" t="s">
        <v>44</v>
      </c>
    </row>
    <row r="34" spans="2:4" x14ac:dyDescent="0.3">
      <c r="B34" t="s">
        <v>86</v>
      </c>
      <c r="C34">
        <v>3</v>
      </c>
      <c r="D34" t="s">
        <v>45</v>
      </c>
    </row>
    <row r="35" spans="2:4" x14ac:dyDescent="0.3">
      <c r="B35" t="s">
        <v>88</v>
      </c>
      <c r="C35">
        <v>3</v>
      </c>
      <c r="D35" t="s">
        <v>46</v>
      </c>
    </row>
    <row r="36" spans="2:4" x14ac:dyDescent="0.3">
      <c r="B36" t="s">
        <v>94</v>
      </c>
      <c r="C36">
        <v>3</v>
      </c>
      <c r="D36" t="s">
        <v>47</v>
      </c>
    </row>
    <row r="37" spans="2:4" x14ac:dyDescent="0.3">
      <c r="B37" t="s">
        <v>87</v>
      </c>
      <c r="C37">
        <v>3</v>
      </c>
      <c r="D37" t="s">
        <v>48</v>
      </c>
    </row>
    <row r="38" spans="2:4" x14ac:dyDescent="0.3">
      <c r="B38" t="s">
        <v>100</v>
      </c>
      <c r="C38">
        <v>3</v>
      </c>
      <c r="D38" t="s">
        <v>49</v>
      </c>
    </row>
    <row r="39" spans="2:4" x14ac:dyDescent="0.3">
      <c r="B39" t="s">
        <v>97</v>
      </c>
      <c r="C39">
        <v>3</v>
      </c>
      <c r="D39" t="s">
        <v>50</v>
      </c>
    </row>
    <row r="40" spans="2:4" x14ac:dyDescent="0.3">
      <c r="B40" t="s">
        <v>90</v>
      </c>
      <c r="C40">
        <v>3</v>
      </c>
      <c r="D40" t="s">
        <v>51</v>
      </c>
    </row>
    <row r="41" spans="2:4" x14ac:dyDescent="0.3">
      <c r="B41" t="s">
        <v>98</v>
      </c>
      <c r="C41">
        <v>3</v>
      </c>
      <c r="D41" t="s">
        <v>52</v>
      </c>
    </row>
    <row r="42" spans="2:4" x14ac:dyDescent="0.3">
      <c r="B42" t="s">
        <v>85</v>
      </c>
      <c r="C42">
        <v>4</v>
      </c>
      <c r="D42" t="s">
        <v>53</v>
      </c>
    </row>
    <row r="43" spans="2:4" x14ac:dyDescent="0.3">
      <c r="B43" t="s">
        <v>87</v>
      </c>
      <c r="C43">
        <v>4</v>
      </c>
      <c r="D43" t="s">
        <v>54</v>
      </c>
    </row>
    <row r="44" spans="2:4" x14ac:dyDescent="0.3">
      <c r="B44" t="s">
        <v>88</v>
      </c>
      <c r="C44">
        <v>4</v>
      </c>
      <c r="D44" t="s">
        <v>56</v>
      </c>
    </row>
    <row r="45" spans="2:4" x14ac:dyDescent="0.3">
      <c r="B45" t="s">
        <v>97</v>
      </c>
      <c r="C45">
        <v>4</v>
      </c>
      <c r="D45" t="s">
        <v>55</v>
      </c>
    </row>
    <row r="46" spans="2:4" x14ac:dyDescent="0.3">
      <c r="B46" t="s">
        <v>95</v>
      </c>
      <c r="C46">
        <v>4</v>
      </c>
      <c r="D46" t="s">
        <v>57</v>
      </c>
    </row>
    <row r="47" spans="2:4" x14ac:dyDescent="0.3">
      <c r="B47" t="s">
        <v>98</v>
      </c>
      <c r="C47">
        <v>4</v>
      </c>
      <c r="D47" t="s">
        <v>58</v>
      </c>
    </row>
    <row r="48" spans="2:4" x14ac:dyDescent="0.3">
      <c r="B48" t="s">
        <v>100</v>
      </c>
      <c r="C48">
        <v>4</v>
      </c>
      <c r="D48" t="s">
        <v>59</v>
      </c>
    </row>
    <row r="49" spans="2:4" x14ac:dyDescent="0.3">
      <c r="B49" t="s">
        <v>88</v>
      </c>
      <c r="C49">
        <v>4</v>
      </c>
      <c r="D49" t="s">
        <v>60</v>
      </c>
    </row>
    <row r="50" spans="2:4" x14ac:dyDescent="0.3">
      <c r="B50" t="s">
        <v>86</v>
      </c>
      <c r="C50">
        <v>4</v>
      </c>
      <c r="D50" t="s">
        <v>61</v>
      </c>
    </row>
    <row r="51" spans="2:4" x14ac:dyDescent="0.3">
      <c r="B51" t="s">
        <v>99</v>
      </c>
      <c r="C51">
        <v>4</v>
      </c>
      <c r="D51" t="s">
        <v>62</v>
      </c>
    </row>
    <row r="52" spans="2:4" x14ac:dyDescent="0.3">
      <c r="B52" t="s">
        <v>89</v>
      </c>
      <c r="C52">
        <v>4</v>
      </c>
      <c r="D52" t="s">
        <v>63</v>
      </c>
    </row>
    <row r="53" spans="2:4" x14ac:dyDescent="0.3">
      <c r="B53" t="s">
        <v>90</v>
      </c>
      <c r="C53">
        <v>4</v>
      </c>
      <c r="D53" t="s">
        <v>64</v>
      </c>
    </row>
    <row r="54" spans="2:4" x14ac:dyDescent="0.3">
      <c r="B54" t="s">
        <v>91</v>
      </c>
      <c r="C54">
        <v>4</v>
      </c>
      <c r="D54" t="s">
        <v>65</v>
      </c>
    </row>
    <row r="55" spans="2:4" x14ac:dyDescent="0.3">
      <c r="B55" t="s">
        <v>88</v>
      </c>
      <c r="C55">
        <v>5</v>
      </c>
      <c r="D55" t="s">
        <v>71</v>
      </c>
    </row>
    <row r="56" spans="2:4" x14ac:dyDescent="0.3">
      <c r="B56" t="s">
        <v>90</v>
      </c>
      <c r="C56">
        <v>5</v>
      </c>
      <c r="D56" t="s">
        <v>66</v>
      </c>
    </row>
    <row r="57" spans="2:4" x14ac:dyDescent="0.3">
      <c r="B57" t="s">
        <v>89</v>
      </c>
      <c r="C57">
        <v>5</v>
      </c>
      <c r="D57" t="s">
        <v>67</v>
      </c>
    </row>
    <row r="58" spans="2:4" x14ac:dyDescent="0.3">
      <c r="B58" t="s">
        <v>100</v>
      </c>
      <c r="C58">
        <v>5</v>
      </c>
      <c r="D58" t="s">
        <v>70</v>
      </c>
    </row>
    <row r="59" spans="2:4" x14ac:dyDescent="0.3">
      <c r="B59" t="s">
        <v>98</v>
      </c>
      <c r="C59">
        <v>5</v>
      </c>
      <c r="D59" t="s">
        <v>68</v>
      </c>
    </row>
    <row r="60" spans="2:4" x14ac:dyDescent="0.3">
      <c r="B60" t="s">
        <v>87</v>
      </c>
      <c r="C60">
        <v>5</v>
      </c>
      <c r="D60" t="s">
        <v>69</v>
      </c>
    </row>
    <row r="61" spans="2:4" x14ac:dyDescent="0.3">
      <c r="B61" t="s">
        <v>86</v>
      </c>
      <c r="C61">
        <v>5</v>
      </c>
      <c r="D61" t="s">
        <v>72</v>
      </c>
    </row>
    <row r="62" spans="2:4" x14ac:dyDescent="0.3">
      <c r="B62" t="s">
        <v>91</v>
      </c>
      <c r="C62">
        <v>5</v>
      </c>
      <c r="D62" t="s">
        <v>73</v>
      </c>
    </row>
    <row r="63" spans="2:4" x14ac:dyDescent="0.3">
      <c r="B63" t="s">
        <v>99</v>
      </c>
      <c r="C63">
        <v>5</v>
      </c>
      <c r="D63" t="s">
        <v>74</v>
      </c>
    </row>
    <row r="64" spans="2:4" x14ac:dyDescent="0.3">
      <c r="B64" t="s">
        <v>96</v>
      </c>
      <c r="C64">
        <v>5</v>
      </c>
      <c r="D64" t="s">
        <v>75</v>
      </c>
    </row>
    <row r="65" spans="2:4" x14ac:dyDescent="0.3">
      <c r="B65" t="s">
        <v>88</v>
      </c>
      <c r="C65">
        <v>5</v>
      </c>
      <c r="D65" t="s">
        <v>76</v>
      </c>
    </row>
    <row r="66" spans="2:4" x14ac:dyDescent="0.3">
      <c r="B66" t="s">
        <v>97</v>
      </c>
      <c r="C66">
        <v>5</v>
      </c>
      <c r="D66" t="s">
        <v>77</v>
      </c>
    </row>
    <row r="67" spans="2:4" x14ac:dyDescent="0.3">
      <c r="B67" t="s">
        <v>85</v>
      </c>
      <c r="C67">
        <v>5</v>
      </c>
      <c r="D67" t="s">
        <v>78</v>
      </c>
    </row>
  </sheetData>
  <sortState ref="B3:D67">
    <sortCondition ref="C3:C67"/>
    <sortCondition ref="D3:D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Rater's Sheet Unsorted</vt:lpstr>
      <vt:lpstr>Deanonymization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Gómez Rodríguez</cp:lastModifiedBy>
  <dcterms:created xsi:type="dcterms:W3CDTF">2023-05-13T14:08:44Z</dcterms:created>
  <dcterms:modified xsi:type="dcterms:W3CDTF">2023-10-09T15:13:03Z</dcterms:modified>
</cp:coreProperties>
</file>